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465" windowWidth="23610" windowHeight="12390" activeTab="4"/>
  </bookViews>
  <sheets>
    <sheet name="Table2-1-CCPCPD" sheetId="6" r:id="rId1"/>
    <sheet name="Table2-2 FDEP_Storet_SW_SC" sheetId="2" r:id="rId2"/>
    <sheet name="Table2-3_SFWMD" sheetId="1" r:id="rId3"/>
    <sheet name="Table2-4_USGS long-term" sheetId="5" r:id="rId4"/>
    <sheet name="Table2-5_PWSwells" sheetId="8" r:id="rId5"/>
    <sheet name="Table2-6 LeeCountySW_SC_NoDups" sheetId="4" r:id="rId6"/>
  </sheets>
  <definedNames>
    <definedName name="_xlnm._FilterDatabase" localSheetId="0" hidden="1">'Table2-1-CCPCPD'!$A$4:$H$96</definedName>
    <definedName name="_xlnm._FilterDatabase" localSheetId="2" hidden="1">'Table2-3_SFWMD'!$A$3:$M$1149</definedName>
    <definedName name="_xlnm._FilterDatabase" localSheetId="3" hidden="1">'Table2-4_USGS long-term'!$A$3:$S$665</definedName>
    <definedName name="GISsfwmdCL">'Table2-3_SFWMD'!$C$3:$L$1148</definedName>
  </definedNames>
  <calcPr calcId="145621"/>
</workbook>
</file>

<file path=xl/calcChain.xml><?xml version="1.0" encoding="utf-8"?>
<calcChain xmlns="http://schemas.openxmlformats.org/spreadsheetml/2006/main">
  <c r="K301" i="1" l="1"/>
  <c r="K300" i="1"/>
  <c r="G301" i="1"/>
  <c r="G300" i="1"/>
  <c r="S665" i="5" l="1"/>
  <c r="S664" i="5"/>
  <c r="S663" i="5"/>
  <c r="S662" i="5"/>
  <c r="S661" i="5"/>
  <c r="S660" i="5"/>
  <c r="S659" i="5"/>
  <c r="S658" i="5"/>
  <c r="S657" i="5"/>
  <c r="S656" i="5"/>
  <c r="S655" i="5"/>
  <c r="S654" i="5"/>
  <c r="S653" i="5"/>
  <c r="S652" i="5"/>
  <c r="S651" i="5"/>
  <c r="S650" i="5"/>
  <c r="S649" i="5"/>
  <c r="S648" i="5"/>
  <c r="S647" i="5"/>
  <c r="S646" i="5"/>
  <c r="S645" i="5"/>
  <c r="S644" i="5"/>
  <c r="S643" i="5"/>
  <c r="S642" i="5"/>
  <c r="S641" i="5"/>
  <c r="S640" i="5"/>
  <c r="S639" i="5"/>
  <c r="S638" i="5"/>
  <c r="S637" i="5"/>
  <c r="S636" i="5"/>
  <c r="S635" i="5"/>
  <c r="S634" i="5"/>
  <c r="S633" i="5"/>
  <c r="S632" i="5"/>
  <c r="S631" i="5"/>
  <c r="S630" i="5"/>
  <c r="S629" i="5"/>
  <c r="S628" i="5"/>
  <c r="S627" i="5"/>
  <c r="S626" i="5"/>
  <c r="S625" i="5"/>
  <c r="S624" i="5"/>
  <c r="S623" i="5"/>
  <c r="S622" i="5"/>
  <c r="S621" i="5"/>
  <c r="S620" i="5"/>
  <c r="S619" i="5"/>
  <c r="S618" i="5"/>
  <c r="S617" i="5"/>
  <c r="S616" i="5"/>
  <c r="S615" i="5"/>
  <c r="S614" i="5"/>
  <c r="S613" i="5"/>
  <c r="S612" i="5"/>
  <c r="S611" i="5"/>
  <c r="S610" i="5"/>
  <c r="S609" i="5"/>
  <c r="S608" i="5"/>
  <c r="S607" i="5"/>
  <c r="S606" i="5"/>
  <c r="S605" i="5"/>
  <c r="S604" i="5"/>
  <c r="S603" i="5"/>
  <c r="S602" i="5"/>
  <c r="S601" i="5"/>
  <c r="S600" i="5"/>
  <c r="S599" i="5"/>
  <c r="S598" i="5"/>
  <c r="S597" i="5"/>
  <c r="S596" i="5"/>
  <c r="S595" i="5"/>
  <c r="S594" i="5"/>
  <c r="S593" i="5"/>
  <c r="S592" i="5"/>
  <c r="S591" i="5"/>
  <c r="S590" i="5"/>
  <c r="S589" i="5"/>
  <c r="S588" i="5"/>
  <c r="S587" i="5"/>
  <c r="S586" i="5"/>
  <c r="S585" i="5"/>
  <c r="S584" i="5"/>
  <c r="S583" i="5"/>
  <c r="S582" i="5"/>
  <c r="S581" i="5"/>
  <c r="S580" i="5"/>
  <c r="S579" i="5"/>
  <c r="S578" i="5"/>
  <c r="S577" i="5"/>
  <c r="S576" i="5"/>
  <c r="S575" i="5"/>
  <c r="S574" i="5"/>
  <c r="S573" i="5"/>
  <c r="S572" i="5"/>
  <c r="S571" i="5"/>
  <c r="S570" i="5"/>
  <c r="S569" i="5"/>
  <c r="S568" i="5"/>
  <c r="S567" i="5"/>
  <c r="S566" i="5"/>
  <c r="S565" i="5"/>
  <c r="S564" i="5"/>
  <c r="S563" i="5"/>
  <c r="S562" i="5"/>
  <c r="S561" i="5"/>
  <c r="S560" i="5"/>
  <c r="S559" i="5"/>
  <c r="S558" i="5"/>
  <c r="S557" i="5"/>
  <c r="S556" i="5"/>
  <c r="S555" i="5"/>
  <c r="S554" i="5"/>
  <c r="S553" i="5"/>
  <c r="S552" i="5"/>
  <c r="S551" i="5"/>
  <c r="S550" i="5"/>
  <c r="S549" i="5"/>
  <c r="S548" i="5"/>
  <c r="S547" i="5"/>
  <c r="S546" i="5"/>
  <c r="S545" i="5"/>
  <c r="S544" i="5"/>
  <c r="S543" i="5"/>
  <c r="S542" i="5"/>
  <c r="S541" i="5"/>
  <c r="S540" i="5"/>
  <c r="S539" i="5"/>
  <c r="S538" i="5"/>
  <c r="S537" i="5"/>
  <c r="S536" i="5"/>
  <c r="S535" i="5"/>
  <c r="S534" i="5"/>
  <c r="S533" i="5"/>
  <c r="S532" i="5"/>
  <c r="S531" i="5"/>
  <c r="S530" i="5"/>
  <c r="S529" i="5"/>
  <c r="S528" i="5"/>
  <c r="S527" i="5"/>
  <c r="S526" i="5"/>
  <c r="S525" i="5"/>
  <c r="S524" i="5"/>
  <c r="S523" i="5"/>
  <c r="S522" i="5"/>
  <c r="S521" i="5"/>
  <c r="S520" i="5"/>
  <c r="S519" i="5"/>
  <c r="S518" i="5"/>
  <c r="S517" i="5"/>
  <c r="S516" i="5"/>
  <c r="S515" i="5"/>
  <c r="S514" i="5"/>
  <c r="S513" i="5"/>
  <c r="S512" i="5"/>
  <c r="S511" i="5"/>
  <c r="S510" i="5"/>
  <c r="S509" i="5"/>
  <c r="S508" i="5"/>
  <c r="S507" i="5"/>
  <c r="S506" i="5"/>
  <c r="S505" i="5"/>
  <c r="S504" i="5"/>
  <c r="S503" i="5"/>
  <c r="S502" i="5"/>
  <c r="S501" i="5"/>
  <c r="S500" i="5"/>
  <c r="S499" i="5"/>
  <c r="S498" i="5"/>
  <c r="S497" i="5"/>
  <c r="S496" i="5"/>
  <c r="S495" i="5"/>
  <c r="S494" i="5"/>
  <c r="S493" i="5"/>
  <c r="S492" i="5"/>
  <c r="S491" i="5"/>
  <c r="S490" i="5"/>
  <c r="S489" i="5"/>
  <c r="S488" i="5"/>
  <c r="S487" i="5"/>
  <c r="S486" i="5"/>
  <c r="S485" i="5"/>
  <c r="S484" i="5"/>
  <c r="S483" i="5"/>
  <c r="S482" i="5"/>
  <c r="S481" i="5"/>
  <c r="S480" i="5"/>
  <c r="S479" i="5"/>
  <c r="S478" i="5"/>
  <c r="S477" i="5"/>
  <c r="S476" i="5"/>
  <c r="S475" i="5"/>
  <c r="S474" i="5"/>
  <c r="S473" i="5"/>
  <c r="S472" i="5"/>
  <c r="S471" i="5"/>
  <c r="S470" i="5"/>
  <c r="S469" i="5"/>
  <c r="S468" i="5"/>
  <c r="S467" i="5"/>
  <c r="S466" i="5"/>
  <c r="S465" i="5"/>
  <c r="S464" i="5"/>
  <c r="S463" i="5"/>
  <c r="S462" i="5"/>
  <c r="S461" i="5"/>
  <c r="S460" i="5"/>
  <c r="S459" i="5"/>
  <c r="S458" i="5"/>
  <c r="S457" i="5"/>
  <c r="S456" i="5"/>
  <c r="S455" i="5"/>
  <c r="S454" i="5"/>
  <c r="S453" i="5"/>
  <c r="S452" i="5"/>
  <c r="S451" i="5"/>
  <c r="S450" i="5"/>
  <c r="S449" i="5"/>
  <c r="S448" i="5"/>
  <c r="S447" i="5"/>
  <c r="S446" i="5"/>
  <c r="S445" i="5"/>
  <c r="S444" i="5"/>
  <c r="S443" i="5"/>
  <c r="S442" i="5"/>
  <c r="S441" i="5"/>
  <c r="S440" i="5"/>
  <c r="S439" i="5"/>
  <c r="S438" i="5"/>
  <c r="S437" i="5"/>
  <c r="S436" i="5"/>
  <c r="S435" i="5"/>
  <c r="S434" i="5"/>
  <c r="S433" i="5"/>
  <c r="S432" i="5"/>
  <c r="S431" i="5"/>
  <c r="S430" i="5"/>
  <c r="S429" i="5"/>
  <c r="S428" i="5"/>
  <c r="S427" i="5"/>
  <c r="S426" i="5"/>
  <c r="S425" i="5"/>
  <c r="S424" i="5"/>
  <c r="S423" i="5"/>
  <c r="S422" i="5"/>
  <c r="S421" i="5"/>
  <c r="S420" i="5"/>
  <c r="S419" i="5"/>
  <c r="S418" i="5"/>
  <c r="S417" i="5"/>
  <c r="S416" i="5"/>
  <c r="S415" i="5"/>
  <c r="S414" i="5"/>
  <c r="S413" i="5"/>
  <c r="S412" i="5"/>
  <c r="S411" i="5"/>
  <c r="S410" i="5"/>
  <c r="S409" i="5"/>
  <c r="S408" i="5"/>
  <c r="S407" i="5"/>
  <c r="S406" i="5"/>
  <c r="S405" i="5"/>
  <c r="S404" i="5"/>
  <c r="S403" i="5"/>
  <c r="S402" i="5"/>
  <c r="S401" i="5"/>
  <c r="S400" i="5"/>
  <c r="S399" i="5"/>
  <c r="S398" i="5"/>
  <c r="S397" i="5"/>
  <c r="S396" i="5"/>
  <c r="S395" i="5"/>
  <c r="S394" i="5"/>
  <c r="S393" i="5"/>
  <c r="S392" i="5"/>
  <c r="S391" i="5"/>
  <c r="S390" i="5"/>
  <c r="S389" i="5"/>
  <c r="S388" i="5"/>
  <c r="S387" i="5"/>
  <c r="S386" i="5"/>
  <c r="S385" i="5"/>
  <c r="S384" i="5"/>
  <c r="S383" i="5"/>
  <c r="S382" i="5"/>
  <c r="S381" i="5"/>
  <c r="S380" i="5"/>
  <c r="S379" i="5"/>
  <c r="S378" i="5"/>
  <c r="S377" i="5"/>
  <c r="S376" i="5"/>
  <c r="S375" i="5"/>
  <c r="S374" i="5"/>
  <c r="S373" i="5"/>
  <c r="S372" i="5"/>
  <c r="S371" i="5"/>
  <c r="S370" i="5"/>
  <c r="S369" i="5"/>
  <c r="S368" i="5"/>
  <c r="S367" i="5"/>
  <c r="S366" i="5"/>
  <c r="S365" i="5"/>
  <c r="S364" i="5"/>
  <c r="S363" i="5"/>
  <c r="S362" i="5"/>
  <c r="S361" i="5"/>
  <c r="S360" i="5"/>
  <c r="S359" i="5"/>
  <c r="S358" i="5"/>
  <c r="S357" i="5"/>
  <c r="S356" i="5"/>
  <c r="S355" i="5"/>
  <c r="S354" i="5"/>
  <c r="S353" i="5"/>
  <c r="S352" i="5"/>
  <c r="S351" i="5"/>
  <c r="S350" i="5"/>
  <c r="S349" i="5"/>
  <c r="S348" i="5"/>
  <c r="S347" i="5"/>
  <c r="S346" i="5"/>
  <c r="S345" i="5"/>
  <c r="S344" i="5"/>
  <c r="S343" i="5"/>
  <c r="S342" i="5"/>
  <c r="S341" i="5"/>
  <c r="S340" i="5"/>
  <c r="S339" i="5"/>
  <c r="S338" i="5"/>
  <c r="S337" i="5"/>
  <c r="S336" i="5"/>
  <c r="S335" i="5"/>
  <c r="S334" i="5"/>
  <c r="S333" i="5"/>
  <c r="S332" i="5"/>
  <c r="S331" i="5"/>
  <c r="S330" i="5"/>
  <c r="S329" i="5"/>
  <c r="S328" i="5"/>
  <c r="S327" i="5"/>
  <c r="S326" i="5"/>
  <c r="S325" i="5"/>
  <c r="S324" i="5"/>
  <c r="S323" i="5"/>
  <c r="S322" i="5"/>
  <c r="S321" i="5"/>
  <c r="S320" i="5"/>
  <c r="S319" i="5"/>
  <c r="S318" i="5"/>
  <c r="S317" i="5"/>
  <c r="S316" i="5"/>
  <c r="S315" i="5"/>
  <c r="S314" i="5"/>
  <c r="S313" i="5"/>
  <c r="S312" i="5"/>
  <c r="S311" i="5"/>
  <c r="S310" i="5"/>
  <c r="S309" i="5"/>
  <c r="S308" i="5"/>
  <c r="S307" i="5"/>
  <c r="S306" i="5"/>
  <c r="S305" i="5"/>
  <c r="S304" i="5"/>
  <c r="S303" i="5"/>
  <c r="S302" i="5"/>
  <c r="S301" i="5"/>
  <c r="S300" i="5"/>
  <c r="S299" i="5"/>
  <c r="S298" i="5"/>
  <c r="S297" i="5"/>
  <c r="S296" i="5"/>
  <c r="S295" i="5"/>
  <c r="S294" i="5"/>
  <c r="S293" i="5"/>
  <c r="S292" i="5"/>
  <c r="S291" i="5"/>
  <c r="S290" i="5"/>
  <c r="S289" i="5"/>
  <c r="S288" i="5"/>
  <c r="S287" i="5"/>
  <c r="S286" i="5"/>
  <c r="S285" i="5"/>
  <c r="S284" i="5"/>
  <c r="S283" i="5"/>
  <c r="S282" i="5"/>
  <c r="S281" i="5"/>
  <c r="S280" i="5"/>
  <c r="S279" i="5"/>
  <c r="S278" i="5"/>
  <c r="S277" i="5"/>
  <c r="S276" i="5"/>
  <c r="S275" i="5"/>
  <c r="S274" i="5"/>
  <c r="S273" i="5"/>
  <c r="S272" i="5"/>
  <c r="S271" i="5"/>
  <c r="S270" i="5"/>
  <c r="S269" i="5"/>
  <c r="S268" i="5"/>
  <c r="S267" i="5"/>
  <c r="S266" i="5"/>
  <c r="S265" i="5"/>
  <c r="S264" i="5"/>
  <c r="S263" i="5"/>
  <c r="S262" i="5"/>
  <c r="S261" i="5"/>
  <c r="S260" i="5"/>
  <c r="S259" i="5"/>
  <c r="S258" i="5"/>
  <c r="S257" i="5"/>
  <c r="S256" i="5"/>
  <c r="S255" i="5"/>
  <c r="S254" i="5"/>
  <c r="S253"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L661" i="5"/>
  <c r="L660" i="5"/>
  <c r="L659" i="5"/>
  <c r="L658" i="5"/>
  <c r="L657" i="5"/>
  <c r="L656" i="5"/>
  <c r="L655" i="5"/>
  <c r="L654" i="5"/>
  <c r="L653" i="5"/>
  <c r="L652" i="5"/>
  <c r="L651" i="5"/>
  <c r="L650" i="5"/>
  <c r="L649" i="5"/>
  <c r="L648" i="5"/>
  <c r="L647" i="5"/>
  <c r="L646" i="5"/>
  <c r="L645" i="5"/>
  <c r="L644" i="5"/>
  <c r="L643" i="5"/>
  <c r="L642" i="5"/>
  <c r="L641" i="5"/>
  <c r="L640" i="5"/>
  <c r="L639" i="5"/>
  <c r="L638" i="5"/>
  <c r="L637" i="5"/>
  <c r="L636" i="5"/>
  <c r="L635" i="5"/>
  <c r="L634" i="5"/>
  <c r="L633" i="5"/>
  <c r="L632" i="5"/>
  <c r="L631" i="5"/>
  <c r="L630" i="5"/>
  <c r="L629" i="5"/>
  <c r="L628" i="5"/>
  <c r="L627" i="5"/>
  <c r="L626" i="5"/>
  <c r="L625" i="5"/>
  <c r="L624" i="5"/>
  <c r="L623" i="5"/>
  <c r="L622" i="5"/>
  <c r="L621" i="5"/>
  <c r="L620" i="5"/>
  <c r="L619" i="5"/>
  <c r="L618" i="5"/>
  <c r="L617" i="5"/>
  <c r="L616" i="5"/>
  <c r="L615" i="5"/>
  <c r="L613" i="5"/>
  <c r="L612" i="5"/>
  <c r="L611" i="5"/>
  <c r="L610" i="5"/>
  <c r="L609" i="5"/>
  <c r="L608" i="5"/>
  <c r="L607" i="5"/>
  <c r="L606" i="5"/>
  <c r="L605" i="5"/>
  <c r="L604" i="5"/>
  <c r="L603" i="5"/>
  <c r="L602" i="5"/>
  <c r="L601" i="5"/>
  <c r="L599" i="5"/>
  <c r="L598" i="5"/>
  <c r="L596" i="5"/>
  <c r="L595" i="5"/>
  <c r="L594" i="5"/>
  <c r="L593" i="5"/>
  <c r="L592" i="5"/>
  <c r="L591" i="5"/>
  <c r="L588" i="5"/>
  <c r="L587" i="5"/>
  <c r="L586" i="5"/>
  <c r="L584" i="5"/>
  <c r="L581" i="5"/>
  <c r="L579" i="5"/>
  <c r="L577" i="5"/>
  <c r="L575" i="5"/>
  <c r="L574" i="5"/>
  <c r="L572" i="5"/>
  <c r="L567" i="5"/>
  <c r="L566" i="5"/>
  <c r="L565" i="5"/>
  <c r="L564" i="5"/>
  <c r="L563" i="5"/>
  <c r="L561" i="5"/>
  <c r="L560" i="5"/>
  <c r="L557" i="5"/>
  <c r="L556" i="5"/>
  <c r="L553" i="5"/>
  <c r="L552" i="5"/>
  <c r="L551" i="5"/>
  <c r="L550" i="5"/>
  <c r="L549" i="5"/>
  <c r="L547" i="5"/>
  <c r="L543" i="5"/>
  <c r="L540" i="5"/>
  <c r="L539" i="5"/>
  <c r="L538" i="5"/>
  <c r="L537" i="5"/>
  <c r="L536" i="5"/>
  <c r="L534" i="5"/>
  <c r="L533" i="5"/>
  <c r="L532" i="5"/>
  <c r="L531" i="5"/>
  <c r="L530" i="5"/>
  <c r="L529" i="5"/>
  <c r="L527" i="5"/>
  <c r="L525" i="5"/>
  <c r="L523" i="5"/>
  <c r="L522" i="5"/>
  <c r="L520" i="5"/>
  <c r="L512" i="5"/>
  <c r="L511" i="5"/>
  <c r="L509" i="5"/>
  <c r="L507" i="5"/>
  <c r="L503" i="5"/>
  <c r="L499" i="5"/>
  <c r="L496" i="5"/>
  <c r="L495" i="5"/>
  <c r="L494" i="5"/>
  <c r="L493" i="5"/>
  <c r="L492" i="5"/>
  <c r="L491" i="5"/>
  <c r="L489" i="5"/>
  <c r="L484" i="5"/>
  <c r="L480" i="5"/>
  <c r="L472" i="5"/>
  <c r="L471" i="5"/>
  <c r="L470" i="5"/>
  <c r="L469" i="5"/>
  <c r="L468" i="5"/>
  <c r="L467" i="5"/>
  <c r="L466" i="5"/>
  <c r="L464" i="5"/>
  <c r="L462" i="5"/>
  <c r="L461" i="5"/>
  <c r="L460" i="5"/>
  <c r="L459" i="5"/>
  <c r="L456" i="5"/>
  <c r="L455" i="5"/>
  <c r="L451" i="5"/>
  <c r="L450" i="5"/>
  <c r="L448" i="5"/>
  <c r="L436" i="5"/>
  <c r="L434" i="5"/>
  <c r="L433" i="5"/>
  <c r="L430" i="5"/>
  <c r="L429" i="5"/>
  <c r="L428" i="5"/>
  <c r="L427" i="5"/>
  <c r="L425" i="5"/>
  <c r="L423" i="5"/>
  <c r="L419" i="5"/>
  <c r="L418" i="5"/>
  <c r="L417" i="5"/>
  <c r="L416" i="5"/>
  <c r="L415" i="5"/>
  <c r="L413" i="5"/>
  <c r="L412" i="5"/>
  <c r="L411" i="5"/>
  <c r="L410" i="5"/>
  <c r="L409" i="5"/>
  <c r="L408" i="5"/>
  <c r="L407" i="5"/>
  <c r="L406" i="5"/>
  <c r="L405" i="5"/>
  <c r="L400" i="5"/>
  <c r="L397" i="5"/>
  <c r="L396" i="5"/>
  <c r="L395" i="5"/>
  <c r="L394" i="5"/>
  <c r="L393" i="5"/>
  <c r="L392" i="5"/>
  <c r="L391" i="5"/>
  <c r="L390" i="5"/>
  <c r="L388" i="5"/>
  <c r="L387" i="5"/>
  <c r="L385" i="5"/>
  <c r="L383" i="5"/>
  <c r="L382" i="5"/>
  <c r="L379" i="5"/>
  <c r="L378" i="5"/>
  <c r="L376" i="5"/>
  <c r="L375" i="5"/>
  <c r="L374" i="5"/>
  <c r="L372" i="5"/>
  <c r="L371" i="5"/>
  <c r="L369" i="5"/>
  <c r="L368" i="5"/>
  <c r="L356" i="5"/>
  <c r="L355" i="5"/>
  <c r="L354" i="5"/>
  <c r="L353" i="5"/>
  <c r="L352" i="5"/>
  <c r="L350" i="5"/>
  <c r="L349" i="5"/>
  <c r="L348" i="5"/>
  <c r="L347" i="5"/>
  <c r="L345" i="5"/>
  <c r="L342" i="5"/>
  <c r="L341" i="5"/>
  <c r="L340" i="5"/>
  <c r="L338" i="5"/>
  <c r="L337" i="5"/>
  <c r="L333" i="5"/>
  <c r="L332" i="5"/>
  <c r="L330" i="5"/>
  <c r="L329" i="5"/>
  <c r="L328" i="5"/>
  <c r="L327" i="5"/>
  <c r="L326" i="5"/>
  <c r="L319" i="5"/>
  <c r="L315" i="5"/>
  <c r="L314" i="5"/>
  <c r="L313" i="5"/>
  <c r="L312" i="5"/>
  <c r="L311" i="5"/>
  <c r="L310" i="5"/>
  <c r="L309" i="5"/>
  <c r="L307" i="5"/>
  <c r="L306" i="5"/>
  <c r="L305" i="5"/>
  <c r="L304" i="5"/>
  <c r="L303" i="5"/>
  <c r="L302" i="5"/>
  <c r="L301" i="5"/>
  <c r="L300" i="5"/>
  <c r="L299" i="5"/>
  <c r="L298" i="5"/>
  <c r="L297" i="5"/>
  <c r="L296" i="5"/>
  <c r="L295" i="5"/>
  <c r="L294" i="5"/>
  <c r="L293" i="5"/>
  <c r="L291" i="5"/>
  <c r="L290" i="5"/>
  <c r="L289" i="5"/>
  <c r="L288" i="5"/>
  <c r="L287" i="5"/>
  <c r="L285" i="5"/>
  <c r="L284" i="5"/>
  <c r="L279" i="5"/>
  <c r="L277" i="5"/>
  <c r="L274" i="5"/>
  <c r="L269" i="5"/>
  <c r="L267" i="5"/>
  <c r="L264" i="5"/>
  <c r="L263" i="5"/>
  <c r="L262" i="5"/>
  <c r="L261" i="5"/>
  <c r="L260" i="5"/>
  <c r="L259" i="5"/>
  <c r="L258" i="5"/>
  <c r="L257" i="5"/>
  <c r="L256" i="5"/>
  <c r="L255" i="5"/>
  <c r="L254" i="5"/>
  <c r="L253" i="5"/>
  <c r="L252" i="5"/>
  <c r="L251" i="5"/>
  <c r="L250" i="5"/>
  <c r="L249" i="5"/>
  <c r="L248" i="5"/>
  <c r="L247" i="5"/>
  <c r="L246" i="5"/>
  <c r="L244" i="5"/>
  <c r="L243" i="5"/>
  <c r="L242" i="5"/>
  <c r="L241" i="5"/>
  <c r="L240" i="5"/>
  <c r="L239" i="5"/>
  <c r="L238" i="5"/>
  <c r="L237" i="5"/>
  <c r="L236" i="5"/>
  <c r="L235" i="5"/>
  <c r="L234" i="5"/>
  <c r="L233" i="5"/>
  <c r="L232" i="5"/>
  <c r="L231" i="5"/>
  <c r="L230" i="5"/>
  <c r="L229" i="5"/>
  <c r="L228" i="5"/>
  <c r="L227" i="5"/>
  <c r="L226" i="5"/>
  <c r="L225" i="5"/>
  <c r="L224" i="5"/>
  <c r="L222" i="5"/>
  <c r="L221" i="5"/>
  <c r="L219" i="5"/>
  <c r="L218" i="5"/>
  <c r="L217" i="5"/>
  <c r="L216" i="5"/>
  <c r="L215" i="5"/>
  <c r="L214" i="5"/>
  <c r="L213" i="5"/>
  <c r="L212" i="5"/>
  <c r="L211" i="5"/>
  <c r="L210" i="5"/>
  <c r="L209"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0" i="5"/>
  <c r="L168" i="5"/>
  <c r="L167" i="5"/>
  <c r="L165" i="5"/>
  <c r="L164" i="5"/>
  <c r="L162" i="5"/>
  <c r="L161" i="5"/>
  <c r="L160" i="5"/>
  <c r="L159" i="5"/>
  <c r="L158" i="5"/>
  <c r="L157" i="5"/>
  <c r="L156" i="5"/>
  <c r="L155" i="5"/>
  <c r="L154" i="5"/>
  <c r="L152" i="5"/>
  <c r="L151" i="5"/>
  <c r="L150" i="5"/>
  <c r="L149" i="5"/>
  <c r="L148" i="5"/>
  <c r="L147" i="5"/>
  <c r="L146" i="5"/>
  <c r="L142" i="5"/>
  <c r="L140" i="5"/>
  <c r="L139" i="5"/>
  <c r="L138" i="5"/>
  <c r="L137" i="5"/>
  <c r="L136" i="5"/>
  <c r="L135" i="5"/>
  <c r="L134" i="5"/>
  <c r="L133" i="5"/>
  <c r="L132" i="5"/>
  <c r="L130" i="5"/>
  <c r="L129" i="5"/>
  <c r="L128" i="5"/>
  <c r="L127" i="5"/>
  <c r="L126" i="5"/>
  <c r="L125" i="5"/>
  <c r="L124" i="5"/>
  <c r="L122" i="5"/>
  <c r="L120" i="5"/>
  <c r="L113" i="5"/>
  <c r="L93" i="5"/>
  <c r="L89" i="5"/>
  <c r="L88" i="5"/>
  <c r="L87" i="5"/>
  <c r="L86" i="5"/>
  <c r="L84" i="5"/>
  <c r="L82" i="5"/>
  <c r="L81" i="5"/>
  <c r="L80" i="5"/>
  <c r="L79" i="5"/>
  <c r="L78" i="5"/>
  <c r="L77" i="5"/>
  <c r="L76" i="5"/>
  <c r="L75" i="5"/>
  <c r="L74" i="5"/>
  <c r="L73" i="5"/>
  <c r="L72" i="5"/>
  <c r="L71" i="5"/>
  <c r="L69" i="5"/>
  <c r="L67" i="5"/>
  <c r="L66" i="5"/>
  <c r="L65" i="5"/>
  <c r="L63" i="5"/>
  <c r="L62" i="5"/>
  <c r="L61" i="5"/>
  <c r="L60" i="5"/>
  <c r="L59" i="5"/>
  <c r="L56" i="5"/>
  <c r="L55" i="5"/>
  <c r="L53" i="5"/>
  <c r="L52" i="5"/>
  <c r="L50" i="5"/>
  <c r="L49" i="5"/>
  <c r="L43" i="5"/>
  <c r="L42" i="5"/>
  <c r="L38" i="5"/>
  <c r="L37" i="5"/>
  <c r="L35" i="5"/>
  <c r="L34" i="5"/>
  <c r="L33" i="5"/>
  <c r="L32" i="5"/>
  <c r="L30" i="5"/>
  <c r="L29" i="5"/>
  <c r="L28" i="5"/>
  <c r="L22" i="5"/>
  <c r="L21" i="5"/>
  <c r="L20" i="5"/>
  <c r="L19" i="5"/>
  <c r="L18" i="5"/>
  <c r="L17" i="5"/>
</calcChain>
</file>

<file path=xl/sharedStrings.xml><?xml version="1.0" encoding="utf-8"?>
<sst xmlns="http://schemas.openxmlformats.org/spreadsheetml/2006/main" count="13242" uniqueCount="3815">
  <si>
    <t>Lower Tamiami Aquifer</t>
  </si>
  <si>
    <t>LELY RESORT COMMUNITY</t>
  </si>
  <si>
    <t>1</t>
  </si>
  <si>
    <t>2</t>
  </si>
  <si>
    <t>3</t>
  </si>
  <si>
    <t>4</t>
  </si>
  <si>
    <t>5</t>
  </si>
  <si>
    <t>6</t>
  </si>
  <si>
    <t>7</t>
  </si>
  <si>
    <t>8</t>
  </si>
  <si>
    <t>Lower Hawthorn Aquifer</t>
  </si>
  <si>
    <t>BURNT STORE MARINA AND COUNTRY CLUB</t>
  </si>
  <si>
    <t>Mid-Hawthorn Aquifer</t>
  </si>
  <si>
    <t>SEVEN LAKES</t>
  </si>
  <si>
    <t>1 (Condo 2/3)</t>
  </si>
  <si>
    <t>3 (Condo 1)</t>
  </si>
  <si>
    <t>6 (Condo 8)</t>
  </si>
  <si>
    <t>7 (Condo 39)</t>
  </si>
  <si>
    <t>FOXFIRE COMMUNITY ASSOCIATION</t>
  </si>
  <si>
    <t>C2</t>
  </si>
  <si>
    <t>EAGLE CREEK COUNTRY CLUB</t>
  </si>
  <si>
    <t>WELL 1</t>
  </si>
  <si>
    <t>WELL 2</t>
  </si>
  <si>
    <t>FORESTWOOD APARTMENTS</t>
  </si>
  <si>
    <t>C3</t>
  </si>
  <si>
    <t>Water Table Aquifer</t>
  </si>
  <si>
    <t>RONDA TROPICAL GROVE (PREVIOUSLY KNOWN AS DISMAL SWAMP)</t>
  </si>
  <si>
    <t>W1</t>
  </si>
  <si>
    <t>COUNTRY CLUB OF NAPLES</t>
  </si>
  <si>
    <t>THE FOREST COUNTRY CLUB</t>
  </si>
  <si>
    <t>Bear Well 1</t>
  </si>
  <si>
    <t>BC Well</t>
  </si>
  <si>
    <t>FORT MYERS BEACH GOLF CLUB</t>
  </si>
  <si>
    <t>1273</t>
  </si>
  <si>
    <t>WIGGINS</t>
  </si>
  <si>
    <t>W-3 (MW-1)</t>
  </si>
  <si>
    <t>LEISURE ESTATES HOMEOWNERS ASSOCIATION INC</t>
  </si>
  <si>
    <t>PINE RIDGE MIDDLE SCHOOL</t>
  </si>
  <si>
    <t>Well 1</t>
  </si>
  <si>
    <t>STRINGFELLOW ISLE</t>
  </si>
  <si>
    <t>WA 2137</t>
  </si>
  <si>
    <t>WA 2139</t>
  </si>
  <si>
    <t>WA 2140</t>
  </si>
  <si>
    <t>Floridan Aquifer System</t>
  </si>
  <si>
    <t>MOODY RIVER ESTATES</t>
  </si>
  <si>
    <t>PW-1</t>
  </si>
  <si>
    <t>MOODY RANCH</t>
  </si>
  <si>
    <t>PW-2</t>
  </si>
  <si>
    <t>THE 48-ACRE</t>
  </si>
  <si>
    <t>ISLAND STAR</t>
  </si>
  <si>
    <t>D1 (W1)</t>
  </si>
  <si>
    <t>Sandstone Aquifer</t>
  </si>
  <si>
    <t>PINEWOODS PUBLIC WATER SUPPLY</t>
  </si>
  <si>
    <t>19 (9A) SSA</t>
  </si>
  <si>
    <t>1 (WTA)</t>
  </si>
  <si>
    <t>2 (WTA)</t>
  </si>
  <si>
    <t>4 (WTA)</t>
  </si>
  <si>
    <t>5 (WTA)</t>
  </si>
  <si>
    <t>6 (WTA)</t>
  </si>
  <si>
    <t>10 (WTA)</t>
  </si>
  <si>
    <t>ROYAL WOOD GOLF AND COUNTRY CLUB</t>
  </si>
  <si>
    <t>VILLAGES OF EMERALD BAY</t>
  </si>
  <si>
    <t>W-1</t>
  </si>
  <si>
    <t>GULF COAST HIGH &amp; LAUREL OAKS SCHOOLS</t>
  </si>
  <si>
    <t>Laurel 1</t>
  </si>
  <si>
    <t>Gulf 1</t>
  </si>
  <si>
    <t>GREATER PINE ISLAND WATER ASSOCIATION RO WELLFIELD</t>
  </si>
  <si>
    <t>RO-4</t>
  </si>
  <si>
    <t>RO-5</t>
  </si>
  <si>
    <t>RO-6</t>
  </si>
  <si>
    <t>RO-7</t>
  </si>
  <si>
    <t>MELROSE GARDENS (AT BERKSHIRE LAKES)</t>
  </si>
  <si>
    <t>PELICAN LANDING</t>
  </si>
  <si>
    <t>LH-1</t>
  </si>
  <si>
    <t>WA 2138</t>
  </si>
  <si>
    <t>TEMPLE CITRUS GROVE</t>
  </si>
  <si>
    <t>Surficial Aquifer System</t>
  </si>
  <si>
    <t>LEE COUNTY UTILITIES PUBLIC WATER SUPPLY</t>
  </si>
  <si>
    <t>15 Corkscrew</t>
  </si>
  <si>
    <t>LEE COUNTY UTILITIES</t>
  </si>
  <si>
    <t>16 Corkscrew</t>
  </si>
  <si>
    <t>19 Corkscrew</t>
  </si>
  <si>
    <t>20 Corkscrew</t>
  </si>
  <si>
    <t>21 Corkscrew</t>
  </si>
  <si>
    <t>22 Corkscrew</t>
  </si>
  <si>
    <t>23 Corkscrew</t>
  </si>
  <si>
    <t>24 Corkscrew</t>
  </si>
  <si>
    <t>18 Corkscrew</t>
  </si>
  <si>
    <t>25S Corkscrew</t>
  </si>
  <si>
    <t>26S Corkscrew</t>
  </si>
  <si>
    <t>7 Corkscrew</t>
  </si>
  <si>
    <t>8 Corkscrew</t>
  </si>
  <si>
    <t>9 Corkscrew</t>
  </si>
  <si>
    <t>10  Corkscrew</t>
  </si>
  <si>
    <t>11 Corkscrew</t>
  </si>
  <si>
    <t>12 Corkscrew</t>
  </si>
  <si>
    <t>13 Corkscrew</t>
  </si>
  <si>
    <t>14 Corkscrew</t>
  </si>
  <si>
    <t>ISLAND WATER ASSOCIATION INC</t>
  </si>
  <si>
    <t>H5</t>
  </si>
  <si>
    <t>H6</t>
  </si>
  <si>
    <t>H8</t>
  </si>
  <si>
    <t>H9</t>
  </si>
  <si>
    <t>H10</t>
  </si>
  <si>
    <t>H12</t>
  </si>
  <si>
    <t>H13</t>
  </si>
  <si>
    <t>H14</t>
  </si>
  <si>
    <t>S1</t>
  </si>
  <si>
    <t>S3</t>
  </si>
  <si>
    <t>S4</t>
  </si>
  <si>
    <t>S5</t>
  </si>
  <si>
    <t>S6</t>
  </si>
  <si>
    <t>S7</t>
  </si>
  <si>
    <t>S8</t>
  </si>
  <si>
    <t>COMMUNITY SCHOOL OF NAPLES</t>
  </si>
  <si>
    <t>PELICAN MARSH</t>
  </si>
  <si>
    <t>C0-2342</t>
  </si>
  <si>
    <t>C0-2422</t>
  </si>
  <si>
    <t>C0-2343</t>
  </si>
  <si>
    <t>C0-2344</t>
  </si>
  <si>
    <t>C0-2420</t>
  </si>
  <si>
    <t>C0-2421</t>
  </si>
  <si>
    <t>C0-2376</t>
  </si>
  <si>
    <t>10</t>
  </si>
  <si>
    <t>9</t>
  </si>
  <si>
    <t>27S Corkscrew</t>
  </si>
  <si>
    <t>25D Corkscrew wf</t>
  </si>
  <si>
    <t>26D Corkscrew wf</t>
  </si>
  <si>
    <t>27D Corkscrew wf</t>
  </si>
  <si>
    <t>28S Corkscrew wf</t>
  </si>
  <si>
    <t>EAGLES LANDING</t>
  </si>
  <si>
    <t>W6</t>
  </si>
  <si>
    <t>CITY OF CAPE CORAL</t>
  </si>
  <si>
    <t>RO-1 (101)</t>
  </si>
  <si>
    <t>RO-2 (102)</t>
  </si>
  <si>
    <t>RO-3 (103)</t>
  </si>
  <si>
    <t>RO-4 (104)</t>
  </si>
  <si>
    <t>RO-5 (105)</t>
  </si>
  <si>
    <t>RO-6R (106)</t>
  </si>
  <si>
    <t>RO-7 (107)</t>
  </si>
  <si>
    <t>RO-8 (108)</t>
  </si>
  <si>
    <t>RO-9 (109)</t>
  </si>
  <si>
    <t>RO-10 (110)</t>
  </si>
  <si>
    <t>RO-11 (211)</t>
  </si>
  <si>
    <t>RO-12 (212)</t>
  </si>
  <si>
    <t>RO-13 (213)</t>
  </si>
  <si>
    <t>RO-14 (214)</t>
  </si>
  <si>
    <t>RO-15 (215)</t>
  </si>
  <si>
    <t>RO-17 (217)</t>
  </si>
  <si>
    <t>RO-18 (218)</t>
  </si>
  <si>
    <t>RO-19 (219)</t>
  </si>
  <si>
    <t>RO-20 (220)</t>
  </si>
  <si>
    <t>RO-21 (221)</t>
  </si>
  <si>
    <t>RO-22 (222)</t>
  </si>
  <si>
    <t>RO-23 (223)</t>
  </si>
  <si>
    <t>RO-24 (224)</t>
  </si>
  <si>
    <t>1N</t>
  </si>
  <si>
    <t>2N</t>
  </si>
  <si>
    <t>3N</t>
  </si>
  <si>
    <t>RO-25 (225)</t>
  </si>
  <si>
    <t>10A (111)</t>
  </si>
  <si>
    <t>5N</t>
  </si>
  <si>
    <t>6N</t>
  </si>
  <si>
    <t>7N</t>
  </si>
  <si>
    <t>8N</t>
  </si>
  <si>
    <t>9N</t>
  </si>
  <si>
    <t>10N</t>
  </si>
  <si>
    <t>11N</t>
  </si>
  <si>
    <t>12N</t>
  </si>
  <si>
    <t>13N</t>
  </si>
  <si>
    <t>WEST BAY GOLF COURSE</t>
  </si>
  <si>
    <t>PW-3</t>
  </si>
  <si>
    <t>PW-5</t>
  </si>
  <si>
    <t>PW-6</t>
  </si>
  <si>
    <t>PW-7</t>
  </si>
  <si>
    <t>PW-8</t>
  </si>
  <si>
    <t>SIX L'S FARM #7</t>
  </si>
  <si>
    <t>58 (MW-2 21-4)</t>
  </si>
  <si>
    <t>69 (MW-1 21-8)</t>
  </si>
  <si>
    <t>MARCO ISLAND UTILITIES PUBLIC WATER SUPPLY</t>
  </si>
  <si>
    <t>12 (RO 12)</t>
  </si>
  <si>
    <t>MARCO ISLAND UTILITIES</t>
  </si>
  <si>
    <t>13 (RO 13)</t>
  </si>
  <si>
    <t>14 (RO 14)</t>
  </si>
  <si>
    <t>15 (RO 15)</t>
  </si>
  <si>
    <t>11 (RO 11)</t>
  </si>
  <si>
    <t>16 (RO 16)</t>
  </si>
  <si>
    <t>17 (RO 17)</t>
  </si>
  <si>
    <t>18 (RO 18)</t>
  </si>
  <si>
    <t>2 (RO 2)</t>
  </si>
  <si>
    <t>1 (RO 1)</t>
  </si>
  <si>
    <t>4 (RO 4)</t>
  </si>
  <si>
    <t>5 (RO 5)</t>
  </si>
  <si>
    <t>8 (RO 8)</t>
  </si>
  <si>
    <t>10 (RO 10)</t>
  </si>
  <si>
    <t>4N</t>
  </si>
  <si>
    <t>11</t>
  </si>
  <si>
    <t>7 (RO 7)</t>
  </si>
  <si>
    <t>HIDEOUT GOLF CLUB</t>
  </si>
  <si>
    <t>3 (PWS)</t>
  </si>
  <si>
    <t>TREECO</t>
  </si>
  <si>
    <t>W2</t>
  </si>
  <si>
    <t>1 Corkscrew wf</t>
  </si>
  <si>
    <t>GATEWAY LANDSCAPE IRRIGATION</t>
  </si>
  <si>
    <t>DW-1</t>
  </si>
  <si>
    <t>DW-2</t>
  </si>
  <si>
    <t>DW-3</t>
  </si>
  <si>
    <t>DW-4</t>
  </si>
  <si>
    <t>COLLIER COUNTY PWS</t>
  </si>
  <si>
    <t>RO-2N</t>
  </si>
  <si>
    <t>COLLIER COUNTY PUBLIC WATER SUPPLY</t>
  </si>
  <si>
    <t>RO-3N</t>
  </si>
  <si>
    <t>RO-4N</t>
  </si>
  <si>
    <t>RO-5N</t>
  </si>
  <si>
    <t>RO-6N</t>
  </si>
  <si>
    <t>RO-7N</t>
  </si>
  <si>
    <t>RO-9N</t>
  </si>
  <si>
    <t>RO-10N</t>
  </si>
  <si>
    <t>RO-11N</t>
  </si>
  <si>
    <t>RO-1N</t>
  </si>
  <si>
    <t>RO-12N</t>
  </si>
  <si>
    <t>RO-13N</t>
  </si>
  <si>
    <t>RO-14N</t>
  </si>
  <si>
    <t>N-2</t>
  </si>
  <si>
    <t>N-1</t>
  </si>
  <si>
    <t>N-8</t>
  </si>
  <si>
    <t>N-12</t>
  </si>
  <si>
    <t>N-13</t>
  </si>
  <si>
    <t>N-3</t>
  </si>
  <si>
    <t>N-6</t>
  </si>
  <si>
    <t>N-9</t>
  </si>
  <si>
    <t>WATERWAY ESTATES/NORTH CAPE CORAL PWS</t>
  </si>
  <si>
    <t>N-11</t>
  </si>
  <si>
    <t>N-14</t>
  </si>
  <si>
    <t>N-15</t>
  </si>
  <si>
    <t>NC-1</t>
  </si>
  <si>
    <t>NC-2</t>
  </si>
  <si>
    <t>NC-9</t>
  </si>
  <si>
    <t>N-1D</t>
  </si>
  <si>
    <t>N-4</t>
  </si>
  <si>
    <t>N-10</t>
  </si>
  <si>
    <t>NAPLES LAKES COUNTRY CLUB</t>
  </si>
  <si>
    <t>Lake Recharge Well 1</t>
  </si>
  <si>
    <t>Lake Recharge Well 2</t>
  </si>
  <si>
    <t>Well 3</t>
  </si>
  <si>
    <t>BONITA BAY</t>
  </si>
  <si>
    <t>W-1-1684</t>
  </si>
  <si>
    <t>W-2-LM-2241</t>
  </si>
  <si>
    <t>T-1-1682A</t>
  </si>
  <si>
    <t>T-3-2244</t>
  </si>
  <si>
    <t>H-1-LM-3554</t>
  </si>
  <si>
    <t>W-4-LM-2243</t>
  </si>
  <si>
    <t>T-2-2242</t>
  </si>
  <si>
    <t>THE DUNES</t>
  </si>
  <si>
    <t>GOPHER RIDGE</t>
  </si>
  <si>
    <t>31</t>
  </si>
  <si>
    <t>GOPHER RIDGE CITRUS GROVE</t>
  </si>
  <si>
    <t>51</t>
  </si>
  <si>
    <t>GATOR SLOUGH PHASES I - V</t>
  </si>
  <si>
    <t>12-1</t>
  </si>
  <si>
    <t>GATOR SLOUGH GROVE PHASES I - III</t>
  </si>
  <si>
    <t>GM-1D</t>
  </si>
  <si>
    <t>GM-2A</t>
  </si>
  <si>
    <t>GM-3A</t>
  </si>
  <si>
    <t>GM-3B</t>
  </si>
  <si>
    <t>GM-4A</t>
  </si>
  <si>
    <t>GM-5A</t>
  </si>
  <si>
    <t>GM-6A</t>
  </si>
  <si>
    <t>GM-7A</t>
  </si>
  <si>
    <t>GM-8A</t>
  </si>
  <si>
    <t>GM-10A</t>
  </si>
  <si>
    <t>GM-11A</t>
  </si>
  <si>
    <t>GM-12A</t>
  </si>
  <si>
    <t>GM-1</t>
  </si>
  <si>
    <t>GM-2</t>
  </si>
  <si>
    <t>GM-3</t>
  </si>
  <si>
    <t>GM-4</t>
  </si>
  <si>
    <t>GM-5</t>
  </si>
  <si>
    <t>GM-6</t>
  </si>
  <si>
    <t>GM-7</t>
  </si>
  <si>
    <t>GM-9</t>
  </si>
  <si>
    <t>GM-10</t>
  </si>
  <si>
    <t>GM-12</t>
  </si>
  <si>
    <t>GM-13</t>
  </si>
  <si>
    <t>CP-2</t>
  </si>
  <si>
    <t>CP-3</t>
  </si>
  <si>
    <t>CP-4 Cypress Lakes wf</t>
  </si>
  <si>
    <t>CP-6 Cypress Lakes wf</t>
  </si>
  <si>
    <t>CP-7 Cypress Lakes wf</t>
  </si>
  <si>
    <t>CP-8 Cypress Lakes wf</t>
  </si>
  <si>
    <t>CP-14</t>
  </si>
  <si>
    <t>CP-17</t>
  </si>
  <si>
    <t>CP-15</t>
  </si>
  <si>
    <t>GM-8</t>
  </si>
  <si>
    <t>GM-11</t>
  </si>
  <si>
    <t>GM-9A</t>
  </si>
  <si>
    <t>GM-13A</t>
  </si>
  <si>
    <t>SOUTHWEST FLORIDA INTERNATIONAL AIRPORT</t>
  </si>
  <si>
    <t>BONITA SPRINGS UTILITIES</t>
  </si>
  <si>
    <t>12</t>
  </si>
  <si>
    <t>13</t>
  </si>
  <si>
    <t>14</t>
  </si>
  <si>
    <t>15</t>
  </si>
  <si>
    <t>16</t>
  </si>
  <si>
    <t>17</t>
  </si>
  <si>
    <t>18</t>
  </si>
  <si>
    <t>19</t>
  </si>
  <si>
    <t>20</t>
  </si>
  <si>
    <t>21</t>
  </si>
  <si>
    <t>22</t>
  </si>
  <si>
    <t>23</t>
  </si>
  <si>
    <t>24</t>
  </si>
  <si>
    <t>HIGHLANDS CITRUS GROVE</t>
  </si>
  <si>
    <t>11-12</t>
  </si>
  <si>
    <t>HIGHLAND GROVE</t>
  </si>
  <si>
    <t>13-17</t>
  </si>
  <si>
    <t>G-4 PALM NURSERY</t>
  </si>
  <si>
    <t>CITY OF FORT MYERS</t>
  </si>
  <si>
    <t>P-1</t>
  </si>
  <si>
    <t>FORT MYERS CITY OF</t>
  </si>
  <si>
    <t>P-2</t>
  </si>
  <si>
    <t>P-3</t>
  </si>
  <si>
    <t>P-4</t>
  </si>
  <si>
    <t>P-5</t>
  </si>
  <si>
    <t>P-6</t>
  </si>
  <si>
    <t>P-7</t>
  </si>
  <si>
    <t>P-9</t>
  </si>
  <si>
    <t>P-10</t>
  </si>
  <si>
    <t>P-11</t>
  </si>
  <si>
    <t>P-12</t>
  </si>
  <si>
    <t>VILLAS AT GREENWOOD LAKE</t>
  </si>
  <si>
    <t>BW-2</t>
  </si>
  <si>
    <t>BW-9</t>
  </si>
  <si>
    <t>LH-2</t>
  </si>
  <si>
    <t>PELICAN'S NEST GOLF CLUB</t>
  </si>
  <si>
    <t>LM-2333 Well 3</t>
  </si>
  <si>
    <t>MOORINGS COUNTRY CLUB THE</t>
  </si>
  <si>
    <t>PUMP HOUSE (Pumps 1 &amp; 2)</t>
  </si>
  <si>
    <t>PUMP 1</t>
  </si>
  <si>
    <t>PUMP 2</t>
  </si>
  <si>
    <t>PUMP 5</t>
  </si>
  <si>
    <t>LONGSHORE LAKE</t>
  </si>
  <si>
    <t>SWP-1,2</t>
  </si>
  <si>
    <t>MANATEE MIDDLE AND ELEMENTARY SCHOOL</t>
  </si>
  <si>
    <t>Manatee 1</t>
  </si>
  <si>
    <t>Manatee 2</t>
  </si>
  <si>
    <t>COLLIER COUNTY SCHOOL CC AND E</t>
  </si>
  <si>
    <t>SW-1</t>
  </si>
  <si>
    <t>SW-2</t>
  </si>
  <si>
    <t>Faka Union Canal</t>
  </si>
  <si>
    <t>PORT OF THE ISLANDS</t>
  </si>
  <si>
    <t>O'DONNELL LANDSCAPES INC NURSERY</t>
  </si>
  <si>
    <t>EAST LAKE 1</t>
  </si>
  <si>
    <t>WEST LAKE 1</t>
  </si>
  <si>
    <t>BONITA FAIRWAYS</t>
  </si>
  <si>
    <t>PARK AT LAKEWOOD THE</t>
  </si>
  <si>
    <t>SW1 (P15)</t>
  </si>
  <si>
    <t>SW2 (P5)</t>
  </si>
  <si>
    <t>P2</t>
  </si>
  <si>
    <t>P1</t>
  </si>
  <si>
    <t>25</t>
  </si>
  <si>
    <t>26</t>
  </si>
  <si>
    <t>27</t>
  </si>
  <si>
    <t>B - 4 PALMS</t>
  </si>
  <si>
    <t>PW1</t>
  </si>
  <si>
    <t>BOKEELIA 32</t>
  </si>
  <si>
    <t>HYATT GOLF RESORT</t>
  </si>
  <si>
    <t>NAPLES MEMORIAL GARDENS</t>
  </si>
  <si>
    <t>ALDEN PINES COUNTRY CLUB INC</t>
  </si>
  <si>
    <t>SHELL POINT</t>
  </si>
  <si>
    <t>SILVER LAKES RV RESORT &amp; GOLF CLUB</t>
  </si>
  <si>
    <t>FIDDLESTICKS COUNTRY CLUB</t>
  </si>
  <si>
    <t>STRATFORD PLACE</t>
  </si>
  <si>
    <t>ROOKERY POINTE</t>
  </si>
  <si>
    <t>MW1</t>
  </si>
  <si>
    <t>WELL 3</t>
  </si>
  <si>
    <t>WELL 4</t>
  </si>
  <si>
    <t>GATEWAY SERVICES DISTRICT GOLF COURSE</t>
  </si>
  <si>
    <t>LM2063</t>
  </si>
  <si>
    <t>COLONY LAKES LLC</t>
  </si>
  <si>
    <t>THE RETREAT</t>
  </si>
  <si>
    <t>RO-14S</t>
  </si>
  <si>
    <t>RO-15S</t>
  </si>
  <si>
    <t>RO-12S</t>
  </si>
  <si>
    <t>RO-1S</t>
  </si>
  <si>
    <t>RO-2S</t>
  </si>
  <si>
    <t>RO-3S</t>
  </si>
  <si>
    <t>RO-4S</t>
  </si>
  <si>
    <t>RO-5S</t>
  </si>
  <si>
    <t>RO-6S</t>
  </si>
  <si>
    <t>RO-7S</t>
  </si>
  <si>
    <t>RO-8S</t>
  </si>
  <si>
    <t>RO-9S</t>
  </si>
  <si>
    <t>RO-10S</t>
  </si>
  <si>
    <t>RO-11S</t>
  </si>
  <si>
    <t>KINSALE GOLF CLUB</t>
  </si>
  <si>
    <t>SWP-9</t>
  </si>
  <si>
    <t>28</t>
  </si>
  <si>
    <t>29</t>
  </si>
  <si>
    <t>30</t>
  </si>
  <si>
    <t>32</t>
  </si>
  <si>
    <t>ASR #1</t>
  </si>
  <si>
    <t>WELL 5</t>
  </si>
  <si>
    <t>WELL 6</t>
  </si>
  <si>
    <t>RENAISSANCE</t>
  </si>
  <si>
    <t>PP-1</t>
  </si>
  <si>
    <t>BONITA SPRINGS UTILITIES WELLS 25 - 32</t>
  </si>
  <si>
    <t>Well 26</t>
  </si>
  <si>
    <t>Well 27</t>
  </si>
  <si>
    <t>Well 28</t>
  </si>
  <si>
    <t>Well 29</t>
  </si>
  <si>
    <t>Well 30</t>
  </si>
  <si>
    <t>Well 32</t>
  </si>
  <si>
    <t>Well 31</t>
  </si>
  <si>
    <t>Well 25</t>
  </si>
  <si>
    <t>OLD COLLIER GOLF CLUB</t>
  </si>
  <si>
    <t>MW-1</t>
  </si>
  <si>
    <t>MW-2</t>
  </si>
  <si>
    <t>MW-3</t>
  </si>
  <si>
    <t>MW-4</t>
  </si>
  <si>
    <t>MW-5</t>
  </si>
  <si>
    <t>MW-6</t>
  </si>
  <si>
    <t>MW-7</t>
  </si>
  <si>
    <t>LAKES AT THREE OAKS THE</t>
  </si>
  <si>
    <t>SHADOW WOOD PRESERVE</t>
  </si>
  <si>
    <t>PW-4</t>
  </si>
  <si>
    <t>COLONIAL OAKS</t>
  </si>
  <si>
    <t>RO-13S</t>
  </si>
  <si>
    <t>RO-15N</t>
  </si>
  <si>
    <t>22 (3A) SSA</t>
  </si>
  <si>
    <t>HAMMOCK BAY</t>
  </si>
  <si>
    <t>RES-1</t>
  </si>
  <si>
    <t>Well No. 6</t>
  </si>
  <si>
    <t>BAY HARBOR</t>
  </si>
  <si>
    <t>Bear Well 2</t>
  </si>
  <si>
    <t>RO-17N</t>
  </si>
  <si>
    <t>RO-16N</t>
  </si>
  <si>
    <t>LEE PARKLANDS GOLF &amp; COUNTRY CLUB</t>
  </si>
  <si>
    <t>VERANDAH</t>
  </si>
  <si>
    <t>THE VERANDAH</t>
  </si>
  <si>
    <t>WINDING CYPRESS (VERONA WALK)</t>
  </si>
  <si>
    <t>MADISON PARK</t>
  </si>
  <si>
    <t>DESERET FARMS</t>
  </si>
  <si>
    <t>MW 1 (aka SW#1)</t>
  </si>
  <si>
    <t>MASTIQUE</t>
  </si>
  <si>
    <t>WELL #1</t>
  </si>
  <si>
    <t>WELL #2</t>
  </si>
  <si>
    <t>GOLDEN GATE HIGH SCHOOL</t>
  </si>
  <si>
    <t>MH ASR#1 Corkscrew wf</t>
  </si>
  <si>
    <t>MH ASR#2 Corkscrew wf</t>
  </si>
  <si>
    <t>MH ASR#3 Corkscrew wf</t>
  </si>
  <si>
    <t>MH ASR#4 Corkscrew wf</t>
  </si>
  <si>
    <t>MH ASR#5 Corkscrew wf</t>
  </si>
  <si>
    <t>28D Corkscrew</t>
  </si>
  <si>
    <t>2 Corkscrew</t>
  </si>
  <si>
    <t>3 Corkscrew</t>
  </si>
  <si>
    <t>4 Corkscrew</t>
  </si>
  <si>
    <t>5 Corkscrew</t>
  </si>
  <si>
    <t>6 Corkscrew</t>
  </si>
  <si>
    <t>BEAU LAND 10 ACRE</t>
  </si>
  <si>
    <t>CORAL LAKES</t>
  </si>
  <si>
    <t>SWP-1</t>
  </si>
  <si>
    <t>SWP-4</t>
  </si>
  <si>
    <t>ASBURY</t>
  </si>
  <si>
    <t>Monitor Well</t>
  </si>
  <si>
    <t>PARKLANDS COLLIER</t>
  </si>
  <si>
    <t>LCUA-I Corkscrew Observation Well A-1</t>
  </si>
  <si>
    <t>LCUA-II Corkscrew Observation well AII</t>
  </si>
  <si>
    <t>LCUB-I Corkscrew Observation Well B-I</t>
  </si>
  <si>
    <t>LCUB-II Corkscrew Observation Well B-II</t>
  </si>
  <si>
    <t>LCUC-I Corkscrew Observation Well C-I</t>
  </si>
  <si>
    <t>LCUD-I Corkscrew Observation Well D-I</t>
  </si>
  <si>
    <t>LCUD-II Corkscrew Observation well D-II</t>
  </si>
  <si>
    <t>LCUE-I Corkscrew Observation well E-I</t>
  </si>
  <si>
    <t>LCUE-II Corkscrew Observation Well E-II</t>
  </si>
  <si>
    <t>LCUF-I Corkscrew Observation Well F-I</t>
  </si>
  <si>
    <t>LCUF-II Corkscrew Observation Well F-II</t>
  </si>
  <si>
    <t>LCUG-I Corkscrew Observation Well G-I</t>
  </si>
  <si>
    <t>LCUG-II Corkscrew Observation Well G-II</t>
  </si>
  <si>
    <t>LCUH-I Corkscrew Observation Well H-I</t>
  </si>
  <si>
    <t>LCUH-II Corkscrew Observation Well H-II</t>
  </si>
  <si>
    <t>LCUJ-II Corkscrew Observation Well J-II</t>
  </si>
  <si>
    <t>LCUL-I Corkscrew Observation Well L-I</t>
  </si>
  <si>
    <t>LCUL-II Corkscrew Observation Well L-II</t>
  </si>
  <si>
    <t>LCUM-I Corkscrew Observation Well M-I</t>
  </si>
  <si>
    <t>LCUM-II Corkscrew Observation Well M-II</t>
  </si>
  <si>
    <t>NAPLES CITY OF</t>
  </si>
  <si>
    <t>C-490</t>
  </si>
  <si>
    <t>C-528</t>
  </si>
  <si>
    <t>C-491</t>
  </si>
  <si>
    <t>C-1003</t>
  </si>
  <si>
    <t>LRCMW-1</t>
  </si>
  <si>
    <t>LRCMW-2</t>
  </si>
  <si>
    <t>GOLDEN GATE WATER TREATMENT FACILITY</t>
  </si>
  <si>
    <t>MW-A</t>
  </si>
  <si>
    <t>GOLDEN GATE WATER TREATMENT</t>
  </si>
  <si>
    <t>FLORIDA GOVENMENTAL UTILITY AUTHORITY</t>
  </si>
  <si>
    <t>MW-B</t>
  </si>
  <si>
    <t>MW-C</t>
  </si>
  <si>
    <t>MW-D</t>
  </si>
  <si>
    <t>MW-E</t>
  </si>
  <si>
    <t>MW-F</t>
  </si>
  <si>
    <t>EVERGLADES CITY- POTABLE WATER SUPPLY</t>
  </si>
  <si>
    <t>EV305</t>
  </si>
  <si>
    <t>EV587</t>
  </si>
  <si>
    <t>EV589</t>
  </si>
  <si>
    <t>EV590</t>
  </si>
  <si>
    <t>ECOM591</t>
  </si>
  <si>
    <t>ECOM593</t>
  </si>
  <si>
    <t>ECOM594</t>
  </si>
  <si>
    <t>ECOM595</t>
  </si>
  <si>
    <t>ECOM596</t>
  </si>
  <si>
    <t>ECOM597</t>
  </si>
  <si>
    <t>ECOM598</t>
  </si>
  <si>
    <t>ECOM599</t>
  </si>
  <si>
    <t>ECSG1</t>
  </si>
  <si>
    <t>ECSG2</t>
  </si>
  <si>
    <t>QUAIL CREEK COUNTRY CLUB</t>
  </si>
  <si>
    <t>QCC2393</t>
  </si>
  <si>
    <t>QCCO100</t>
  </si>
  <si>
    <t>QCCO101</t>
  </si>
  <si>
    <t>QCCO108</t>
  </si>
  <si>
    <t>QCCO-109</t>
  </si>
  <si>
    <t>QCCO-110</t>
  </si>
  <si>
    <t>QCCO-111</t>
  </si>
  <si>
    <t>QCCO-112</t>
  </si>
  <si>
    <t>QCCO-113</t>
  </si>
  <si>
    <t>QCCO-239</t>
  </si>
  <si>
    <t>QCCO-296</t>
  </si>
  <si>
    <t>QCCO-96</t>
  </si>
  <si>
    <t>QCCO-98</t>
  </si>
  <si>
    <t>QCCO-99</t>
  </si>
  <si>
    <t>SHAARDA</t>
  </si>
  <si>
    <t>15 (MW-1)</t>
  </si>
  <si>
    <t>SOUTH NAPLES CITRUS GROVE</t>
  </si>
  <si>
    <t>MW-MG1</t>
  </si>
  <si>
    <t>CC1D</t>
  </si>
  <si>
    <t>CC2D</t>
  </si>
  <si>
    <t>CC3D</t>
  </si>
  <si>
    <t>CC4D</t>
  </si>
  <si>
    <t>LM-1644</t>
  </si>
  <si>
    <t>LM-1645</t>
  </si>
  <si>
    <t>LM-1650</t>
  </si>
  <si>
    <t>LM-3555</t>
  </si>
  <si>
    <t>LM-1677</t>
  </si>
  <si>
    <t>LM-1676</t>
  </si>
  <si>
    <t>LM-3410</t>
  </si>
  <si>
    <t>LM-3678</t>
  </si>
  <si>
    <t>LM-3991</t>
  </si>
  <si>
    <t>LM-3997</t>
  </si>
  <si>
    <t>LM-3994</t>
  </si>
  <si>
    <t>LM-3679</t>
  </si>
  <si>
    <t>LM-3500</t>
  </si>
  <si>
    <t>SPRING CREEK AT PELICAN LANDING</t>
  </si>
  <si>
    <t>LM-4014</t>
  </si>
  <si>
    <t>LM-4015</t>
  </si>
  <si>
    <t>PW-9</t>
  </si>
  <si>
    <t>PW-10</t>
  </si>
  <si>
    <t>PW-11</t>
  </si>
  <si>
    <t>PW-12</t>
  </si>
  <si>
    <t>PW-13</t>
  </si>
  <si>
    <t>PW-14</t>
  </si>
  <si>
    <t>PW-15</t>
  </si>
  <si>
    <t>PW-16</t>
  </si>
  <si>
    <t>BEN HILL GRIFFIN PARKWAY IRRIGATION</t>
  </si>
  <si>
    <t>LM-7727</t>
  </si>
  <si>
    <t>BEN HILL GRIFFIN PARKWAY (MEDIAN STRIP WELL NUMBER 2)</t>
  </si>
  <si>
    <t>LM-7726</t>
  </si>
  <si>
    <t>LM-7725</t>
  </si>
  <si>
    <t>LM-7724</t>
  </si>
  <si>
    <t>19 (RO 19)</t>
  </si>
  <si>
    <t>20 (RO 20)</t>
  </si>
  <si>
    <t>21 (RO 21)</t>
  </si>
  <si>
    <t>STONEBRIDGE COUNTRY CLUB</t>
  </si>
  <si>
    <t>MW2</t>
  </si>
  <si>
    <t>Lake 13</t>
  </si>
  <si>
    <t>COLLIER COUNTY PELICAN BAY WELLFIELD</t>
  </si>
  <si>
    <t>CO-13</t>
  </si>
  <si>
    <t>PELICAN BAY/MULE PEN SUPPLEMENTAL RECLAIMED</t>
  </si>
  <si>
    <t>CO-14</t>
  </si>
  <si>
    <t>CO-15</t>
  </si>
  <si>
    <t>CO-17</t>
  </si>
  <si>
    <t>CO-18</t>
  </si>
  <si>
    <t>CO-19</t>
  </si>
  <si>
    <t>CO-20</t>
  </si>
  <si>
    <t>CO-16</t>
  </si>
  <si>
    <t>CO-21</t>
  </si>
  <si>
    <t>CO-24</t>
  </si>
  <si>
    <t>CO-25</t>
  </si>
  <si>
    <t>CO-26</t>
  </si>
  <si>
    <t>CO-75</t>
  </si>
  <si>
    <t>CO-79</t>
  </si>
  <si>
    <t>CO-80</t>
  </si>
  <si>
    <t>CO-287</t>
  </si>
  <si>
    <t>CO-288</t>
  </si>
  <si>
    <t>CO-289</t>
  </si>
  <si>
    <t>IMPERIAL WILDERNESS</t>
  </si>
  <si>
    <t>IMPERIAL WILDERNESS CONDOMINIUM ASSOCIATION</t>
  </si>
  <si>
    <t>WENTWORTH ESTATES</t>
  </si>
  <si>
    <t>SWP-3</t>
  </si>
  <si>
    <t>TREVISO BAY FKA WENTWORTH ESTATES</t>
  </si>
  <si>
    <t>WENTWORTH ESTATES (AKA TREVISO BAY)</t>
  </si>
  <si>
    <t>TREVISO BAY-AKA WENTWORTH ESTATES</t>
  </si>
  <si>
    <t>THE CLUB PELICAN BAY</t>
  </si>
  <si>
    <t>CO-2485</t>
  </si>
  <si>
    <t>CO-2486</t>
  </si>
  <si>
    <t>CO-2487R</t>
  </si>
  <si>
    <t>CO-2570</t>
  </si>
  <si>
    <t>CO-2572</t>
  </si>
  <si>
    <t>HW-1</t>
  </si>
  <si>
    <t>HW-2</t>
  </si>
  <si>
    <t>EASTERDAY (OVERTON AVOCADO TREE FARM)</t>
  </si>
  <si>
    <t>TCCT - 101</t>
  </si>
  <si>
    <t>SW1</t>
  </si>
  <si>
    <t>SW2</t>
  </si>
  <si>
    <t>GREENPLANET LANDSCAPE NURSERY</t>
  </si>
  <si>
    <t>PALMS AWAY, INC.</t>
  </si>
  <si>
    <t>FIDDLER'S CREEK</t>
  </si>
  <si>
    <t>Monitoring Well MW-1</t>
  </si>
  <si>
    <t>FIDDLERS CREEK</t>
  </si>
  <si>
    <t>Monitoring Well MW-2</t>
  </si>
  <si>
    <t>Monitoring Well MW-3</t>
  </si>
  <si>
    <t>Monitoring Well MW-4</t>
  </si>
  <si>
    <t>Monitoring Well MW-5</t>
  </si>
  <si>
    <t>Monitoring Well MW-6</t>
  </si>
  <si>
    <t>Monitoring Well MW-7</t>
  </si>
  <si>
    <t>Monitoring Well MW-8</t>
  </si>
  <si>
    <t>Monitoring Well MW-9</t>
  </si>
  <si>
    <t>Monitoring Well MW-10</t>
  </si>
  <si>
    <t>Monitoring Well MW-11</t>
  </si>
  <si>
    <t>SW-3 (Lake 69A)</t>
  </si>
  <si>
    <t>FOUNTAIN LAKES</t>
  </si>
  <si>
    <t>Lake Spot 3</t>
  </si>
  <si>
    <t>Lake Spot 4</t>
  </si>
  <si>
    <t>BRUCKER</t>
  </si>
  <si>
    <t>TWI-75 LLC/TREECO INC</t>
  </si>
  <si>
    <t>33</t>
  </si>
  <si>
    <t>MOODY RANCH NORTH</t>
  </si>
  <si>
    <t>PUMP #2</t>
  </si>
  <si>
    <t>PIPERS GROVE</t>
  </si>
  <si>
    <t>MW1/PW-3</t>
  </si>
  <si>
    <t>VINEYARD OF NAPLES - AGRICULTURE</t>
  </si>
  <si>
    <t>MW2/PW-9</t>
  </si>
  <si>
    <t>SHELL POINT VILLAGE</t>
  </si>
  <si>
    <t>W-2</t>
  </si>
  <si>
    <t>W-2A</t>
  </si>
  <si>
    <t>W-2B</t>
  </si>
  <si>
    <t>W-3</t>
  </si>
  <si>
    <t>W-4</t>
  </si>
  <si>
    <t>W-5</t>
  </si>
  <si>
    <t>W-6</t>
  </si>
  <si>
    <t>W-9</t>
  </si>
  <si>
    <t>M-28S</t>
  </si>
  <si>
    <t>M-28L</t>
  </si>
  <si>
    <t>HERITAGE GREENS (FKA DOVE POINTE)</t>
  </si>
  <si>
    <t>Well A</t>
  </si>
  <si>
    <t>HERITAGE GREENS</t>
  </si>
  <si>
    <t>W-2C</t>
  </si>
  <si>
    <t>MAGNOLIA LANDING</t>
  </si>
  <si>
    <t>CITRUS PARK RV RESORT</t>
  </si>
  <si>
    <t>23 (RO-1) LHA</t>
  </si>
  <si>
    <t>24 (RO-2) LHA</t>
  </si>
  <si>
    <t>25 (RO-3) LHA</t>
  </si>
  <si>
    <t>26 (RO-4) LHA</t>
  </si>
  <si>
    <t>27 (RO-5)  LHA</t>
  </si>
  <si>
    <t>LANDS END IRRIGATION</t>
  </si>
  <si>
    <t>Monitor Well 4</t>
  </si>
  <si>
    <t>LANDS END</t>
  </si>
  <si>
    <t>Monitor Well 5</t>
  </si>
  <si>
    <t>BF-1</t>
  </si>
  <si>
    <t>JE399</t>
  </si>
  <si>
    <t>JE438</t>
  </si>
  <si>
    <t>JE414</t>
  </si>
  <si>
    <t>EMERSON SQUARE</t>
  </si>
  <si>
    <t>Well #1</t>
  </si>
  <si>
    <t>Surface Water Pump-2</t>
  </si>
  <si>
    <t>Surface Water Pump-3</t>
  </si>
  <si>
    <t>112</t>
  </si>
  <si>
    <t>226</t>
  </si>
  <si>
    <t>227</t>
  </si>
  <si>
    <t>228</t>
  </si>
  <si>
    <t>229</t>
  </si>
  <si>
    <t>231</t>
  </si>
  <si>
    <t>232</t>
  </si>
  <si>
    <t>14N</t>
  </si>
  <si>
    <t>15N</t>
  </si>
  <si>
    <t>16N</t>
  </si>
  <si>
    <t>17N</t>
  </si>
  <si>
    <t>18N</t>
  </si>
  <si>
    <t>19N</t>
  </si>
  <si>
    <t>20N</t>
  </si>
  <si>
    <t>21N</t>
  </si>
  <si>
    <t>22N</t>
  </si>
  <si>
    <t>BURNT STORE ACRES BORROW PIT</t>
  </si>
  <si>
    <t>Dewatering Pump -1</t>
  </si>
  <si>
    <t>Saline Monitor Well</t>
  </si>
  <si>
    <t>34</t>
  </si>
  <si>
    <t>35</t>
  </si>
  <si>
    <t>36</t>
  </si>
  <si>
    <t>RO-18N</t>
  </si>
  <si>
    <t>RO-19N</t>
  </si>
  <si>
    <t>RO-20N</t>
  </si>
  <si>
    <t>SHANGRA - LA PALMS</t>
  </si>
  <si>
    <t>22 (ASR-1)</t>
  </si>
  <si>
    <t>Marco Lakes - ASR</t>
  </si>
  <si>
    <t>23 (ASR-2)</t>
  </si>
  <si>
    <t>RO-101N</t>
  </si>
  <si>
    <t>RO-102N</t>
  </si>
  <si>
    <t>RO-114N</t>
  </si>
  <si>
    <t>RO-115N</t>
  </si>
  <si>
    <t>RO-116N</t>
  </si>
  <si>
    <t>TRAIL RIDGE</t>
  </si>
  <si>
    <t>Well - 1</t>
  </si>
  <si>
    <t>Pump - 1</t>
  </si>
  <si>
    <t>PUMP 6</t>
  </si>
  <si>
    <t>PEACE AND PLENTY PALMS (FKA BLIND HOG GROVES)</t>
  </si>
  <si>
    <t>MASTERS LANDING</t>
  </si>
  <si>
    <t>WRIGHT PALM NURSERY</t>
  </si>
  <si>
    <t>MW 1</t>
  </si>
  <si>
    <t>COLLIER'S RESERVE</t>
  </si>
  <si>
    <t>A</t>
  </si>
  <si>
    <t>B</t>
  </si>
  <si>
    <t>#1</t>
  </si>
  <si>
    <t>#2</t>
  </si>
  <si>
    <t>FFC Lake 6</t>
  </si>
  <si>
    <t>PUMP 4</t>
  </si>
  <si>
    <t>PUMP 7</t>
  </si>
  <si>
    <t>CMW-1</t>
  </si>
  <si>
    <t>CMW-2</t>
  </si>
  <si>
    <t>RO-42S</t>
  </si>
  <si>
    <t>RO-43S</t>
  </si>
  <si>
    <t>RO-44S</t>
  </si>
  <si>
    <t>RO-117N</t>
  </si>
  <si>
    <t>RO-118N</t>
  </si>
  <si>
    <t>RO-119N</t>
  </si>
  <si>
    <t>RO-120N</t>
  </si>
  <si>
    <t>RO-39S</t>
  </si>
  <si>
    <t>RO-40S</t>
  </si>
  <si>
    <t>RO-41S</t>
  </si>
  <si>
    <t>RO-45S</t>
  </si>
  <si>
    <t>RO-16S</t>
  </si>
  <si>
    <t>RO-17S</t>
  </si>
  <si>
    <t>RO-18S</t>
  </si>
  <si>
    <t>RO-25S</t>
  </si>
  <si>
    <t>RO-26S</t>
  </si>
  <si>
    <t>RO-27S</t>
  </si>
  <si>
    <t>RO-28S</t>
  </si>
  <si>
    <t>RO-29S</t>
  </si>
  <si>
    <t>RO-30S</t>
  </si>
  <si>
    <t>RO-31S</t>
  </si>
  <si>
    <t>RO-32S</t>
  </si>
  <si>
    <t>RO-33S</t>
  </si>
  <si>
    <t>RO-34S</t>
  </si>
  <si>
    <t>RO-35S</t>
  </si>
  <si>
    <t>RO-36S</t>
  </si>
  <si>
    <t>RO-37S</t>
  </si>
  <si>
    <t>RO-38S</t>
  </si>
  <si>
    <t>RO-109N</t>
  </si>
  <si>
    <t>BERMUDA LINKS</t>
  </si>
  <si>
    <t>RO-19S</t>
  </si>
  <si>
    <t>RO-20S</t>
  </si>
  <si>
    <t>RO-21S</t>
  </si>
  <si>
    <t>RO-22S</t>
  </si>
  <si>
    <t>RO-23S</t>
  </si>
  <si>
    <t>RO-24S</t>
  </si>
  <si>
    <t>BF-4</t>
  </si>
  <si>
    <t>11S</t>
  </si>
  <si>
    <t>11D</t>
  </si>
  <si>
    <t>18D</t>
  </si>
  <si>
    <t>23D</t>
  </si>
  <si>
    <t>23S</t>
  </si>
  <si>
    <t>28D</t>
  </si>
  <si>
    <t>28S</t>
  </si>
  <si>
    <t>18S</t>
  </si>
  <si>
    <t>HAWTHORNE</t>
  </si>
  <si>
    <t>HERITAGE GULF LAKES</t>
  </si>
  <si>
    <t>THE LANDINGS YACHT, GOLF AND TENNIS CLUB, INC.</t>
  </si>
  <si>
    <t>MP1</t>
  </si>
  <si>
    <t>THE LANDINGS YACHT GOLF AND TENNIS CLUB</t>
  </si>
  <si>
    <t>DEAN AND MUNZ PALMS</t>
  </si>
  <si>
    <t>WEST BAY</t>
  </si>
  <si>
    <t>TP-1</t>
  </si>
  <si>
    <t>TPC-1</t>
  </si>
  <si>
    <t>RP-1</t>
  </si>
  <si>
    <t>JB-1</t>
  </si>
  <si>
    <t>SANTA BARBARA BLVD AND RADIO ROAD IMPROVEMENT</t>
  </si>
  <si>
    <t>DWP-1</t>
  </si>
  <si>
    <t>DWP-2</t>
  </si>
  <si>
    <t>DWP-3</t>
  </si>
  <si>
    <t>DWP-4</t>
  </si>
  <si>
    <t>DWP-5</t>
  </si>
  <si>
    <t>SW-3 (Lake 85W)</t>
  </si>
  <si>
    <t>SW-2 (Lake 88)</t>
  </si>
  <si>
    <t>SW-4 (Lake 85E )</t>
  </si>
  <si>
    <t>OLYMPIA POINTE</t>
  </si>
  <si>
    <t>SWP-2</t>
  </si>
  <si>
    <t>RIVER HALL</t>
  </si>
  <si>
    <t>2 Golf Course</t>
  </si>
  <si>
    <t>PORT OF THE ISLANDS COMMUNITY IMPROVEMENT DISTRICT</t>
  </si>
  <si>
    <t>PALM ISLAND PHASE 2</t>
  </si>
  <si>
    <t>S-1</t>
  </si>
  <si>
    <t>MW-G</t>
  </si>
  <si>
    <t>P-13</t>
  </si>
  <si>
    <t>P-14</t>
  </si>
  <si>
    <t>TURNBERRY WOODS</t>
  </si>
  <si>
    <t>P-17</t>
  </si>
  <si>
    <t>FAITH UNITED METHODIST CHURCH EXPANSION</t>
  </si>
  <si>
    <t>Well -1</t>
  </si>
  <si>
    <t>GROVE THE</t>
  </si>
  <si>
    <t>GROVE THE FKA CALOOSA LAKES</t>
  </si>
  <si>
    <t>P-15</t>
  </si>
  <si>
    <t>P-16</t>
  </si>
  <si>
    <t>37</t>
  </si>
  <si>
    <t>230R</t>
  </si>
  <si>
    <t>MW-8</t>
  </si>
  <si>
    <t>I-75 WIDENING</t>
  </si>
  <si>
    <t>I-75 WIDENING SEGMENTS B AND C</t>
  </si>
  <si>
    <t>ARBORWOOD PARCEL C - MAYFAIR LAKES</t>
  </si>
  <si>
    <t>Cased depth</t>
  </si>
  <si>
    <t>Well Depth</t>
  </si>
  <si>
    <t>Open interval</t>
  </si>
  <si>
    <t>Aquifer</t>
  </si>
  <si>
    <t>Project name</t>
  </si>
  <si>
    <t>Well name</t>
  </si>
  <si>
    <t>lower Tamiami aquifer</t>
  </si>
  <si>
    <t>lower Hawthorn aquifer</t>
  </si>
  <si>
    <t>mid-Hawthorn aquifer</t>
  </si>
  <si>
    <t>water-table aquifer</t>
  </si>
  <si>
    <t>Floridan aquifer system</t>
  </si>
  <si>
    <t>surficial aquifer system</t>
  </si>
  <si>
    <t>On-site lake(s)</t>
  </si>
  <si>
    <t>sandstone aquifer</t>
  </si>
  <si>
    <t>0n-site lined lake</t>
  </si>
  <si>
    <t>SFWMD Facility ID</t>
  </si>
  <si>
    <t>upper Floridan qquifer</t>
  </si>
  <si>
    <t>On-site borrow pit(s)</t>
  </si>
  <si>
    <t>on-site lake(s)/pond(s)</t>
  </si>
  <si>
    <t>on-site borrow pit(s)</t>
  </si>
  <si>
    <t>Source of water</t>
  </si>
  <si>
    <t>Latitude</t>
  </si>
  <si>
    <t>Longitude</t>
  </si>
  <si>
    <t>Count of Value</t>
  </si>
  <si>
    <t>BARRIVN</t>
  </si>
  <si>
    <t>BC1</t>
  </si>
  <si>
    <t>BC10</t>
  </si>
  <si>
    <t>BC11</t>
  </si>
  <si>
    <t>BC13</t>
  </si>
  <si>
    <t>BC14</t>
  </si>
  <si>
    <t>BC15</t>
  </si>
  <si>
    <t>BC16</t>
  </si>
  <si>
    <t>BC17</t>
  </si>
  <si>
    <t>BC18</t>
  </si>
  <si>
    <t>BC19</t>
  </si>
  <si>
    <t>BC2</t>
  </si>
  <si>
    <t>BC20</t>
  </si>
  <si>
    <t>BC21</t>
  </si>
  <si>
    <t>BC22</t>
  </si>
  <si>
    <t>BC23</t>
  </si>
  <si>
    <t>BC24</t>
  </si>
  <si>
    <t>BC25</t>
  </si>
  <si>
    <t>BC26</t>
  </si>
  <si>
    <t>BC3</t>
  </si>
  <si>
    <t>BC4</t>
  </si>
  <si>
    <t>BC5</t>
  </si>
  <si>
    <t>BC6</t>
  </si>
  <si>
    <t>BC7</t>
  </si>
  <si>
    <t>BC8</t>
  </si>
  <si>
    <t>BC9</t>
  </si>
  <si>
    <t>BCAP1</t>
  </si>
  <si>
    <t>BCAP2</t>
  </si>
  <si>
    <t>BCAP3</t>
  </si>
  <si>
    <t>BCWQA1</t>
  </si>
  <si>
    <t>BCWQA12</t>
  </si>
  <si>
    <t>BCWQA13A</t>
  </si>
  <si>
    <t>BCWQA14</t>
  </si>
  <si>
    <t>BCWQA16</t>
  </si>
  <si>
    <t>BCWQA17</t>
  </si>
  <si>
    <t>BCWQA18</t>
  </si>
  <si>
    <t>BCWQA2</t>
  </si>
  <si>
    <t>BCWQA21</t>
  </si>
  <si>
    <t>BCWQA3</t>
  </si>
  <si>
    <t>BCWQA4</t>
  </si>
  <si>
    <t>BCWQA5</t>
  </si>
  <si>
    <t>CHKMATE</t>
  </si>
  <si>
    <t>COC@IBIS</t>
  </si>
  <si>
    <t>COC@LAKE</t>
  </si>
  <si>
    <t>COCAT41</t>
  </si>
  <si>
    <t>COCPALM</t>
  </si>
  <si>
    <t>CORK@846</t>
  </si>
  <si>
    <t>CORKN</t>
  </si>
  <si>
    <t>CORKS</t>
  </si>
  <si>
    <t>CORKSW</t>
  </si>
  <si>
    <t>ECOCORIV</t>
  </si>
  <si>
    <t>FAKA</t>
  </si>
  <si>
    <t>FAKA858</t>
  </si>
  <si>
    <t>FAKAUPOI</t>
  </si>
  <si>
    <t>GATOR</t>
  </si>
  <si>
    <t>GGC@858</t>
  </si>
  <si>
    <t>GGCAT31</t>
  </si>
  <si>
    <t>HALDCRK</t>
  </si>
  <si>
    <t>IMK6STS</t>
  </si>
  <si>
    <t>IMKBRN</t>
  </si>
  <si>
    <t>IMKFSHCK</t>
  </si>
  <si>
    <t>IMKMAD</t>
  </si>
  <si>
    <t>IMKSLGH</t>
  </si>
  <si>
    <t>L28I</t>
  </si>
  <si>
    <t>LELY</t>
  </si>
  <si>
    <t>MONROE</t>
  </si>
  <si>
    <t>OKALA858</t>
  </si>
  <si>
    <t>SGGE10SW</t>
  </si>
  <si>
    <t>SGGE11SW</t>
  </si>
  <si>
    <t>SGGE16SW</t>
  </si>
  <si>
    <t>SGGE17SW</t>
  </si>
  <si>
    <t>SGGE22SW</t>
  </si>
  <si>
    <t>SGGE23SW</t>
  </si>
  <si>
    <t>TAMBR105</t>
  </si>
  <si>
    <t>TAMBR90</t>
  </si>
  <si>
    <t>Site ID</t>
  </si>
  <si>
    <t>Average specific conductance (uS/cm)</t>
  </si>
  <si>
    <t>Maximum specific conductance (uS/cm)</t>
  </si>
  <si>
    <t>Minimum of specific conductance (uS/cm)</t>
  </si>
  <si>
    <t>Maxium chloride concentration (mg/L)</t>
  </si>
  <si>
    <t>Average chloride concentration (mg/L)</t>
  </si>
  <si>
    <t>Minimum chloride concentration (mg/L)</t>
  </si>
  <si>
    <t>SC-RANDOM</t>
  </si>
  <si>
    <t>San Carlos Bay Site # 364</t>
  </si>
  <si>
    <t>San Carlos Bay Site # 364 Bottom</t>
  </si>
  <si>
    <t>San Carlos Bay Site # 346</t>
  </si>
  <si>
    <t>San Carlos Bay Site # 346 Bottom</t>
  </si>
  <si>
    <t>San Carlos Bay Site # 324</t>
  </si>
  <si>
    <t>PI-08</t>
  </si>
  <si>
    <t>Pine Island #8</t>
  </si>
  <si>
    <t>PI-09</t>
  </si>
  <si>
    <t>Pine Island #9</t>
  </si>
  <si>
    <t>PI-10</t>
  </si>
  <si>
    <t>Pine Island #10</t>
  </si>
  <si>
    <t>PI-14</t>
  </si>
  <si>
    <t>Pine Island #14</t>
  </si>
  <si>
    <t>PI-RANDOM</t>
  </si>
  <si>
    <t>Pine Island Random Site # 204</t>
  </si>
  <si>
    <t>Pine Island Random Site # 204 BOTTO</t>
  </si>
  <si>
    <t>Pine Island Random Site #215</t>
  </si>
  <si>
    <t>Pine Island Random Site #225</t>
  </si>
  <si>
    <t>Pine Island Random Site #248</t>
  </si>
  <si>
    <t>Pine Island Random Site #248 Bottom</t>
  </si>
  <si>
    <t>Pine Island Random Site # 216</t>
  </si>
  <si>
    <t>Pine Island Random Site #216 Bottom</t>
  </si>
  <si>
    <t>Pine Island Random Site #270</t>
  </si>
  <si>
    <t>Pine Island Random Site #270 Bottom</t>
  </si>
  <si>
    <t>Pine Island Random Site # 248</t>
  </si>
  <si>
    <t>Pine Island Random Site # 248 (Bottom)</t>
  </si>
  <si>
    <t>Pine Island Random Site #260</t>
  </si>
  <si>
    <t>Pine Island Random Site #260 B</t>
  </si>
  <si>
    <t>Pine Island Random Site # 205</t>
  </si>
  <si>
    <t>Pine Island Random Site # 205 Bottom</t>
  </si>
  <si>
    <t>Pine Island Random Site # 271</t>
  </si>
  <si>
    <t>Pine Island Random Site # 260</t>
  </si>
  <si>
    <t>Pine Island Random Site # 275</t>
  </si>
  <si>
    <t>Pine Island Random Site # 275 BOTTO</t>
  </si>
  <si>
    <t>Pine Island Random Site # 217</t>
  </si>
  <si>
    <t>Pine Island Random Site # 217 Bottom</t>
  </si>
  <si>
    <t>Pine Island Random Site #238</t>
  </si>
  <si>
    <t>Pine Island Random Site #238 Bottom</t>
  </si>
  <si>
    <t>Pine Island Random Site # 282</t>
  </si>
  <si>
    <t>Pine Island Random Site # 282 BOTTO</t>
  </si>
  <si>
    <t>Pine Island Random Site # 270</t>
  </si>
  <si>
    <t>Pine Island Random Site # 294</t>
  </si>
  <si>
    <t>Pine Island Random Site #293</t>
  </si>
  <si>
    <t>Pine Island Random Site #293 Bottom</t>
  </si>
  <si>
    <t>Pine Island Random Site # 293</t>
  </si>
  <si>
    <t>Pine Island Random Site #207</t>
  </si>
  <si>
    <t>Pine Island Random Site #207 B</t>
  </si>
  <si>
    <t>Pine Island Random Site #228</t>
  </si>
  <si>
    <t>Pine Island Random Site # 327</t>
  </si>
  <si>
    <t>Pine Island Random Site #328</t>
  </si>
  <si>
    <t>Pine Island Random Site #315</t>
  </si>
  <si>
    <t>Pine Island Random Site #305</t>
  </si>
  <si>
    <t>Pine Island Random Site # 251</t>
  </si>
  <si>
    <t>Pine Island Random Site # 315</t>
  </si>
  <si>
    <t>Pine Island Random Site #315 Bottom</t>
  </si>
  <si>
    <t>Pine Island Random Site #220</t>
  </si>
  <si>
    <t>Pine Island Random Site # 220</t>
  </si>
  <si>
    <t>Pine Island Random Site # 262</t>
  </si>
  <si>
    <t>Pine Island Random Site # 262 BOTTO</t>
  </si>
  <si>
    <t>Pine Island Random Site #250</t>
  </si>
  <si>
    <t>Pine Island Random Site #252</t>
  </si>
  <si>
    <t>Pine Island Random Site # 285</t>
  </si>
  <si>
    <t>Pine Island Random Site #283</t>
  </si>
  <si>
    <t>Pine Island Random Site #262</t>
  </si>
  <si>
    <t>Pine Island Random Site # 285 (Bottom)</t>
  </si>
  <si>
    <t>Pine Island Random Site # 316</t>
  </si>
  <si>
    <t>Pine Island Random Site # 316 (Bottom)</t>
  </si>
  <si>
    <t>Pine Island Random Site # 294 BOTTO</t>
  </si>
  <si>
    <t>Pine Island Random Site # 274</t>
  </si>
  <si>
    <t>Pine Island Random Site # 295</t>
  </si>
  <si>
    <t>Pine Island Random Site # 295 BOTTO</t>
  </si>
  <si>
    <t>Pine Island Random Site #316</t>
  </si>
  <si>
    <t>Pine Island Random Site #316 B</t>
  </si>
  <si>
    <t>Pine Island Random Site #295</t>
  </si>
  <si>
    <t>Pine Island Random Site #295 Bottom</t>
  </si>
  <si>
    <t>Pine Island Random Site #340</t>
  </si>
  <si>
    <t>Pine Island Random Site # 306</t>
  </si>
  <si>
    <t>Pine Island Random Site #251</t>
  </si>
  <si>
    <t>Pine Island Random Site # 284</t>
  </si>
  <si>
    <t>Pine Island Random Site #296</t>
  </si>
  <si>
    <t>Pine Island Random Site #296 (Bottom)</t>
  </si>
  <si>
    <t>Pine Island Random Site #264</t>
  </si>
  <si>
    <t>Pine Island Random Site #264 Bottom</t>
  </si>
  <si>
    <t>Pine Island Random Site # 340</t>
  </si>
  <si>
    <t>Pine Island Random Site #340 Bottom</t>
  </si>
  <si>
    <t>Pine Island Random Site # 284 (Bottom)</t>
  </si>
  <si>
    <t>Pine Island Random Site # 354</t>
  </si>
  <si>
    <t>PI-11</t>
  </si>
  <si>
    <t>Pine Island #11</t>
  </si>
  <si>
    <t>Pine Island Random Site #284</t>
  </si>
  <si>
    <t>Pine Island Random Site #284 Bottom</t>
  </si>
  <si>
    <t>Pine Island Random Site #261</t>
  </si>
  <si>
    <t>Pine Island Random Site #261 Bottom</t>
  </si>
  <si>
    <t>Pine Island Random Site #354</t>
  </si>
  <si>
    <t>Pine Island Random Site #272</t>
  </si>
  <si>
    <t>Pine Island Random Site #253</t>
  </si>
  <si>
    <t>Pine Island Random Site # 305</t>
  </si>
  <si>
    <t>Pine Island Random Site #  294  (Bottom)</t>
  </si>
  <si>
    <t>Pine Island Random Site #305D</t>
  </si>
  <si>
    <t>Pine Island Random Site # 229</t>
  </si>
  <si>
    <t>Pine Island Random Site #329</t>
  </si>
  <si>
    <t>Pine Island Random Site # 296</t>
  </si>
  <si>
    <t>Pine Island Random Site # 317</t>
  </si>
  <si>
    <t>Pine Island Random Site #317 Bottom</t>
  </si>
  <si>
    <t>PI-07</t>
  </si>
  <si>
    <t>Pine Island #7</t>
  </si>
  <si>
    <t>Pine Island Random Site # 342</t>
  </si>
  <si>
    <t>Pine Island Random Site # 342 Duplicate</t>
  </si>
  <si>
    <t>Pine Island Random Site # 328</t>
  </si>
  <si>
    <t>Pine Island Random Site # 354 (Bottom)</t>
  </si>
  <si>
    <t>Pine Island Random Site # 330</t>
  </si>
  <si>
    <t>Pine Island Random Site # 368</t>
  </si>
  <si>
    <t>Pine Island Random Site # 275 (Bottom)</t>
  </si>
  <si>
    <t>Pine Island Random Site # 367</t>
  </si>
  <si>
    <t>Pine Island Random Site # 307</t>
  </si>
  <si>
    <t>Pine Island Random Site # 318</t>
  </si>
  <si>
    <t>Pine Island Random Site # 318 (Bottom)</t>
  </si>
  <si>
    <t>Pine Island Random Site #  353</t>
  </si>
  <si>
    <t>Pine Island Random Site #  353 (Bottom)</t>
  </si>
  <si>
    <t>PI-12</t>
  </si>
  <si>
    <t>Pine Island #12</t>
  </si>
  <si>
    <t>Pine Island Random Site # 242</t>
  </si>
  <si>
    <t>Pine Island Random Site # 265</t>
  </si>
  <si>
    <t>Pine Island Random Site #320</t>
  </si>
  <si>
    <t>Pine Island Random Site # 331</t>
  </si>
  <si>
    <t>Pine Island Random Site # 331 BOTTO</t>
  </si>
  <si>
    <t>Pine Island Random Site #307</t>
  </si>
  <si>
    <t>Pine Island Random Site # 286</t>
  </si>
  <si>
    <t>Pine Island Random Site # 288</t>
  </si>
  <si>
    <t>Pine Island Random Site #298</t>
  </si>
  <si>
    <t>Pine Island Random Site # 344</t>
  </si>
  <si>
    <t>Pine Island Random Site #344 Bottom</t>
  </si>
  <si>
    <t>Pine Island Random Site #344 Duplic</t>
  </si>
  <si>
    <t>Pine Island Randon Site #287</t>
  </si>
  <si>
    <t>Pine Island Random Site #  319</t>
  </si>
  <si>
    <t>Pine Island Random Site #  319 (Bottom)</t>
  </si>
  <si>
    <t>Pine Island Random Site # 356</t>
  </si>
  <si>
    <t>Pine Island Random Site #331</t>
  </si>
  <si>
    <t>Pine Island Random Site #331 Bottom</t>
  </si>
  <si>
    <t>Pine Island Random Site #299</t>
  </si>
  <si>
    <t>Pine Island Random Site #299 Bottom</t>
  </si>
  <si>
    <t>Pine Island Random Site # 319</t>
  </si>
  <si>
    <t>Pine Island Random Site #356</t>
  </si>
  <si>
    <t>Pine Island Random Site #356 Duplicate</t>
  </si>
  <si>
    <t>Pine Island Random Site # 297</t>
  </si>
  <si>
    <t>Pine Island Random Site # 369</t>
  </si>
  <si>
    <t>Pine Island Random Site # 369 BOTTO</t>
  </si>
  <si>
    <t>Pine Island Random Site #319</t>
  </si>
  <si>
    <t>Pine Island Random Site #319 Bottom</t>
  </si>
  <si>
    <t>Pine Island Random Site #331 B</t>
  </si>
  <si>
    <t>Pine Island Random Site #331 D</t>
  </si>
  <si>
    <t>San Carlos Bay Site #357</t>
  </si>
  <si>
    <t>San Carlos Bay Site #357 BOTTOM</t>
  </si>
  <si>
    <t>Pine Island Random Site # 330 (Bottom)</t>
  </si>
  <si>
    <t>Pine Island Random Site #  318</t>
  </si>
  <si>
    <t>Pine Island Random Site #369</t>
  </si>
  <si>
    <t>PI-05</t>
  </si>
  <si>
    <t>Pine Island #5</t>
  </si>
  <si>
    <t>Pine Island Random Site # 320</t>
  </si>
  <si>
    <t>Pine Island Random Site # 320 BOTTO</t>
  </si>
  <si>
    <t>Pine Island Random Site #345</t>
  </si>
  <si>
    <t>Pine Island Random Site # 332</t>
  </si>
  <si>
    <t>Pine Island Random Site #332 Bottom</t>
  </si>
  <si>
    <t>PI-13</t>
  </si>
  <si>
    <t>Pine Island #13</t>
  </si>
  <si>
    <t>Pine Island Random Site #380</t>
  </si>
  <si>
    <t>San Carlos Bay Site # 357</t>
  </si>
  <si>
    <t>San Carlos Bay Site #358</t>
  </si>
  <si>
    <t>PI-04</t>
  </si>
  <si>
    <t>Pine Island #4</t>
  </si>
  <si>
    <t>Pine Island Random Site # 346</t>
  </si>
  <si>
    <t>Pine Island Random Site # 346 (Bottom)</t>
  </si>
  <si>
    <t>San Carlos Bay Site #358 BOTTOM</t>
  </si>
  <si>
    <t>San Carlos Bay Site # 371</t>
  </si>
  <si>
    <t>San Carlos Bay Site # 372</t>
  </si>
  <si>
    <t>San Carlos Bay Site # 381</t>
  </si>
  <si>
    <t>San Carlos Bay Site #359</t>
  </si>
  <si>
    <t>San Carlos Bay Site #359 Bottom</t>
  </si>
  <si>
    <t>San Carlos Bay Site #359 BOTTOM</t>
  </si>
  <si>
    <t>San Carlos Bay Site #359 SUR</t>
  </si>
  <si>
    <t>San Carlos Bay Site #334 BOTTOM</t>
  </si>
  <si>
    <t>San Carlos Bay Site #334 SUR</t>
  </si>
  <si>
    <t>San Carlos Bay Site # 347</t>
  </si>
  <si>
    <t>San Carlos Bay Site # 347 Bottom</t>
  </si>
  <si>
    <t>San Carlos Bay Site # 373</t>
  </si>
  <si>
    <t>San Carlos Bay Site # 373 BOTTOM</t>
  </si>
  <si>
    <t>San Carlos Bay Site #360</t>
  </si>
  <si>
    <t>San Carlos Bay Site # 381 BOTTOM</t>
  </si>
  <si>
    <t>San Carlos Bay Site # 359</t>
  </si>
  <si>
    <t>San Carlos Bay Site # 359 Bottom</t>
  </si>
  <si>
    <t>San Carlos Bay Site # 360</t>
  </si>
  <si>
    <t>San Carlos Bay Site # 360 BOTTOM</t>
  </si>
  <si>
    <t>San Carlos Bay Site #322</t>
  </si>
  <si>
    <t>San Carlos Bay Site # 359 (Bottom)</t>
  </si>
  <si>
    <t>San Carlos Bay Site #322 BOTTOM</t>
  </si>
  <si>
    <t>San Carlos Bay Site #348</t>
  </si>
  <si>
    <t>San Carlos Bay Site #348 Botto</t>
  </si>
  <si>
    <t>San Carlos Bay Site # 360 Bottom</t>
  </si>
  <si>
    <t>San Carlos Bay Site #372</t>
  </si>
  <si>
    <t>San Carlos Bay Site #372 Botto</t>
  </si>
  <si>
    <t>San Carlos Bay Site # 371 (Bottom)</t>
  </si>
  <si>
    <t>San Carlos Bay Site # 334</t>
  </si>
  <si>
    <t>San Carlos Bay Site #323 SUR</t>
  </si>
  <si>
    <t>San Carlos Bay Site # 372 Bottom</t>
  </si>
  <si>
    <t>San Carlos Bay Site #347</t>
  </si>
  <si>
    <t>San Carlos Bay Site #373</t>
  </si>
  <si>
    <t>San Carlos Bay Site #373 Bottom</t>
  </si>
  <si>
    <t>San Carlos Bay Site #323</t>
  </si>
  <si>
    <t>San Carlos Bay Site # 382</t>
  </si>
  <si>
    <t>San Carlos Bay Site #335</t>
  </si>
  <si>
    <t>San Carlos Bay Site #323 Bottom</t>
  </si>
  <si>
    <t>San Carlos Bay Site # 322</t>
  </si>
  <si>
    <t>San Carlos Bay Site # 348</t>
  </si>
  <si>
    <t>San Carlos Bay Site # 348 Bott</t>
  </si>
  <si>
    <t>San Carlos Bay Site #346 BOTTOM</t>
  </si>
  <si>
    <t>San Carlos Bay Site #346 SUR</t>
  </si>
  <si>
    <t>PI-03</t>
  </si>
  <si>
    <t>Pine Island #3</t>
  </si>
  <si>
    <t>BURNTS</t>
  </si>
  <si>
    <t>Old Burnt Store Rd South</t>
  </si>
  <si>
    <t>BURNTN</t>
  </si>
  <si>
    <t>Old Burnt Store Rd North</t>
  </si>
  <si>
    <t>San Carlos Bay Site #336</t>
  </si>
  <si>
    <t>San Carlos Bay Site #374</t>
  </si>
  <si>
    <t>San Carlos Bay Site #374 Bottom</t>
  </si>
  <si>
    <t>San Carlos Bay Site #360 Bottom</t>
  </si>
  <si>
    <t>San Carlos Bay Site #349</t>
  </si>
  <si>
    <t>PI-02</t>
  </si>
  <si>
    <t>Pine Island #2</t>
  </si>
  <si>
    <t>San Carlos Bay Site # 374</t>
  </si>
  <si>
    <t>GATRGR30</t>
  </si>
  <si>
    <t>Gator Slough @ Burnt Store 5B</t>
  </si>
  <si>
    <t>San Carlos Bay Site # 361</t>
  </si>
  <si>
    <t>San Carlos Bay Site # 323</t>
  </si>
  <si>
    <t>San Carlos Bay Site # 363</t>
  </si>
  <si>
    <t>San Carlos Bay Site # 363 (Bottom)</t>
  </si>
  <si>
    <t>San Carlos Bay Site #325</t>
  </si>
  <si>
    <t>San Carlos Bay Site # 351</t>
  </si>
  <si>
    <t>San Carlos Bay Site # 351 (Bottom)</t>
  </si>
  <si>
    <t>San Carlos Bay Site #363</t>
  </si>
  <si>
    <t>San Carlos Bay Site # 374 (Bottom)</t>
  </si>
  <si>
    <t>San Carlos Bay Site #361</t>
  </si>
  <si>
    <t>San Carlos Bay Site #361 BOTTOM</t>
  </si>
  <si>
    <t>San Carlos Bay Site # 324 BOTTOM</t>
  </si>
  <si>
    <t>San Carlos Bay Site #325 BOTTOM</t>
  </si>
  <si>
    <t>San Carlos Bay Site #325 SUR</t>
  </si>
  <si>
    <t>San Carlos Bay Site # 350</t>
  </si>
  <si>
    <t>San Carlos Bay Site #325 Botto</t>
  </si>
  <si>
    <t>San Carlos Bay Site #324</t>
  </si>
  <si>
    <t>San Carlos Bay Site # 337</t>
  </si>
  <si>
    <t>San Carlos Bay Site # 337 BOTTOM</t>
  </si>
  <si>
    <t>San Carlos Bay Site #349 Bottom</t>
  </si>
  <si>
    <t>San Carlos Bay Site #375</t>
  </si>
  <si>
    <t>San Carlos Bay Site #375 Bottom</t>
  </si>
  <si>
    <t>San Carlos Bay Site # 325</t>
  </si>
  <si>
    <t>San Carlos Bay Site # 374 BOTTOM</t>
  </si>
  <si>
    <t>San Carlos Bay Site # 351 BOTTOM</t>
  </si>
  <si>
    <t>San Carlos Bay Site # 375</t>
  </si>
  <si>
    <t>San Carlos Bay Site # 338</t>
  </si>
  <si>
    <t>San Carlos Bay Site # 338 (Bottom)</t>
  </si>
  <si>
    <t>San Carlos Bay Site #336 Botto</t>
  </si>
  <si>
    <t>San Carlos Bay Site # 325 Bottom</t>
  </si>
  <si>
    <t>San Carlos Bay Site # 336</t>
  </si>
  <si>
    <t>San Carlos Bay Site #362</t>
  </si>
  <si>
    <t>San Carlos Bay Site #362 Bottom</t>
  </si>
  <si>
    <t>San Carlos Bay Site # 362</t>
  </si>
  <si>
    <t>San Carlos Bay Site # 362 BOTTOM</t>
  </si>
  <si>
    <t>PI-01</t>
  </si>
  <si>
    <t>Pine Island #1</t>
  </si>
  <si>
    <t>San Carlos Bay Site #376</t>
  </si>
  <si>
    <t>San Carlos Bay Site # 376</t>
  </si>
  <si>
    <t>San Carlos Bay Site # 376 BOTTOM</t>
  </si>
  <si>
    <t>San Carlos Bay Site # 363 Bottom</t>
  </si>
  <si>
    <t>San Carlos Bay Site # 338 BOT</t>
  </si>
  <si>
    <t>San Carlos Bay Site # 351 Bott</t>
  </si>
  <si>
    <t>San Carlos Bay Site # 338 Bottom</t>
  </si>
  <si>
    <t>San Carlos Bay Site #376 Bottom</t>
  </si>
  <si>
    <t>San Carlos Bay Site #350</t>
  </si>
  <si>
    <t>San Carlos Bay Site #350 Bottom</t>
  </si>
  <si>
    <t>San Carlos Bay Site #351</t>
  </si>
  <si>
    <t>CES10SUR</t>
  </si>
  <si>
    <t>CES-10-Surface</t>
  </si>
  <si>
    <t>San Carlos Bay Site #364</t>
  </si>
  <si>
    <t>San Carlos Bay Site # 379</t>
  </si>
  <si>
    <t>San Carlos Bay Site #366</t>
  </si>
  <si>
    <t>CRNEP_RS</t>
  </si>
  <si>
    <t>Grid # 464</t>
  </si>
  <si>
    <t>San Carlos Bay Site # 378</t>
  </si>
  <si>
    <t>Grid #464</t>
  </si>
  <si>
    <t>Grid #464 Bottom</t>
  </si>
  <si>
    <t>Grid # 387</t>
  </si>
  <si>
    <t>San Carlos Bay Site #365</t>
  </si>
  <si>
    <t>San Carlos Bay Site #378</t>
  </si>
  <si>
    <t>San Carlos Bay Site #378 BOT</t>
  </si>
  <si>
    <t>San Carlos Bay Site #378 DUP</t>
  </si>
  <si>
    <t>Grid #393</t>
  </si>
  <si>
    <t>San Carlos Bay Site # 378 Bottom</t>
  </si>
  <si>
    <t>Grid # 393</t>
  </si>
  <si>
    <t>San Carlos Bay Site # 365</t>
  </si>
  <si>
    <t>San Carlos Bay Site # 365 BOTTOM</t>
  </si>
  <si>
    <t>San Carlos Bay Site # 377</t>
  </si>
  <si>
    <t>San Carlos Bay Site # 378 BOT</t>
  </si>
  <si>
    <t>San Carlos Bay Site # 378 DUP</t>
  </si>
  <si>
    <t>San Carlos Bay Site # 379 Bottom</t>
  </si>
  <si>
    <t>Grid #388</t>
  </si>
  <si>
    <t>San Carlos Bay Site #366 Botto</t>
  </si>
  <si>
    <t>San Carlos Bay Site # 366</t>
  </si>
  <si>
    <t>Grid #394</t>
  </si>
  <si>
    <t>Grid # 411</t>
  </si>
  <si>
    <t>Grid # 395</t>
  </si>
  <si>
    <t>Grid # 395 (Bottom)</t>
  </si>
  <si>
    <t>EB-RANDOM</t>
  </si>
  <si>
    <t>Random Estero Bay Site # 604</t>
  </si>
  <si>
    <t>Grid # 395 Bottom</t>
  </si>
  <si>
    <t>Random Estero Bay Site #604</t>
  </si>
  <si>
    <t>Random Estero Bay Site # 611</t>
  </si>
  <si>
    <t># 403</t>
  </si>
  <si>
    <t># 403 Bottom</t>
  </si>
  <si>
    <t>Random Estero Bay Site # 617</t>
  </si>
  <si>
    <t>Random Estero Bay Site #611</t>
  </si>
  <si>
    <t>Random Estero Bay Site # 612</t>
  </si>
  <si>
    <t>Grid #417</t>
  </si>
  <si>
    <t>Grid #417 Bottom</t>
  </si>
  <si>
    <t>EB-11</t>
  </si>
  <si>
    <t>Estero Bay Site # 11</t>
  </si>
  <si>
    <t>Grid # 396</t>
  </si>
  <si>
    <t>Random Estero Bay Site #617</t>
  </si>
  <si>
    <t>Random Estero Bay Site #617 Bottom</t>
  </si>
  <si>
    <t>DEEPGR50</t>
  </si>
  <si>
    <t>Water Quality Mon. DEEPGR50</t>
  </si>
  <si>
    <t>Random Estero Bay Site # 618</t>
  </si>
  <si>
    <t>Random Estero Bay Site # 618 Bottom</t>
  </si>
  <si>
    <t>Grid # 417</t>
  </si>
  <si>
    <t>Grid #412</t>
  </si>
  <si>
    <t>Grid #412 BOTTOM</t>
  </si>
  <si>
    <t>DEEPGR90</t>
  </si>
  <si>
    <t>Water Quality Mon. DEEPGR90</t>
  </si>
  <si>
    <t>DEEPGR10</t>
  </si>
  <si>
    <t>Water Quality Mon. DEEPGR10</t>
  </si>
  <si>
    <t>Water Quality Mon. DEEPGR10 (Duplicate)</t>
  </si>
  <si>
    <t>Water Quality Mon. DEEPGR10 Du</t>
  </si>
  <si>
    <t>Water Quality Mon. DEEPGR10 Dup</t>
  </si>
  <si>
    <t>Water Quality Mon. DEEPGR10 Duplicate</t>
  </si>
  <si>
    <t>Grid # 427</t>
  </si>
  <si>
    <t>Grid # 427 (Bottom)</t>
  </si>
  <si>
    <t>GATRGR60</t>
  </si>
  <si>
    <t>Gator Slough @ US41</t>
  </si>
  <si>
    <t>Grid #423</t>
  </si>
  <si>
    <t>Grid #423 Bottom</t>
  </si>
  <si>
    <t>Random Estero Bay Site #619</t>
  </si>
  <si>
    <t>Random Estero Bay Site #619 Bo</t>
  </si>
  <si>
    <t>Random Estero Bay Site # 613</t>
  </si>
  <si>
    <t>Grid # 434</t>
  </si>
  <si>
    <t>Grid # 423</t>
  </si>
  <si>
    <t>Grid #434</t>
  </si>
  <si>
    <t>CES06SUR</t>
  </si>
  <si>
    <t>CES-06-Surface</t>
  </si>
  <si>
    <t>Grid #427</t>
  </si>
  <si>
    <t>Grid #427 Bottom</t>
  </si>
  <si>
    <t>Random Estero Bay Site # 619</t>
  </si>
  <si>
    <t>Random Estero Bay Site #613</t>
  </si>
  <si>
    <t>16-18GR</t>
  </si>
  <si>
    <t>UP (N) of Culvert under 78, HC</t>
  </si>
  <si>
    <t>Grid # 413</t>
  </si>
  <si>
    <t>EB-10</t>
  </si>
  <si>
    <t>Estero Bay Site # 10</t>
  </si>
  <si>
    <t>Grid # 434 Bottom</t>
  </si>
  <si>
    <t>Grid # 434 Duplicate</t>
  </si>
  <si>
    <t>YFC-CI</t>
  </si>
  <si>
    <t>Yellow Fever Creek Channel Imp</t>
  </si>
  <si>
    <t>Random Estero Bay Site # 623</t>
  </si>
  <si>
    <t>Grid # 418</t>
  </si>
  <si>
    <t>Grid # 418 Bottom</t>
  </si>
  <si>
    <t>Grid #441</t>
  </si>
  <si>
    <t>Random Estero Bay Site # 629</t>
  </si>
  <si>
    <t>Random Estero Bay Site # 629 (Bottom)</t>
  </si>
  <si>
    <t>Grid # 419</t>
  </si>
  <si>
    <t>16-3GR</t>
  </si>
  <si>
    <t>HC at HB Pkwy, upstream side N</t>
  </si>
  <si>
    <t>Grid #435</t>
  </si>
  <si>
    <t>Grid #435 Bottom</t>
  </si>
  <si>
    <t># 424</t>
  </si>
  <si>
    <t># 424 Bottom</t>
  </si>
  <si>
    <t>Grid #414</t>
  </si>
  <si>
    <t>Grid #414 BOTTOM</t>
  </si>
  <si>
    <t>Grid #424</t>
  </si>
  <si>
    <t>Grid # 441</t>
  </si>
  <si>
    <t>EB-09</t>
  </si>
  <si>
    <t>Estero Bay Site # 9</t>
  </si>
  <si>
    <t>Random Estero Bay Site #629</t>
  </si>
  <si>
    <t>Random Estero Bay Site #629 BOTTOM</t>
  </si>
  <si>
    <t>WHISGR10</t>
  </si>
  <si>
    <t>Water Quality Mon. WHISGR10</t>
  </si>
  <si>
    <t>Random Estero Bay Site # 620</t>
  </si>
  <si>
    <t>Random Estero Bay Site #624</t>
  </si>
  <si>
    <t>HENDGR40</t>
  </si>
  <si>
    <t>HENDGR40  Ditch at Summerlin R</t>
  </si>
  <si>
    <t>HENDGR40  Ditch at Summerlin Rd.</t>
  </si>
  <si>
    <t>Grid # 429</t>
  </si>
  <si>
    <t>CFMWINKLER</t>
  </si>
  <si>
    <t>Winkler Canal at Roger's weir</t>
  </si>
  <si>
    <t>Grid #441 Bottom</t>
  </si>
  <si>
    <t>Random Estero Bay Site # 629 Bottom</t>
  </si>
  <si>
    <t>HENDGR41</t>
  </si>
  <si>
    <t>HENDGR41 Culvert North on Summerlin</t>
  </si>
  <si>
    <t>HENDGR41 Culvert North on Summ</t>
  </si>
  <si>
    <t>Random Estero Bay Site #620</t>
  </si>
  <si>
    <t>Random Estero Bay Site # 633</t>
  </si>
  <si>
    <t>Random Estero Bay Site #633</t>
  </si>
  <si>
    <t>Random Estero Bay Site #633 Bo</t>
  </si>
  <si>
    <t>CFMCARRELL</t>
  </si>
  <si>
    <t>Carrell Canal at FMCC structure</t>
  </si>
  <si>
    <t>Random Estero Bay Site #606</t>
  </si>
  <si>
    <t>Random Estero Bay Site #606 BOTTOM</t>
  </si>
  <si>
    <t>Random Estero Bay Site # 606</t>
  </si>
  <si>
    <t>Random Estero Bay Site # 606 Bottom</t>
  </si>
  <si>
    <t>HENDGR20</t>
  </si>
  <si>
    <t>Water Quality Mon. HENDGR20</t>
  </si>
  <si>
    <t>HENDGR30</t>
  </si>
  <si>
    <t>Water Quality Mon. HENDGR30</t>
  </si>
  <si>
    <t>Random Estero Bay Site # 602</t>
  </si>
  <si>
    <t>LP-CT3</t>
  </si>
  <si>
    <t>Lakes Park Control Structure 3</t>
  </si>
  <si>
    <t>Random Estero Bay Site #630</t>
  </si>
  <si>
    <t>Random Estero Bay Site # 600</t>
  </si>
  <si>
    <t>Random Estero Bay Site # 600 Bottom</t>
  </si>
  <si>
    <t>Random Estero Bay Site # 630</t>
  </si>
  <si>
    <t>LP-10</t>
  </si>
  <si>
    <t>Lakes Park  #10 Bathing beach</t>
  </si>
  <si>
    <t>EB-08</t>
  </si>
  <si>
    <t>Estero Bay Site # 8</t>
  </si>
  <si>
    <t>CFMMANUEL</t>
  </si>
  <si>
    <t>Manuel's Branch at coontrol structu</t>
  </si>
  <si>
    <t>Manuel's Branch at coontrol structure behind high</t>
  </si>
  <si>
    <t>Manuel's Branch at coontrol structure behind high school</t>
  </si>
  <si>
    <t>Grid #436</t>
  </si>
  <si>
    <t>Random Estero Bay Site # 621</t>
  </si>
  <si>
    <t>Random Estero Bay Site # 621 (Bottom)</t>
  </si>
  <si>
    <t>Grid #430</t>
  </si>
  <si>
    <t>POWLGR20</t>
  </si>
  <si>
    <t>Water Quality Mon. POWLGR20</t>
  </si>
  <si>
    <t>LP-RLI</t>
  </si>
  <si>
    <t>Reflection Lakes Input</t>
  </si>
  <si>
    <t>LP-CUT</t>
  </si>
  <si>
    <t>Lakes Park  (I-C Cut)</t>
  </si>
  <si>
    <t>LP-CT1</t>
  </si>
  <si>
    <t>Lakes Park  (CT-1)</t>
  </si>
  <si>
    <t>CFML-3</t>
  </si>
  <si>
    <t>L-3 canal at Boy Scout Road</t>
  </si>
  <si>
    <t>LP-RLFMO</t>
  </si>
  <si>
    <t>RLakes Filter Marsh Output</t>
  </si>
  <si>
    <t>Random Estero Bay Site #608</t>
  </si>
  <si>
    <t>LP-R8</t>
  </si>
  <si>
    <t>Lakes Park  (R-8)</t>
  </si>
  <si>
    <t>LP-CT2</t>
  </si>
  <si>
    <t>Lakes Park  (CT-2)</t>
  </si>
  <si>
    <t>LP-EW</t>
  </si>
  <si>
    <t>Lakes Park  (East West Term)</t>
  </si>
  <si>
    <t>POWLGR81</t>
  </si>
  <si>
    <t>Water Quality Mon. POWLGR81</t>
  </si>
  <si>
    <t>POWLGR51</t>
  </si>
  <si>
    <t>Water Quality Mon. POWLGR51</t>
  </si>
  <si>
    <t>LP-TIPTO</t>
  </si>
  <si>
    <t>Lakes Park Tip Top</t>
  </si>
  <si>
    <t>Grid # 436</t>
  </si>
  <si>
    <t>Grid # 436 (Bottom)</t>
  </si>
  <si>
    <t>Random Estero Bay Site #621</t>
  </si>
  <si>
    <t>WHISGR50</t>
  </si>
  <si>
    <t>Water Quality Mon. WHISGR50</t>
  </si>
  <si>
    <t>CFMBILLY4</t>
  </si>
  <si>
    <t>Billy's Creek just upstream of Zapato Street discharge</t>
  </si>
  <si>
    <t>CFMBROADWAY</t>
  </si>
  <si>
    <t>Broadway at Centennial Park</t>
  </si>
  <si>
    <t>Grid # 442</t>
  </si>
  <si>
    <t>Random Estero Bay Site #634</t>
  </si>
  <si>
    <t>Random Estero Bay Site # 608</t>
  </si>
  <si>
    <t>Random Estero Bay Site # 608 Bottom</t>
  </si>
  <si>
    <t>EB-12</t>
  </si>
  <si>
    <t>Estero Bay Site # 12</t>
  </si>
  <si>
    <t>Grid #437</t>
  </si>
  <si>
    <t>Grid #437 Bottom</t>
  </si>
  <si>
    <t>Random Estero Bay Site # 625</t>
  </si>
  <si>
    <t>Random Estero Bay Site #615</t>
  </si>
  <si>
    <t>Random Estero Bay Site # 622</t>
  </si>
  <si>
    <t>HENDGR11A</t>
  </si>
  <si>
    <t>Hendry Creek @ US41 Downstream</t>
  </si>
  <si>
    <t>ISPARK02</t>
  </si>
  <si>
    <t>Pond along power line dirt road off Island Park road</t>
  </si>
  <si>
    <t>HENDGR11</t>
  </si>
  <si>
    <t>Water Quality Mon. HENDGR11</t>
  </si>
  <si>
    <t>Water Quality Mon. HENDGR11A</t>
  </si>
  <si>
    <t>Water Quality Mon. HENDGR30 Duplicate</t>
  </si>
  <si>
    <t>EB-14</t>
  </si>
  <si>
    <t>Estero Bay Site # 14</t>
  </si>
  <si>
    <t>ISPARK01</t>
  </si>
  <si>
    <t>Ditch off of Deer Run Road</t>
  </si>
  <si>
    <t>Random Estero Bay Site # 631</t>
  </si>
  <si>
    <t>Random Estero Bay Site # 631 BOTTOM</t>
  </si>
  <si>
    <t>Grid # 437</t>
  </si>
  <si>
    <t>Random Estero Bay Site #609</t>
  </si>
  <si>
    <t>Random Estero Bay Site # 637</t>
  </si>
  <si>
    <t>Random Estero Bay Site #637</t>
  </si>
  <si>
    <t>Random Estero Bay Site #637 Bottom</t>
  </si>
  <si>
    <t>Random Estero Bay Site # 626</t>
  </si>
  <si>
    <t>Random Estero Bay Site # 626 Bottom</t>
  </si>
  <si>
    <t>Random Estero Bay Site #616</t>
  </si>
  <si>
    <t>EB-13</t>
  </si>
  <si>
    <t>Estero Bay Site # 13</t>
  </si>
  <si>
    <t>Grid # 447</t>
  </si>
  <si>
    <t>EB-06</t>
  </si>
  <si>
    <t>Estero Bay Site # 6</t>
  </si>
  <si>
    <t>Random Estero Bay Site #641</t>
  </si>
  <si>
    <t>18-6GR</t>
  </si>
  <si>
    <t>MPt at 78 Up, southeasterly</t>
  </si>
  <si>
    <t>Grid # 448</t>
  </si>
  <si>
    <t>EB-01</t>
  </si>
  <si>
    <t>Estero Bay Site # 1</t>
  </si>
  <si>
    <t>Random Estero Bay Site #627</t>
  </si>
  <si>
    <t>EB-05</t>
  </si>
  <si>
    <t>Estero Bay Site # 5</t>
  </si>
  <si>
    <t>Random Estero Bay Site #609 Bottom</t>
  </si>
  <si>
    <t>10MIGR91</t>
  </si>
  <si>
    <t>Suspected Ind. Point Source</t>
  </si>
  <si>
    <t>GATRGR91</t>
  </si>
  <si>
    <t>Gator Slough @ I75 near MM 147</t>
  </si>
  <si>
    <t>10MIGR80</t>
  </si>
  <si>
    <t>Downstream face of Colonial</t>
  </si>
  <si>
    <t>10MIGR50</t>
  </si>
  <si>
    <t>Upstream face of Daniels Rd</t>
  </si>
  <si>
    <t>10MIFM01</t>
  </si>
  <si>
    <t>USGS gauge N of Daniels Pkwy weir</t>
  </si>
  <si>
    <t>Random Estero Bay Site #632</t>
  </si>
  <si>
    <t>10MIGR60</t>
  </si>
  <si>
    <t>Downstream face of Crystal Dr.</t>
  </si>
  <si>
    <t>10MIFM07</t>
  </si>
  <si>
    <t>pedestrian bridge</t>
  </si>
  <si>
    <t>pedestrian bridge Duplicate</t>
  </si>
  <si>
    <t>Random Estero Bay Site # 638</t>
  </si>
  <si>
    <t>CFMNCOLONIAL</t>
  </si>
  <si>
    <t>North Colonial waterway at outfall</t>
  </si>
  <si>
    <t>North Colonial waterway at outfall weir</t>
  </si>
  <si>
    <t>North Colonial waterway at outfall weir Duplicate</t>
  </si>
  <si>
    <t>10MIFM03</t>
  </si>
  <si>
    <t>N end of filter marsh north</t>
  </si>
  <si>
    <t>10MIFM02</t>
  </si>
  <si>
    <t>N end of north settling area</t>
  </si>
  <si>
    <t>10MIGR40</t>
  </si>
  <si>
    <t>Downstream face of Six Mile</t>
  </si>
  <si>
    <t>10MIFM05</t>
  </si>
  <si>
    <t>N end of filter marsh south</t>
  </si>
  <si>
    <t>10MIFM04</t>
  </si>
  <si>
    <t>N end of south settling area</t>
  </si>
  <si>
    <t>10MIFM06</t>
  </si>
  <si>
    <t>S end of filter marsh south</t>
  </si>
  <si>
    <t>10MIGR10</t>
  </si>
  <si>
    <t>Lot adjacent to Park Rd Dead E</t>
  </si>
  <si>
    <t>Random Estero Bay Site #603</t>
  </si>
  <si>
    <t>SIXMILE5</t>
  </si>
  <si>
    <t>Six Mile Cypress Site #5</t>
  </si>
  <si>
    <t>10MIGR20</t>
  </si>
  <si>
    <t>Downstream Tamiami Weir</t>
  </si>
  <si>
    <t>Random Estero Bay Site # 635</t>
  </si>
  <si>
    <t>Random Estero Bay Site #638</t>
  </si>
  <si>
    <t>Random Estero Bay Site # 632</t>
  </si>
  <si>
    <t>CFMBILLY1</t>
  </si>
  <si>
    <t>Billy's Creek @ Seaboard Stree</t>
  </si>
  <si>
    <t>Billy's Creek @ Seaboard Street</t>
  </si>
  <si>
    <t>CFMBILLY3</t>
  </si>
  <si>
    <t>Zapato Street canal discharge to Billy's Creek</t>
  </si>
  <si>
    <t>Random Estero Bay Site # 644</t>
  </si>
  <si>
    <t>Random Estero Bay Site # 644 (Bottom)</t>
  </si>
  <si>
    <t>20-29GR</t>
  </si>
  <si>
    <t>Nalle Grade Bdg looking Up sid</t>
  </si>
  <si>
    <t>Random Estero Bay Site # 610</t>
  </si>
  <si>
    <t>EB-03</t>
  </si>
  <si>
    <t>Estero Bay Site # 3</t>
  </si>
  <si>
    <t>Random Estero Bay Site # 641</t>
  </si>
  <si>
    <t>Random Estero Bay Site #644</t>
  </si>
  <si>
    <t>Random Estero Bay Site #644 Bo</t>
  </si>
  <si>
    <t>CFMBILLY6</t>
  </si>
  <si>
    <t>Billy's Creek just upstream of</t>
  </si>
  <si>
    <t>Billy's Creek just upstream of Ford</t>
  </si>
  <si>
    <t>Billy's Creek just upstream of Ford Street discharge</t>
  </si>
  <si>
    <t>Random Estero Bay Site #610</t>
  </si>
  <si>
    <t>Random Estero Bay Site # 636</t>
  </si>
  <si>
    <t>Random Estero Bay Site # 627</t>
  </si>
  <si>
    <t>EB-07</t>
  </si>
  <si>
    <t>Estero Bay Site # 7</t>
  </si>
  <si>
    <t>20-9GR</t>
  </si>
  <si>
    <t>DC at SR78, Up looking North</t>
  </si>
  <si>
    <t>20A-19GR</t>
  </si>
  <si>
    <t>I-75 D-E Branch, Up Side</t>
  </si>
  <si>
    <t>EB-02</t>
  </si>
  <si>
    <t>Estero Bay Site # 2</t>
  </si>
  <si>
    <t>Random Estero Bay Site # 642</t>
  </si>
  <si>
    <t>Random Estero Bay Site #642</t>
  </si>
  <si>
    <t>Random Estero Bay Site #642D</t>
  </si>
  <si>
    <t>Grid # 453</t>
  </si>
  <si>
    <t>Random Estero Bay Site #645</t>
  </si>
  <si>
    <t>Random Estero Bay Site #645 Bottom</t>
  </si>
  <si>
    <t>Random Estero Bay Site #639</t>
  </si>
  <si>
    <t>EB-04</t>
  </si>
  <si>
    <t>Estero Bay Site # 4</t>
  </si>
  <si>
    <t>BILLGR20</t>
  </si>
  <si>
    <t>Water Quality Mon. BILLGR20</t>
  </si>
  <si>
    <t>20A-11GR</t>
  </si>
  <si>
    <t>Daughtery-E Branch 78 - Up sid</t>
  </si>
  <si>
    <t>Random Estero Bay Site # 645</t>
  </si>
  <si>
    <t>Random Estero Bay Site # 643</t>
  </si>
  <si>
    <t>46B-9GR</t>
  </si>
  <si>
    <t>41 at Mullock Cr bx Culv, Up</t>
  </si>
  <si>
    <t>Billy's Creek just upstream of Zapa</t>
  </si>
  <si>
    <t>SIXMILE4</t>
  </si>
  <si>
    <t>Six Mile Cypress Site #4</t>
  </si>
  <si>
    <t>CES04SUR</t>
  </si>
  <si>
    <t>CES-04 Surface</t>
  </si>
  <si>
    <t>Zapato Street canal discharge to Bi</t>
  </si>
  <si>
    <t>Random Estero Bay Site #640</t>
  </si>
  <si>
    <t>Random Estero Bay Site # 640</t>
  </si>
  <si>
    <t>Grid #450</t>
  </si>
  <si>
    <t>Grid # 450</t>
  </si>
  <si>
    <t>21-7GR</t>
  </si>
  <si>
    <t>Chapel Branch at 78, Up side</t>
  </si>
  <si>
    <t>Random Estero Bay Site #643</t>
  </si>
  <si>
    <t>Random Estero Bay Site # 646</t>
  </si>
  <si>
    <t>47A-4GR</t>
  </si>
  <si>
    <t>Private riverfront rec for RW</t>
  </si>
  <si>
    <t>46B-L6GR</t>
  </si>
  <si>
    <t>41/Hickory Rd S.E., Up</t>
  </si>
  <si>
    <t>SIXMILE3</t>
  </si>
  <si>
    <t>Six Mile Cypress Site #3</t>
  </si>
  <si>
    <t>22-7GR</t>
  </si>
  <si>
    <t>Bayshore Creek @ Bayshore Road</t>
  </si>
  <si>
    <t>Grid # 454</t>
  </si>
  <si>
    <t>48-10GR</t>
  </si>
  <si>
    <t>41 W/Bay Creek Dr. - Pelican C</t>
  </si>
  <si>
    <t>22-18GR</t>
  </si>
  <si>
    <t>Henderson Gr/Bayshore Cr, Up</t>
  </si>
  <si>
    <t>Grid #451</t>
  </si>
  <si>
    <t>BILLGR60</t>
  </si>
  <si>
    <t>Water Quality Mon. BILLGR60</t>
  </si>
  <si>
    <t>47B-11GR</t>
  </si>
  <si>
    <t>U.S. 41 and Halfway Creek</t>
  </si>
  <si>
    <t>Grid # 461</t>
  </si>
  <si>
    <t>47A-15GR</t>
  </si>
  <si>
    <t>Estero River and U.S. 41</t>
  </si>
  <si>
    <t>47A-28GR</t>
  </si>
  <si>
    <t>Estero River and Three Oaks Bl</t>
  </si>
  <si>
    <t>23-27GR</t>
  </si>
  <si>
    <t>Nall Gr Rd/Popash Cr- Up-east</t>
  </si>
  <si>
    <t>23-5GR</t>
  </si>
  <si>
    <t>Frontage Rd/Popash Cr, Up side</t>
  </si>
  <si>
    <t>48-15GR</t>
  </si>
  <si>
    <t>41 S Bound Brdg/Spring Cr, Up</t>
  </si>
  <si>
    <t>Grid # 455</t>
  </si>
  <si>
    <t>Grid #461</t>
  </si>
  <si>
    <t>IMPRGR30</t>
  </si>
  <si>
    <t>Water Quality Mon. IMPRGR30</t>
  </si>
  <si>
    <t>SIXMILE2</t>
  </si>
  <si>
    <t>Six Mile Cypress Site #2</t>
  </si>
  <si>
    <t>SCEGR01</t>
  </si>
  <si>
    <t>SanCarlos Estates by Tuck Road</t>
  </si>
  <si>
    <t>24-7GR</t>
  </si>
  <si>
    <t>Stroud Cr/78, Up side</t>
  </si>
  <si>
    <t># 451</t>
  </si>
  <si>
    <t># 451 Bottom</t>
  </si>
  <si>
    <t>24-19GR</t>
  </si>
  <si>
    <t>Merle Dr/Stroud Cr, Up side</t>
  </si>
  <si>
    <t>Grid #456</t>
  </si>
  <si>
    <t>48-25GR</t>
  </si>
  <si>
    <t>Old 41/Spring Creek, UP</t>
  </si>
  <si>
    <t>SCEGR02</t>
  </si>
  <si>
    <t>SanCarlos Estates by Stilwell</t>
  </si>
  <si>
    <t>SanCarlos Estates by Stilwell Pkwy</t>
  </si>
  <si>
    <t>IMPRGR41</t>
  </si>
  <si>
    <t>Oak Creek @ Pennsylvania Ave.</t>
  </si>
  <si>
    <t>25-GR20</t>
  </si>
  <si>
    <t>Palm Creek @ SR 78</t>
  </si>
  <si>
    <t>26-GR20</t>
  </si>
  <si>
    <t>Kickapoo Creek @ SR 78</t>
  </si>
  <si>
    <t>SIXMILE1</t>
  </si>
  <si>
    <t>Six Mile Cypress Site #1</t>
  </si>
  <si>
    <t>IMPRGR51</t>
  </si>
  <si>
    <t>Leitner Creek @ Goodwin Street</t>
  </si>
  <si>
    <t>Grid # 463</t>
  </si>
  <si>
    <t>Grid # 463 Bottom</t>
  </si>
  <si>
    <t>Grid #463</t>
  </si>
  <si>
    <t>CES03SUR</t>
  </si>
  <si>
    <t>CES-03 Surface</t>
  </si>
  <si>
    <t>Grid #467</t>
  </si>
  <si>
    <t>Grid #467 Bottom</t>
  </si>
  <si>
    <t>27O-GR20</t>
  </si>
  <si>
    <t>Owl Creek @ SR 78</t>
  </si>
  <si>
    <t>Grid # 467</t>
  </si>
  <si>
    <t>Grid #470</t>
  </si>
  <si>
    <t>Grid # 470</t>
  </si>
  <si>
    <t>IMPRGR80</t>
  </si>
  <si>
    <t>Imperial river @ Orr rd</t>
  </si>
  <si>
    <t>KEHLGR</t>
  </si>
  <si>
    <t>Kehl Canal on Bonita Grande Road at</t>
  </si>
  <si>
    <t>Kehl Canal on Bonita Grande Road at bridge</t>
  </si>
  <si>
    <t>Grid # 468</t>
  </si>
  <si>
    <t>Grid # 468 (Bottom)</t>
  </si>
  <si>
    <t>27-6GR</t>
  </si>
  <si>
    <t>N River Rd/Trout Cr, Up side</t>
  </si>
  <si>
    <t>Grid #468</t>
  </si>
  <si>
    <t>Grid #468 Bottom</t>
  </si>
  <si>
    <t>Grid # 471</t>
  </si>
  <si>
    <t>40-18GR</t>
  </si>
  <si>
    <t>Orange Riv/Buck Rd, Up</t>
  </si>
  <si>
    <t>Orange Riv/Buck Rd, Up Duplicate</t>
  </si>
  <si>
    <t>Grid #471</t>
  </si>
  <si>
    <t>47A-40GR</t>
  </si>
  <si>
    <t>Look W-Alico Rd to the Left</t>
  </si>
  <si>
    <t>28-5GR</t>
  </si>
  <si>
    <t>Single Culv Under Duke Hwy/Ott</t>
  </si>
  <si>
    <t>29-8GR</t>
  </si>
  <si>
    <t>Bridge at Telegraph Cr E, Up</t>
  </si>
  <si>
    <t>CES01SUR</t>
  </si>
  <si>
    <t>CES-01 Surface</t>
  </si>
  <si>
    <t>IMPRGR90</t>
  </si>
  <si>
    <t>Water Quality Mon. IMPRGR90</t>
  </si>
  <si>
    <t>39-GR20</t>
  </si>
  <si>
    <t>Olga @ SR 80</t>
  </si>
  <si>
    <t>40-32GR</t>
  </si>
  <si>
    <t>Orange Riv N of Harnes Marsh N</t>
  </si>
  <si>
    <t>38-3GR</t>
  </si>
  <si>
    <t>Hickey Cr/SR80, Up</t>
  </si>
  <si>
    <t>FICHTERSGR</t>
  </si>
  <si>
    <t>Fichters Creek @ SR 78</t>
  </si>
  <si>
    <t>CYPRESSGR</t>
  </si>
  <si>
    <t>Cypress Creek @ 78</t>
  </si>
  <si>
    <t>37-4GR</t>
  </si>
  <si>
    <t>Bedman Cr/SR 80, Up</t>
  </si>
  <si>
    <t>SPANISHGR</t>
  </si>
  <si>
    <t>Spanish Creek</t>
  </si>
  <si>
    <t xml:space="preserve">Site </t>
  </si>
  <si>
    <t>Description of location and sample (As appears in Lee County Online Database)</t>
  </si>
  <si>
    <t>Number of samples</t>
  </si>
  <si>
    <t>USGS ID</t>
  </si>
  <si>
    <t>Depth to bottom of casing</t>
  </si>
  <si>
    <t>Depth to top of open interval</t>
  </si>
  <si>
    <t>depth to bottom of open interval</t>
  </si>
  <si>
    <t>Length of open interval</t>
  </si>
  <si>
    <t xml:space="preserve">well depth </t>
  </si>
  <si>
    <t>Type of opening</t>
  </si>
  <si>
    <t>Type of finish</t>
  </si>
  <si>
    <t>Casing material</t>
  </si>
  <si>
    <t>Casing diameter (inches)</t>
  </si>
  <si>
    <t>44S22E06 L-2527 BOKEELIA</t>
  </si>
  <si>
    <t>264009082085001</t>
  </si>
  <si>
    <t>uspecified</t>
  </si>
  <si>
    <t>44S24E13 FT MYERS WATER</t>
  </si>
  <si>
    <t>263824081513703</t>
  </si>
  <si>
    <t>44S24E13FT MYERS WATER P</t>
  </si>
  <si>
    <t>263824081513704</t>
  </si>
  <si>
    <t>44S27E32 LEHIGH ACRES WA</t>
  </si>
  <si>
    <t>263624081380601</t>
  </si>
  <si>
    <t>263624081380602</t>
  </si>
  <si>
    <t>46S21E12 L-591 FL</t>
  </si>
  <si>
    <t>262822082091201</t>
  </si>
  <si>
    <t>46S22E13 L-1153 SANIBEL</t>
  </si>
  <si>
    <t>262755082031801</t>
  </si>
  <si>
    <t>46S22E21L-1935 SANIBEL F</t>
  </si>
  <si>
    <t>262639082064201</t>
  </si>
  <si>
    <t>46S22E26 L-2066 SANIBEL</t>
  </si>
  <si>
    <t>262621082045901</t>
  </si>
  <si>
    <t>46S22E34 L-2047 SANIBEL</t>
  </si>
  <si>
    <t>262536082055301</t>
  </si>
  <si>
    <t>46S23E19 L-1704 SANIBEL</t>
  </si>
  <si>
    <t>262718082024701</t>
  </si>
  <si>
    <t>49S25E25 COMP NAPLES GOL</t>
  </si>
  <si>
    <t>261026081454001</t>
  </si>
  <si>
    <t>C  -   5A</t>
  </si>
  <si>
    <t>255127081231501</t>
  </si>
  <si>
    <t>C  -   8</t>
  </si>
  <si>
    <t>255600081230001</t>
  </si>
  <si>
    <t>open hole</t>
  </si>
  <si>
    <t>C  -  39</t>
  </si>
  <si>
    <t>254858081231601</t>
  </si>
  <si>
    <t>C  -  54</t>
  </si>
  <si>
    <t>261000080520001</t>
  </si>
  <si>
    <t>7.2</t>
  </si>
  <si>
    <t>8.5</t>
  </si>
  <si>
    <t>C  - 123</t>
  </si>
  <si>
    <t>261003081475801</t>
  </si>
  <si>
    <t>C  - 130</t>
  </si>
  <si>
    <t>260902081480401</t>
  </si>
  <si>
    <t>C  - 131</t>
  </si>
  <si>
    <t>262521081161901</t>
  </si>
  <si>
    <t>54</t>
  </si>
  <si>
    <t>C  - 148</t>
  </si>
  <si>
    <t>261005081472601</t>
  </si>
  <si>
    <t>C  - 161</t>
  </si>
  <si>
    <t>261023081470701</t>
  </si>
  <si>
    <t>C  - 169</t>
  </si>
  <si>
    <t>262922081271601</t>
  </si>
  <si>
    <t>C  - 170</t>
  </si>
  <si>
    <t>262914081263101</t>
  </si>
  <si>
    <t>C  - 175</t>
  </si>
  <si>
    <t>260912081434201</t>
  </si>
  <si>
    <t>C  - 183</t>
  </si>
  <si>
    <t>261246081473701</t>
  </si>
  <si>
    <t>50</t>
  </si>
  <si>
    <t>55</t>
  </si>
  <si>
    <t>C  - 258</t>
  </si>
  <si>
    <t>262505081245301</t>
  </si>
  <si>
    <t>C  - 269</t>
  </si>
  <si>
    <t>255700081274501</t>
  </si>
  <si>
    <t>C  - 271</t>
  </si>
  <si>
    <t>261802081344001</t>
  </si>
  <si>
    <t>C  - 296</t>
  </si>
  <si>
    <t>260640081204301</t>
  </si>
  <si>
    <t>45</t>
  </si>
  <si>
    <t>C  - 298</t>
  </si>
  <si>
    <t>262507081235201</t>
  </si>
  <si>
    <t>254</t>
  </si>
  <si>
    <t>303</t>
  </si>
  <si>
    <t>C  - 303</t>
  </si>
  <si>
    <t>261621081412302</t>
  </si>
  <si>
    <t>300</t>
  </si>
  <si>
    <t>C  - 304</t>
  </si>
  <si>
    <t>261630081360001</t>
  </si>
  <si>
    <t>125</t>
  </si>
  <si>
    <t>130</t>
  </si>
  <si>
    <t>C  - 308</t>
  </si>
  <si>
    <t>260919081155901</t>
  </si>
  <si>
    <t>C  - 311</t>
  </si>
  <si>
    <t>255430081221001</t>
  </si>
  <si>
    <t>430</t>
  </si>
  <si>
    <t>450</t>
  </si>
  <si>
    <t>C  - 319</t>
  </si>
  <si>
    <t>261507081484501</t>
  </si>
  <si>
    <t>C  - 321</t>
  </si>
  <si>
    <t>261435081472501</t>
  </si>
  <si>
    <t>C  - 322</t>
  </si>
  <si>
    <t>261240081480401</t>
  </si>
  <si>
    <t>C  - 353</t>
  </si>
  <si>
    <t>261522081470001</t>
  </si>
  <si>
    <t>42</t>
  </si>
  <si>
    <t>52</t>
  </si>
  <si>
    <t>C  - 363</t>
  </si>
  <si>
    <t>262555081242501</t>
  </si>
  <si>
    <t>84</t>
  </si>
  <si>
    <t>119</t>
  </si>
  <si>
    <t>C  - 381</t>
  </si>
  <si>
    <t>260630081411601</t>
  </si>
  <si>
    <t>C  - 382</t>
  </si>
  <si>
    <t>261053081430701</t>
  </si>
  <si>
    <t>C  - 382A</t>
  </si>
  <si>
    <t>261010081411401</t>
  </si>
  <si>
    <t>C  - 383</t>
  </si>
  <si>
    <t>261537081390201</t>
  </si>
  <si>
    <t>C  - 384</t>
  </si>
  <si>
    <t>261620081450701</t>
  </si>
  <si>
    <t>C  - 391</t>
  </si>
  <si>
    <t>261124081470301</t>
  </si>
  <si>
    <t>70</t>
  </si>
  <si>
    <t>75</t>
  </si>
  <si>
    <t>C  - 392</t>
  </si>
  <si>
    <t>261124081470101</t>
  </si>
  <si>
    <t>C  - 395A</t>
  </si>
  <si>
    <t>261151081473201</t>
  </si>
  <si>
    <t>C  - 409</t>
  </si>
  <si>
    <t>261024081480102</t>
  </si>
  <si>
    <t>C  - 409A</t>
  </si>
  <si>
    <t>261024081480101</t>
  </si>
  <si>
    <t>C  - 412</t>
  </si>
  <si>
    <t>261103081474901</t>
  </si>
  <si>
    <t>C  - 424</t>
  </si>
  <si>
    <t>261524081480401</t>
  </si>
  <si>
    <t>126</t>
  </si>
  <si>
    <t>132</t>
  </si>
  <si>
    <t>C  - 430</t>
  </si>
  <si>
    <t>261146081460701</t>
  </si>
  <si>
    <t>63</t>
  </si>
  <si>
    <t>65</t>
  </si>
  <si>
    <t>C  - 435</t>
  </si>
  <si>
    <t>260636081455901</t>
  </si>
  <si>
    <t>C  - 436</t>
  </si>
  <si>
    <t>260637081455001</t>
  </si>
  <si>
    <t>C  - 441</t>
  </si>
  <si>
    <t>255403081200901</t>
  </si>
  <si>
    <t>C  - 445A</t>
  </si>
  <si>
    <t>255130081231101</t>
  </si>
  <si>
    <t>C  - 446</t>
  </si>
  <si>
    <t>260448081411601</t>
  </si>
  <si>
    <t>C  - 450</t>
  </si>
  <si>
    <t>260914081411601</t>
  </si>
  <si>
    <t>C  - 458</t>
  </si>
  <si>
    <t>261401081461401</t>
  </si>
  <si>
    <t>open ended</t>
  </si>
  <si>
    <t>C  - 459</t>
  </si>
  <si>
    <t>261403081470701</t>
  </si>
  <si>
    <t>C  - 460</t>
  </si>
  <si>
    <t>261405081465501</t>
  </si>
  <si>
    <t>64</t>
  </si>
  <si>
    <t>66</t>
  </si>
  <si>
    <t>C  - 462</t>
  </si>
  <si>
    <t>262724081260701</t>
  </si>
  <si>
    <t>110</t>
  </si>
  <si>
    <t>C  - 472A</t>
  </si>
  <si>
    <t>260925081475201</t>
  </si>
  <si>
    <t>C  - 474</t>
  </si>
  <si>
    <t>261114081482302</t>
  </si>
  <si>
    <t>C  - 474A</t>
  </si>
  <si>
    <t>261114081482301</t>
  </si>
  <si>
    <t>C  - 475</t>
  </si>
  <si>
    <t>261117081480102</t>
  </si>
  <si>
    <t>C  - 489</t>
  </si>
  <si>
    <t>261302081473901</t>
  </si>
  <si>
    <t>83</t>
  </si>
  <si>
    <t>C  - 490</t>
  </si>
  <si>
    <t>261243081480301</t>
  </si>
  <si>
    <t>71</t>
  </si>
  <si>
    <t>C  - 491</t>
  </si>
  <si>
    <t>261117081480101</t>
  </si>
  <si>
    <t>C  - 492</t>
  </si>
  <si>
    <t>262228081361901</t>
  </si>
  <si>
    <t>60</t>
  </si>
  <si>
    <t>C  - 495</t>
  </si>
  <si>
    <t>255748081181801</t>
  </si>
  <si>
    <t>C  - 496</t>
  </si>
  <si>
    <t>260111081243901</t>
  </si>
  <si>
    <t>57</t>
  </si>
  <si>
    <t>C  - 500</t>
  </si>
  <si>
    <t>260559081442801</t>
  </si>
  <si>
    <t>C  - 501</t>
  </si>
  <si>
    <t>260632081324701</t>
  </si>
  <si>
    <t>C  - 502</t>
  </si>
  <si>
    <t>261408081305401</t>
  </si>
  <si>
    <t>C  - 503</t>
  </si>
  <si>
    <t>261741081235401</t>
  </si>
  <si>
    <t>20.4</t>
  </si>
  <si>
    <t>C  - 505A</t>
  </si>
  <si>
    <t>261414081480301</t>
  </si>
  <si>
    <t>C  - 506A</t>
  </si>
  <si>
    <t>261233081480201</t>
  </si>
  <si>
    <t>C  - 515</t>
  </si>
  <si>
    <t>261346081480201</t>
  </si>
  <si>
    <t>C  - 516</t>
  </si>
  <si>
    <t>261156081475801</t>
  </si>
  <si>
    <t>46</t>
  </si>
  <si>
    <t>C  - 524</t>
  </si>
  <si>
    <t>260948081483301</t>
  </si>
  <si>
    <t>C  - 525</t>
  </si>
  <si>
    <t>261002081483701</t>
  </si>
  <si>
    <t>C  - 526</t>
  </si>
  <si>
    <t>261018081484101</t>
  </si>
  <si>
    <t>68</t>
  </si>
  <si>
    <t>C  - 527</t>
  </si>
  <si>
    <t>261048081484801</t>
  </si>
  <si>
    <t>C  - 528</t>
  </si>
  <si>
    <t>261200081483001</t>
  </si>
  <si>
    <t>80</t>
  </si>
  <si>
    <t>C  - 529</t>
  </si>
  <si>
    <t>260631081460801</t>
  </si>
  <si>
    <t>C  - 530</t>
  </si>
  <si>
    <t>260632081455201</t>
  </si>
  <si>
    <t>C  - 531</t>
  </si>
  <si>
    <t>262859081273001</t>
  </si>
  <si>
    <t>C  - 532</t>
  </si>
  <si>
    <t>262859081273002</t>
  </si>
  <si>
    <t>C  - 533</t>
  </si>
  <si>
    <t>261006081394301</t>
  </si>
  <si>
    <t>C  - 534</t>
  </si>
  <si>
    <t>261006081394302</t>
  </si>
  <si>
    <t>C  - 535</t>
  </si>
  <si>
    <t>261006081391601</t>
  </si>
  <si>
    <t>C  - 536</t>
  </si>
  <si>
    <t>260941081393101</t>
  </si>
  <si>
    <t>C  - 537</t>
  </si>
  <si>
    <t>260941081393102</t>
  </si>
  <si>
    <t>C  - 538</t>
  </si>
  <si>
    <t>260917081394401</t>
  </si>
  <si>
    <t>C  - 539</t>
  </si>
  <si>
    <t>260917081394402</t>
  </si>
  <si>
    <t>C  - 540</t>
  </si>
  <si>
    <t>260917081391601</t>
  </si>
  <si>
    <t>C  - 549</t>
  </si>
  <si>
    <t>262431081254202</t>
  </si>
  <si>
    <t>C  - 550</t>
  </si>
  <si>
    <t>262431081254201</t>
  </si>
  <si>
    <t>C  - 551</t>
  </si>
  <si>
    <t>262419081254902</t>
  </si>
  <si>
    <t>C  - 552</t>
  </si>
  <si>
    <t>262419081254901</t>
  </si>
  <si>
    <t>C  - 553</t>
  </si>
  <si>
    <t>262405081200002</t>
  </si>
  <si>
    <t>C  - 554</t>
  </si>
  <si>
    <t>262405081200001</t>
  </si>
  <si>
    <t>C  - 555</t>
  </si>
  <si>
    <t>262418081255602</t>
  </si>
  <si>
    <t>C  - 556</t>
  </si>
  <si>
    <t>262418081255601</t>
  </si>
  <si>
    <t>C  - 557</t>
  </si>
  <si>
    <t>262413081255502</t>
  </si>
  <si>
    <t>C  - 558</t>
  </si>
  <si>
    <t>262413081255501</t>
  </si>
  <si>
    <t>C  - 574</t>
  </si>
  <si>
    <t>261437081480801</t>
  </si>
  <si>
    <t>C  - 575</t>
  </si>
  <si>
    <t>261438081481001</t>
  </si>
  <si>
    <t>352</t>
  </si>
  <si>
    <t>652</t>
  </si>
  <si>
    <t>C  - 593</t>
  </si>
  <si>
    <t>262405081260001</t>
  </si>
  <si>
    <t>C  - 594</t>
  </si>
  <si>
    <t>262413081255503</t>
  </si>
  <si>
    <t>C  - 596</t>
  </si>
  <si>
    <t>262418081255604</t>
  </si>
  <si>
    <t>C  - 597</t>
  </si>
  <si>
    <t>262418081255603</t>
  </si>
  <si>
    <t>C  - 598</t>
  </si>
  <si>
    <t>261417081305402</t>
  </si>
  <si>
    <t>C  - 599</t>
  </si>
  <si>
    <t>260630081411401</t>
  </si>
  <si>
    <t>C  - 600</t>
  </si>
  <si>
    <t>260549081441901</t>
  </si>
  <si>
    <t>48</t>
  </si>
  <si>
    <t>gravel</t>
  </si>
  <si>
    <t>C  - 634</t>
  </si>
  <si>
    <t>262602081270302</t>
  </si>
  <si>
    <t>C  - 684</t>
  </si>
  <si>
    <t>261740081235401</t>
  </si>
  <si>
    <t>440</t>
  </si>
  <si>
    <t>490</t>
  </si>
  <si>
    <t>C  - 686</t>
  </si>
  <si>
    <t>262917081264301</t>
  </si>
  <si>
    <t>C  - 687</t>
  </si>
  <si>
    <t>262554081283801</t>
  </si>
  <si>
    <t>290</t>
  </si>
  <si>
    <t>310</t>
  </si>
  <si>
    <t>C  - 688</t>
  </si>
  <si>
    <t>261802081354801</t>
  </si>
  <si>
    <t>220</t>
  </si>
  <si>
    <t>242</t>
  </si>
  <si>
    <t>C  - 689</t>
  </si>
  <si>
    <t>261740081235402</t>
  </si>
  <si>
    <t>230</t>
  </si>
  <si>
    <t>265</t>
  </si>
  <si>
    <t>C  - 690</t>
  </si>
  <si>
    <t>260632081324702</t>
  </si>
  <si>
    <t>43</t>
  </si>
  <si>
    <t>C  - 948</t>
  </si>
  <si>
    <t>261347081351701</t>
  </si>
  <si>
    <t>370</t>
  </si>
  <si>
    <t>420</t>
  </si>
  <si>
    <t>C  - 951</t>
  </si>
  <si>
    <t>261347081351202</t>
  </si>
  <si>
    <t>120</t>
  </si>
  <si>
    <t>170</t>
  </si>
  <si>
    <t>C  - 953</t>
  </si>
  <si>
    <t>261347081351201</t>
  </si>
  <si>
    <t>40</t>
  </si>
  <si>
    <t>C  - 955</t>
  </si>
  <si>
    <t>261721081351302</t>
  </si>
  <si>
    <t>C  - 956</t>
  </si>
  <si>
    <t>261343081384802</t>
  </si>
  <si>
    <t>260</t>
  </si>
  <si>
    <t>C  - 962</t>
  </si>
  <si>
    <t>255846080533001</t>
  </si>
  <si>
    <t>3000</t>
  </si>
  <si>
    <t>3020</t>
  </si>
  <si>
    <t>perforated or slotted</t>
  </si>
  <si>
    <t>3600</t>
  </si>
  <si>
    <t>3900</t>
  </si>
  <si>
    <t>C  - 963</t>
  </si>
  <si>
    <t>262121081355502</t>
  </si>
  <si>
    <t>340</t>
  </si>
  <si>
    <t>C  - 965</t>
  </si>
  <si>
    <t>262136081204202</t>
  </si>
  <si>
    <t>438</t>
  </si>
  <si>
    <t>460</t>
  </si>
  <si>
    <t>C  - 966</t>
  </si>
  <si>
    <t>262136081204201</t>
  </si>
  <si>
    <t>C  - 967</t>
  </si>
  <si>
    <t>260540081430601</t>
  </si>
  <si>
    <t>C  - 968</t>
  </si>
  <si>
    <t>260334081391601</t>
  </si>
  <si>
    <t>C  - 969</t>
  </si>
  <si>
    <t>260238081401401</t>
  </si>
  <si>
    <t>C  - 970</t>
  </si>
  <si>
    <t>261721081351301</t>
  </si>
  <si>
    <t>C  - 971</t>
  </si>
  <si>
    <t>261721081351303</t>
  </si>
  <si>
    <t>C  - 972</t>
  </si>
  <si>
    <t>260843081324202</t>
  </si>
  <si>
    <t>C  - 973</t>
  </si>
  <si>
    <t>260843081324201</t>
  </si>
  <si>
    <t>90</t>
  </si>
  <si>
    <t>150</t>
  </si>
  <si>
    <t>C  - 974</t>
  </si>
  <si>
    <t>260941081324201</t>
  </si>
  <si>
    <t>400</t>
  </si>
  <si>
    <t>C  - 975</t>
  </si>
  <si>
    <t>260304081391401</t>
  </si>
  <si>
    <t>C  - 976</t>
  </si>
  <si>
    <t>260915081385901</t>
  </si>
  <si>
    <t>C  - 977</t>
  </si>
  <si>
    <t>260915081385902</t>
  </si>
  <si>
    <t>140</t>
  </si>
  <si>
    <t>C  - 978</t>
  </si>
  <si>
    <t>262121081355501</t>
  </si>
  <si>
    <t>C  - 979</t>
  </si>
  <si>
    <t>262121081355503</t>
  </si>
  <si>
    <t>C  - 980</t>
  </si>
  <si>
    <t>261343081384801</t>
  </si>
  <si>
    <t>C  - 981</t>
  </si>
  <si>
    <t>262158081283401</t>
  </si>
  <si>
    <t>C  - 982</t>
  </si>
  <si>
    <t>262158081283403</t>
  </si>
  <si>
    <t>160</t>
  </si>
  <si>
    <t>C  - 983</t>
  </si>
  <si>
    <t>262158081283402</t>
  </si>
  <si>
    <t>480</t>
  </si>
  <si>
    <t>520</t>
  </si>
  <si>
    <t>C  - 984</t>
  </si>
  <si>
    <t>261733081285501</t>
  </si>
  <si>
    <t>C  - 985</t>
  </si>
  <si>
    <t>261733081285503</t>
  </si>
  <si>
    <t>C  - 986</t>
  </si>
  <si>
    <t>261200081204901</t>
  </si>
  <si>
    <t>C  - 987</t>
  </si>
  <si>
    <t>260309081272601</t>
  </si>
  <si>
    <t>280</t>
  </si>
  <si>
    <t>C  - 988</t>
  </si>
  <si>
    <t>261444081284901</t>
  </si>
  <si>
    <t>95</t>
  </si>
  <si>
    <t>C  - 989</t>
  </si>
  <si>
    <t>261733081285502</t>
  </si>
  <si>
    <t>240</t>
  </si>
  <si>
    <t>270</t>
  </si>
  <si>
    <t>C  - 995</t>
  </si>
  <si>
    <t>255703081213801</t>
  </si>
  <si>
    <t>C  - 996</t>
  </si>
  <si>
    <t>260908081411201</t>
  </si>
  <si>
    <t>C  - 997</t>
  </si>
  <si>
    <t>261530081412001</t>
  </si>
  <si>
    <t>screened</t>
  </si>
  <si>
    <t>screen</t>
  </si>
  <si>
    <t>C  - 998</t>
  </si>
  <si>
    <t>261620081450201</t>
  </si>
  <si>
    <t>62</t>
  </si>
  <si>
    <t>C  - 999</t>
  </si>
  <si>
    <t>261508081484902</t>
  </si>
  <si>
    <t>C  -1000</t>
  </si>
  <si>
    <t>261103081474902</t>
  </si>
  <si>
    <t>C  -1001</t>
  </si>
  <si>
    <t>261116081480303</t>
  </si>
  <si>
    <t>C  -1002</t>
  </si>
  <si>
    <t>261241081465401</t>
  </si>
  <si>
    <t>C  -1003</t>
  </si>
  <si>
    <t>261436081480301</t>
  </si>
  <si>
    <t>C  -1004</t>
  </si>
  <si>
    <t>261620081464401</t>
  </si>
  <si>
    <t>C  -1004R</t>
  </si>
  <si>
    <t>261620081464402</t>
  </si>
  <si>
    <t>C  -1026</t>
  </si>
  <si>
    <t>261233081480202</t>
  </si>
  <si>
    <t>38</t>
  </si>
  <si>
    <t>PVC</t>
  </si>
  <si>
    <t>C  -1051</t>
  </si>
  <si>
    <t>261024081463801</t>
  </si>
  <si>
    <t>C  -1052</t>
  </si>
  <si>
    <t>260919081460501</t>
  </si>
  <si>
    <t>C  -1053</t>
  </si>
  <si>
    <t>260919081460502</t>
  </si>
  <si>
    <t>82</t>
  </si>
  <si>
    <t>C  -1054</t>
  </si>
  <si>
    <t>261127081461001</t>
  </si>
  <si>
    <t>C  -1055</t>
  </si>
  <si>
    <t>261211081441301</t>
  </si>
  <si>
    <t>C  -1056</t>
  </si>
  <si>
    <t>261457081460901</t>
  </si>
  <si>
    <t>C  -1057</t>
  </si>
  <si>
    <t>261537081461201</t>
  </si>
  <si>
    <t>10.5</t>
  </si>
  <si>
    <t>C  -1058</t>
  </si>
  <si>
    <t>261537081461202</t>
  </si>
  <si>
    <t>C  -1059</t>
  </si>
  <si>
    <t>261604081480901</t>
  </si>
  <si>
    <t>C  -1060</t>
  </si>
  <si>
    <t>261459081480401</t>
  </si>
  <si>
    <t>C  -1061</t>
  </si>
  <si>
    <t>261311081480101</t>
  </si>
  <si>
    <t>C  -1062</t>
  </si>
  <si>
    <t>260925081475101</t>
  </si>
  <si>
    <t>C  -1063</t>
  </si>
  <si>
    <t>260137081375901</t>
  </si>
  <si>
    <t>C  -1064</t>
  </si>
  <si>
    <t>260137081375902</t>
  </si>
  <si>
    <t>C  -1065</t>
  </si>
  <si>
    <t>255637081281401</t>
  </si>
  <si>
    <t>C  -1066</t>
  </si>
  <si>
    <t>255637081281402</t>
  </si>
  <si>
    <t>102</t>
  </si>
  <si>
    <t>180</t>
  </si>
  <si>
    <t>C  -1067</t>
  </si>
  <si>
    <t>260314081323101</t>
  </si>
  <si>
    <t>C  -1068</t>
  </si>
  <si>
    <t>260314081323102</t>
  </si>
  <si>
    <t>200</t>
  </si>
  <si>
    <t>C  -1069</t>
  </si>
  <si>
    <t>260813081214301</t>
  </si>
  <si>
    <t>C  -1070</t>
  </si>
  <si>
    <t>260813081214302</t>
  </si>
  <si>
    <t>100</t>
  </si>
  <si>
    <t>205</t>
  </si>
  <si>
    <t>C  -1071</t>
  </si>
  <si>
    <t>261823081171901</t>
  </si>
  <si>
    <t>C  -1072</t>
  </si>
  <si>
    <t>261823081171902</t>
  </si>
  <si>
    <t>C  -1073</t>
  </si>
  <si>
    <t>261740081235403</t>
  </si>
  <si>
    <t>C  -1074</t>
  </si>
  <si>
    <t>262519081162102</t>
  </si>
  <si>
    <t>C  -1075</t>
  </si>
  <si>
    <t>262822081213201</t>
  </si>
  <si>
    <t>C  -1076</t>
  </si>
  <si>
    <t>262822081213202</t>
  </si>
  <si>
    <t>85</t>
  </si>
  <si>
    <t>C  -1077</t>
  </si>
  <si>
    <t>262822081213203</t>
  </si>
  <si>
    <t>210</t>
  </si>
  <si>
    <t>C  -1078</t>
  </si>
  <si>
    <t>262558081270501</t>
  </si>
  <si>
    <t>C  -1079</t>
  </si>
  <si>
    <t>262158081283404</t>
  </si>
  <si>
    <t>298</t>
  </si>
  <si>
    <t>390</t>
  </si>
  <si>
    <t>C  -1080</t>
  </si>
  <si>
    <t>262228081361902</t>
  </si>
  <si>
    <t>238</t>
  </si>
  <si>
    <t>309</t>
  </si>
  <si>
    <t>C  -1081</t>
  </si>
  <si>
    <t>260247081412201</t>
  </si>
  <si>
    <t>C  -1082</t>
  </si>
  <si>
    <t>261805081473301</t>
  </si>
  <si>
    <t>C  -1083</t>
  </si>
  <si>
    <t>261805081473302</t>
  </si>
  <si>
    <t>58</t>
  </si>
  <si>
    <t>74</t>
  </si>
  <si>
    <t>6.87</t>
  </si>
  <si>
    <t>C  -1085</t>
  </si>
  <si>
    <t>261246081460201</t>
  </si>
  <si>
    <t>C  -1086</t>
  </si>
  <si>
    <t>261246081460101</t>
  </si>
  <si>
    <t>91</t>
  </si>
  <si>
    <t>C  -1092</t>
  </si>
  <si>
    <t>260251081412801</t>
  </si>
  <si>
    <t>C  -1093</t>
  </si>
  <si>
    <t>261356081461101</t>
  </si>
  <si>
    <t>C  -1094</t>
  </si>
  <si>
    <t>261435081472701</t>
  </si>
  <si>
    <t>C  -1095</t>
  </si>
  <si>
    <t>260628081411601</t>
  </si>
  <si>
    <t>47</t>
  </si>
  <si>
    <t>C  -1096</t>
  </si>
  <si>
    <t>260448081411801</t>
  </si>
  <si>
    <t>C  -1100</t>
  </si>
  <si>
    <t>261023081463702</t>
  </si>
  <si>
    <t>C  -1141</t>
  </si>
  <si>
    <t>261058081145201</t>
  </si>
  <si>
    <t>26.5</t>
  </si>
  <si>
    <t>207</t>
  </si>
  <si>
    <t>88</t>
  </si>
  <si>
    <t>108</t>
  </si>
  <si>
    <t>C  -1142</t>
  </si>
  <si>
    <t>261417081042401</t>
  </si>
  <si>
    <t>206</t>
  </si>
  <si>
    <t>C  -1143</t>
  </si>
  <si>
    <t>255146081003802</t>
  </si>
  <si>
    <t>C  -1144</t>
  </si>
  <si>
    <t>255146081003803</t>
  </si>
  <si>
    <t>C  -1145</t>
  </si>
  <si>
    <t>255146081003804</t>
  </si>
  <si>
    <t>C  -1148</t>
  </si>
  <si>
    <t>255152080550402</t>
  </si>
  <si>
    <t>C  -1149</t>
  </si>
  <si>
    <t>255152080550403</t>
  </si>
  <si>
    <t>C  -1150</t>
  </si>
  <si>
    <t>255145080060102</t>
  </si>
  <si>
    <t>C  -1164</t>
  </si>
  <si>
    <t>261801081204402</t>
  </si>
  <si>
    <t>253</t>
  </si>
  <si>
    <t>C  -1165</t>
  </si>
  <si>
    <t>261058081145202</t>
  </si>
  <si>
    <t>C  -1166</t>
  </si>
  <si>
    <t>261100081145201</t>
  </si>
  <si>
    <t>C  -1169</t>
  </si>
  <si>
    <t>261320080555301</t>
  </si>
  <si>
    <t>77</t>
  </si>
  <si>
    <t>137</t>
  </si>
  <si>
    <t>C  -1170</t>
  </si>
  <si>
    <t>261320080555101</t>
  </si>
  <si>
    <t>C  -1173</t>
  </si>
  <si>
    <t>260953081041701</t>
  </si>
  <si>
    <t>115</t>
  </si>
  <si>
    <t>C  -1174</t>
  </si>
  <si>
    <t>260953081041702</t>
  </si>
  <si>
    <t>C  -1177</t>
  </si>
  <si>
    <t>260338081154702</t>
  </si>
  <si>
    <t>143</t>
  </si>
  <si>
    <t>168</t>
  </si>
  <si>
    <t>C  -1179</t>
  </si>
  <si>
    <t>261453081174402</t>
  </si>
  <si>
    <t>53</t>
  </si>
  <si>
    <t>C  -1181</t>
  </si>
  <si>
    <t>261002081120301</t>
  </si>
  <si>
    <t>61</t>
  </si>
  <si>
    <t>C  -1182</t>
  </si>
  <si>
    <t>261011080592101</t>
  </si>
  <si>
    <t>C  -1183</t>
  </si>
  <si>
    <t>261504081102301</t>
  </si>
  <si>
    <t>41</t>
  </si>
  <si>
    <t>C  -1184</t>
  </si>
  <si>
    <t>261018081041501</t>
  </si>
  <si>
    <t>C  -1185</t>
  </si>
  <si>
    <t>261019081041001</t>
  </si>
  <si>
    <t>145</t>
  </si>
  <si>
    <t>C  -1186</t>
  </si>
  <si>
    <t>260224081394301</t>
  </si>
  <si>
    <t>C  -1188</t>
  </si>
  <si>
    <t>261624081451301</t>
  </si>
  <si>
    <t>225</t>
  </si>
  <si>
    <t>other</t>
  </si>
  <si>
    <t>C  -1189</t>
  </si>
  <si>
    <t>261623081453501</t>
  </si>
  <si>
    <t>C  -1193</t>
  </si>
  <si>
    <t>261542081470701</t>
  </si>
  <si>
    <t>C  -1194</t>
  </si>
  <si>
    <t>261558081474901</t>
  </si>
  <si>
    <t>C  -1195</t>
  </si>
  <si>
    <t>261512081474501</t>
  </si>
  <si>
    <t>C  -1197</t>
  </si>
  <si>
    <t>261716081441201</t>
  </si>
  <si>
    <t>C  -1198</t>
  </si>
  <si>
    <t>261721081431801</t>
  </si>
  <si>
    <t>C  -1199</t>
  </si>
  <si>
    <t>261809081431901</t>
  </si>
  <si>
    <t>92</t>
  </si>
  <si>
    <t>C  -1200</t>
  </si>
  <si>
    <t>261808081441501</t>
  </si>
  <si>
    <t>C  -1201</t>
  </si>
  <si>
    <t>261621081485201</t>
  </si>
  <si>
    <t>C  -1205</t>
  </si>
  <si>
    <t>260247081414104</t>
  </si>
  <si>
    <t>C  -1212</t>
  </si>
  <si>
    <t>261052081413801</t>
  </si>
  <si>
    <t>98</t>
  </si>
  <si>
    <t>101</t>
  </si>
  <si>
    <t>C  -1213</t>
  </si>
  <si>
    <t>260910081450201</t>
  </si>
  <si>
    <t>C  -1215</t>
  </si>
  <si>
    <t>260958081435301</t>
  </si>
  <si>
    <t>73</t>
  </si>
  <si>
    <t>87</t>
  </si>
  <si>
    <t>C  -1216</t>
  </si>
  <si>
    <t>261712081451301</t>
  </si>
  <si>
    <t>C  -1217</t>
  </si>
  <si>
    <t>261624081463001</t>
  </si>
  <si>
    <t>C  -1218</t>
  </si>
  <si>
    <t>260344081423401</t>
  </si>
  <si>
    <t>C  -1219</t>
  </si>
  <si>
    <t>261442081362301</t>
  </si>
  <si>
    <t>C  -1220</t>
  </si>
  <si>
    <t>261309081351101</t>
  </si>
  <si>
    <t>131</t>
  </si>
  <si>
    <t>CAPE CORAL WATER PLANT,</t>
  </si>
  <si>
    <t>263444081575001</t>
  </si>
  <si>
    <t>FT MEYERS BEACH,RAW @FLA</t>
  </si>
  <si>
    <t>263316081524401</t>
  </si>
  <si>
    <t>GASPARILLA ISLAND HAWTHO</t>
  </si>
  <si>
    <t>264525082153501</t>
  </si>
  <si>
    <t>360</t>
  </si>
  <si>
    <t>1.5</t>
  </si>
  <si>
    <t>ISLES OF CAPRI</t>
  </si>
  <si>
    <t>260248081413201</t>
  </si>
  <si>
    <t>L  - 246</t>
  </si>
  <si>
    <t>263802081493501</t>
  </si>
  <si>
    <t>L  - 331</t>
  </si>
  <si>
    <t>263125081511801</t>
  </si>
  <si>
    <t>L  - 345</t>
  </si>
  <si>
    <t>262034081464801</t>
  </si>
  <si>
    <t>L  - 346</t>
  </si>
  <si>
    <t>262034081464701</t>
  </si>
  <si>
    <t>L  - 348</t>
  </si>
  <si>
    <t>262033081464501</t>
  </si>
  <si>
    <t>L  - 351</t>
  </si>
  <si>
    <t>262910082003601</t>
  </si>
  <si>
    <t>L  - 352</t>
  </si>
  <si>
    <t>262908082003801</t>
  </si>
  <si>
    <t>L  - 357</t>
  </si>
  <si>
    <t>263058081560801</t>
  </si>
  <si>
    <t>L  - 427A</t>
  </si>
  <si>
    <t>263824081513702</t>
  </si>
  <si>
    <t>L  - 434</t>
  </si>
  <si>
    <t>263728082043101</t>
  </si>
  <si>
    <t>L  - 468</t>
  </si>
  <si>
    <t>263028082111801</t>
  </si>
  <si>
    <t>L  - 469</t>
  </si>
  <si>
    <t>262829082101501</t>
  </si>
  <si>
    <t>L  - 473</t>
  </si>
  <si>
    <t>262007081464801</t>
  </si>
  <si>
    <t>L  - 541</t>
  </si>
  <si>
    <t>263008081544201</t>
  </si>
  <si>
    <t>L  - 546</t>
  </si>
  <si>
    <t>263019081563901</t>
  </si>
  <si>
    <t>L  - 581</t>
  </si>
  <si>
    <t>263532081592201</t>
  </si>
  <si>
    <t>177</t>
  </si>
  <si>
    <t>L  - 585</t>
  </si>
  <si>
    <t>262710082005301</t>
  </si>
  <si>
    <t>L  - 587</t>
  </si>
  <si>
    <t>263250082114901</t>
  </si>
  <si>
    <t>L  - 588</t>
  </si>
  <si>
    <t>262538082045701</t>
  </si>
  <si>
    <t>403</t>
  </si>
  <si>
    <t>557</t>
  </si>
  <si>
    <t>L  - 589</t>
  </si>
  <si>
    <t>262545082045801</t>
  </si>
  <si>
    <t>L  - 590</t>
  </si>
  <si>
    <t>262547082051201</t>
  </si>
  <si>
    <t>L  - 591</t>
  </si>
  <si>
    <t>262822082091501</t>
  </si>
  <si>
    <t>L  - 652</t>
  </si>
  <si>
    <t>264101081443001</t>
  </si>
  <si>
    <t>188</t>
  </si>
  <si>
    <t>598</t>
  </si>
  <si>
    <t>L  - 702</t>
  </si>
  <si>
    <t>263627081562701</t>
  </si>
  <si>
    <t>L  - 706</t>
  </si>
  <si>
    <t>263943081351801</t>
  </si>
  <si>
    <t>L  - 715</t>
  </si>
  <si>
    <t>263612081425401</t>
  </si>
  <si>
    <t>830</t>
  </si>
  <si>
    <t>L  - 721</t>
  </si>
  <si>
    <t>264153082022301</t>
  </si>
  <si>
    <t>Perforated or slotted</t>
  </si>
  <si>
    <t>L  - 725</t>
  </si>
  <si>
    <t>264416081510501</t>
  </si>
  <si>
    <t>81</t>
  </si>
  <si>
    <t>121</t>
  </si>
  <si>
    <t>L  - 726</t>
  </si>
  <si>
    <t>264425081454001</t>
  </si>
  <si>
    <t>L  - 727</t>
  </si>
  <si>
    <t>263850081365401</t>
  </si>
  <si>
    <t>67</t>
  </si>
  <si>
    <t>L  - 728</t>
  </si>
  <si>
    <t>263712081461201</t>
  </si>
  <si>
    <t>L  - 729</t>
  </si>
  <si>
    <t>263335081394301</t>
  </si>
  <si>
    <t>103</t>
  </si>
  <si>
    <t>L  - 730</t>
  </si>
  <si>
    <t>263138081545801</t>
  </si>
  <si>
    <t>18.7</t>
  </si>
  <si>
    <t>L  - 731</t>
  </si>
  <si>
    <t>262703081340201</t>
  </si>
  <si>
    <t>165</t>
  </si>
  <si>
    <t>243</t>
  </si>
  <si>
    <t>L  - 735</t>
  </si>
  <si>
    <t>262839081503100</t>
  </si>
  <si>
    <t>223</t>
  </si>
  <si>
    <t>L  - 738</t>
  </si>
  <si>
    <t>262022081464201</t>
  </si>
  <si>
    <t>L  - 739</t>
  </si>
  <si>
    <t>262657081443501</t>
  </si>
  <si>
    <t>L  - 741</t>
  </si>
  <si>
    <t>262552081485701</t>
  </si>
  <si>
    <t>L  - 742</t>
  </si>
  <si>
    <t>263323081522401</t>
  </si>
  <si>
    <t>138</t>
  </si>
  <si>
    <t>L  - 774</t>
  </si>
  <si>
    <t>263859081550401</t>
  </si>
  <si>
    <t>L  - 781</t>
  </si>
  <si>
    <t>263834082005301</t>
  </si>
  <si>
    <t>L  - 791</t>
  </si>
  <si>
    <t>263658081592901</t>
  </si>
  <si>
    <t>185</t>
  </si>
  <si>
    <t>L  - 794</t>
  </si>
  <si>
    <t>263645081592901</t>
  </si>
  <si>
    <t>183</t>
  </si>
  <si>
    <t>L  - 797</t>
  </si>
  <si>
    <t>263649081582801</t>
  </si>
  <si>
    <t>L  - 798</t>
  </si>
  <si>
    <t>263712081582801</t>
  </si>
  <si>
    <t>114</t>
  </si>
  <si>
    <t>L  - 799</t>
  </si>
  <si>
    <t>263728081582801</t>
  </si>
  <si>
    <t>113</t>
  </si>
  <si>
    <t>L  - 800</t>
  </si>
  <si>
    <t>263720081585601</t>
  </si>
  <si>
    <t>L  - 806</t>
  </si>
  <si>
    <t>261951081455801</t>
  </si>
  <si>
    <t>L  - 954</t>
  </si>
  <si>
    <t>263903081550401</t>
  </si>
  <si>
    <t>L  -1058</t>
  </si>
  <si>
    <t>263814082020701</t>
  </si>
  <si>
    <t>L  -1059</t>
  </si>
  <si>
    <t>264517082022101</t>
  </si>
  <si>
    <t>156</t>
  </si>
  <si>
    <t>189</t>
  </si>
  <si>
    <t>L  -1089</t>
  </si>
  <si>
    <t>263124081521401</t>
  </si>
  <si>
    <t>L  -1098</t>
  </si>
  <si>
    <t>264053081563001</t>
  </si>
  <si>
    <t>L  -1099</t>
  </si>
  <si>
    <t>264053081563201</t>
  </si>
  <si>
    <t>L  -1106</t>
  </si>
  <si>
    <t>264054081592601</t>
  </si>
  <si>
    <t>L  -1107</t>
  </si>
  <si>
    <t>264146081592301</t>
  </si>
  <si>
    <t>L  -1108</t>
  </si>
  <si>
    <t>264144081582601</t>
  </si>
  <si>
    <t>L  -1109</t>
  </si>
  <si>
    <t>264055081583101</t>
  </si>
  <si>
    <t>L  -1110</t>
  </si>
  <si>
    <t>264241081582401</t>
  </si>
  <si>
    <t>147</t>
  </si>
  <si>
    <t>L  -1111</t>
  </si>
  <si>
    <t>264147081562701</t>
  </si>
  <si>
    <t>L  -1113</t>
  </si>
  <si>
    <t>264120082022101</t>
  </si>
  <si>
    <t>L  -1114</t>
  </si>
  <si>
    <t>263720081573101</t>
  </si>
  <si>
    <t>L  -1115</t>
  </si>
  <si>
    <t>263905081572801</t>
  </si>
  <si>
    <t>L  -1116</t>
  </si>
  <si>
    <t>263633082002701</t>
  </si>
  <si>
    <t>L  -1117</t>
  </si>
  <si>
    <t>263438081563201</t>
  </si>
  <si>
    <t>L  -1118</t>
  </si>
  <si>
    <t>263404081575801</t>
  </si>
  <si>
    <t>L  -1119</t>
  </si>
  <si>
    <t>263347082002601</t>
  </si>
  <si>
    <t>L  -1120</t>
  </si>
  <si>
    <t>264055081572701</t>
  </si>
  <si>
    <t>L  -1121</t>
  </si>
  <si>
    <t>263327081512001</t>
  </si>
  <si>
    <t>L  -1124</t>
  </si>
  <si>
    <t>263246081531501</t>
  </si>
  <si>
    <t>L  -1129</t>
  </si>
  <si>
    <t>263323081535301</t>
  </si>
  <si>
    <t>L  -1136</t>
  </si>
  <si>
    <t>263532081592202</t>
  </si>
  <si>
    <t>L  -1137</t>
  </si>
  <si>
    <t>263950081355402</t>
  </si>
  <si>
    <t>L  -1138</t>
  </si>
  <si>
    <t>262703081340202</t>
  </si>
  <si>
    <t>L  -1153</t>
  </si>
  <si>
    <t>262755082031800</t>
  </si>
  <si>
    <t>L  -1154</t>
  </si>
  <si>
    <t>262528082040101</t>
  </si>
  <si>
    <t>L  -1156</t>
  </si>
  <si>
    <t>263315081524201</t>
  </si>
  <si>
    <t>L  -1171</t>
  </si>
  <si>
    <t>263714081450601</t>
  </si>
  <si>
    <t>L  -1177</t>
  </si>
  <si>
    <t>263738081450601</t>
  </si>
  <si>
    <t>L  -1178</t>
  </si>
  <si>
    <t>263726081450101</t>
  </si>
  <si>
    <t>L  -1186</t>
  </si>
  <si>
    <t>262633082032701</t>
  </si>
  <si>
    <t>L  -1196</t>
  </si>
  <si>
    <t>262833082094001</t>
  </si>
  <si>
    <t>L  -1197</t>
  </si>
  <si>
    <t>262605082044701</t>
  </si>
  <si>
    <t>L  -1234</t>
  </si>
  <si>
    <t>264245081402101</t>
  </si>
  <si>
    <t>L  -1403</t>
  </si>
  <si>
    <t>262549082035301</t>
  </si>
  <si>
    <t>L  -1418</t>
  </si>
  <si>
    <t>263630081375301</t>
  </si>
  <si>
    <t>L  -1456</t>
  </si>
  <si>
    <t>262622082022001</t>
  </si>
  <si>
    <t>L  -1457</t>
  </si>
  <si>
    <t>262622082022002</t>
  </si>
  <si>
    <t>L  -1458</t>
  </si>
  <si>
    <t>262611082025801</t>
  </si>
  <si>
    <t>L  -1459</t>
  </si>
  <si>
    <t>262611082025802</t>
  </si>
  <si>
    <t>L  -1475</t>
  </si>
  <si>
    <t>262618082053801</t>
  </si>
  <si>
    <t>L  -1476</t>
  </si>
  <si>
    <t>262618082053802</t>
  </si>
  <si>
    <t>L  -1479</t>
  </si>
  <si>
    <t>262651082071201</t>
  </si>
  <si>
    <t>L  -1480</t>
  </si>
  <si>
    <t>262651082071202</t>
  </si>
  <si>
    <t>L  -1486</t>
  </si>
  <si>
    <t>262854082095402</t>
  </si>
  <si>
    <t>L  -1491</t>
  </si>
  <si>
    <t>262738082091001</t>
  </si>
  <si>
    <t>L  -1498</t>
  </si>
  <si>
    <t>262548082063001</t>
  </si>
  <si>
    <t>L  -1510</t>
  </si>
  <si>
    <t>262607081462201</t>
  </si>
  <si>
    <t>L  -1575</t>
  </si>
  <si>
    <t>263737081454101</t>
  </si>
  <si>
    <t>L  -1577</t>
  </si>
  <si>
    <t>263750081452501</t>
  </si>
  <si>
    <t>L  -1595</t>
  </si>
  <si>
    <t>263735081522701</t>
  </si>
  <si>
    <t>L  -1598</t>
  </si>
  <si>
    <t>263233081550301</t>
  </si>
  <si>
    <t>176</t>
  </si>
  <si>
    <t>L  -1608</t>
  </si>
  <si>
    <t>263242081552001</t>
  </si>
  <si>
    <t>L  -1625</t>
  </si>
  <si>
    <t>263329081394302</t>
  </si>
  <si>
    <t>162</t>
  </si>
  <si>
    <t>218</t>
  </si>
  <si>
    <t>L  -1634</t>
  </si>
  <si>
    <t>262435081535101</t>
  </si>
  <si>
    <t>740</t>
  </si>
  <si>
    <t>950</t>
  </si>
  <si>
    <t>L  -1635</t>
  </si>
  <si>
    <t>262435081535001</t>
  </si>
  <si>
    <t>620</t>
  </si>
  <si>
    <t>L  -1644</t>
  </si>
  <si>
    <t>262853082102801</t>
  </si>
  <si>
    <t>L  -1645</t>
  </si>
  <si>
    <t>262928082101801</t>
  </si>
  <si>
    <t>L  -1646</t>
  </si>
  <si>
    <t>262853082100201</t>
  </si>
  <si>
    <t>L  -1647</t>
  </si>
  <si>
    <t>262850082104401</t>
  </si>
  <si>
    <t>L  -1648</t>
  </si>
  <si>
    <t>262853082105301</t>
  </si>
  <si>
    <t>L  -1649</t>
  </si>
  <si>
    <t>262618082025601</t>
  </si>
  <si>
    <t>L  -1650</t>
  </si>
  <si>
    <t>262626082021201</t>
  </si>
  <si>
    <t>L  -1680</t>
  </si>
  <si>
    <t>262524082051001</t>
  </si>
  <si>
    <t>L  -1688</t>
  </si>
  <si>
    <t>263554081375401</t>
  </si>
  <si>
    <t>966</t>
  </si>
  <si>
    <t>L  -1691</t>
  </si>
  <si>
    <t>262042081455001</t>
  </si>
  <si>
    <t>69</t>
  </si>
  <si>
    <t>L  -1823</t>
  </si>
  <si>
    <t>263802081454601</t>
  </si>
  <si>
    <t>L  -1825</t>
  </si>
  <si>
    <t>263738081460401</t>
  </si>
  <si>
    <t>sand point screen</t>
  </si>
  <si>
    <t>trenching</t>
  </si>
  <si>
    <t>L  -1827</t>
  </si>
  <si>
    <t>263804081460501</t>
  </si>
  <si>
    <t>L  -1829</t>
  </si>
  <si>
    <t>263757081463201</t>
  </si>
  <si>
    <t>L  -1831</t>
  </si>
  <si>
    <t>263805081453601</t>
  </si>
  <si>
    <t>L  -1833</t>
  </si>
  <si>
    <t>263830081460401</t>
  </si>
  <si>
    <t>L  -1839</t>
  </si>
  <si>
    <t>263737081463301</t>
  </si>
  <si>
    <t>L  -1853</t>
  </si>
  <si>
    <t>262706081435401</t>
  </si>
  <si>
    <t>L  -1903</t>
  </si>
  <si>
    <t>264253081405201</t>
  </si>
  <si>
    <t>190</t>
  </si>
  <si>
    <t>669</t>
  </si>
  <si>
    <t>L  -1907</t>
  </si>
  <si>
    <t>264308081410001</t>
  </si>
  <si>
    <t>L  -1908</t>
  </si>
  <si>
    <t>264308081405401</t>
  </si>
  <si>
    <t>L  -1911</t>
  </si>
  <si>
    <t>264259081410301</t>
  </si>
  <si>
    <t>L  -1931</t>
  </si>
  <si>
    <t>264313081411701</t>
  </si>
  <si>
    <t>L  -1935</t>
  </si>
  <si>
    <t>262639082064101</t>
  </si>
  <si>
    <t>L  -1936</t>
  </si>
  <si>
    <t>264251081520401</t>
  </si>
  <si>
    <t>L  -1940</t>
  </si>
  <si>
    <t>263737081522601</t>
  </si>
  <si>
    <t>L  -1942</t>
  </si>
  <si>
    <t>264250081520302</t>
  </si>
  <si>
    <t>L  -1963</t>
  </si>
  <si>
    <t>263344081361701</t>
  </si>
  <si>
    <t>L  -1964</t>
  </si>
  <si>
    <t>263344081361702</t>
  </si>
  <si>
    <t>L  -1965</t>
  </si>
  <si>
    <t>263353081335801</t>
  </si>
  <si>
    <t>127</t>
  </si>
  <si>
    <t>L  -1968</t>
  </si>
  <si>
    <t>263807081430301</t>
  </si>
  <si>
    <t>L  -1973</t>
  </si>
  <si>
    <t>263718081485001</t>
  </si>
  <si>
    <t>172</t>
  </si>
  <si>
    <t>L  -1974</t>
  </si>
  <si>
    <t>263718081485002</t>
  </si>
  <si>
    <t>135</t>
  </si>
  <si>
    <t>L  -1975</t>
  </si>
  <si>
    <t>264359081424701</t>
  </si>
  <si>
    <t>142</t>
  </si>
  <si>
    <t>158</t>
  </si>
  <si>
    <t>L  -1976</t>
  </si>
  <si>
    <t>264359081424702</t>
  </si>
  <si>
    <t>L  -1977</t>
  </si>
  <si>
    <t>264320081365701</t>
  </si>
  <si>
    <t>122</t>
  </si>
  <si>
    <t>L  -1978</t>
  </si>
  <si>
    <t>264320081365702</t>
  </si>
  <si>
    <t>L  -1981</t>
  </si>
  <si>
    <t>263737081453301</t>
  </si>
  <si>
    <t>L  -1982</t>
  </si>
  <si>
    <t>263737081453302</t>
  </si>
  <si>
    <t>L  -1983</t>
  </si>
  <si>
    <t>263041081433101</t>
  </si>
  <si>
    <t>321</t>
  </si>
  <si>
    <t>345</t>
  </si>
  <si>
    <t>L  -1984</t>
  </si>
  <si>
    <t>262713081414601</t>
  </si>
  <si>
    <t>L  -1985</t>
  </si>
  <si>
    <t>262713081414701</t>
  </si>
  <si>
    <t>L  -1992</t>
  </si>
  <si>
    <t>263353081335802</t>
  </si>
  <si>
    <t>L  -1993</t>
  </si>
  <si>
    <t>263251081452801</t>
  </si>
  <si>
    <t>L  -1994</t>
  </si>
  <si>
    <t>263251081452802</t>
  </si>
  <si>
    <t>155</t>
  </si>
  <si>
    <t>L  -1995</t>
  </si>
  <si>
    <t>263251081452803</t>
  </si>
  <si>
    <t>L  -1996</t>
  </si>
  <si>
    <t>261954081410101</t>
  </si>
  <si>
    <t>L  -1997</t>
  </si>
  <si>
    <t>261954081410102</t>
  </si>
  <si>
    <t>L  -1998</t>
  </si>
  <si>
    <t>263041081433102</t>
  </si>
  <si>
    <t>105</t>
  </si>
  <si>
    <t>L  -1999</t>
  </si>
  <si>
    <t>263041081433103</t>
  </si>
  <si>
    <t>L  -2059</t>
  </si>
  <si>
    <t>264459081551601</t>
  </si>
  <si>
    <t>L  -2065</t>
  </si>
  <si>
    <t>262626082055201</t>
  </si>
  <si>
    <t>L  -2067</t>
  </si>
  <si>
    <t>264109081382001</t>
  </si>
  <si>
    <t>L  -2068</t>
  </si>
  <si>
    <t>264103081372301</t>
  </si>
  <si>
    <t>L  -2069</t>
  </si>
  <si>
    <t>264040081371101</t>
  </si>
  <si>
    <t>L  -2075</t>
  </si>
  <si>
    <t>263319081514601</t>
  </si>
  <si>
    <t>L  -2080</t>
  </si>
  <si>
    <t>263458081581501</t>
  </si>
  <si>
    <t>L  -2087</t>
  </si>
  <si>
    <t>262601082063301</t>
  </si>
  <si>
    <t>L  -2088</t>
  </si>
  <si>
    <t>262624082055801</t>
  </si>
  <si>
    <t>L  -2089</t>
  </si>
  <si>
    <t>262621082054701</t>
  </si>
  <si>
    <t>L  -2093</t>
  </si>
  <si>
    <t>263742081484401</t>
  </si>
  <si>
    <t>L  -2095</t>
  </si>
  <si>
    <t>263737081491101</t>
  </si>
  <si>
    <t>L  -2108</t>
  </si>
  <si>
    <t>262618082053501</t>
  </si>
  <si>
    <t>L  -2113</t>
  </si>
  <si>
    <t>263528082005701</t>
  </si>
  <si>
    <t>L  -2114</t>
  </si>
  <si>
    <t>263501081580501</t>
  </si>
  <si>
    <t>L  -2115</t>
  </si>
  <si>
    <t>263259081551601</t>
  </si>
  <si>
    <t>L  -2117</t>
  </si>
  <si>
    <t>264039082125101</t>
  </si>
  <si>
    <t>L  -2180</t>
  </si>
  <si>
    <t>264052082125301</t>
  </si>
  <si>
    <t>L  -2184</t>
  </si>
  <si>
    <t>263247081501701</t>
  </si>
  <si>
    <t>L  -2185</t>
  </si>
  <si>
    <t>263344081361501</t>
  </si>
  <si>
    <t>L  -2186</t>
  </si>
  <si>
    <t>263344081361703</t>
  </si>
  <si>
    <t>133</t>
  </si>
  <si>
    <t>L  -2187</t>
  </si>
  <si>
    <t>263950081355401</t>
  </si>
  <si>
    <t>136</t>
  </si>
  <si>
    <t>154</t>
  </si>
  <si>
    <t>L  -2190</t>
  </si>
  <si>
    <t>264144081520301</t>
  </si>
  <si>
    <t>L  -2191</t>
  </si>
  <si>
    <t>264144081520302</t>
  </si>
  <si>
    <t>L  -2192</t>
  </si>
  <si>
    <t>262659081382501</t>
  </si>
  <si>
    <t>184</t>
  </si>
  <si>
    <t>L  -2193</t>
  </si>
  <si>
    <t>262713081414401</t>
  </si>
  <si>
    <t>292</t>
  </si>
  <si>
    <t>L  -2194</t>
  </si>
  <si>
    <t>261957081432201</t>
  </si>
  <si>
    <t>L  -2195</t>
  </si>
  <si>
    <t>261957081432202</t>
  </si>
  <si>
    <t>L  -2198</t>
  </si>
  <si>
    <t>261954081432201</t>
  </si>
  <si>
    <t>L  -2200</t>
  </si>
  <si>
    <t>264329081340401</t>
  </si>
  <si>
    <t>163</t>
  </si>
  <si>
    <t>L  -2201</t>
  </si>
  <si>
    <t>263818082020902</t>
  </si>
  <si>
    <t>L  -2202</t>
  </si>
  <si>
    <t>264329081340402</t>
  </si>
  <si>
    <t>7.4</t>
  </si>
  <si>
    <t>17.4</t>
  </si>
  <si>
    <t>L  -2204</t>
  </si>
  <si>
    <t>263329081394301</t>
  </si>
  <si>
    <t>L  -2212</t>
  </si>
  <si>
    <t>262831081575901</t>
  </si>
  <si>
    <t>236</t>
  </si>
  <si>
    <t>L  -2215</t>
  </si>
  <si>
    <t>263127081351602</t>
  </si>
  <si>
    <t>99</t>
  </si>
  <si>
    <t>149</t>
  </si>
  <si>
    <t>L  -2216</t>
  </si>
  <si>
    <t>264608081454101</t>
  </si>
  <si>
    <t>L  -2217</t>
  </si>
  <si>
    <t>264608081454102</t>
  </si>
  <si>
    <t>L  -2226</t>
  </si>
  <si>
    <t>263748081582801</t>
  </si>
  <si>
    <t>L  -2233</t>
  </si>
  <si>
    <t>262617082052401</t>
  </si>
  <si>
    <t>L  -2239</t>
  </si>
  <si>
    <t>264052081380801</t>
  </si>
  <si>
    <t>L  -2240</t>
  </si>
  <si>
    <t>264023081371501</t>
  </si>
  <si>
    <t>L  -2241</t>
  </si>
  <si>
    <t>264040081364901</t>
  </si>
  <si>
    <t>L  -2242</t>
  </si>
  <si>
    <t>264046081370601</t>
  </si>
  <si>
    <t>L  -2243</t>
  </si>
  <si>
    <t>264027081382001</t>
  </si>
  <si>
    <t>L  -2244</t>
  </si>
  <si>
    <t>263242081572101</t>
  </si>
  <si>
    <t>L  -2246</t>
  </si>
  <si>
    <t>262527082041501</t>
  </si>
  <si>
    <t>L  -2268</t>
  </si>
  <si>
    <t>262602082031701</t>
  </si>
  <si>
    <t>L  -2269</t>
  </si>
  <si>
    <t>263737081522602</t>
  </si>
  <si>
    <t>L  -2276</t>
  </si>
  <si>
    <t>262705082011101</t>
  </si>
  <si>
    <t>L  -2277</t>
  </si>
  <si>
    <t>263719081524201</t>
  </si>
  <si>
    <t>L  -2282</t>
  </si>
  <si>
    <t>262608082072701</t>
  </si>
  <si>
    <t>L  -2283</t>
  </si>
  <si>
    <t>263438081560101</t>
  </si>
  <si>
    <t>L  -2290</t>
  </si>
  <si>
    <t>263412081560001</t>
  </si>
  <si>
    <t>L  -2292</t>
  </si>
  <si>
    <t>263718081485003</t>
  </si>
  <si>
    <t>302</t>
  </si>
  <si>
    <t>616</t>
  </si>
  <si>
    <t>L  -2293</t>
  </si>
  <si>
    <t>263247081501702</t>
  </si>
  <si>
    <t>L  -2295</t>
  </si>
  <si>
    <t>262552081485702</t>
  </si>
  <si>
    <t>610</t>
  </si>
  <si>
    <t>L  -2308</t>
  </si>
  <si>
    <t>262552081485703</t>
  </si>
  <si>
    <t>13.5</t>
  </si>
  <si>
    <t>L  -2310</t>
  </si>
  <si>
    <t>262022081464202</t>
  </si>
  <si>
    <t>396</t>
  </si>
  <si>
    <t>550</t>
  </si>
  <si>
    <t>L  -2311</t>
  </si>
  <si>
    <t>263344081361704</t>
  </si>
  <si>
    <t>625</t>
  </si>
  <si>
    <t>L  -2313</t>
  </si>
  <si>
    <t>262703081340203</t>
  </si>
  <si>
    <t>670</t>
  </si>
  <si>
    <t>L  -2315</t>
  </si>
  <si>
    <t>263004082111701</t>
  </si>
  <si>
    <t>535</t>
  </si>
  <si>
    <t>600</t>
  </si>
  <si>
    <t>L  -2319</t>
  </si>
  <si>
    <t>262713081414402</t>
  </si>
  <si>
    <t>L  -2320</t>
  </si>
  <si>
    <t>263057082112801</t>
  </si>
  <si>
    <t>L  -2328</t>
  </si>
  <si>
    <t>264608081454103</t>
  </si>
  <si>
    <t>L  -2329</t>
  </si>
  <si>
    <t>263130082112401</t>
  </si>
  <si>
    <t>L  -2333</t>
  </si>
  <si>
    <t>263044082112701</t>
  </si>
  <si>
    <t>L  -2334</t>
  </si>
  <si>
    <t>262937082111301</t>
  </si>
  <si>
    <t>L  -2341</t>
  </si>
  <si>
    <t>264517081513201</t>
  </si>
  <si>
    <t>585</t>
  </si>
  <si>
    <t>L  -2351</t>
  </si>
  <si>
    <t>264150081500201</t>
  </si>
  <si>
    <t>L  -2356</t>
  </si>
  <si>
    <t>264501081513301</t>
  </si>
  <si>
    <t>L  -2359</t>
  </si>
  <si>
    <t>263825082075601</t>
  </si>
  <si>
    <t>L  -2397</t>
  </si>
  <si>
    <t>263504081562201</t>
  </si>
  <si>
    <t>L  -2398</t>
  </si>
  <si>
    <t>263609081551501</t>
  </si>
  <si>
    <t>L  -2399</t>
  </si>
  <si>
    <t>263236081571501</t>
  </si>
  <si>
    <t>L  -2400</t>
  </si>
  <si>
    <t>263441081560001</t>
  </si>
  <si>
    <t>L  -2401</t>
  </si>
  <si>
    <t>262704082010501</t>
  </si>
  <si>
    <t>L  -2403</t>
  </si>
  <si>
    <t>263904081543701</t>
  </si>
  <si>
    <t>L  -2405</t>
  </si>
  <si>
    <t>263606081552401</t>
  </si>
  <si>
    <t>L  -2409</t>
  </si>
  <si>
    <t>263618081552301</t>
  </si>
  <si>
    <t>L  -2412</t>
  </si>
  <si>
    <t>263459081562201</t>
  </si>
  <si>
    <t>L  -2413</t>
  </si>
  <si>
    <t>263439081555501</t>
  </si>
  <si>
    <t>L  -2418</t>
  </si>
  <si>
    <t>264120081472501</t>
  </si>
  <si>
    <t>L  -2419</t>
  </si>
  <si>
    <t>264133081474301</t>
  </si>
  <si>
    <t>L  -2420</t>
  </si>
  <si>
    <t>264132081473701</t>
  </si>
  <si>
    <t>L  -2426</t>
  </si>
  <si>
    <t>263515081562301</t>
  </si>
  <si>
    <t>L  -2433</t>
  </si>
  <si>
    <t>264011081442301</t>
  </si>
  <si>
    <t>L  -2434</t>
  </si>
  <si>
    <t>263526082010201</t>
  </si>
  <si>
    <t>353</t>
  </si>
  <si>
    <t>700</t>
  </si>
  <si>
    <t>L  -2435</t>
  </si>
  <si>
    <t>263307081555901</t>
  </si>
  <si>
    <t>704</t>
  </si>
  <si>
    <t>L  -2457</t>
  </si>
  <si>
    <t>263532081375801</t>
  </si>
  <si>
    <t>L  -2458</t>
  </si>
  <si>
    <t>263931081335801</t>
  </si>
  <si>
    <t>852</t>
  </si>
  <si>
    <t>L  -2459</t>
  </si>
  <si>
    <t>263943081361801</t>
  </si>
  <si>
    <t>L  -2460</t>
  </si>
  <si>
    <t>263931081354701</t>
  </si>
  <si>
    <t>760</t>
  </si>
  <si>
    <t>L  -2520</t>
  </si>
  <si>
    <t>264212082091101</t>
  </si>
  <si>
    <t>L  -2524</t>
  </si>
  <si>
    <t>262622082074401</t>
  </si>
  <si>
    <t>512</t>
  </si>
  <si>
    <t>L  -2525</t>
  </si>
  <si>
    <t>263117082051001</t>
  </si>
  <si>
    <t>405</t>
  </si>
  <si>
    <t>645</t>
  </si>
  <si>
    <t>L  -2526</t>
  </si>
  <si>
    <t>264517082022102</t>
  </si>
  <si>
    <t>605</t>
  </si>
  <si>
    <t>L  -2527</t>
  </si>
  <si>
    <t>263955082083101</t>
  </si>
  <si>
    <t>L  -2528</t>
  </si>
  <si>
    <t>263907081592701</t>
  </si>
  <si>
    <t>L  -2529</t>
  </si>
  <si>
    <t>262944081560801</t>
  </si>
  <si>
    <t>304</t>
  </si>
  <si>
    <t>545</t>
  </si>
  <si>
    <t>L  -2530</t>
  </si>
  <si>
    <t>264308081405402</t>
  </si>
  <si>
    <t>475</t>
  </si>
  <si>
    <t>614</t>
  </si>
  <si>
    <t>L  -2531</t>
  </si>
  <si>
    <t>264427081362601</t>
  </si>
  <si>
    <t>L  -2549</t>
  </si>
  <si>
    <t>263955082083103</t>
  </si>
  <si>
    <t>L  -2550</t>
  </si>
  <si>
    <t>262711081413701</t>
  </si>
  <si>
    <t>134</t>
  </si>
  <si>
    <t>L  -2583</t>
  </si>
  <si>
    <t>262649082070201</t>
  </si>
  <si>
    <t>650</t>
  </si>
  <si>
    <t>L  -2584</t>
  </si>
  <si>
    <t>264259081412701</t>
  </si>
  <si>
    <t>L  -2586</t>
  </si>
  <si>
    <t>264253081405701</t>
  </si>
  <si>
    <t>L  -2587</t>
  </si>
  <si>
    <t>264253081404301</t>
  </si>
  <si>
    <t>L  -2591</t>
  </si>
  <si>
    <t>264315081412801</t>
  </si>
  <si>
    <t>L  -2593</t>
  </si>
  <si>
    <t>264300081414501</t>
  </si>
  <si>
    <t>L  -2594</t>
  </si>
  <si>
    <t>264302081403901</t>
  </si>
  <si>
    <t>L  -2640</t>
  </si>
  <si>
    <t>263813081552801</t>
  </si>
  <si>
    <t>128</t>
  </si>
  <si>
    <t>L  -2641</t>
  </si>
  <si>
    <t>263533081573401</t>
  </si>
  <si>
    <t>L  -2642</t>
  </si>
  <si>
    <t>263257081585701</t>
  </si>
  <si>
    <t>L  -2643</t>
  </si>
  <si>
    <t>263253082014201</t>
  </si>
  <si>
    <t>141</t>
  </si>
  <si>
    <t>L  -2644</t>
  </si>
  <si>
    <t>263440082022001</t>
  </si>
  <si>
    <t>L  -2645</t>
  </si>
  <si>
    <t>263743082041201</t>
  </si>
  <si>
    <t>L  -2646</t>
  </si>
  <si>
    <t>264537081552202</t>
  </si>
  <si>
    <t>L  -2656</t>
  </si>
  <si>
    <t>263614082130701</t>
  </si>
  <si>
    <t>L  -2660</t>
  </si>
  <si>
    <t>263608081582701</t>
  </si>
  <si>
    <t>L  -2700</t>
  </si>
  <si>
    <t>264002082012801</t>
  </si>
  <si>
    <t>L  -2701</t>
  </si>
  <si>
    <t>263819081585801</t>
  </si>
  <si>
    <t>175</t>
  </si>
  <si>
    <t>L  -2702</t>
  </si>
  <si>
    <t>263621081563701</t>
  </si>
  <si>
    <t>L  -2703</t>
  </si>
  <si>
    <t>263357081575602</t>
  </si>
  <si>
    <t>L  -2820</t>
  </si>
  <si>
    <t>263955082083102</t>
  </si>
  <si>
    <t>192</t>
  </si>
  <si>
    <t>241</t>
  </si>
  <si>
    <t>L  -2821</t>
  </si>
  <si>
    <t>263117082051002</t>
  </si>
  <si>
    <t>L  -3203</t>
  </si>
  <si>
    <t>263813081552802</t>
  </si>
  <si>
    <t>L  -3204</t>
  </si>
  <si>
    <t>263533081573402</t>
  </si>
  <si>
    <t>L  -3205</t>
  </si>
  <si>
    <t>263257081585702</t>
  </si>
  <si>
    <t>L  -3206</t>
  </si>
  <si>
    <t>263253082014202</t>
  </si>
  <si>
    <t>L  -3207</t>
  </si>
  <si>
    <t>263440082022002</t>
  </si>
  <si>
    <t>L  -3208</t>
  </si>
  <si>
    <t>263743082041202</t>
  </si>
  <si>
    <t>L  -3209</t>
  </si>
  <si>
    <t>264537081552203</t>
  </si>
  <si>
    <t>L  -3210</t>
  </si>
  <si>
    <t>264002082012802</t>
  </si>
  <si>
    <t>L  -3211</t>
  </si>
  <si>
    <t>263819081585802</t>
  </si>
  <si>
    <t>L  -3212</t>
  </si>
  <si>
    <t>263621081563702</t>
  </si>
  <si>
    <t>L  -3213</t>
  </si>
  <si>
    <t>263357081575603</t>
  </si>
  <si>
    <t>L  -3214</t>
  </si>
  <si>
    <t>263955082083104</t>
  </si>
  <si>
    <t>L  -3215</t>
  </si>
  <si>
    <t>263117082051003</t>
  </si>
  <si>
    <t>L  -3224</t>
  </si>
  <si>
    <t>264309081405701</t>
  </si>
  <si>
    <t>L  -3225</t>
  </si>
  <si>
    <t>264309081405201</t>
  </si>
  <si>
    <t>L  -3261</t>
  </si>
  <si>
    <t>263311081545601</t>
  </si>
  <si>
    <t>L  -4819</t>
  </si>
  <si>
    <t>263907081552401</t>
  </si>
  <si>
    <t>L  -4820</t>
  </si>
  <si>
    <t>264053081572501</t>
  </si>
  <si>
    <t>L  -4825</t>
  </si>
  <si>
    <t>264304081404101</t>
  </si>
  <si>
    <t>L  -5605</t>
  </si>
  <si>
    <t>264541081453901</t>
  </si>
  <si>
    <t>1865</t>
  </si>
  <si>
    <t>2150</t>
  </si>
  <si>
    <t>L  -5628</t>
  </si>
  <si>
    <t>263041081420501</t>
  </si>
  <si>
    <t>L  -5641</t>
  </si>
  <si>
    <t>263115081483501</t>
  </si>
  <si>
    <t>1410</t>
  </si>
  <si>
    <t>L  -5648</t>
  </si>
  <si>
    <t>263249081474401</t>
  </si>
  <si>
    <t>118</t>
  </si>
  <si>
    <t>123</t>
  </si>
  <si>
    <t>L  -5649</t>
  </si>
  <si>
    <t>262934081495801</t>
  </si>
  <si>
    <t>L  -5664</t>
  </si>
  <si>
    <t>262514081393402</t>
  </si>
  <si>
    <t>L  -5665</t>
  </si>
  <si>
    <t>262514081393401</t>
  </si>
  <si>
    <t>L  -5666</t>
  </si>
  <si>
    <t>262513081432902</t>
  </si>
  <si>
    <t>L  -5667</t>
  </si>
  <si>
    <t>262513081432601</t>
  </si>
  <si>
    <t>L  -5668</t>
  </si>
  <si>
    <t>262513081471802</t>
  </si>
  <si>
    <t>106</t>
  </si>
  <si>
    <t>L  -5668R</t>
  </si>
  <si>
    <t>262513081472002</t>
  </si>
  <si>
    <t>L  -5669</t>
  </si>
  <si>
    <t>262511081471801</t>
  </si>
  <si>
    <t>L  -5672</t>
  </si>
  <si>
    <t>262331082383201</t>
  </si>
  <si>
    <t>L  -5673</t>
  </si>
  <si>
    <t>262331082383202</t>
  </si>
  <si>
    <t>L  -5707</t>
  </si>
  <si>
    <t>263852081514802</t>
  </si>
  <si>
    <t>L  -5708</t>
  </si>
  <si>
    <t>264433081360601</t>
  </si>
  <si>
    <t>920</t>
  </si>
  <si>
    <t>L  -5720</t>
  </si>
  <si>
    <t>263249081474402</t>
  </si>
  <si>
    <t>L  -5721</t>
  </si>
  <si>
    <t>262934081495802</t>
  </si>
  <si>
    <t>L  -5722</t>
  </si>
  <si>
    <t>262102081464401</t>
  </si>
  <si>
    <t>L  -5723</t>
  </si>
  <si>
    <t>262102081464402</t>
  </si>
  <si>
    <t>L  -5724</t>
  </si>
  <si>
    <t>261946081490301</t>
  </si>
  <si>
    <t>L  -5725</t>
  </si>
  <si>
    <t>261946081490302</t>
  </si>
  <si>
    <t>L  -5726</t>
  </si>
  <si>
    <t>261859081481901</t>
  </si>
  <si>
    <t>L  -5727</t>
  </si>
  <si>
    <t>261859081481902</t>
  </si>
  <si>
    <t>L  -5730</t>
  </si>
  <si>
    <t>262351081485401</t>
  </si>
  <si>
    <t>L  -5731</t>
  </si>
  <si>
    <t>262351081485402</t>
  </si>
  <si>
    <t>L  -5734</t>
  </si>
  <si>
    <t>262755082090902</t>
  </si>
  <si>
    <t>608</t>
  </si>
  <si>
    <t>L  -5735</t>
  </si>
  <si>
    <t>262706082080201</t>
  </si>
  <si>
    <t>770</t>
  </si>
  <si>
    <t>L  -5737</t>
  </si>
  <si>
    <t>262706082080202</t>
  </si>
  <si>
    <t>665</t>
  </si>
  <si>
    <t>L  -5744</t>
  </si>
  <si>
    <t>261900081454601</t>
  </si>
  <si>
    <t>L  -5745</t>
  </si>
  <si>
    <t>261900081454602</t>
  </si>
  <si>
    <t>L  -5745R</t>
  </si>
  <si>
    <t>261926081454702</t>
  </si>
  <si>
    <t>L  -5746</t>
  </si>
  <si>
    <t>262258081471801</t>
  </si>
  <si>
    <t>L  -5747</t>
  </si>
  <si>
    <t>262258081471802</t>
  </si>
  <si>
    <t>59</t>
  </si>
  <si>
    <t>L  -5766</t>
  </si>
  <si>
    <t>263138082112801</t>
  </si>
  <si>
    <t>686</t>
  </si>
  <si>
    <t>730</t>
  </si>
  <si>
    <t>L  -5801</t>
  </si>
  <si>
    <t>263115081483502</t>
  </si>
  <si>
    <t>635</t>
  </si>
  <si>
    <t>L  -5804</t>
  </si>
  <si>
    <t>262058081471201</t>
  </si>
  <si>
    <t>gravel screen</t>
  </si>
  <si>
    <t>L  -5805</t>
  </si>
  <si>
    <t>262058081471202</t>
  </si>
  <si>
    <t>276</t>
  </si>
  <si>
    <t>L  -5806</t>
  </si>
  <si>
    <t>262057081471101</t>
  </si>
  <si>
    <t>L  -5808</t>
  </si>
  <si>
    <t>262630081484802</t>
  </si>
  <si>
    <t>208</t>
  </si>
  <si>
    <t>L  -5815</t>
  </si>
  <si>
    <t>262318081462004</t>
  </si>
  <si>
    <t>234</t>
  </si>
  <si>
    <t>5.5</t>
  </si>
  <si>
    <t>L  -5819</t>
  </si>
  <si>
    <t>262050081481801</t>
  </si>
  <si>
    <t>86</t>
  </si>
  <si>
    <t>L  -5820</t>
  </si>
  <si>
    <t>262048081494001</t>
  </si>
  <si>
    <t>97</t>
  </si>
  <si>
    <t>104</t>
  </si>
  <si>
    <t>L  -5821</t>
  </si>
  <si>
    <t>262141081491101</t>
  </si>
  <si>
    <t>L  -5822</t>
  </si>
  <si>
    <t>262141081491102</t>
  </si>
  <si>
    <t>L  -5823</t>
  </si>
  <si>
    <t>262138081482901</t>
  </si>
  <si>
    <t>L  -5824</t>
  </si>
  <si>
    <t>262138081482902</t>
  </si>
  <si>
    <t>78</t>
  </si>
  <si>
    <t>L  -5825</t>
  </si>
  <si>
    <t>262138081482903</t>
  </si>
  <si>
    <t>L  -5826</t>
  </si>
  <si>
    <t>262051081481801</t>
  </si>
  <si>
    <t>L  -5827</t>
  </si>
  <si>
    <t>262048081494002</t>
  </si>
  <si>
    <t>L  -5828</t>
  </si>
  <si>
    <t>262112081481701</t>
  </si>
  <si>
    <t>271</t>
  </si>
  <si>
    <t>L  -5829</t>
  </si>
  <si>
    <t>262915081562201</t>
  </si>
  <si>
    <t>L  -5830</t>
  </si>
  <si>
    <t>262653081562101</t>
  </si>
  <si>
    <t>L  -5831</t>
  </si>
  <si>
    <t>263208081544201</t>
  </si>
  <si>
    <t>L  -5832</t>
  </si>
  <si>
    <t>264244081501601</t>
  </si>
  <si>
    <t>198</t>
  </si>
  <si>
    <t>L  -5833</t>
  </si>
  <si>
    <t>264244081501602</t>
  </si>
  <si>
    <t>L  -5834</t>
  </si>
  <si>
    <t>262440081485601</t>
  </si>
  <si>
    <t>245</t>
  </si>
  <si>
    <t>L  -5835</t>
  </si>
  <si>
    <t>262801081571601</t>
  </si>
  <si>
    <t>L  -5836</t>
  </si>
  <si>
    <t>263055081520801</t>
  </si>
  <si>
    <t>195</t>
  </si>
  <si>
    <t>L  -5837</t>
  </si>
  <si>
    <t>263407081515701</t>
  </si>
  <si>
    <t>L  -5838</t>
  </si>
  <si>
    <t>262244081492301</t>
  </si>
  <si>
    <t>235</t>
  </si>
  <si>
    <t>L  -5839</t>
  </si>
  <si>
    <t>262340081494401</t>
  </si>
  <si>
    <t>215</t>
  </si>
  <si>
    <t>285</t>
  </si>
  <si>
    <t>L  -5840</t>
  </si>
  <si>
    <t>264426081554801</t>
  </si>
  <si>
    <t>L  -5841</t>
  </si>
  <si>
    <t>262446081534801</t>
  </si>
  <si>
    <t>L  -5842</t>
  </si>
  <si>
    <t>263047081433101</t>
  </si>
  <si>
    <t>L  -5843</t>
  </si>
  <si>
    <t>263246081523401</t>
  </si>
  <si>
    <t>L  -5844</t>
  </si>
  <si>
    <t>262630081484801</t>
  </si>
  <si>
    <t>L  -5845</t>
  </si>
  <si>
    <t>262628081482002</t>
  </si>
  <si>
    <t>178</t>
  </si>
  <si>
    <t>L  -5846</t>
  </si>
  <si>
    <t>262628081482001</t>
  </si>
  <si>
    <t>L  -5847</t>
  </si>
  <si>
    <t>261954081503701</t>
  </si>
  <si>
    <t>L  -5848</t>
  </si>
  <si>
    <t>262002081472901</t>
  </si>
  <si>
    <t>L  -5849</t>
  </si>
  <si>
    <t>262007081454101</t>
  </si>
  <si>
    <t>L  -5850</t>
  </si>
  <si>
    <t>263936081551601</t>
  </si>
  <si>
    <t>L  -5866</t>
  </si>
  <si>
    <t>262234081491301</t>
  </si>
  <si>
    <t>L  -5867</t>
  </si>
  <si>
    <t>262235081494201</t>
  </si>
  <si>
    <t>L  -5868</t>
  </si>
  <si>
    <t>262216081483001</t>
  </si>
  <si>
    <t>L  -5869</t>
  </si>
  <si>
    <t>263136081501501</t>
  </si>
  <si>
    <t>L  -5870</t>
  </si>
  <si>
    <t>262953081520501</t>
  </si>
  <si>
    <t>250</t>
  </si>
  <si>
    <t>PINE ISLAND WATER PLANT,</t>
  </si>
  <si>
    <t>263814082020702</t>
  </si>
  <si>
    <t>SANIBEL WATER PLANT-RAW</t>
  </si>
  <si>
    <t>262627082061802</t>
  </si>
  <si>
    <t>SE CORNER OF BIRD ROOKER</t>
  </si>
  <si>
    <t>261635081360301</t>
  </si>
  <si>
    <t>THE LANDINGS DEEP WELL A</t>
  </si>
  <si>
    <t>263301081552001</t>
  </si>
  <si>
    <t>2480 47th Ave. NE</t>
  </si>
  <si>
    <t>3280 30th Ave. SE</t>
  </si>
  <si>
    <t>3780 32nd Ave SE</t>
  </si>
  <si>
    <t>4284 62nd Ave NE</t>
  </si>
  <si>
    <t>615 12th Ave. NE</t>
  </si>
  <si>
    <t>C-00311</t>
  </si>
  <si>
    <t>C-00495</t>
  </si>
  <si>
    <t>C-00532</t>
  </si>
  <si>
    <t>C-00684</t>
  </si>
  <si>
    <t>C-00689</t>
  </si>
  <si>
    <t>C-00966</t>
  </si>
  <si>
    <t>C-00974</t>
  </si>
  <si>
    <t>C-00976</t>
  </si>
  <si>
    <t>C-00977</t>
  </si>
  <si>
    <t>C-00984</t>
  </si>
  <si>
    <t>C-00985</t>
  </si>
  <si>
    <t>C-00986</t>
  </si>
  <si>
    <t>C-00989</t>
  </si>
  <si>
    <t>C-00995</t>
  </si>
  <si>
    <t>C-00996</t>
  </si>
  <si>
    <t>C-01003</t>
  </si>
  <si>
    <t>C-01055</t>
  </si>
  <si>
    <t>C-01058</t>
  </si>
  <si>
    <t>C-01059</t>
  </si>
  <si>
    <t>C-01061</t>
  </si>
  <si>
    <t>C-01073</t>
  </si>
  <si>
    <t>C-01077</t>
  </si>
  <si>
    <t>C-01078</t>
  </si>
  <si>
    <t>C-01080</t>
  </si>
  <si>
    <t>C-01097</t>
  </si>
  <si>
    <t>CCN1</t>
  </si>
  <si>
    <t>CCN10</t>
  </si>
  <si>
    <t>CCN11</t>
  </si>
  <si>
    <t>CCN3</t>
  </si>
  <si>
    <t>CCN4</t>
  </si>
  <si>
    <t>CCN5</t>
  </si>
  <si>
    <t>CCN6</t>
  </si>
  <si>
    <t>CCN7</t>
  </si>
  <si>
    <t>CCN8</t>
  </si>
  <si>
    <t>CCS1</t>
  </si>
  <si>
    <t>CCS15</t>
  </si>
  <si>
    <t>CCS16</t>
  </si>
  <si>
    <t>CCS17</t>
  </si>
  <si>
    <t>CCS18</t>
  </si>
  <si>
    <t>CCS19</t>
  </si>
  <si>
    <t>CCS2</t>
  </si>
  <si>
    <t>CCS20</t>
  </si>
  <si>
    <t>CCS3</t>
  </si>
  <si>
    <t>CCS4</t>
  </si>
  <si>
    <t>CCS5</t>
  </si>
  <si>
    <t>CCS6</t>
  </si>
  <si>
    <t>GGW-1D</t>
  </si>
  <si>
    <t>GGW-1S</t>
  </si>
  <si>
    <t>GGW-4D</t>
  </si>
  <si>
    <t>GGW-4S</t>
  </si>
  <si>
    <t>MW-10</t>
  </si>
  <si>
    <t>MW-11</t>
  </si>
  <si>
    <t>MW-5(S)</t>
  </si>
  <si>
    <t>MW-9</t>
  </si>
  <si>
    <t>PBI1</t>
  </si>
  <si>
    <t>PBI2</t>
  </si>
  <si>
    <t>PBI3</t>
  </si>
  <si>
    <t>PBI4</t>
  </si>
  <si>
    <t>PBI5</t>
  </si>
  <si>
    <t>PBI6</t>
  </si>
  <si>
    <t>PBI7</t>
  </si>
  <si>
    <t>Chloride concentration of sample (mg/L)</t>
  </si>
  <si>
    <t>SFWMD Facility name</t>
  </si>
  <si>
    <t>Well depth</t>
  </si>
  <si>
    <t>Maxium withdrawal rate (Mgal/mo)</t>
  </si>
  <si>
    <t>Average withdrawal rate (Mgal/mo)</t>
  </si>
  <si>
    <t>Minimum withdrawal rate (Mgal/mo)</t>
  </si>
  <si>
    <t>Number of months reported</t>
  </si>
  <si>
    <t>PWS-2</t>
  </si>
  <si>
    <t>158709</t>
  </si>
  <si>
    <t>AVE MARIA UNIVERSITY AND TOWN</t>
  </si>
  <si>
    <t>PWS-1</t>
  </si>
  <si>
    <t>158708</t>
  </si>
  <si>
    <t>PWS-3</t>
  </si>
  <si>
    <t>158705</t>
  </si>
  <si>
    <t>110531</t>
  </si>
  <si>
    <t>110535</t>
  </si>
  <si>
    <t>109719</t>
  </si>
  <si>
    <t>109720</t>
  </si>
  <si>
    <t>109718</t>
  </si>
  <si>
    <t>109721</t>
  </si>
  <si>
    <t>110532</t>
  </si>
  <si>
    <t>110533</t>
  </si>
  <si>
    <t>110534</t>
  </si>
  <si>
    <t>109714</t>
  </si>
  <si>
    <t>109709</t>
  </si>
  <si>
    <t>109710</t>
  </si>
  <si>
    <t>109711</t>
  </si>
  <si>
    <t>109712</t>
  </si>
  <si>
    <t>109713</t>
  </si>
  <si>
    <t>115850</t>
  </si>
  <si>
    <t>109715</t>
  </si>
  <si>
    <t>109716</t>
  </si>
  <si>
    <t>109717</t>
  </si>
  <si>
    <t>30281</t>
  </si>
  <si>
    <t>162993</t>
  </si>
  <si>
    <t>162995</t>
  </si>
  <si>
    <t>162997</t>
  </si>
  <si>
    <t>159920</t>
  </si>
  <si>
    <t>30282</t>
  </si>
  <si>
    <t>167304</t>
  </si>
  <si>
    <t>167313</t>
  </si>
  <si>
    <t>167356</t>
  </si>
  <si>
    <t>30283</t>
  </si>
  <si>
    <t>115849</t>
  </si>
  <si>
    <t>109708</t>
  </si>
  <si>
    <t>118339</t>
  </si>
  <si>
    <t>118340</t>
  </si>
  <si>
    <t>30284</t>
  </si>
  <si>
    <t>167357</t>
  </si>
  <si>
    <t>148411</t>
  </si>
  <si>
    <t>159918</t>
  </si>
  <si>
    <t>159919</t>
  </si>
  <si>
    <t>45433</t>
  </si>
  <si>
    <t>45429</t>
  </si>
  <si>
    <t>45430</t>
  </si>
  <si>
    <t>45431</t>
  </si>
  <si>
    <t>45432</t>
  </si>
  <si>
    <t>45427</t>
  </si>
  <si>
    <t>45434</t>
  </si>
  <si>
    <t>45435</t>
  </si>
  <si>
    <t>45436</t>
  </si>
  <si>
    <t>45437</t>
  </si>
  <si>
    <t>45423</t>
  </si>
  <si>
    <t>30294</t>
  </si>
  <si>
    <t>30293</t>
  </si>
  <si>
    <t>45421</t>
  </si>
  <si>
    <t>45422</t>
  </si>
  <si>
    <t>45424</t>
  </si>
  <si>
    <t>45425</t>
  </si>
  <si>
    <t>45426</t>
  </si>
  <si>
    <t>45438</t>
  </si>
  <si>
    <t>30288</t>
  </si>
  <si>
    <t>30292</t>
  </si>
  <si>
    <t>30291</t>
  </si>
  <si>
    <t>30290</t>
  </si>
  <si>
    <t>198710</t>
  </si>
  <si>
    <t>45447</t>
  </si>
  <si>
    <t>30289</t>
  </si>
  <si>
    <t>30286</t>
  </si>
  <si>
    <t>30285</t>
  </si>
  <si>
    <t>45443</t>
  </si>
  <si>
    <t>45439</t>
  </si>
  <si>
    <t>45440</t>
  </si>
  <si>
    <t>45441</t>
  </si>
  <si>
    <t>45442</t>
  </si>
  <si>
    <t>45444</t>
  </si>
  <si>
    <t>45445</t>
  </si>
  <si>
    <t>45446</t>
  </si>
  <si>
    <t>190652</t>
  </si>
  <si>
    <t>190650</t>
  </si>
  <si>
    <t>190641</t>
  </si>
  <si>
    <t>190876</t>
  </si>
  <si>
    <t>190651</t>
  </si>
  <si>
    <t>190472</t>
  </si>
  <si>
    <t>190648</t>
  </si>
  <si>
    <t>190467</t>
  </si>
  <si>
    <t>190875</t>
  </si>
  <si>
    <t>190466</t>
  </si>
  <si>
    <t>190473</t>
  </si>
  <si>
    <t>190877</t>
  </si>
  <si>
    <t>190638</t>
  </si>
  <si>
    <t>190653</t>
  </si>
  <si>
    <t>190642</t>
  </si>
  <si>
    <t>190640</t>
  </si>
  <si>
    <t>190649</t>
  </si>
  <si>
    <t>190639</t>
  </si>
  <si>
    <t>190656</t>
  </si>
  <si>
    <t>190471</t>
  </si>
  <si>
    <t>190468</t>
  </si>
  <si>
    <t>190647</t>
  </si>
  <si>
    <t>190645</t>
  </si>
  <si>
    <t>190637</t>
  </si>
  <si>
    <t>190462</t>
  </si>
  <si>
    <t>190465</t>
  </si>
  <si>
    <t>190879</t>
  </si>
  <si>
    <t>190644</t>
  </si>
  <si>
    <t>190646</t>
  </si>
  <si>
    <t>167358</t>
  </si>
  <si>
    <t>190474</t>
  </si>
  <si>
    <t>190880</t>
  </si>
  <si>
    <t>190464</t>
  </si>
  <si>
    <t>190878</t>
  </si>
  <si>
    <t>190643</t>
  </si>
  <si>
    <t>190463</t>
  </si>
  <si>
    <t>110560</t>
  </si>
  <si>
    <t>GG-9A</t>
  </si>
  <si>
    <t>27347</t>
  </si>
  <si>
    <t>GG-2A</t>
  </si>
  <si>
    <t>101516</t>
  </si>
  <si>
    <t>GG-8</t>
  </si>
  <si>
    <t>101518</t>
  </si>
  <si>
    <t>GG-5</t>
  </si>
  <si>
    <t>101517</t>
  </si>
  <si>
    <t>GG-4</t>
  </si>
  <si>
    <t>101514</t>
  </si>
  <si>
    <t>GG-1</t>
  </si>
  <si>
    <t>101515</t>
  </si>
  <si>
    <t>GG-10</t>
  </si>
  <si>
    <t>101519</t>
  </si>
  <si>
    <t>GG-3</t>
  </si>
  <si>
    <t>101513</t>
  </si>
  <si>
    <t>GG-11</t>
  </si>
  <si>
    <t>101520</t>
  </si>
  <si>
    <t>32877</t>
  </si>
  <si>
    <t>IMMOKALEE WATER AND SEWER DISTRICT</t>
  </si>
  <si>
    <t>32883</t>
  </si>
  <si>
    <t>32887</t>
  </si>
  <si>
    <t>201</t>
  </si>
  <si>
    <t>32889</t>
  </si>
  <si>
    <t>32886</t>
  </si>
  <si>
    <t>32884</t>
  </si>
  <si>
    <t>32882</t>
  </si>
  <si>
    <t>10A</t>
  </si>
  <si>
    <t>32881</t>
  </si>
  <si>
    <t>32880</t>
  </si>
  <si>
    <t>32878</t>
  </si>
  <si>
    <t>203</t>
  </si>
  <si>
    <t>32891</t>
  </si>
  <si>
    <t>202</t>
  </si>
  <si>
    <t>32890</t>
  </si>
  <si>
    <t>32879</t>
  </si>
  <si>
    <t>32888</t>
  </si>
  <si>
    <t>29397</t>
  </si>
  <si>
    <t>28487</t>
  </si>
  <si>
    <t>28488</t>
  </si>
  <si>
    <t>28489</t>
  </si>
  <si>
    <t>28491</t>
  </si>
  <si>
    <t>28492</t>
  </si>
  <si>
    <t>166039</t>
  </si>
  <si>
    <t>Marco Lakes</t>
  </si>
  <si>
    <t>166042</t>
  </si>
  <si>
    <t>166041</t>
  </si>
  <si>
    <t>166038</t>
  </si>
  <si>
    <t>142967</t>
  </si>
  <si>
    <t>142964</t>
  </si>
  <si>
    <t>142963</t>
  </si>
  <si>
    <t>28469</t>
  </si>
  <si>
    <t>28485</t>
  </si>
  <si>
    <t>28470</t>
  </si>
  <si>
    <t>28471</t>
  </si>
  <si>
    <t>28472</t>
  </si>
  <si>
    <t>28475</t>
  </si>
  <si>
    <t>28473</t>
  </si>
  <si>
    <t>28474</t>
  </si>
  <si>
    <t>28476</t>
  </si>
  <si>
    <t>5694</t>
  </si>
  <si>
    <t>EGG13</t>
  </si>
  <si>
    <t>45395</t>
  </si>
  <si>
    <t>EGG14</t>
  </si>
  <si>
    <t>45396</t>
  </si>
  <si>
    <t>EGG25</t>
  </si>
  <si>
    <t>45397</t>
  </si>
  <si>
    <t>EGG11</t>
  </si>
  <si>
    <t>45393</t>
  </si>
  <si>
    <t>EGG17</t>
  </si>
  <si>
    <t>45398</t>
  </si>
  <si>
    <t>EGG12</t>
  </si>
  <si>
    <t>45394</t>
  </si>
  <si>
    <t>EGG10</t>
  </si>
  <si>
    <t>45392</t>
  </si>
  <si>
    <t>EGG23</t>
  </si>
  <si>
    <t>45404</t>
  </si>
  <si>
    <t>EGG21</t>
  </si>
  <si>
    <t>45402</t>
  </si>
  <si>
    <t>EGG8</t>
  </si>
  <si>
    <t>45390</t>
  </si>
  <si>
    <t>EGG9</t>
  </si>
  <si>
    <t>45391</t>
  </si>
  <si>
    <t>9A</t>
  </si>
  <si>
    <t>131546</t>
  </si>
  <si>
    <t>6A New</t>
  </si>
  <si>
    <t>131545</t>
  </si>
  <si>
    <t>EGG22</t>
  </si>
  <si>
    <t>45403</t>
  </si>
  <si>
    <t>EGG18</t>
  </si>
  <si>
    <t>45399</t>
  </si>
  <si>
    <t>EGG20</t>
  </si>
  <si>
    <t>45401</t>
  </si>
  <si>
    <t>EGG19</t>
  </si>
  <si>
    <t>45400</t>
  </si>
  <si>
    <t>45366</t>
  </si>
  <si>
    <t>45362</t>
  </si>
  <si>
    <t>45370</t>
  </si>
  <si>
    <t>45369</t>
  </si>
  <si>
    <t>45368</t>
  </si>
  <si>
    <t>45367</t>
  </si>
  <si>
    <t>45371</t>
  </si>
  <si>
    <t>45365</t>
  </si>
  <si>
    <t>45364</t>
  </si>
  <si>
    <t>45363</t>
  </si>
  <si>
    <t>45376</t>
  </si>
  <si>
    <t>EGG1</t>
  </si>
  <si>
    <t>45383</t>
  </si>
  <si>
    <t>45382</t>
  </si>
  <si>
    <t>45381</t>
  </si>
  <si>
    <t>45378</t>
  </si>
  <si>
    <t>45377</t>
  </si>
  <si>
    <t>45361</t>
  </si>
  <si>
    <t>45375</t>
  </si>
  <si>
    <t>45374</t>
  </si>
  <si>
    <t>45372</t>
  </si>
  <si>
    <t>1A</t>
  </si>
  <si>
    <t>45410</t>
  </si>
  <si>
    <t>EGG5</t>
  </si>
  <si>
    <t>45387</t>
  </si>
  <si>
    <t>EGG6</t>
  </si>
  <si>
    <t>45388</t>
  </si>
  <si>
    <t>EGG7</t>
  </si>
  <si>
    <t>45389</t>
  </si>
  <si>
    <t>EGG4</t>
  </si>
  <si>
    <t>45386</t>
  </si>
  <si>
    <t>EGG24</t>
  </si>
  <si>
    <t>45405</t>
  </si>
  <si>
    <t>EGG3</t>
  </si>
  <si>
    <t>45385</t>
  </si>
  <si>
    <t>2A</t>
  </si>
  <si>
    <t>45411</t>
  </si>
  <si>
    <t>EGG16</t>
  </si>
  <si>
    <t>45418</t>
  </si>
  <si>
    <t>EGG26</t>
  </si>
  <si>
    <t>45419</t>
  </si>
  <si>
    <t>45356</t>
  </si>
  <si>
    <t>45360</t>
  </si>
  <si>
    <t>45359</t>
  </si>
  <si>
    <t>45358</t>
  </si>
  <si>
    <t>45357</t>
  </si>
  <si>
    <t>45355</t>
  </si>
  <si>
    <t>EGG2</t>
  </si>
  <si>
    <t>45384</t>
  </si>
  <si>
    <t>31460</t>
  </si>
  <si>
    <t>31463</t>
  </si>
  <si>
    <t>31462</t>
  </si>
  <si>
    <t>31461</t>
  </si>
  <si>
    <t>31468</t>
  </si>
  <si>
    <t>31459</t>
  </si>
  <si>
    <t>31458</t>
  </si>
  <si>
    <t>31466</t>
  </si>
  <si>
    <t>31467</t>
  </si>
  <si>
    <t>31465</t>
  </si>
  <si>
    <t>31464</t>
  </si>
  <si>
    <t>31457</t>
  </si>
  <si>
    <t>31449</t>
  </si>
  <si>
    <t>31451</t>
  </si>
  <si>
    <t>31450</t>
  </si>
  <si>
    <t>31452</t>
  </si>
  <si>
    <t>31448</t>
  </si>
  <si>
    <t>31447</t>
  </si>
  <si>
    <t>31446</t>
  </si>
  <si>
    <t>31445</t>
  </si>
  <si>
    <t>31454</t>
  </si>
  <si>
    <t>31456</t>
  </si>
  <si>
    <t>31455</t>
  </si>
  <si>
    <t>31453</t>
  </si>
  <si>
    <t>111811</t>
  </si>
  <si>
    <t>111804</t>
  </si>
  <si>
    <t>111806</t>
  </si>
  <si>
    <t>111807</t>
  </si>
  <si>
    <t>111809</t>
  </si>
  <si>
    <t>111810</t>
  </si>
  <si>
    <t>111812</t>
  </si>
  <si>
    <t>111813</t>
  </si>
  <si>
    <t>21394</t>
  </si>
  <si>
    <t>21395</t>
  </si>
  <si>
    <t>21393</t>
  </si>
  <si>
    <t>27285</t>
  </si>
  <si>
    <t>27277</t>
  </si>
  <si>
    <t>27267</t>
  </si>
  <si>
    <t>27269</t>
  </si>
  <si>
    <t>27291</t>
  </si>
  <si>
    <t>27289</t>
  </si>
  <si>
    <t>158265</t>
  </si>
  <si>
    <t>27287</t>
  </si>
  <si>
    <t>27271</t>
  </si>
  <si>
    <t>27293</t>
  </si>
  <si>
    <t>158262</t>
  </si>
  <si>
    <t>27279</t>
  </si>
  <si>
    <t>27281</t>
  </si>
  <si>
    <t>158264</t>
  </si>
  <si>
    <t>27273</t>
  </si>
  <si>
    <t>158263</t>
  </si>
  <si>
    <t>27275</t>
  </si>
  <si>
    <t>27283</t>
  </si>
  <si>
    <t>27265</t>
  </si>
  <si>
    <t>213103</t>
  </si>
  <si>
    <t>27316</t>
  </si>
  <si>
    <t>158260</t>
  </si>
  <si>
    <t>27312</t>
  </si>
  <si>
    <t>27303</t>
  </si>
  <si>
    <t>158268</t>
  </si>
  <si>
    <t>27301</t>
  </si>
  <si>
    <t>27261</t>
  </si>
  <si>
    <t>27263</t>
  </si>
  <si>
    <t>27295</t>
  </si>
  <si>
    <t>158267</t>
  </si>
  <si>
    <t>27299</t>
  </si>
  <si>
    <t>27297</t>
  </si>
  <si>
    <t>27259</t>
  </si>
  <si>
    <t>194016</t>
  </si>
  <si>
    <t>32130</t>
  </si>
  <si>
    <t>194020</t>
  </si>
  <si>
    <t>195923</t>
  </si>
  <si>
    <t>32122</t>
  </si>
  <si>
    <t>32129</t>
  </si>
  <si>
    <t>32127</t>
  </si>
  <si>
    <t>32126</t>
  </si>
  <si>
    <t>32125</t>
  </si>
  <si>
    <t>32124</t>
  </si>
  <si>
    <t>32123</t>
  </si>
  <si>
    <t>32132</t>
  </si>
  <si>
    <t>32121</t>
  </si>
  <si>
    <t>32131</t>
  </si>
  <si>
    <t>ASR-1</t>
  </si>
  <si>
    <t>32374</t>
  </si>
  <si>
    <t>32395</t>
  </si>
  <si>
    <t>FGUA/LEHIGH ACRES PWS</t>
  </si>
  <si>
    <t>32394</t>
  </si>
  <si>
    <t>32396</t>
  </si>
  <si>
    <t>32389</t>
  </si>
  <si>
    <t>32393</t>
  </si>
  <si>
    <t>131113</t>
  </si>
  <si>
    <t>32392</t>
  </si>
  <si>
    <t>32390</t>
  </si>
  <si>
    <t>32388</t>
  </si>
  <si>
    <t>32407</t>
  </si>
  <si>
    <t>32406</t>
  </si>
  <si>
    <t>32397</t>
  </si>
  <si>
    <t>32391</t>
  </si>
  <si>
    <t>198263</t>
  </si>
  <si>
    <t>198265</t>
  </si>
  <si>
    <t>25662</t>
  </si>
  <si>
    <t>25676</t>
  </si>
  <si>
    <t>25664</t>
  </si>
  <si>
    <t>25661</t>
  </si>
  <si>
    <t>25678</t>
  </si>
  <si>
    <t>25677</t>
  </si>
  <si>
    <t>25665</t>
  </si>
  <si>
    <t>25666</t>
  </si>
  <si>
    <t>25667</t>
  </si>
  <si>
    <t>25668</t>
  </si>
  <si>
    <t>25669</t>
  </si>
  <si>
    <t>25675</t>
  </si>
  <si>
    <t>25671</t>
  </si>
  <si>
    <t>25673</t>
  </si>
  <si>
    <t>25674</t>
  </si>
  <si>
    <t>30813</t>
  </si>
  <si>
    <t>30814</t>
  </si>
  <si>
    <t>30815</t>
  </si>
  <si>
    <t>GM-16A</t>
  </si>
  <si>
    <t>31389</t>
  </si>
  <si>
    <t>30810</t>
  </si>
  <si>
    <t>30816</t>
  </si>
  <si>
    <t>30812</t>
  </si>
  <si>
    <t>30811</t>
  </si>
  <si>
    <t>29785</t>
  </si>
  <si>
    <t>30809</t>
  </si>
  <si>
    <t>25548</t>
  </si>
  <si>
    <t>25537</t>
  </si>
  <si>
    <t>26834</t>
  </si>
  <si>
    <t>26833</t>
  </si>
  <si>
    <t>25540</t>
  </si>
  <si>
    <t>25539</t>
  </si>
  <si>
    <t>25538</t>
  </si>
  <si>
    <t>25549</t>
  </si>
  <si>
    <t>26836</t>
  </si>
  <si>
    <t>25536</t>
  </si>
  <si>
    <t>25535</t>
  </si>
  <si>
    <t>25534</t>
  </si>
  <si>
    <t>25533</t>
  </si>
  <si>
    <t>25532</t>
  </si>
  <si>
    <t>25554</t>
  </si>
  <si>
    <t>25553</t>
  </si>
  <si>
    <t>25552</t>
  </si>
  <si>
    <t>25551</t>
  </si>
  <si>
    <t>25550</t>
  </si>
  <si>
    <t>26835</t>
  </si>
  <si>
    <t>25547</t>
  </si>
  <si>
    <t>25546</t>
  </si>
  <si>
    <t>25545</t>
  </si>
  <si>
    <t>26837</t>
  </si>
  <si>
    <t>31401</t>
  </si>
  <si>
    <t>GM-22</t>
  </si>
  <si>
    <t>129363</t>
  </si>
  <si>
    <t>GM-19</t>
  </si>
  <si>
    <t>31397</t>
  </si>
  <si>
    <t>31398</t>
  </si>
  <si>
    <t>31399</t>
  </si>
  <si>
    <t>GM-18</t>
  </si>
  <si>
    <t>31396</t>
  </si>
  <si>
    <t>31400</t>
  </si>
  <si>
    <t>100370</t>
  </si>
  <si>
    <t>Biscayne Aquifer</t>
  </si>
  <si>
    <t>GM-20</t>
  </si>
  <si>
    <t>128757</t>
  </si>
  <si>
    <t>GM-20A</t>
  </si>
  <si>
    <t>128758</t>
  </si>
  <si>
    <t>P6  Green Meadows wf</t>
  </si>
  <si>
    <t>128810</t>
  </si>
  <si>
    <t>P5 Green Meadows wf</t>
  </si>
  <si>
    <t>128811</t>
  </si>
  <si>
    <t>31382</t>
  </si>
  <si>
    <t>30817</t>
  </si>
  <si>
    <t>31383</t>
  </si>
  <si>
    <t>31385</t>
  </si>
  <si>
    <t>31386</t>
  </si>
  <si>
    <t>31387</t>
  </si>
  <si>
    <t>GM-23</t>
  </si>
  <si>
    <t>129364</t>
  </si>
  <si>
    <t>GM-17A</t>
  </si>
  <si>
    <t>31390</t>
  </si>
  <si>
    <t>GM-19A</t>
  </si>
  <si>
    <t>31392</t>
  </si>
  <si>
    <t>GM-15</t>
  </si>
  <si>
    <t>31393</t>
  </si>
  <si>
    <t>GM-16</t>
  </si>
  <si>
    <t>31394</t>
  </si>
  <si>
    <t>GM-17</t>
  </si>
  <si>
    <t>31395</t>
  </si>
  <si>
    <t>142442</t>
  </si>
  <si>
    <t>GM-21</t>
  </si>
  <si>
    <t>129362</t>
  </si>
  <si>
    <t>142438</t>
  </si>
  <si>
    <t>142439</t>
  </si>
  <si>
    <t>142440</t>
  </si>
  <si>
    <t>26 Green Meadows</t>
  </si>
  <si>
    <t>131217</t>
  </si>
  <si>
    <t>142441</t>
  </si>
  <si>
    <t>25 Green Meadows</t>
  </si>
  <si>
    <t>131216</t>
  </si>
  <si>
    <t>142443</t>
  </si>
  <si>
    <t>142449</t>
  </si>
  <si>
    <t>142450</t>
  </si>
  <si>
    <t>131176</t>
  </si>
  <si>
    <t>GM-21A</t>
  </si>
  <si>
    <t>129365</t>
  </si>
  <si>
    <t>GM-22A</t>
  </si>
  <si>
    <t>129366</t>
  </si>
  <si>
    <t>GM-23A</t>
  </si>
  <si>
    <t>129367</t>
  </si>
  <si>
    <t>131174</t>
  </si>
  <si>
    <t>131175</t>
  </si>
  <si>
    <t>GM-15A</t>
  </si>
  <si>
    <t>31388</t>
  </si>
  <si>
    <t>131177</t>
  </si>
  <si>
    <t>131178</t>
  </si>
  <si>
    <t>131179</t>
  </si>
  <si>
    <t>24 Green Meadows</t>
  </si>
  <si>
    <t>131215</t>
  </si>
  <si>
    <t>31359</t>
  </si>
  <si>
    <t>31363</t>
  </si>
  <si>
    <t>31355</t>
  </si>
  <si>
    <t>31356</t>
  </si>
  <si>
    <t>31357</t>
  </si>
  <si>
    <t>31358</t>
  </si>
  <si>
    <t>31354</t>
  </si>
  <si>
    <t>GM-18A</t>
  </si>
  <si>
    <t>31391</t>
  </si>
  <si>
    <t>31381</t>
  </si>
  <si>
    <t>31360</t>
  </si>
  <si>
    <t>31361</t>
  </si>
  <si>
    <t>31362</t>
  </si>
  <si>
    <t>30822</t>
  </si>
  <si>
    <t>30818</t>
  </si>
  <si>
    <t>30819</t>
  </si>
  <si>
    <t>30820</t>
  </si>
  <si>
    <t>30821</t>
  </si>
  <si>
    <t>30823</t>
  </si>
  <si>
    <t>30825</t>
  </si>
  <si>
    <t>30826</t>
  </si>
  <si>
    <t>31376</t>
  </si>
  <si>
    <t>31372</t>
  </si>
  <si>
    <t>31373</t>
  </si>
  <si>
    <t>31374</t>
  </si>
  <si>
    <t>31375</t>
  </si>
  <si>
    <t>31364</t>
  </si>
  <si>
    <t>31377</t>
  </si>
  <si>
    <t>31378</t>
  </si>
  <si>
    <t>31379</t>
  </si>
  <si>
    <t>31368</t>
  </si>
  <si>
    <t>31371</t>
  </si>
  <si>
    <t>31366</t>
  </si>
  <si>
    <t>31365</t>
  </si>
  <si>
    <t>31367</t>
  </si>
  <si>
    <t>31369</t>
  </si>
  <si>
    <t>31370</t>
  </si>
  <si>
    <t>23626</t>
  </si>
  <si>
    <t>OAK PARK MOBILE HOME VILLAGE</t>
  </si>
  <si>
    <t>23628</t>
  </si>
  <si>
    <t>23624</t>
  </si>
  <si>
    <t>45692</t>
  </si>
  <si>
    <t>PINE LAKES COUNTRY CLUB PWS</t>
  </si>
  <si>
    <t>45691</t>
  </si>
  <si>
    <t>13606</t>
  </si>
  <si>
    <t>13599</t>
  </si>
  <si>
    <t>13601</t>
  </si>
  <si>
    <t>13602</t>
  </si>
  <si>
    <t>13604</t>
  </si>
  <si>
    <t>13605</t>
  </si>
  <si>
    <t>116059</t>
  </si>
  <si>
    <t>9 (WTA)</t>
  </si>
  <si>
    <t>13609</t>
  </si>
  <si>
    <t>13610</t>
  </si>
  <si>
    <t>154058</t>
  </si>
  <si>
    <t>Table 2-1. Monitoring site location, well construction, and results of chloride concentration samples collected by the Collier County Pollution Control and Prevention Department during the period January 23, 2007 to July 24, 2007.</t>
  </si>
  <si>
    <t xml:space="preserve">Table 2-5. Summary of water supply site location, well construction, and withdrawal rates  during the period  January 1, 2007 to December 31, 2007. Provided by the South Florida Water Management District. </t>
  </si>
  <si>
    <t>Table 2-4. Summary of monitoring site location, well construction, and results of chloride concentration samples collected by the U.S. Geological Survey during the period January 1, 1975 to May 2, 2008.</t>
  </si>
  <si>
    <t>Two lings</t>
  </si>
  <si>
    <t xml:space="preserve">Table 2-6. Summary of monitoring site location, and results of specific conductance measurements of surface-water bodies  in Lee County from the period  January 1, 2007 to December 31, 2008. </t>
  </si>
  <si>
    <t>Table 2-2. Summary of monitoring site location, and results of specific conductance measurements of surface-water bodies  in Collier County during the period  January 1, 2007 to December 31, 2008. Data used was from the Florida Department of Environmental Protection, STORET data warehouse.</t>
  </si>
  <si>
    <t>Data used is from the Lee County Natural Resources Division database accessed December 3, 2012 at &lt;http://leegis.leegov.com/surfacewater/&gt;.</t>
  </si>
  <si>
    <t>X Coordinate*</t>
  </si>
  <si>
    <t>Y Coordinate*</t>
  </si>
  <si>
    <t>Latitude*</t>
  </si>
  <si>
    <t>Longitude*</t>
  </si>
  <si>
    <t>* Horizontal datum, North American Datum of 1983</t>
  </si>
  <si>
    <t>* - X, Y Coordinates are expressed as State plane, feet, Florida East zone, North American Datum of 1983</t>
  </si>
  <si>
    <t xml:space="preserve">Table 2-3. Summary of monitoring site location, well construction, and results of chloride concentration samples from the South Florida Water Management District Saltwater Intrusion Monitoring and Management program during the period  January 1, 2007 to December 31, 2008. </t>
  </si>
  <si>
    <r>
      <t xml:space="preserve">X Coordinate </t>
    </r>
    <r>
      <rPr>
        <vertAlign val="superscript"/>
        <sz val="11"/>
        <color theme="1"/>
        <rFont val="Calibri"/>
        <family val="2"/>
        <scheme val="minor"/>
      </rPr>
      <t>1</t>
    </r>
  </si>
  <si>
    <r>
      <t xml:space="preserve">Y Coordinate </t>
    </r>
    <r>
      <rPr>
        <vertAlign val="superscript"/>
        <sz val="11"/>
        <color theme="1"/>
        <rFont val="Calibri"/>
        <family val="2"/>
        <scheme val="minor"/>
      </rPr>
      <t>1</t>
    </r>
  </si>
  <si>
    <r>
      <t>302D</t>
    </r>
    <r>
      <rPr>
        <vertAlign val="superscript"/>
        <sz val="11"/>
        <color theme="1"/>
        <rFont val="Calibri"/>
        <family val="2"/>
        <scheme val="minor"/>
      </rPr>
      <t>2</t>
    </r>
  </si>
  <si>
    <r>
      <t>323D</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</si>
  <si>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 X, Y Coordinates are expressed as State plane, feet, Florida East zone, North American Datum of 1983</t>
    </r>
  </si>
  <si>
    <r>
      <rPr>
        <vertAlign val="superscript"/>
        <sz val="11"/>
        <color theme="1"/>
        <rFont val="Calibri"/>
        <family val="2"/>
        <scheme val="minor"/>
      </rPr>
      <t>2</t>
    </r>
    <r>
      <rPr>
        <sz val="11"/>
        <color theme="1"/>
        <rFont val="Calibri"/>
        <family val="2"/>
        <scheme val="minor"/>
      </rPr>
      <t xml:space="preserve"> - Wells sampled January and February of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</si>
</sst>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164" fontId="0" fillId="0" borderId="0" xfId="0" applyNumberFormat="1"/>
    <xf numFmtId="1" fontId="0" fillId="0" borderId="0" xfId="0" applyNumberFormat="1"/>
    <xf numFmtId="2" fontId="0" fillId="0" borderId="0" xfId="0" applyNumberFormat="1" applyAlignment="1">
      <alignment wrapText="1"/>
    </xf>
    <xf numFmtId="0" fontId="16" fillId="0" borderId="0" xfId="0" applyFont="1"/>
    <xf numFmtId="0" fontId="0" fillId="33" borderId="10" xfId="0" applyFill="1" applyBorder="1" applyAlignment="1">
      <alignment wrapText="1"/>
    </xf>
    <xf numFmtId="0" fontId="0" fillId="0" borderId="10" xfId="0" applyBorder="1"/>
    <xf numFmtId="165" fontId="0" fillId="0" borderId="10" xfId="0" applyNumberFormat="1" applyBorder="1"/>
    <xf numFmtId="1" fontId="0" fillId="33" borderId="10" xfId="0" applyNumberFormat="1" applyFill="1" applyBorder="1"/>
    <xf numFmtId="1" fontId="0" fillId="0" borderId="10" xfId="0" applyNumberFormat="1" applyBorder="1"/>
    <xf numFmtId="1" fontId="0" fillId="33" borderId="10" xfId="0" applyNumberFormat="1" applyFill="1" applyBorder="1" applyAlignment="1">
      <alignment wrapText="1"/>
    </xf>
    <xf numFmtId="2" fontId="0" fillId="33" borderId="10" xfId="0" applyNumberFormat="1" applyFill="1" applyBorder="1" applyAlignment="1">
      <alignment wrapText="1"/>
    </xf>
    <xf numFmtId="0" fontId="0" fillId="33" borderId="10" xfId="0" applyFill="1" applyBorder="1"/>
    <xf numFmtId="165" fontId="0" fillId="33" borderId="10" xfId="0" applyNumberFormat="1" applyFill="1" applyBorder="1" applyAlignment="1">
      <alignment wrapText="1"/>
    </xf>
    <xf numFmtId="0" fontId="0" fillId="0" borderId="0" xfId="0" applyAlignment="1">
      <alignment wrapText="1"/>
    </xf>
    <xf numFmtId="3" fontId="0" fillId="0" borderId="0" xfId="0" applyNumberFormat="1"/>
    <xf numFmtId="1" fontId="18" fillId="0" borderId="10" xfId="0" applyNumberFormat="1" applyFont="1" applyFill="1" applyBorder="1"/>
    <xf numFmtId="165" fontId="0" fillId="0" borderId="10" xfId="0" applyNumberFormat="1" applyFill="1" applyBorder="1"/>
    <xf numFmtId="0" fontId="0" fillId="0" borderId="0" xfId="0" applyFill="1"/>
    <xf numFmtId="1" fontId="0" fillId="0" borderId="10" xfId="0" applyNumberFormat="1" applyFill="1" applyBorder="1"/>
    <xf numFmtId="1" fontId="18" fillId="33" borderId="10" xfId="0" applyNumberFormat="1" applyFont="1" applyFill="1" applyBorder="1" applyAlignment="1">
      <alignment wrapText="1"/>
    </xf>
    <xf numFmtId="164" fontId="0" fillId="0" borderId="10" xfId="0" applyNumberFormat="1" applyBorder="1"/>
    <xf numFmtId="3" fontId="0" fillId="33" borderId="10" xfId="0" applyNumberFormat="1" applyFill="1" applyBorder="1" applyAlignment="1">
      <alignment wrapText="1"/>
    </xf>
    <xf numFmtId="0" fontId="0" fillId="0" borderId="10" xfId="0" applyFill="1" applyBorder="1"/>
    <xf numFmtId="164" fontId="0" fillId="33" borderId="10" xfId="0" applyNumberFormat="1" applyFill="1" applyBorder="1" applyAlignment="1">
      <alignment wrapText="1"/>
    </xf>
    <xf numFmtId="1" fontId="18" fillId="0" borderId="0" xfId="0" applyNumberFormat="1" applyFont="1"/>
    <xf numFmtId="0" fontId="0" fillId="0" borderId="0" xfId="0"/>
    <xf numFmtId="165" fontId="0" fillId="0" borderId="0" xfId="0" applyNumberFormat="1"/>
    <xf numFmtId="1" fontId="0" fillId="0" borderId="0" xfId="0" applyNumberFormat="1"/>
    <xf numFmtId="3" fontId="0" fillId="0" borderId="10" xfId="0" applyNumberFormat="1" applyBorder="1"/>
    <xf numFmtId="0" fontId="0" fillId="0" borderId="11" xfId="0" applyFill="1" applyBorder="1"/>
    <xf numFmtId="49" fontId="0" fillId="0" borderId="10"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D3" sqref="D3"/>
    </sheetView>
  </sheetViews>
  <sheetFormatPr defaultRowHeight="15" x14ac:dyDescent="0.25"/>
  <cols>
    <col min="1" max="1" width="16.7109375" bestFit="1" customWidth="1"/>
    <col min="2" max="2" width="9.5703125" bestFit="1" customWidth="1"/>
    <col min="3" max="3" width="10.28515625" bestFit="1" customWidth="1"/>
    <col min="4" max="4" width="13.85546875" style="15" customWidth="1"/>
    <col min="5" max="5" width="23" customWidth="1"/>
  </cols>
  <sheetData>
    <row r="1" spans="1:8" s="26" customFormat="1" x14ac:dyDescent="0.25">
      <c r="D1" s="15"/>
    </row>
    <row r="2" spans="1:8" s="26" customFormat="1" x14ac:dyDescent="0.25">
      <c r="A2" s="4" t="s">
        <v>3795</v>
      </c>
      <c r="D2" s="15"/>
    </row>
    <row r="4" spans="1:8" ht="60" x14ac:dyDescent="0.25">
      <c r="A4" s="10" t="s">
        <v>823</v>
      </c>
      <c r="B4" s="13" t="s">
        <v>839</v>
      </c>
      <c r="C4" s="13" t="s">
        <v>840</v>
      </c>
      <c r="D4" s="22" t="s">
        <v>3253</v>
      </c>
      <c r="E4" s="8" t="s">
        <v>821</v>
      </c>
      <c r="F4" s="10" t="s">
        <v>1669</v>
      </c>
      <c r="G4" s="10" t="s">
        <v>1665</v>
      </c>
      <c r="H4" s="10" t="s">
        <v>1673</v>
      </c>
    </row>
    <row r="5" spans="1:8" x14ac:dyDescent="0.25">
      <c r="A5" s="9" t="s">
        <v>3187</v>
      </c>
      <c r="B5" s="7">
        <v>26.317186</v>
      </c>
      <c r="C5" s="7">
        <v>-81.558436999999998</v>
      </c>
      <c r="D5" s="29">
        <v>31</v>
      </c>
      <c r="E5" s="9" t="s">
        <v>824</v>
      </c>
      <c r="F5" s="9">
        <v>100</v>
      </c>
      <c r="G5" s="9"/>
      <c r="H5" s="9"/>
    </row>
    <row r="6" spans="1:8" x14ac:dyDescent="0.25">
      <c r="A6" s="9" t="s">
        <v>3188</v>
      </c>
      <c r="B6" s="7">
        <v>26.175219999999999</v>
      </c>
      <c r="C6" s="7">
        <v>-81.539908999999994</v>
      </c>
      <c r="D6" s="29">
        <v>18.100000000000001</v>
      </c>
      <c r="E6" s="9" t="s">
        <v>829</v>
      </c>
      <c r="F6" s="9">
        <v>60</v>
      </c>
      <c r="G6" s="9"/>
      <c r="H6" s="9"/>
    </row>
    <row r="7" spans="1:8" x14ac:dyDescent="0.25">
      <c r="A7" s="9" t="s">
        <v>3189</v>
      </c>
      <c r="B7" s="7">
        <v>26.171543</v>
      </c>
      <c r="C7" s="7">
        <v>-81.530021000000005</v>
      </c>
      <c r="D7" s="29">
        <v>14.5</v>
      </c>
      <c r="E7" s="9" t="s">
        <v>829</v>
      </c>
      <c r="F7" s="9">
        <v>60</v>
      </c>
      <c r="G7" s="9"/>
      <c r="H7" s="9"/>
    </row>
    <row r="8" spans="1:8" x14ac:dyDescent="0.25">
      <c r="A8" s="9" t="s">
        <v>3190</v>
      </c>
      <c r="B8" s="7">
        <v>26.344283000000001</v>
      </c>
      <c r="C8" s="7">
        <v>-81.521857999999995</v>
      </c>
      <c r="D8" s="29">
        <v>20.6</v>
      </c>
      <c r="E8" s="9" t="s">
        <v>824</v>
      </c>
      <c r="F8" s="9">
        <v>100</v>
      </c>
      <c r="G8" s="9"/>
      <c r="H8" s="9"/>
    </row>
    <row r="9" spans="1:8" x14ac:dyDescent="0.25">
      <c r="A9" s="9" t="s">
        <v>3191</v>
      </c>
      <c r="B9" s="7">
        <v>26.253164000000002</v>
      </c>
      <c r="C9" s="7">
        <v>-81.595039999999997</v>
      </c>
      <c r="D9" s="29">
        <v>38.9</v>
      </c>
      <c r="E9" s="9" t="s">
        <v>824</v>
      </c>
      <c r="F9" s="9">
        <v>130</v>
      </c>
      <c r="G9" s="9"/>
      <c r="H9" s="9"/>
    </row>
    <row r="10" spans="1:8" x14ac:dyDescent="0.25">
      <c r="A10" s="9" t="s">
        <v>3192</v>
      </c>
      <c r="B10" s="7">
        <v>25.91056</v>
      </c>
      <c r="C10" s="7">
        <v>-81.364999999999995</v>
      </c>
      <c r="D10" s="29">
        <v>429.7</v>
      </c>
      <c r="E10" s="9" t="s">
        <v>826</v>
      </c>
      <c r="F10" s="9">
        <v>450</v>
      </c>
      <c r="G10" s="9">
        <v>430</v>
      </c>
      <c r="H10" s="9">
        <v>4</v>
      </c>
    </row>
    <row r="11" spans="1:8" x14ac:dyDescent="0.25">
      <c r="A11" s="9" t="s">
        <v>3193</v>
      </c>
      <c r="B11" s="7">
        <v>25.96472</v>
      </c>
      <c r="C11" s="7">
        <v>-81.311940000000007</v>
      </c>
      <c r="D11" s="29">
        <v>13.8</v>
      </c>
      <c r="E11" s="9" t="s">
        <v>829</v>
      </c>
      <c r="F11" s="9">
        <v>70</v>
      </c>
      <c r="G11" s="9">
        <v>8</v>
      </c>
      <c r="H11" s="9">
        <v>6</v>
      </c>
    </row>
    <row r="12" spans="1:8" x14ac:dyDescent="0.25">
      <c r="A12" s="9" t="s">
        <v>3194</v>
      </c>
      <c r="B12" s="7">
        <v>26.491109999999999</v>
      </c>
      <c r="C12" s="7">
        <v>-81.458060000000003</v>
      </c>
      <c r="D12" s="29">
        <v>16.8</v>
      </c>
      <c r="E12" s="9" t="s">
        <v>829</v>
      </c>
      <c r="F12" s="9">
        <v>13</v>
      </c>
      <c r="G12" s="9">
        <v>3</v>
      </c>
      <c r="H12" s="9">
        <v>4</v>
      </c>
    </row>
    <row r="13" spans="1:8" x14ac:dyDescent="0.25">
      <c r="A13" s="9" t="s">
        <v>3195</v>
      </c>
      <c r="B13" s="7">
        <v>26.294440000000002</v>
      </c>
      <c r="C13" s="7">
        <v>-81.398330000000001</v>
      </c>
      <c r="D13" s="29">
        <v>152.6</v>
      </c>
      <c r="E13" s="9" t="s">
        <v>826</v>
      </c>
      <c r="F13" s="9">
        <v>490</v>
      </c>
      <c r="G13" s="9">
        <v>440</v>
      </c>
      <c r="H13" s="9">
        <v>4</v>
      </c>
    </row>
    <row r="14" spans="1:8" x14ac:dyDescent="0.25">
      <c r="A14" s="9" t="s">
        <v>3196</v>
      </c>
      <c r="B14" s="7">
        <v>26.294440000000002</v>
      </c>
      <c r="C14" s="7">
        <v>-81.398330000000001</v>
      </c>
      <c r="D14" s="29">
        <v>73.5</v>
      </c>
      <c r="E14" s="9" t="s">
        <v>831</v>
      </c>
      <c r="F14" s="9">
        <v>265</v>
      </c>
      <c r="G14" s="9">
        <v>230</v>
      </c>
      <c r="H14" s="9">
        <v>4</v>
      </c>
    </row>
    <row r="15" spans="1:8" x14ac:dyDescent="0.25">
      <c r="A15" s="9" t="s">
        <v>3197</v>
      </c>
      <c r="B15" s="7">
        <v>26.36056</v>
      </c>
      <c r="C15" s="7">
        <v>-81.344719999999995</v>
      </c>
      <c r="D15" s="29">
        <v>9.4</v>
      </c>
      <c r="E15" s="9" t="s">
        <v>829</v>
      </c>
      <c r="F15" s="9">
        <v>40</v>
      </c>
      <c r="G15" s="9">
        <v>30</v>
      </c>
      <c r="H15" s="9">
        <v>6</v>
      </c>
    </row>
    <row r="16" spans="1:8" x14ac:dyDescent="0.25">
      <c r="A16" s="9" t="s">
        <v>3198</v>
      </c>
      <c r="B16" s="7">
        <v>26.161110000000001</v>
      </c>
      <c r="C16" s="7">
        <v>-81.544439999999994</v>
      </c>
      <c r="D16" s="29">
        <v>2093.3000000000002</v>
      </c>
      <c r="E16" s="9" t="s">
        <v>826</v>
      </c>
      <c r="F16" s="9">
        <v>460</v>
      </c>
      <c r="G16" s="9">
        <v>400</v>
      </c>
      <c r="H16" s="9">
        <v>6</v>
      </c>
    </row>
    <row r="17" spans="1:8" x14ac:dyDescent="0.25">
      <c r="A17" s="9" t="s">
        <v>3199</v>
      </c>
      <c r="B17" s="7">
        <v>26.154440000000001</v>
      </c>
      <c r="C17" s="7">
        <v>-81.646389999999997</v>
      </c>
      <c r="D17" s="29">
        <v>34.1</v>
      </c>
      <c r="E17" s="9" t="s">
        <v>829</v>
      </c>
      <c r="F17" s="9">
        <v>40</v>
      </c>
      <c r="G17" s="9">
        <v>10</v>
      </c>
      <c r="H17" s="9">
        <v>6</v>
      </c>
    </row>
    <row r="18" spans="1:8" x14ac:dyDescent="0.25">
      <c r="A18" s="9" t="s">
        <v>3200</v>
      </c>
      <c r="B18" s="7">
        <v>26.154170000000001</v>
      </c>
      <c r="C18" s="7">
        <v>-81.64667</v>
      </c>
      <c r="D18" s="29">
        <v>50.7</v>
      </c>
      <c r="E18" s="9" t="s">
        <v>824</v>
      </c>
      <c r="F18" s="9">
        <v>140</v>
      </c>
      <c r="G18" s="9">
        <v>75</v>
      </c>
      <c r="H18" s="9">
        <v>6</v>
      </c>
    </row>
    <row r="19" spans="1:8" x14ac:dyDescent="0.25">
      <c r="A19" s="9" t="s">
        <v>3201</v>
      </c>
      <c r="B19" s="7">
        <v>26.290559999999999</v>
      </c>
      <c r="C19" s="7">
        <v>-81.481939999999994</v>
      </c>
      <c r="D19" s="29">
        <v>73.5</v>
      </c>
      <c r="E19" s="9" t="s">
        <v>829</v>
      </c>
      <c r="F19" s="9">
        <v>40</v>
      </c>
      <c r="G19" s="9">
        <v>30</v>
      </c>
      <c r="H19" s="9">
        <v>6</v>
      </c>
    </row>
    <row r="20" spans="1:8" x14ac:dyDescent="0.25">
      <c r="A20" s="9" t="s">
        <v>3202</v>
      </c>
      <c r="B20" s="7">
        <v>26.293330000000001</v>
      </c>
      <c r="C20" s="7">
        <v>-81.481939999999994</v>
      </c>
      <c r="D20" s="29">
        <v>33.5</v>
      </c>
      <c r="E20" s="9" t="s">
        <v>824</v>
      </c>
      <c r="F20" s="9">
        <v>160</v>
      </c>
      <c r="G20" s="9">
        <v>80</v>
      </c>
      <c r="H20" s="9">
        <v>6</v>
      </c>
    </row>
    <row r="21" spans="1:8" x14ac:dyDescent="0.25">
      <c r="A21" s="9" t="s">
        <v>3203</v>
      </c>
      <c r="B21" s="7">
        <v>26.20083</v>
      </c>
      <c r="C21" s="7">
        <v>-81.346670000000003</v>
      </c>
      <c r="D21" s="29">
        <v>25.9</v>
      </c>
      <c r="E21" s="9" t="s">
        <v>829</v>
      </c>
      <c r="F21" s="9">
        <v>40</v>
      </c>
      <c r="G21" s="9">
        <v>28</v>
      </c>
      <c r="H21" s="9">
        <v>6</v>
      </c>
    </row>
    <row r="22" spans="1:8" x14ac:dyDescent="0.25">
      <c r="A22" s="9" t="s">
        <v>3204</v>
      </c>
      <c r="B22" s="7">
        <v>26.293330000000001</v>
      </c>
      <c r="C22" s="7">
        <v>-81.481939999999994</v>
      </c>
      <c r="D22" s="29">
        <v>205.4</v>
      </c>
      <c r="E22" s="9" t="s">
        <v>831</v>
      </c>
      <c r="F22" s="9">
        <v>270</v>
      </c>
      <c r="G22" s="9">
        <v>240</v>
      </c>
      <c r="H22" s="9">
        <v>6</v>
      </c>
    </row>
    <row r="23" spans="1:8" x14ac:dyDescent="0.25">
      <c r="A23" s="9" t="s">
        <v>3205</v>
      </c>
      <c r="B23" s="7">
        <v>25.95139</v>
      </c>
      <c r="C23" s="7">
        <v>-81.359440000000006</v>
      </c>
      <c r="D23" s="29">
        <v>16.600000000000001</v>
      </c>
      <c r="E23" s="9" t="s">
        <v>829</v>
      </c>
      <c r="F23" s="9">
        <v>37</v>
      </c>
      <c r="G23" s="9">
        <v>28</v>
      </c>
      <c r="H23" s="9">
        <v>2</v>
      </c>
    </row>
    <row r="24" spans="1:8" x14ac:dyDescent="0.25">
      <c r="A24" s="9" t="s">
        <v>3206</v>
      </c>
      <c r="B24" s="7">
        <v>26.15222</v>
      </c>
      <c r="C24" s="7">
        <v>-81.686670000000007</v>
      </c>
      <c r="D24" s="29">
        <v>34.299999999999997</v>
      </c>
      <c r="E24" s="9" t="s">
        <v>829</v>
      </c>
      <c r="F24" s="9">
        <v>20</v>
      </c>
      <c r="G24" s="9"/>
      <c r="H24" s="9">
        <v>4</v>
      </c>
    </row>
    <row r="25" spans="1:8" x14ac:dyDescent="0.25">
      <c r="A25" s="9" t="s">
        <v>3207</v>
      </c>
      <c r="B25" s="7">
        <v>26.24333</v>
      </c>
      <c r="C25" s="7">
        <v>-81.800830000000005</v>
      </c>
      <c r="D25" s="29">
        <v>41.7</v>
      </c>
      <c r="E25" s="9" t="s">
        <v>824</v>
      </c>
      <c r="F25" s="9">
        <v>61</v>
      </c>
      <c r="G25" s="9"/>
      <c r="H25" s="9">
        <v>4</v>
      </c>
    </row>
    <row r="26" spans="1:8" x14ac:dyDescent="0.25">
      <c r="A26" s="9" t="s">
        <v>3208</v>
      </c>
      <c r="B26" s="7">
        <v>26.211279000000001</v>
      </c>
      <c r="C26" s="7">
        <v>-81.737108000000006</v>
      </c>
      <c r="D26" s="29">
        <v>61.4</v>
      </c>
      <c r="E26" s="9" t="s">
        <v>829</v>
      </c>
      <c r="F26" s="9">
        <v>25</v>
      </c>
      <c r="G26" s="9">
        <v>10</v>
      </c>
      <c r="H26" s="9">
        <v>4</v>
      </c>
    </row>
    <row r="27" spans="1:8" x14ac:dyDescent="0.25">
      <c r="A27" s="9" t="s">
        <v>3209</v>
      </c>
      <c r="B27" s="7">
        <v>26.260280000000002</v>
      </c>
      <c r="C27" s="7">
        <v>-81.77</v>
      </c>
      <c r="D27" s="29">
        <v>140.9</v>
      </c>
      <c r="E27" s="9" t="s">
        <v>824</v>
      </c>
      <c r="F27" s="9">
        <v>80</v>
      </c>
      <c r="G27" s="9">
        <v>62</v>
      </c>
      <c r="H27" s="9">
        <v>4</v>
      </c>
    </row>
    <row r="28" spans="1:8" x14ac:dyDescent="0.25">
      <c r="A28" s="9" t="s">
        <v>3210</v>
      </c>
      <c r="B28" s="7">
        <v>26.267779999999998</v>
      </c>
      <c r="C28" s="7">
        <v>-81.802499999999995</v>
      </c>
      <c r="D28" s="29">
        <v>33.6</v>
      </c>
      <c r="E28" s="9" t="s">
        <v>829</v>
      </c>
      <c r="F28" s="9">
        <v>25</v>
      </c>
      <c r="G28" s="9">
        <v>10</v>
      </c>
      <c r="H28" s="9">
        <v>4</v>
      </c>
    </row>
    <row r="29" spans="1:8" x14ac:dyDescent="0.25">
      <c r="A29" s="9" t="s">
        <v>3211</v>
      </c>
      <c r="B29" s="7">
        <v>26.219719999999999</v>
      </c>
      <c r="C29" s="7">
        <v>-81.800280000000001</v>
      </c>
      <c r="D29" s="29">
        <v>185.3</v>
      </c>
      <c r="E29" s="9" t="s">
        <v>829</v>
      </c>
      <c r="F29" s="9">
        <v>25</v>
      </c>
      <c r="G29" s="9">
        <v>10</v>
      </c>
      <c r="H29" s="9">
        <v>4</v>
      </c>
    </row>
    <row r="30" spans="1:8" x14ac:dyDescent="0.25">
      <c r="A30" s="9" t="s">
        <v>3211</v>
      </c>
      <c r="B30" s="7">
        <v>26.219719999999999</v>
      </c>
      <c r="C30" s="7">
        <v>-81.800280000000001</v>
      </c>
      <c r="D30" s="29">
        <v>177.5</v>
      </c>
      <c r="E30" s="9" t="s">
        <v>829</v>
      </c>
      <c r="F30" s="9">
        <v>25</v>
      </c>
      <c r="G30" s="9">
        <v>10</v>
      </c>
      <c r="H30" s="9">
        <v>4</v>
      </c>
    </row>
    <row r="31" spans="1:8" x14ac:dyDescent="0.25">
      <c r="A31" s="9" t="s">
        <v>3212</v>
      </c>
      <c r="B31" s="7">
        <v>26.295400000000001</v>
      </c>
      <c r="C31" s="7">
        <v>-81.39528</v>
      </c>
      <c r="D31" s="29">
        <v>43.7</v>
      </c>
      <c r="E31" s="9" t="s">
        <v>824</v>
      </c>
      <c r="F31" s="9">
        <v>160</v>
      </c>
      <c r="G31" s="9">
        <v>100</v>
      </c>
      <c r="H31" s="9">
        <v>4</v>
      </c>
    </row>
    <row r="32" spans="1:8" x14ac:dyDescent="0.25">
      <c r="A32" s="9" t="s">
        <v>3213</v>
      </c>
      <c r="B32" s="7">
        <v>26.475280000000001</v>
      </c>
      <c r="C32" s="7">
        <v>-81.366110000000006</v>
      </c>
      <c r="D32" s="29">
        <v>168.1</v>
      </c>
      <c r="E32" s="9" t="s">
        <v>831</v>
      </c>
      <c r="F32" s="9">
        <v>210</v>
      </c>
      <c r="G32" s="9">
        <v>170</v>
      </c>
      <c r="H32" s="9">
        <v>4</v>
      </c>
    </row>
    <row r="33" spans="1:8" x14ac:dyDescent="0.25">
      <c r="A33" s="9" t="s">
        <v>3213</v>
      </c>
      <c r="B33" s="7">
        <v>26.475280000000001</v>
      </c>
      <c r="C33" s="7">
        <v>-81.366110000000006</v>
      </c>
      <c r="D33" s="29">
        <v>350.2</v>
      </c>
      <c r="E33" s="9" t="s">
        <v>831</v>
      </c>
      <c r="F33" s="9">
        <v>210</v>
      </c>
      <c r="G33" s="9">
        <v>170</v>
      </c>
      <c r="H33" s="9">
        <v>4</v>
      </c>
    </row>
    <row r="34" spans="1:8" x14ac:dyDescent="0.25">
      <c r="A34" s="9" t="s">
        <v>3214</v>
      </c>
      <c r="B34" s="7">
        <v>26.433060000000001</v>
      </c>
      <c r="C34" s="7">
        <v>-81.451939999999993</v>
      </c>
      <c r="D34" s="29">
        <v>12.1</v>
      </c>
      <c r="E34" s="9" t="s">
        <v>829</v>
      </c>
      <c r="F34" s="9">
        <v>38</v>
      </c>
      <c r="G34" s="9">
        <v>13</v>
      </c>
      <c r="H34" s="9">
        <v>4</v>
      </c>
    </row>
    <row r="35" spans="1:8" x14ac:dyDescent="0.25">
      <c r="A35" s="9" t="s">
        <v>3215</v>
      </c>
      <c r="B35" s="7">
        <v>26.37444</v>
      </c>
      <c r="C35" s="7">
        <v>-81.605279999999993</v>
      </c>
      <c r="D35" s="29">
        <v>28.1</v>
      </c>
      <c r="E35" s="9" t="s">
        <v>826</v>
      </c>
      <c r="F35" s="9">
        <v>309</v>
      </c>
      <c r="G35" s="9">
        <v>238</v>
      </c>
      <c r="H35" s="9">
        <v>4</v>
      </c>
    </row>
    <row r="36" spans="1:8" x14ac:dyDescent="0.25">
      <c r="A36" s="9" t="s">
        <v>3216</v>
      </c>
      <c r="B36" s="7">
        <v>26.300560000000001</v>
      </c>
      <c r="C36" s="7">
        <v>-81.596670000000003</v>
      </c>
      <c r="D36" s="29">
        <v>30.1</v>
      </c>
      <c r="E36" s="9" t="s">
        <v>829</v>
      </c>
      <c r="F36" s="9">
        <v>18</v>
      </c>
      <c r="G36" s="9"/>
      <c r="H36" s="9">
        <v>4</v>
      </c>
    </row>
    <row r="37" spans="1:8" x14ac:dyDescent="0.25">
      <c r="A37" s="9" t="s">
        <v>3217</v>
      </c>
      <c r="B37" s="7">
        <v>26.312232999999999</v>
      </c>
      <c r="C37" s="7">
        <v>-81.806299999999993</v>
      </c>
      <c r="D37" s="29">
        <v>47.7</v>
      </c>
      <c r="E37" s="9" t="s">
        <v>829</v>
      </c>
      <c r="F37" s="9">
        <v>18.329999999999998</v>
      </c>
      <c r="G37" s="9"/>
      <c r="H37" s="9"/>
    </row>
    <row r="38" spans="1:8" x14ac:dyDescent="0.25">
      <c r="A38" s="9" t="s">
        <v>3218</v>
      </c>
      <c r="B38" s="7">
        <v>26.265083000000001</v>
      </c>
      <c r="C38" s="7">
        <v>-81.787450000000007</v>
      </c>
      <c r="D38" s="29">
        <v>159.6</v>
      </c>
      <c r="E38" s="9" t="s">
        <v>829</v>
      </c>
      <c r="F38" s="9">
        <v>14.3</v>
      </c>
      <c r="G38" s="9"/>
      <c r="H38" s="9"/>
    </row>
    <row r="39" spans="1:8" x14ac:dyDescent="0.25">
      <c r="A39" s="9" t="s">
        <v>3219</v>
      </c>
      <c r="B39" s="7">
        <v>26.267582999999998</v>
      </c>
      <c r="C39" s="7">
        <v>-81.785399999999996</v>
      </c>
      <c r="D39" s="29">
        <v>199.2</v>
      </c>
      <c r="E39" s="9" t="s">
        <v>829</v>
      </c>
      <c r="F39" s="9">
        <v>14.31</v>
      </c>
      <c r="G39" s="9"/>
      <c r="H39" s="9"/>
    </row>
    <row r="40" spans="1:8" x14ac:dyDescent="0.25">
      <c r="A40" s="9" t="s">
        <v>3220</v>
      </c>
      <c r="B40" s="7">
        <v>26.309032999999999</v>
      </c>
      <c r="C40" s="7">
        <v>-81.810682999999997</v>
      </c>
      <c r="D40" s="29">
        <v>41.4</v>
      </c>
      <c r="E40" s="9" t="s">
        <v>829</v>
      </c>
      <c r="F40" s="9">
        <v>14.47</v>
      </c>
      <c r="G40" s="9"/>
      <c r="H40" s="9"/>
    </row>
    <row r="41" spans="1:8" x14ac:dyDescent="0.25">
      <c r="A41" s="9" t="s">
        <v>3221</v>
      </c>
      <c r="B41" s="7">
        <v>26.283550000000002</v>
      </c>
      <c r="C41" s="7">
        <v>-81.771249999999995</v>
      </c>
      <c r="D41" s="29">
        <v>327.39999999999998</v>
      </c>
      <c r="E41" s="9" t="s">
        <v>829</v>
      </c>
      <c r="F41" s="9">
        <v>17.2</v>
      </c>
      <c r="G41" s="9"/>
      <c r="H41" s="9"/>
    </row>
    <row r="42" spans="1:8" x14ac:dyDescent="0.25">
      <c r="A42" s="9" t="s">
        <v>3222</v>
      </c>
      <c r="B42" s="7">
        <v>26.28295</v>
      </c>
      <c r="C42" s="7">
        <v>-81.779700000000005</v>
      </c>
      <c r="D42" s="29">
        <v>152.19999999999999</v>
      </c>
      <c r="E42" s="9" t="s">
        <v>829</v>
      </c>
      <c r="F42" s="9">
        <v>19.2</v>
      </c>
      <c r="G42" s="9"/>
      <c r="H42" s="9"/>
    </row>
    <row r="43" spans="1:8" x14ac:dyDescent="0.25">
      <c r="A43" s="9" t="s">
        <v>3223</v>
      </c>
      <c r="B43" s="7">
        <v>26.279216999999999</v>
      </c>
      <c r="C43" s="7">
        <v>-81.775233</v>
      </c>
      <c r="D43" s="29">
        <v>226.2</v>
      </c>
      <c r="E43" s="9" t="s">
        <v>829</v>
      </c>
      <c r="F43" s="9">
        <v>17.5</v>
      </c>
      <c r="G43" s="9"/>
      <c r="H43" s="9"/>
    </row>
    <row r="44" spans="1:8" x14ac:dyDescent="0.25">
      <c r="A44" s="9" t="s">
        <v>3224</v>
      </c>
      <c r="B44" s="7">
        <v>26.292683</v>
      </c>
      <c r="C44" s="7">
        <v>-81.777232999999995</v>
      </c>
      <c r="D44" s="29">
        <v>74.099999999999994</v>
      </c>
      <c r="E44" s="9" t="s">
        <v>829</v>
      </c>
      <c r="F44" s="9">
        <v>15.18</v>
      </c>
      <c r="G44" s="9"/>
      <c r="H44" s="9"/>
    </row>
    <row r="45" spans="1:8" x14ac:dyDescent="0.25">
      <c r="A45" s="9" t="s">
        <v>3225</v>
      </c>
      <c r="B45" s="7">
        <v>26.292632999999999</v>
      </c>
      <c r="C45" s="7">
        <v>-81.777216999999993</v>
      </c>
      <c r="D45" s="29">
        <v>420.2</v>
      </c>
      <c r="E45" s="9" t="s">
        <v>829</v>
      </c>
      <c r="F45" s="9">
        <v>44.19</v>
      </c>
      <c r="G45" s="9"/>
      <c r="H45" s="9"/>
    </row>
    <row r="46" spans="1:8" x14ac:dyDescent="0.25">
      <c r="A46" s="9" t="s">
        <v>3225</v>
      </c>
      <c r="B46" s="7">
        <v>26.292632999999999</v>
      </c>
      <c r="C46" s="7">
        <v>-81.777216999999993</v>
      </c>
      <c r="D46" s="29">
        <v>346.7</v>
      </c>
      <c r="E46" s="9" t="s">
        <v>829</v>
      </c>
      <c r="F46" s="9">
        <v>44.19</v>
      </c>
      <c r="G46" s="9"/>
      <c r="H46" s="9"/>
    </row>
    <row r="47" spans="1:8" x14ac:dyDescent="0.25">
      <c r="A47" s="9" t="s">
        <v>3226</v>
      </c>
      <c r="B47" s="7">
        <v>26.152999999999999</v>
      </c>
      <c r="C47" s="7">
        <v>-81.742932999999994</v>
      </c>
      <c r="D47" s="29">
        <v>77.3</v>
      </c>
      <c r="E47" s="9" t="s">
        <v>829</v>
      </c>
      <c r="F47" s="9">
        <v>15</v>
      </c>
      <c r="G47" s="9"/>
      <c r="H47" s="9"/>
    </row>
    <row r="48" spans="1:8" x14ac:dyDescent="0.25">
      <c r="A48" s="9" t="s">
        <v>3227</v>
      </c>
      <c r="B48" s="7">
        <v>26.084817000000001</v>
      </c>
      <c r="C48" s="7">
        <v>-81.716217</v>
      </c>
      <c r="D48" s="29">
        <v>93</v>
      </c>
      <c r="E48" s="9" t="s">
        <v>829</v>
      </c>
      <c r="F48" s="9">
        <v>12.78</v>
      </c>
      <c r="G48" s="9"/>
      <c r="H48" s="9"/>
    </row>
    <row r="49" spans="1:8" x14ac:dyDescent="0.25">
      <c r="A49" s="9" t="s">
        <v>3227</v>
      </c>
      <c r="B49" s="7">
        <v>26.084817000000001</v>
      </c>
      <c r="C49" s="7">
        <v>-81.716217</v>
      </c>
      <c r="D49" s="29">
        <v>77.7</v>
      </c>
      <c r="E49" s="9" t="s">
        <v>829</v>
      </c>
      <c r="F49" s="9">
        <v>12.78</v>
      </c>
      <c r="G49" s="9"/>
      <c r="H49" s="9"/>
    </row>
    <row r="50" spans="1:8" x14ac:dyDescent="0.25">
      <c r="A50" s="9" t="s">
        <v>3228</v>
      </c>
      <c r="B50" s="7">
        <v>26.078216999999999</v>
      </c>
      <c r="C50" s="7">
        <v>-81.7149</v>
      </c>
      <c r="D50" s="29">
        <v>116.6</v>
      </c>
      <c r="E50" s="9" t="s">
        <v>829</v>
      </c>
      <c r="F50" s="9">
        <v>14.2</v>
      </c>
      <c r="G50" s="9"/>
      <c r="H50" s="9"/>
    </row>
    <row r="51" spans="1:8" x14ac:dyDescent="0.25">
      <c r="A51" s="9" t="s">
        <v>3228</v>
      </c>
      <c r="B51" s="7">
        <v>26.078216999999999</v>
      </c>
      <c r="C51" s="7">
        <v>-81.7149</v>
      </c>
      <c r="D51" s="29">
        <v>127.5</v>
      </c>
      <c r="E51" s="9" t="s">
        <v>829</v>
      </c>
      <c r="F51" s="9">
        <v>14.2</v>
      </c>
      <c r="G51" s="9"/>
      <c r="H51" s="9"/>
    </row>
    <row r="52" spans="1:8" x14ac:dyDescent="0.25">
      <c r="A52" s="9" t="s">
        <v>3229</v>
      </c>
      <c r="B52" s="7">
        <v>26.071783</v>
      </c>
      <c r="C52" s="7">
        <v>-81.711716999999993</v>
      </c>
      <c r="D52" s="29">
        <v>279.10000000000002</v>
      </c>
      <c r="E52" s="9" t="s">
        <v>829</v>
      </c>
      <c r="F52" s="9">
        <v>15.5</v>
      </c>
      <c r="G52" s="9"/>
      <c r="H52" s="9"/>
    </row>
    <row r="53" spans="1:8" x14ac:dyDescent="0.25">
      <c r="A53" s="9" t="s">
        <v>3229</v>
      </c>
      <c r="B53" s="7">
        <v>26.071783</v>
      </c>
      <c r="C53" s="7">
        <v>-81.711716999999993</v>
      </c>
      <c r="D53" s="29">
        <v>257</v>
      </c>
      <c r="E53" s="9" t="s">
        <v>829</v>
      </c>
      <c r="F53" s="9">
        <v>15.5</v>
      </c>
      <c r="G53" s="9"/>
      <c r="H53" s="9"/>
    </row>
    <row r="54" spans="1:8" ht="15.75" customHeight="1" x14ac:dyDescent="0.25">
      <c r="A54" s="9" t="s">
        <v>3230</v>
      </c>
      <c r="B54" s="7">
        <v>26.085699999999999</v>
      </c>
      <c r="C54" s="7">
        <v>-81.691950000000006</v>
      </c>
      <c r="D54" s="29">
        <v>52.9</v>
      </c>
      <c r="E54" s="9" t="s">
        <v>829</v>
      </c>
      <c r="F54" s="9">
        <v>11.9</v>
      </c>
      <c r="G54" s="9"/>
      <c r="H54" s="9"/>
    </row>
    <row r="55" spans="1:8" ht="15.75" customHeight="1" x14ac:dyDescent="0.25">
      <c r="A55" s="9" t="s">
        <v>3230</v>
      </c>
      <c r="B55" s="7">
        <v>26.085699999999999</v>
      </c>
      <c r="C55" s="7">
        <v>-81.691950000000006</v>
      </c>
      <c r="D55" s="29">
        <v>49</v>
      </c>
      <c r="E55" s="9" t="s">
        <v>829</v>
      </c>
      <c r="F55" s="9">
        <v>11.9</v>
      </c>
      <c r="G55" s="9"/>
      <c r="H55" s="9"/>
    </row>
    <row r="56" spans="1:8" x14ac:dyDescent="0.25">
      <c r="A56" s="9" t="s">
        <v>3231</v>
      </c>
      <c r="B56" s="7">
        <v>26.088533000000002</v>
      </c>
      <c r="C56" s="7">
        <v>-81.702567000000002</v>
      </c>
      <c r="D56" s="29">
        <v>41.8</v>
      </c>
      <c r="E56" s="9" t="s">
        <v>829</v>
      </c>
      <c r="F56" s="9">
        <v>11.5</v>
      </c>
      <c r="G56" s="9"/>
      <c r="H56" s="9"/>
    </row>
    <row r="57" spans="1:8" x14ac:dyDescent="0.25">
      <c r="A57" s="9" t="s">
        <v>3231</v>
      </c>
      <c r="B57" s="7">
        <v>26.088533000000002</v>
      </c>
      <c r="C57" s="7">
        <v>-81.702567000000002</v>
      </c>
      <c r="D57" s="29">
        <v>39.6</v>
      </c>
      <c r="E57" s="9" t="s">
        <v>829</v>
      </c>
      <c r="F57" s="9">
        <v>11.5</v>
      </c>
      <c r="G57" s="9"/>
      <c r="H57" s="9"/>
    </row>
    <row r="58" spans="1:8" x14ac:dyDescent="0.25">
      <c r="A58" s="9" t="s">
        <v>3232</v>
      </c>
      <c r="B58" s="7">
        <v>26.145533</v>
      </c>
      <c r="C58" s="7">
        <v>-81.747600000000006</v>
      </c>
      <c r="D58" s="29">
        <v>41.4</v>
      </c>
      <c r="E58" s="9" t="s">
        <v>829</v>
      </c>
      <c r="F58" s="9">
        <v>14.38</v>
      </c>
      <c r="G58" s="9"/>
      <c r="H58" s="9"/>
    </row>
    <row r="59" spans="1:8" x14ac:dyDescent="0.25">
      <c r="A59" s="9" t="s">
        <v>3232</v>
      </c>
      <c r="B59" s="7">
        <v>26.145533</v>
      </c>
      <c r="C59" s="7">
        <v>-81.747600000000006</v>
      </c>
      <c r="D59" s="29">
        <v>27.5</v>
      </c>
      <c r="E59" s="9" t="s">
        <v>829</v>
      </c>
      <c r="F59" s="9">
        <v>14.38</v>
      </c>
      <c r="G59" s="9"/>
      <c r="H59" s="9"/>
    </row>
    <row r="60" spans="1:8" x14ac:dyDescent="0.25">
      <c r="A60" s="9" t="s">
        <v>3233</v>
      </c>
      <c r="B60" s="7">
        <v>26.103217000000001</v>
      </c>
      <c r="C60" s="7">
        <v>-81.743016999999995</v>
      </c>
      <c r="D60" s="29">
        <v>271.60000000000002</v>
      </c>
      <c r="E60" s="9" t="s">
        <v>829</v>
      </c>
      <c r="F60" s="9">
        <v>10.78</v>
      </c>
      <c r="G60" s="9"/>
      <c r="H60" s="9"/>
    </row>
    <row r="61" spans="1:8" x14ac:dyDescent="0.25">
      <c r="A61" s="9" t="s">
        <v>3233</v>
      </c>
      <c r="B61" s="7">
        <v>26.103217000000001</v>
      </c>
      <c r="C61" s="7">
        <v>-81.743016999999995</v>
      </c>
      <c r="D61" s="29">
        <v>181.7</v>
      </c>
      <c r="E61" s="9" t="s">
        <v>829</v>
      </c>
      <c r="F61" s="9">
        <v>10.78</v>
      </c>
      <c r="G61" s="9"/>
      <c r="H61" s="9"/>
    </row>
    <row r="62" spans="1:8" x14ac:dyDescent="0.25">
      <c r="A62" s="9" t="s">
        <v>3234</v>
      </c>
      <c r="B62" s="7">
        <v>26.13935</v>
      </c>
      <c r="C62" s="7">
        <v>-81.751767000000001</v>
      </c>
      <c r="D62" s="29">
        <v>281.3</v>
      </c>
      <c r="E62" s="9" t="s">
        <v>829</v>
      </c>
      <c r="F62" s="9">
        <v>15.26</v>
      </c>
      <c r="G62" s="9"/>
      <c r="H62" s="9"/>
    </row>
    <row r="63" spans="1:8" x14ac:dyDescent="0.25">
      <c r="A63" s="9" t="s">
        <v>3235</v>
      </c>
      <c r="B63" s="7">
        <v>26.113016999999999</v>
      </c>
      <c r="C63" s="7">
        <v>-81.77055</v>
      </c>
      <c r="D63" s="29">
        <v>91.3</v>
      </c>
      <c r="E63" s="9" t="s">
        <v>829</v>
      </c>
      <c r="F63" s="9">
        <v>17.2</v>
      </c>
      <c r="G63" s="9"/>
      <c r="H63" s="9"/>
    </row>
    <row r="64" spans="1:8" x14ac:dyDescent="0.25">
      <c r="A64" s="9" t="s">
        <v>3236</v>
      </c>
      <c r="B64" s="7">
        <v>26.115233</v>
      </c>
      <c r="C64" s="7">
        <v>-81.778283000000002</v>
      </c>
      <c r="D64" s="29">
        <v>155.4</v>
      </c>
      <c r="E64" s="9" t="s">
        <v>829</v>
      </c>
      <c r="F64" s="9">
        <v>14.63</v>
      </c>
      <c r="G64" s="9"/>
      <c r="H64" s="9"/>
    </row>
    <row r="65" spans="1:8" x14ac:dyDescent="0.25">
      <c r="A65" s="9" t="s">
        <v>3237</v>
      </c>
      <c r="B65" s="7">
        <v>26.114916999999998</v>
      </c>
      <c r="C65" s="7">
        <v>-81.781367000000003</v>
      </c>
      <c r="D65" s="29">
        <v>385.8</v>
      </c>
      <c r="E65" s="9" t="s">
        <v>829</v>
      </c>
      <c r="F65" s="9">
        <v>14.49</v>
      </c>
      <c r="G65" s="9"/>
      <c r="H65" s="9"/>
    </row>
    <row r="66" spans="1:8" x14ac:dyDescent="0.25">
      <c r="A66" s="9" t="s">
        <v>3238</v>
      </c>
      <c r="B66" s="7">
        <v>26.216670000000001</v>
      </c>
      <c r="C66" s="7">
        <v>-81.638999999999996</v>
      </c>
      <c r="D66" s="29">
        <v>29.6</v>
      </c>
      <c r="E66" s="9" t="s">
        <v>824</v>
      </c>
      <c r="F66" s="9">
        <v>61.32</v>
      </c>
      <c r="G66" s="9"/>
      <c r="H66" s="9"/>
    </row>
    <row r="67" spans="1:8" x14ac:dyDescent="0.25">
      <c r="A67" s="9" t="s">
        <v>3238</v>
      </c>
      <c r="B67" s="7">
        <v>26.216670000000001</v>
      </c>
      <c r="C67" s="7">
        <v>-81.638999999999996</v>
      </c>
      <c r="D67" s="29">
        <v>36.1</v>
      </c>
      <c r="E67" s="9" t="s">
        <v>824</v>
      </c>
      <c r="F67" s="9">
        <v>61.32</v>
      </c>
      <c r="G67" s="9"/>
      <c r="H67" s="9"/>
    </row>
    <row r="68" spans="1:8" x14ac:dyDescent="0.25">
      <c r="A68" s="9" t="s">
        <v>3239</v>
      </c>
      <c r="B68" s="7">
        <v>26.218889999999998</v>
      </c>
      <c r="C68" s="7">
        <v>-81.638999999999996</v>
      </c>
      <c r="D68" s="29">
        <v>33.4</v>
      </c>
      <c r="E68" s="9" t="s">
        <v>829</v>
      </c>
      <c r="F68" s="9">
        <v>14.76</v>
      </c>
      <c r="G68" s="9"/>
      <c r="H68" s="9"/>
    </row>
    <row r="69" spans="1:8" x14ac:dyDescent="0.25">
      <c r="A69" s="9" t="s">
        <v>3239</v>
      </c>
      <c r="B69" s="7">
        <v>26.218889999999998</v>
      </c>
      <c r="C69" s="7">
        <v>-81.638999999999996</v>
      </c>
      <c r="D69" s="29">
        <v>26.7</v>
      </c>
      <c r="E69" s="9" t="s">
        <v>829</v>
      </c>
      <c r="F69" s="9">
        <v>14.76</v>
      </c>
      <c r="G69" s="9"/>
      <c r="H69" s="9"/>
    </row>
    <row r="70" spans="1:8" x14ac:dyDescent="0.25">
      <c r="A70" s="9" t="s">
        <v>3240</v>
      </c>
      <c r="B70" s="7">
        <v>26.22</v>
      </c>
      <c r="C70" s="7">
        <v>-81.583330000000004</v>
      </c>
      <c r="D70" s="29">
        <v>21.4</v>
      </c>
      <c r="E70" s="9" t="s">
        <v>824</v>
      </c>
      <c r="F70" s="9">
        <v>76.92</v>
      </c>
      <c r="G70" s="9"/>
      <c r="H70" s="9"/>
    </row>
    <row r="71" spans="1:8" x14ac:dyDescent="0.25">
      <c r="A71" s="9" t="s">
        <v>3240</v>
      </c>
      <c r="B71" s="7">
        <v>26.22</v>
      </c>
      <c r="C71" s="7">
        <v>-81.583330000000004</v>
      </c>
      <c r="D71" s="29">
        <v>18.7</v>
      </c>
      <c r="E71" s="9" t="s">
        <v>824</v>
      </c>
      <c r="F71" s="9">
        <v>76.92</v>
      </c>
      <c r="G71" s="9"/>
      <c r="H71" s="9"/>
    </row>
    <row r="72" spans="1:8" x14ac:dyDescent="0.25">
      <c r="A72" s="9" t="s">
        <v>3241</v>
      </c>
      <c r="B72" s="7">
        <v>26.220829999999999</v>
      </c>
      <c r="C72" s="7">
        <v>-81.583330000000004</v>
      </c>
      <c r="D72" s="29">
        <v>2.2000000000000002</v>
      </c>
      <c r="E72" s="9" t="s">
        <v>829</v>
      </c>
      <c r="F72" s="9">
        <v>15.7</v>
      </c>
      <c r="G72" s="9"/>
      <c r="H72" s="9"/>
    </row>
    <row r="73" spans="1:8" x14ac:dyDescent="0.25">
      <c r="A73" s="9" t="s">
        <v>3241</v>
      </c>
      <c r="B73" s="7">
        <v>26.220829999999999</v>
      </c>
      <c r="C73" s="7">
        <v>-81.583330000000004</v>
      </c>
      <c r="D73" s="29">
        <v>1</v>
      </c>
      <c r="E73" s="9" t="s">
        <v>829</v>
      </c>
      <c r="F73" s="9">
        <v>15.7</v>
      </c>
      <c r="G73" s="9"/>
      <c r="H73" s="9"/>
    </row>
    <row r="74" spans="1:8" x14ac:dyDescent="0.25">
      <c r="A74" s="9" t="s">
        <v>416</v>
      </c>
      <c r="B74" s="7">
        <v>26.175816999999999</v>
      </c>
      <c r="C74" s="7">
        <v>-81.791150000000002</v>
      </c>
      <c r="D74" s="29">
        <v>35.299999999999997</v>
      </c>
      <c r="E74" s="9" t="s">
        <v>829</v>
      </c>
      <c r="F74" s="9">
        <v>28.9</v>
      </c>
      <c r="G74" s="9"/>
      <c r="H74" s="9"/>
    </row>
    <row r="75" spans="1:8" x14ac:dyDescent="0.25">
      <c r="A75" s="9" t="s">
        <v>3242</v>
      </c>
      <c r="B75" s="7">
        <v>26.158982999999999</v>
      </c>
      <c r="C75" s="7">
        <v>-81.806832999999997</v>
      </c>
      <c r="D75" s="29">
        <v>238.7</v>
      </c>
      <c r="E75" s="9" t="s">
        <v>829</v>
      </c>
      <c r="F75" s="9">
        <v>26.9</v>
      </c>
      <c r="G75" s="9"/>
      <c r="H75" s="9"/>
    </row>
    <row r="76" spans="1:8" x14ac:dyDescent="0.25">
      <c r="A76" s="9" t="s">
        <v>3243</v>
      </c>
      <c r="B76" s="7">
        <v>26.177267000000001</v>
      </c>
      <c r="C76" s="7">
        <v>-81.802432999999994</v>
      </c>
      <c r="D76" s="29">
        <v>238.7</v>
      </c>
      <c r="E76" s="9" t="s">
        <v>829</v>
      </c>
      <c r="F76" s="9">
        <v>37</v>
      </c>
      <c r="G76" s="9"/>
      <c r="H76" s="9"/>
    </row>
    <row r="77" spans="1:8" x14ac:dyDescent="0.25">
      <c r="A77" s="9" t="s">
        <v>417</v>
      </c>
      <c r="B77" s="7">
        <v>26.175750000000001</v>
      </c>
      <c r="C77" s="7">
        <v>-81.786666999999994</v>
      </c>
      <c r="D77" s="29">
        <v>241.5</v>
      </c>
      <c r="E77" s="9" t="s">
        <v>829</v>
      </c>
      <c r="F77" s="9">
        <v>22.6</v>
      </c>
      <c r="G77" s="9"/>
      <c r="H77" s="9"/>
    </row>
    <row r="78" spans="1:8" x14ac:dyDescent="0.25">
      <c r="A78" s="9" t="s">
        <v>419</v>
      </c>
      <c r="B78" s="7">
        <v>26.192882999999998</v>
      </c>
      <c r="C78" s="7">
        <v>-81.790683000000001</v>
      </c>
      <c r="D78" s="29">
        <v>238.8</v>
      </c>
      <c r="E78" s="9" t="s">
        <v>829</v>
      </c>
      <c r="F78" s="9">
        <v>25.7</v>
      </c>
      <c r="G78" s="9"/>
      <c r="H78" s="9"/>
    </row>
    <row r="79" spans="1:8" x14ac:dyDescent="0.25">
      <c r="A79" s="9" t="s">
        <v>3244</v>
      </c>
      <c r="B79" s="7">
        <v>26.185133</v>
      </c>
      <c r="C79" s="7">
        <v>-81.796132999999998</v>
      </c>
      <c r="D79" s="29">
        <v>241.2</v>
      </c>
      <c r="E79" s="9" t="s">
        <v>829</v>
      </c>
      <c r="F79" s="9">
        <v>45.2</v>
      </c>
      <c r="G79" s="9"/>
      <c r="H79" s="9"/>
    </row>
    <row r="80" spans="1:8" x14ac:dyDescent="0.25">
      <c r="A80" s="9" t="s">
        <v>421</v>
      </c>
      <c r="B80" s="7">
        <v>26.202583000000001</v>
      </c>
      <c r="C80" s="7">
        <v>-81.788250000000005</v>
      </c>
      <c r="D80" s="29">
        <v>238.8</v>
      </c>
      <c r="E80" s="9" t="s">
        <v>829</v>
      </c>
      <c r="F80" s="9">
        <v>30.1</v>
      </c>
      <c r="G80" s="9"/>
      <c r="H80" s="9"/>
    </row>
    <row r="81" spans="1:8" x14ac:dyDescent="0.25">
      <c r="A81" s="9" t="s">
        <v>422</v>
      </c>
      <c r="B81" s="7">
        <v>26.209966999999999</v>
      </c>
      <c r="C81" s="7">
        <v>-81.781767000000002</v>
      </c>
      <c r="D81" s="29">
        <v>238.8</v>
      </c>
      <c r="E81" s="9" t="s">
        <v>829</v>
      </c>
      <c r="F81" s="9">
        <v>38.4</v>
      </c>
      <c r="G81" s="9"/>
      <c r="H81" s="9"/>
    </row>
    <row r="82" spans="1:8" x14ac:dyDescent="0.25">
      <c r="A82" s="9" t="s">
        <v>3245</v>
      </c>
      <c r="B82" s="7">
        <v>26.168382999999999</v>
      </c>
      <c r="C82" s="7">
        <v>-81.776916999999997</v>
      </c>
      <c r="D82" s="29">
        <v>238.7</v>
      </c>
      <c r="E82" s="9" t="s">
        <v>829</v>
      </c>
      <c r="F82" s="9">
        <v>29.4</v>
      </c>
      <c r="G82" s="9"/>
      <c r="H82" s="9"/>
    </row>
    <row r="83" spans="1:8" x14ac:dyDescent="0.25">
      <c r="A83" s="9" t="s">
        <v>3246</v>
      </c>
      <c r="B83" s="7">
        <v>26.249967000000002</v>
      </c>
      <c r="C83" s="7">
        <v>-81.801417000000001</v>
      </c>
      <c r="D83" s="29">
        <v>55.6</v>
      </c>
      <c r="E83" s="9" t="s">
        <v>829</v>
      </c>
      <c r="F83" s="9">
        <v>14.49</v>
      </c>
      <c r="G83" s="9"/>
      <c r="H83" s="9"/>
    </row>
    <row r="84" spans="1:8" x14ac:dyDescent="0.25">
      <c r="A84" s="9" t="s">
        <v>3246</v>
      </c>
      <c r="B84" s="7">
        <v>26.249967000000002</v>
      </c>
      <c r="C84" s="7">
        <v>-81.801417000000001</v>
      </c>
      <c r="D84" s="29">
        <v>71.900000000000006</v>
      </c>
      <c r="E84" s="9" t="s">
        <v>829</v>
      </c>
      <c r="F84" s="9">
        <v>14.49</v>
      </c>
      <c r="G84" s="9"/>
      <c r="H84" s="9"/>
    </row>
    <row r="85" spans="1:8" x14ac:dyDescent="0.25">
      <c r="A85" s="9" t="s">
        <v>3247</v>
      </c>
      <c r="B85" s="7">
        <v>26.221767</v>
      </c>
      <c r="C85" s="7">
        <v>-81.801333</v>
      </c>
      <c r="D85" s="29">
        <v>26.4</v>
      </c>
      <c r="E85" s="9" t="s">
        <v>829</v>
      </c>
      <c r="F85" s="9">
        <v>15.45</v>
      </c>
      <c r="G85" s="9"/>
      <c r="H85" s="9"/>
    </row>
    <row r="86" spans="1:8" x14ac:dyDescent="0.25">
      <c r="A86" s="9" t="s">
        <v>3247</v>
      </c>
      <c r="B86" s="7">
        <v>26.221767</v>
      </c>
      <c r="C86" s="7">
        <v>-81.801333</v>
      </c>
      <c r="D86" s="29">
        <v>35.799999999999997</v>
      </c>
      <c r="E86" s="9" t="s">
        <v>829</v>
      </c>
      <c r="F86" s="9">
        <v>15.45</v>
      </c>
      <c r="G86" s="9"/>
      <c r="H86" s="9"/>
    </row>
    <row r="87" spans="1:8" x14ac:dyDescent="0.25">
      <c r="A87" s="9" t="s">
        <v>3248</v>
      </c>
      <c r="B87" s="7">
        <v>26.232067000000001</v>
      </c>
      <c r="C87" s="7">
        <v>-81.802949999999996</v>
      </c>
      <c r="D87" s="29">
        <v>206.5</v>
      </c>
      <c r="E87" s="9" t="s">
        <v>829</v>
      </c>
      <c r="F87" s="9">
        <v>13.52</v>
      </c>
      <c r="G87" s="9"/>
      <c r="H87" s="9"/>
    </row>
    <row r="88" spans="1:8" x14ac:dyDescent="0.25">
      <c r="A88" s="9" t="s">
        <v>3248</v>
      </c>
      <c r="B88" s="7">
        <v>26.232067000000001</v>
      </c>
      <c r="C88" s="7">
        <v>-81.802949999999996</v>
      </c>
      <c r="D88" s="29">
        <v>211.6</v>
      </c>
      <c r="E88" s="9" t="s">
        <v>829</v>
      </c>
      <c r="F88" s="9">
        <v>13.52</v>
      </c>
      <c r="G88" s="9"/>
      <c r="H88" s="9"/>
    </row>
    <row r="89" spans="1:8" x14ac:dyDescent="0.25">
      <c r="A89" s="9" t="s">
        <v>3249</v>
      </c>
      <c r="B89" s="7">
        <v>26.231833000000002</v>
      </c>
      <c r="C89" s="7">
        <v>-81.809517</v>
      </c>
      <c r="D89" s="29">
        <v>160.69999999999999</v>
      </c>
      <c r="E89" s="9" t="s">
        <v>829</v>
      </c>
      <c r="F89" s="9">
        <v>11.58</v>
      </c>
      <c r="G89" s="9"/>
      <c r="H89" s="9"/>
    </row>
    <row r="90" spans="1:8" x14ac:dyDescent="0.25">
      <c r="A90" s="9" t="s">
        <v>3249</v>
      </c>
      <c r="B90" s="7">
        <v>26.231833000000002</v>
      </c>
      <c r="C90" s="7">
        <v>-81.809517</v>
      </c>
      <c r="D90" s="29">
        <v>7</v>
      </c>
      <c r="E90" s="9" t="s">
        <v>829</v>
      </c>
      <c r="F90" s="9">
        <v>11.58</v>
      </c>
      <c r="G90" s="9"/>
      <c r="H90" s="9"/>
    </row>
    <row r="91" spans="1:8" x14ac:dyDescent="0.25">
      <c r="A91" s="9" t="s">
        <v>3250</v>
      </c>
      <c r="B91" s="7">
        <v>26.2135</v>
      </c>
      <c r="C91" s="7">
        <v>-81.806717000000006</v>
      </c>
      <c r="D91" s="29">
        <v>189.8</v>
      </c>
      <c r="E91" s="9" t="s">
        <v>829</v>
      </c>
      <c r="F91" s="9">
        <v>14.47</v>
      </c>
      <c r="G91" s="9"/>
      <c r="H91" s="9"/>
    </row>
    <row r="92" spans="1:8" x14ac:dyDescent="0.25">
      <c r="A92" s="9" t="s">
        <v>3250</v>
      </c>
      <c r="B92" s="7">
        <v>26.2135</v>
      </c>
      <c r="C92" s="7">
        <v>-81.806717000000006</v>
      </c>
      <c r="D92" s="29">
        <v>182</v>
      </c>
      <c r="E92" s="9" t="s">
        <v>829</v>
      </c>
      <c r="F92" s="9">
        <v>14.47</v>
      </c>
      <c r="G92" s="9"/>
      <c r="H92" s="9"/>
    </row>
    <row r="93" spans="1:8" x14ac:dyDescent="0.25">
      <c r="A93" s="9" t="s">
        <v>3251</v>
      </c>
      <c r="B93" s="7">
        <v>26.244783000000002</v>
      </c>
      <c r="C93" s="7">
        <v>-81.812782999999996</v>
      </c>
      <c r="D93" s="29">
        <v>206.5</v>
      </c>
      <c r="E93" s="9" t="s">
        <v>829</v>
      </c>
      <c r="F93" s="9">
        <v>14.2</v>
      </c>
      <c r="G93" s="9"/>
      <c r="H93" s="9"/>
    </row>
    <row r="94" spans="1:8" x14ac:dyDescent="0.25">
      <c r="A94" s="9" t="s">
        <v>3251</v>
      </c>
      <c r="B94" s="7">
        <v>26.244783000000002</v>
      </c>
      <c r="C94" s="7">
        <v>-81.812782999999996</v>
      </c>
      <c r="D94" s="29">
        <v>234.6</v>
      </c>
      <c r="E94" s="9" t="s">
        <v>829</v>
      </c>
      <c r="F94" s="9">
        <v>14.2</v>
      </c>
      <c r="G94" s="9"/>
      <c r="H94" s="9"/>
    </row>
    <row r="95" spans="1:8" x14ac:dyDescent="0.25">
      <c r="A95" s="9" t="s">
        <v>3252</v>
      </c>
      <c r="B95" s="7">
        <v>26.221833</v>
      </c>
      <c r="C95" s="7">
        <v>-81.810716999999997</v>
      </c>
      <c r="D95" s="29">
        <v>168.2</v>
      </c>
      <c r="E95" s="9" t="s">
        <v>829</v>
      </c>
      <c r="F95" s="9">
        <v>19.309999999999999</v>
      </c>
      <c r="G95" s="9"/>
      <c r="H95" s="9"/>
    </row>
    <row r="96" spans="1:8" x14ac:dyDescent="0.25">
      <c r="A96" s="9" t="s">
        <v>3252</v>
      </c>
      <c r="B96" s="7">
        <v>26.221833</v>
      </c>
      <c r="C96" s="7">
        <v>-81.810716999999997</v>
      </c>
      <c r="D96" s="29">
        <v>233.2</v>
      </c>
      <c r="E96" s="9" t="s">
        <v>829</v>
      </c>
      <c r="F96" s="9">
        <v>19.309999999999999</v>
      </c>
      <c r="G96" s="9"/>
      <c r="H96" s="9"/>
    </row>
  </sheetData>
  <sortState ref="A5:I96">
    <sortCondition ref="A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workbookViewId="0">
      <selection activeCell="I17" sqref="I17"/>
    </sheetView>
  </sheetViews>
  <sheetFormatPr defaultRowHeight="15" x14ac:dyDescent="0.25"/>
  <cols>
    <col min="1" max="1" width="13.42578125" customWidth="1"/>
    <col min="2" max="2" width="9.5703125" bestFit="1" customWidth="1"/>
    <col min="3" max="3" width="11.42578125" customWidth="1"/>
    <col min="4" max="5" width="12.42578125" customWidth="1"/>
    <col min="6" max="6" width="13.28515625" customWidth="1"/>
  </cols>
  <sheetData>
    <row r="1" spans="1:11" s="26" customFormat="1" x14ac:dyDescent="0.25">
      <c r="A1" s="4" t="s">
        <v>3800</v>
      </c>
      <c r="J1" s="28"/>
      <c r="K1" s="28"/>
    </row>
    <row r="2" spans="1:11" s="26" customFormat="1" x14ac:dyDescent="0.25">
      <c r="A2" s="4"/>
      <c r="J2" s="28"/>
      <c r="K2" s="28"/>
    </row>
    <row r="3" spans="1:11" s="14" customFormat="1" ht="60" x14ac:dyDescent="0.25">
      <c r="A3" s="5" t="s">
        <v>917</v>
      </c>
      <c r="B3" s="13" t="s">
        <v>3804</v>
      </c>
      <c r="C3" s="13" t="s">
        <v>3805</v>
      </c>
      <c r="D3" s="10" t="s">
        <v>918</v>
      </c>
      <c r="E3" s="10" t="s">
        <v>919</v>
      </c>
      <c r="F3" s="10" t="s">
        <v>920</v>
      </c>
      <c r="G3" s="10" t="s">
        <v>841</v>
      </c>
    </row>
    <row r="4" spans="1:11" x14ac:dyDescent="0.25">
      <c r="A4" s="6" t="s">
        <v>842</v>
      </c>
      <c r="B4" s="7">
        <v>25.909721999999999</v>
      </c>
      <c r="C4" s="7">
        <v>-81.363611000000006</v>
      </c>
      <c r="D4" s="9">
        <v>20573.071428571428</v>
      </c>
      <c r="E4" s="9">
        <v>52275</v>
      </c>
      <c r="F4" s="9">
        <v>374</v>
      </c>
      <c r="G4" s="9">
        <v>42</v>
      </c>
    </row>
    <row r="5" spans="1:11" x14ac:dyDescent="0.25">
      <c r="A5" s="6" t="s">
        <v>843</v>
      </c>
      <c r="B5" s="7">
        <v>26.134167000000001</v>
      </c>
      <c r="C5" s="7">
        <v>-81.807221999999996</v>
      </c>
      <c r="D5" s="9">
        <v>49921.795454545456</v>
      </c>
      <c r="E5" s="9">
        <v>56985</v>
      </c>
      <c r="F5" s="9">
        <v>16178</v>
      </c>
      <c r="G5" s="9">
        <v>44</v>
      </c>
    </row>
    <row r="6" spans="1:11" x14ac:dyDescent="0.25">
      <c r="A6" s="6" t="s">
        <v>844</v>
      </c>
      <c r="B6" s="7">
        <v>26.153611000000001</v>
      </c>
      <c r="C6" s="7">
        <v>-81.523332999999994</v>
      </c>
      <c r="D6" s="9">
        <v>400.53658536585368</v>
      </c>
      <c r="E6" s="9">
        <v>652</v>
      </c>
      <c r="F6" s="9">
        <v>193</v>
      </c>
      <c r="G6" s="9">
        <v>41</v>
      </c>
    </row>
    <row r="7" spans="1:11" x14ac:dyDescent="0.25">
      <c r="A7" s="6" t="s">
        <v>845</v>
      </c>
      <c r="B7" s="7">
        <v>26.153611000000001</v>
      </c>
      <c r="C7" s="7">
        <v>-81.490555999999998</v>
      </c>
      <c r="D7" s="9">
        <v>419.25714285714287</v>
      </c>
      <c r="E7" s="9">
        <v>598</v>
      </c>
      <c r="F7" s="9">
        <v>239</v>
      </c>
      <c r="G7" s="9">
        <v>35</v>
      </c>
    </row>
    <row r="8" spans="1:11" x14ac:dyDescent="0.25">
      <c r="A8" s="6" t="s">
        <v>846</v>
      </c>
      <c r="B8" s="7">
        <v>26.272777999999999</v>
      </c>
      <c r="C8" s="7">
        <v>-81.78</v>
      </c>
      <c r="D8" s="9">
        <v>28098.428571428572</v>
      </c>
      <c r="E8" s="9">
        <v>44667</v>
      </c>
      <c r="F8" s="9">
        <v>421</v>
      </c>
      <c r="G8" s="9">
        <v>21</v>
      </c>
    </row>
    <row r="9" spans="1:11" x14ac:dyDescent="0.25">
      <c r="A9" s="6" t="s">
        <v>847</v>
      </c>
      <c r="B9" s="7">
        <v>26.272777999999999</v>
      </c>
      <c r="C9" s="7">
        <v>-81.778333000000003</v>
      </c>
      <c r="D9" s="9">
        <v>711.5</v>
      </c>
      <c r="E9" s="9">
        <v>836</v>
      </c>
      <c r="F9" s="9">
        <v>428</v>
      </c>
      <c r="G9" s="9">
        <v>42</v>
      </c>
    </row>
    <row r="10" spans="1:11" x14ac:dyDescent="0.25">
      <c r="A10" s="6" t="s">
        <v>848</v>
      </c>
      <c r="B10" s="7">
        <v>26.271111000000001</v>
      </c>
      <c r="C10" s="7">
        <v>-81.769443999999993</v>
      </c>
      <c r="D10" s="9">
        <v>688.04761904761904</v>
      </c>
      <c r="E10" s="9">
        <v>813</v>
      </c>
      <c r="F10" s="9">
        <v>448</v>
      </c>
      <c r="G10" s="9">
        <v>42</v>
      </c>
    </row>
    <row r="11" spans="1:11" x14ac:dyDescent="0.25">
      <c r="A11" s="6" t="s">
        <v>849</v>
      </c>
      <c r="B11" s="7">
        <v>25.887778000000001</v>
      </c>
      <c r="C11" s="7">
        <v>-81.261667000000003</v>
      </c>
      <c r="D11" s="9">
        <v>379.64102564102564</v>
      </c>
      <c r="E11" s="9">
        <v>524</v>
      </c>
      <c r="F11" s="9">
        <v>200</v>
      </c>
      <c r="G11" s="9">
        <v>39</v>
      </c>
    </row>
    <row r="12" spans="1:11" x14ac:dyDescent="0.25">
      <c r="A12" s="6" t="s">
        <v>850</v>
      </c>
      <c r="B12" s="7">
        <v>25.876389</v>
      </c>
      <c r="C12" s="7">
        <v>-81.217777999999996</v>
      </c>
      <c r="D12" s="9">
        <v>403.86956521739131</v>
      </c>
      <c r="E12" s="9">
        <v>505</v>
      </c>
      <c r="F12" s="9">
        <v>239</v>
      </c>
      <c r="G12" s="9">
        <v>23</v>
      </c>
    </row>
    <row r="13" spans="1:11" x14ac:dyDescent="0.25">
      <c r="A13" s="6" t="s">
        <v>851</v>
      </c>
      <c r="B13" s="7">
        <v>25.918610999999999</v>
      </c>
      <c r="C13" s="7">
        <v>-81.390833000000001</v>
      </c>
      <c r="D13" s="9">
        <v>9277.545454545454</v>
      </c>
      <c r="E13" s="9">
        <v>34672</v>
      </c>
      <c r="F13" s="9">
        <v>374</v>
      </c>
      <c r="G13" s="9">
        <v>22</v>
      </c>
    </row>
    <row r="14" spans="1:11" x14ac:dyDescent="0.25">
      <c r="A14" s="6" t="s">
        <v>852</v>
      </c>
      <c r="B14" s="7">
        <v>25.926389</v>
      </c>
      <c r="C14" s="7">
        <v>-81.426944000000006</v>
      </c>
      <c r="D14" s="9">
        <v>8829</v>
      </c>
      <c r="E14" s="9">
        <v>38032</v>
      </c>
      <c r="F14" s="9">
        <v>524</v>
      </c>
      <c r="G14" s="9">
        <v>22</v>
      </c>
    </row>
    <row r="15" spans="1:11" x14ac:dyDescent="0.25">
      <c r="A15" s="6" t="s">
        <v>853</v>
      </c>
      <c r="B15" s="7">
        <v>26.141389</v>
      </c>
      <c r="C15" s="7">
        <v>-81.785278000000005</v>
      </c>
      <c r="D15" s="9">
        <v>37447.782608695656</v>
      </c>
      <c r="E15" s="9">
        <v>54548</v>
      </c>
      <c r="F15" s="9">
        <v>2013</v>
      </c>
      <c r="G15" s="9">
        <v>23</v>
      </c>
    </row>
    <row r="16" spans="1:11" x14ac:dyDescent="0.25">
      <c r="A16" s="6" t="s">
        <v>854</v>
      </c>
      <c r="B16" s="7">
        <v>25.961110999999999</v>
      </c>
      <c r="C16" s="7">
        <v>-81.516666999999998</v>
      </c>
      <c r="D16" s="9">
        <v>11218.833333333334</v>
      </c>
      <c r="E16" s="9">
        <v>41344</v>
      </c>
      <c r="F16" s="9">
        <v>603</v>
      </c>
      <c r="G16" s="9">
        <v>24</v>
      </c>
    </row>
    <row r="17" spans="1:7" x14ac:dyDescent="0.25">
      <c r="A17" s="6" t="s">
        <v>855</v>
      </c>
      <c r="B17" s="7">
        <v>25.960556</v>
      </c>
      <c r="C17" s="7">
        <v>-81.500277999999994</v>
      </c>
      <c r="D17" s="9">
        <v>22474.772727272728</v>
      </c>
      <c r="E17" s="9">
        <v>57973</v>
      </c>
      <c r="F17" s="9">
        <v>448</v>
      </c>
      <c r="G17" s="9">
        <v>22</v>
      </c>
    </row>
    <row r="18" spans="1:7" x14ac:dyDescent="0.25">
      <c r="A18" s="6" t="s">
        <v>856</v>
      </c>
      <c r="B18" s="7">
        <v>26.058333000000001</v>
      </c>
      <c r="C18" s="7">
        <v>-81.689166999999998</v>
      </c>
      <c r="D18" s="9">
        <v>1254.9230769230769</v>
      </c>
      <c r="E18" s="9">
        <v>3934</v>
      </c>
      <c r="F18" s="9">
        <v>429</v>
      </c>
      <c r="G18" s="9">
        <v>26</v>
      </c>
    </row>
    <row r="19" spans="1:7" x14ac:dyDescent="0.25">
      <c r="A19" s="6" t="s">
        <v>857</v>
      </c>
      <c r="B19" s="7">
        <v>26.170278</v>
      </c>
      <c r="C19" s="7">
        <v>-81.686389000000005</v>
      </c>
      <c r="D19" s="9">
        <v>742.73333333333335</v>
      </c>
      <c r="E19" s="9">
        <v>970</v>
      </c>
      <c r="F19" s="9">
        <v>477</v>
      </c>
      <c r="G19" s="9">
        <v>30</v>
      </c>
    </row>
    <row r="20" spans="1:7" x14ac:dyDescent="0.25">
      <c r="A20" s="6" t="s">
        <v>858</v>
      </c>
      <c r="B20" s="7">
        <v>26.203610999999999</v>
      </c>
      <c r="C20" s="7">
        <v>-81.346389000000002</v>
      </c>
      <c r="D20" s="9">
        <v>540.63157894736844</v>
      </c>
      <c r="E20" s="9">
        <v>733</v>
      </c>
      <c r="F20" s="9">
        <v>312</v>
      </c>
      <c r="G20" s="9">
        <v>19</v>
      </c>
    </row>
    <row r="21" spans="1:7" x14ac:dyDescent="0.25">
      <c r="A21" s="6" t="s">
        <v>859</v>
      </c>
      <c r="B21" s="7">
        <v>26.293889</v>
      </c>
      <c r="C21" s="7">
        <v>-81.479444000000001</v>
      </c>
      <c r="D21" s="9">
        <v>527.66666666666663</v>
      </c>
      <c r="E21" s="9">
        <v>686</v>
      </c>
      <c r="F21" s="9">
        <v>224</v>
      </c>
      <c r="G21" s="9">
        <v>21</v>
      </c>
    </row>
    <row r="22" spans="1:7" x14ac:dyDescent="0.25">
      <c r="A22" s="6" t="s">
        <v>860</v>
      </c>
      <c r="B22" s="7">
        <v>26.272500000000001</v>
      </c>
      <c r="C22" s="7">
        <v>-81.689443999999995</v>
      </c>
      <c r="D22" s="9">
        <v>437</v>
      </c>
      <c r="E22" s="9">
        <v>602</v>
      </c>
      <c r="F22" s="9">
        <v>313</v>
      </c>
      <c r="G22" s="9">
        <v>16</v>
      </c>
    </row>
    <row r="23" spans="1:7" x14ac:dyDescent="0.25">
      <c r="A23" s="6" t="s">
        <v>861</v>
      </c>
      <c r="B23" s="7">
        <v>26.163333000000002</v>
      </c>
      <c r="C23" s="7">
        <v>-81.786666999999994</v>
      </c>
      <c r="D23" s="9">
        <v>23882</v>
      </c>
      <c r="E23" s="9">
        <v>48356</v>
      </c>
      <c r="F23" s="9">
        <v>1263</v>
      </c>
      <c r="G23" s="9">
        <v>23</v>
      </c>
    </row>
    <row r="24" spans="1:7" x14ac:dyDescent="0.25">
      <c r="A24" s="6" t="s">
        <v>862</v>
      </c>
      <c r="B24" s="7">
        <v>26.167777999999998</v>
      </c>
      <c r="C24" s="7">
        <v>-81.775833000000006</v>
      </c>
      <c r="D24" s="9">
        <v>32048.5</v>
      </c>
      <c r="E24" s="9">
        <v>50173</v>
      </c>
      <c r="F24" s="9">
        <v>588</v>
      </c>
      <c r="G24" s="9">
        <v>40</v>
      </c>
    </row>
    <row r="25" spans="1:7" x14ac:dyDescent="0.25">
      <c r="A25" s="6" t="s">
        <v>863</v>
      </c>
      <c r="B25" s="7">
        <v>26.125278000000002</v>
      </c>
      <c r="C25" s="7">
        <v>-81.770278000000005</v>
      </c>
      <c r="D25" s="9">
        <v>44031.416666666664</v>
      </c>
      <c r="E25" s="9">
        <v>56518</v>
      </c>
      <c r="F25" s="9">
        <v>4775</v>
      </c>
      <c r="G25" s="9">
        <v>36</v>
      </c>
    </row>
    <row r="26" spans="1:7" x14ac:dyDescent="0.25">
      <c r="A26" s="6" t="s">
        <v>864</v>
      </c>
      <c r="B26" s="7">
        <v>26.056667000000001</v>
      </c>
      <c r="C26" s="7">
        <v>-81.689722000000003</v>
      </c>
      <c r="D26" s="9">
        <v>29979.590909090908</v>
      </c>
      <c r="E26" s="9">
        <v>51376</v>
      </c>
      <c r="F26" s="9">
        <v>235</v>
      </c>
      <c r="G26" s="9">
        <v>22</v>
      </c>
    </row>
    <row r="27" spans="1:7" x14ac:dyDescent="0.25">
      <c r="A27" s="6" t="s">
        <v>865</v>
      </c>
      <c r="B27" s="7">
        <v>25.992778000000001</v>
      </c>
      <c r="C27" s="7">
        <v>-81.521944000000005</v>
      </c>
      <c r="D27" s="9">
        <v>1370.1428571428571</v>
      </c>
      <c r="E27" s="9">
        <v>9496</v>
      </c>
      <c r="F27" s="9">
        <v>466</v>
      </c>
      <c r="G27" s="9">
        <v>21</v>
      </c>
    </row>
    <row r="28" spans="1:7" x14ac:dyDescent="0.25">
      <c r="A28" s="6" t="s">
        <v>866</v>
      </c>
      <c r="B28" s="7">
        <v>25.993333</v>
      </c>
      <c r="C28" s="7">
        <v>-81.490278000000004</v>
      </c>
      <c r="D28" s="9">
        <v>803.28571428571433</v>
      </c>
      <c r="E28" s="9">
        <v>3793</v>
      </c>
      <c r="F28" s="9">
        <v>423</v>
      </c>
      <c r="G28" s="9">
        <v>21</v>
      </c>
    </row>
    <row r="29" spans="1:7" x14ac:dyDescent="0.25">
      <c r="A29" s="6" t="s">
        <v>867</v>
      </c>
      <c r="B29" s="7">
        <v>26.153055999999999</v>
      </c>
      <c r="C29" s="7">
        <v>-81.555278000000001</v>
      </c>
      <c r="D29" s="9">
        <v>581.0333333333333</v>
      </c>
      <c r="E29" s="9">
        <v>721</v>
      </c>
      <c r="F29" s="9">
        <v>370</v>
      </c>
      <c r="G29" s="9">
        <v>30</v>
      </c>
    </row>
    <row r="30" spans="1:7" x14ac:dyDescent="0.25">
      <c r="A30" s="6" t="s">
        <v>868</v>
      </c>
      <c r="B30" s="7">
        <v>26.253056000000001</v>
      </c>
      <c r="C30" s="7">
        <v>-81.289444000000003</v>
      </c>
      <c r="D30" s="9">
        <v>418.15</v>
      </c>
      <c r="E30" s="9">
        <v>487.5</v>
      </c>
      <c r="F30" s="9">
        <v>348.8</v>
      </c>
      <c r="G30" s="9">
        <v>2</v>
      </c>
    </row>
    <row r="31" spans="1:7" x14ac:dyDescent="0.25">
      <c r="A31" s="6" t="s">
        <v>869</v>
      </c>
      <c r="B31" s="7">
        <v>26.222221999999999</v>
      </c>
      <c r="C31" s="7">
        <v>-81.172222000000005</v>
      </c>
      <c r="D31" s="9">
        <v>522.15</v>
      </c>
      <c r="E31" s="9">
        <v>583</v>
      </c>
      <c r="F31" s="9">
        <v>461.3</v>
      </c>
      <c r="G31" s="9">
        <v>2</v>
      </c>
    </row>
    <row r="32" spans="1:7" x14ac:dyDescent="0.25">
      <c r="A32" s="6" t="s">
        <v>870</v>
      </c>
      <c r="B32" s="7">
        <v>26.252777999999999</v>
      </c>
      <c r="C32" s="7">
        <v>-81.102778000000001</v>
      </c>
      <c r="D32" s="9">
        <v>577.35</v>
      </c>
      <c r="E32" s="9">
        <v>755.1</v>
      </c>
      <c r="F32" s="9">
        <v>399.6</v>
      </c>
      <c r="G32" s="9">
        <v>2</v>
      </c>
    </row>
    <row r="33" spans="1:7" x14ac:dyDescent="0.25">
      <c r="A33" s="6" t="s">
        <v>871</v>
      </c>
      <c r="B33" s="7">
        <v>26.243055999999999</v>
      </c>
      <c r="C33" s="7">
        <v>-81.320278000000002</v>
      </c>
      <c r="D33" s="9">
        <v>392.87142857142857</v>
      </c>
      <c r="E33" s="9">
        <v>501.6</v>
      </c>
      <c r="F33" s="9">
        <v>309.3</v>
      </c>
      <c r="G33" s="9">
        <v>7</v>
      </c>
    </row>
    <row r="34" spans="1:7" x14ac:dyDescent="0.25">
      <c r="A34" s="6" t="s">
        <v>872</v>
      </c>
      <c r="B34" s="7">
        <v>26.191666999999999</v>
      </c>
      <c r="C34" s="7">
        <v>-81.086667000000006</v>
      </c>
      <c r="D34" s="9">
        <v>382.96153846153845</v>
      </c>
      <c r="E34" s="9">
        <v>518.5</v>
      </c>
      <c r="F34" s="9">
        <v>263.5</v>
      </c>
      <c r="G34" s="9">
        <v>13</v>
      </c>
    </row>
    <row r="35" spans="1:7" x14ac:dyDescent="0.25">
      <c r="A35" s="6" t="s">
        <v>873</v>
      </c>
      <c r="B35" s="7">
        <v>26.065277999999999</v>
      </c>
      <c r="C35" s="7">
        <v>-80.903889000000007</v>
      </c>
      <c r="D35" s="9">
        <v>258.93636363636364</v>
      </c>
      <c r="E35" s="9">
        <v>383.5</v>
      </c>
      <c r="F35" s="9">
        <v>175.4</v>
      </c>
      <c r="G35" s="9">
        <v>11</v>
      </c>
    </row>
    <row r="36" spans="1:7" x14ac:dyDescent="0.25">
      <c r="A36" s="6" t="s">
        <v>874</v>
      </c>
      <c r="B36" s="7">
        <v>26.044722</v>
      </c>
      <c r="C36" s="7">
        <v>-81.299722000000003</v>
      </c>
      <c r="D36" s="9">
        <v>522.88888888888891</v>
      </c>
      <c r="E36" s="9">
        <v>611.6</v>
      </c>
      <c r="F36" s="9">
        <v>406.7</v>
      </c>
      <c r="G36" s="9">
        <v>9</v>
      </c>
    </row>
    <row r="37" spans="1:7" x14ac:dyDescent="0.25">
      <c r="A37" s="6" t="s">
        <v>875</v>
      </c>
      <c r="B37" s="7">
        <v>26.056667000000001</v>
      </c>
      <c r="C37" s="7">
        <v>-81.155833000000001</v>
      </c>
      <c r="D37" s="9">
        <v>257.67272727272734</v>
      </c>
      <c r="E37" s="9">
        <v>380.1</v>
      </c>
      <c r="F37" s="9">
        <v>167.8</v>
      </c>
      <c r="G37" s="9">
        <v>11</v>
      </c>
    </row>
    <row r="38" spans="1:7" x14ac:dyDescent="0.25">
      <c r="A38" s="6" t="s">
        <v>876</v>
      </c>
      <c r="B38" s="7">
        <v>26.204999999999998</v>
      </c>
      <c r="C38" s="7">
        <v>-81.168333000000004</v>
      </c>
      <c r="D38" s="9">
        <v>427.66666666666669</v>
      </c>
      <c r="E38" s="9">
        <v>588.6</v>
      </c>
      <c r="F38" s="9">
        <v>278.60000000000002</v>
      </c>
      <c r="G38" s="9">
        <v>12</v>
      </c>
    </row>
    <row r="39" spans="1:7" x14ac:dyDescent="0.25">
      <c r="A39" s="6" t="s">
        <v>877</v>
      </c>
      <c r="B39" s="7">
        <v>26.223889</v>
      </c>
      <c r="C39" s="7">
        <v>-81.041111000000001</v>
      </c>
      <c r="D39" s="9">
        <v>323.05333333333334</v>
      </c>
      <c r="E39" s="9">
        <v>435.6</v>
      </c>
      <c r="F39" s="9">
        <v>162.80000000000001</v>
      </c>
      <c r="G39" s="9">
        <v>15</v>
      </c>
    </row>
    <row r="40" spans="1:7" x14ac:dyDescent="0.25">
      <c r="A40" s="6" t="s">
        <v>878</v>
      </c>
      <c r="B40" s="7">
        <v>26.196389</v>
      </c>
      <c r="C40" s="7">
        <v>-81.288611000000003</v>
      </c>
      <c r="D40" s="9">
        <v>448.22857142857146</v>
      </c>
      <c r="E40" s="9">
        <v>671.2</v>
      </c>
      <c r="F40" s="9">
        <v>334.1</v>
      </c>
      <c r="G40" s="9">
        <v>7</v>
      </c>
    </row>
    <row r="41" spans="1:7" x14ac:dyDescent="0.25">
      <c r="A41" s="6" t="s">
        <v>879</v>
      </c>
      <c r="B41" s="7">
        <v>26.125556</v>
      </c>
      <c r="C41" s="7">
        <v>-81.03</v>
      </c>
      <c r="D41" s="9">
        <v>274.48888888888888</v>
      </c>
      <c r="E41" s="9">
        <v>397.5</v>
      </c>
      <c r="F41" s="9">
        <v>183.6</v>
      </c>
      <c r="G41" s="9">
        <v>9</v>
      </c>
    </row>
    <row r="42" spans="1:7" x14ac:dyDescent="0.25">
      <c r="A42" s="6" t="s">
        <v>880</v>
      </c>
      <c r="B42" s="7">
        <v>26.16</v>
      </c>
      <c r="C42" s="7">
        <v>-81.226388999999998</v>
      </c>
      <c r="D42" s="9">
        <v>376.17692307692312</v>
      </c>
      <c r="E42" s="9">
        <v>520</v>
      </c>
      <c r="F42" s="9">
        <v>246.2</v>
      </c>
      <c r="G42" s="9">
        <v>13</v>
      </c>
    </row>
    <row r="43" spans="1:7" x14ac:dyDescent="0.25">
      <c r="A43" s="6" t="s">
        <v>881</v>
      </c>
      <c r="B43" s="7">
        <v>25.9575</v>
      </c>
      <c r="C43" s="7">
        <v>-81.103611000000001</v>
      </c>
      <c r="D43" s="9">
        <v>356.75833333333338</v>
      </c>
      <c r="E43" s="9">
        <v>525.79999999999995</v>
      </c>
      <c r="F43" s="9">
        <v>275.3</v>
      </c>
      <c r="G43" s="9">
        <v>12</v>
      </c>
    </row>
    <row r="44" spans="1:7" x14ac:dyDescent="0.25">
      <c r="A44" s="6" t="s">
        <v>882</v>
      </c>
      <c r="B44" s="7">
        <v>25.968889000000001</v>
      </c>
      <c r="C44" s="7">
        <v>-80.926111000000006</v>
      </c>
      <c r="D44" s="9">
        <v>229.43333333333334</v>
      </c>
      <c r="E44" s="9">
        <v>313.89999999999998</v>
      </c>
      <c r="F44" s="9">
        <v>137.19999999999999</v>
      </c>
      <c r="G44" s="9">
        <v>9</v>
      </c>
    </row>
    <row r="45" spans="1:7" x14ac:dyDescent="0.25">
      <c r="A45" s="6" t="s">
        <v>883</v>
      </c>
      <c r="B45" s="7">
        <v>26.143611</v>
      </c>
      <c r="C45" s="7">
        <v>-81.389167</v>
      </c>
      <c r="D45" s="9">
        <v>560.66666666666663</v>
      </c>
      <c r="E45" s="9">
        <v>643</v>
      </c>
      <c r="F45" s="9">
        <v>467</v>
      </c>
      <c r="G45" s="9">
        <v>3</v>
      </c>
    </row>
    <row r="46" spans="1:7" x14ac:dyDescent="0.25">
      <c r="A46" s="6" t="s">
        <v>884</v>
      </c>
      <c r="B46" s="7">
        <v>26.281943999999999</v>
      </c>
      <c r="C46" s="7">
        <v>-81.77</v>
      </c>
      <c r="D46" s="9">
        <v>1589.6111111111111</v>
      </c>
      <c r="E46" s="9">
        <v>2140</v>
      </c>
      <c r="F46" s="9">
        <v>684</v>
      </c>
      <c r="G46" s="9">
        <v>18</v>
      </c>
    </row>
    <row r="47" spans="1:7" x14ac:dyDescent="0.25">
      <c r="A47" s="6" t="s">
        <v>885</v>
      </c>
      <c r="B47" s="7">
        <v>26.273056</v>
      </c>
      <c r="C47" s="7">
        <v>-81.760000000000005</v>
      </c>
      <c r="D47" s="9">
        <v>792.14285714285711</v>
      </c>
      <c r="E47" s="9">
        <v>1023</v>
      </c>
      <c r="F47" s="9">
        <v>424</v>
      </c>
      <c r="G47" s="9">
        <v>42</v>
      </c>
    </row>
    <row r="48" spans="1:7" x14ac:dyDescent="0.25">
      <c r="A48" s="6" t="s">
        <v>886</v>
      </c>
      <c r="B48" s="7">
        <v>26.268332999999998</v>
      </c>
      <c r="C48" s="7">
        <v>-81.801944000000006</v>
      </c>
      <c r="D48" s="9">
        <v>33858.545454545456</v>
      </c>
      <c r="E48" s="9">
        <v>48841</v>
      </c>
      <c r="F48" s="9">
        <v>580</v>
      </c>
      <c r="G48" s="9">
        <v>22</v>
      </c>
    </row>
    <row r="49" spans="1:7" x14ac:dyDescent="0.25">
      <c r="A49" s="6" t="s">
        <v>887</v>
      </c>
      <c r="B49" s="7">
        <v>26.027778000000001</v>
      </c>
      <c r="C49" s="7">
        <v>-81.778056000000007</v>
      </c>
      <c r="D49" s="9">
        <v>1299.9615384615386</v>
      </c>
      <c r="E49" s="9">
        <v>1603</v>
      </c>
      <c r="F49" s="9">
        <v>685</v>
      </c>
      <c r="G49" s="9">
        <v>26</v>
      </c>
    </row>
    <row r="50" spans="1:7" x14ac:dyDescent="0.25">
      <c r="A50" s="6" t="s">
        <v>888</v>
      </c>
      <c r="B50" s="7">
        <v>26.278055999999999</v>
      </c>
      <c r="C50" s="7">
        <v>-81.601111000000003</v>
      </c>
      <c r="D50" s="9">
        <v>554.86363636363637</v>
      </c>
      <c r="E50" s="9">
        <v>697</v>
      </c>
      <c r="F50" s="9">
        <v>264</v>
      </c>
      <c r="G50" s="9">
        <v>22</v>
      </c>
    </row>
    <row r="51" spans="1:7" x14ac:dyDescent="0.25">
      <c r="A51" s="6" t="s">
        <v>889</v>
      </c>
      <c r="B51" s="7">
        <v>26.421944</v>
      </c>
      <c r="C51" s="7">
        <v>-81.578610999999995</v>
      </c>
      <c r="D51" s="9">
        <v>466</v>
      </c>
      <c r="E51" s="9">
        <v>523</v>
      </c>
      <c r="F51" s="9">
        <v>375</v>
      </c>
      <c r="G51" s="9">
        <v>4</v>
      </c>
    </row>
    <row r="52" spans="1:7" x14ac:dyDescent="0.25">
      <c r="A52" s="6" t="s">
        <v>890</v>
      </c>
      <c r="B52" s="7">
        <v>26.353611000000001</v>
      </c>
      <c r="C52" s="7">
        <v>-81.618888999999996</v>
      </c>
      <c r="D52" s="9">
        <v>382.25</v>
      </c>
      <c r="E52" s="9">
        <v>471</v>
      </c>
      <c r="F52" s="9">
        <v>312</v>
      </c>
      <c r="G52" s="9">
        <v>4</v>
      </c>
    </row>
    <row r="53" spans="1:7" x14ac:dyDescent="0.25">
      <c r="A53" s="6" t="s">
        <v>891</v>
      </c>
      <c r="B53" s="7">
        <v>26.355833000000001</v>
      </c>
      <c r="C53" s="7">
        <v>-81.641389000000004</v>
      </c>
      <c r="D53" s="9">
        <v>239.5</v>
      </c>
      <c r="E53" s="9">
        <v>277</v>
      </c>
      <c r="F53" s="9">
        <v>202</v>
      </c>
      <c r="G53" s="9">
        <v>2</v>
      </c>
    </row>
    <row r="54" spans="1:7" x14ac:dyDescent="0.25">
      <c r="A54" s="6" t="s">
        <v>892</v>
      </c>
      <c r="B54" s="7">
        <v>26.272221999999999</v>
      </c>
      <c r="C54" s="7">
        <v>-81.783889000000002</v>
      </c>
      <c r="D54" s="9">
        <v>4808.130434782609</v>
      </c>
      <c r="E54" s="9">
        <v>21213</v>
      </c>
      <c r="F54" s="9">
        <v>1074</v>
      </c>
      <c r="G54" s="9">
        <v>23</v>
      </c>
    </row>
    <row r="55" spans="1:7" x14ac:dyDescent="0.25">
      <c r="A55" s="6" t="s">
        <v>893</v>
      </c>
      <c r="B55" s="7">
        <v>25.960556</v>
      </c>
      <c r="C55" s="7">
        <v>-81.509444000000002</v>
      </c>
      <c r="D55" s="9">
        <v>2692.9047619047619</v>
      </c>
      <c r="E55" s="9">
        <v>16063</v>
      </c>
      <c r="F55" s="9">
        <v>515</v>
      </c>
      <c r="G55" s="9">
        <v>21</v>
      </c>
    </row>
    <row r="56" spans="1:7" x14ac:dyDescent="0.25">
      <c r="A56" s="6" t="s">
        <v>894</v>
      </c>
      <c r="B56" s="7">
        <v>26.292777999999998</v>
      </c>
      <c r="C56" s="7">
        <v>-81.529722000000007</v>
      </c>
      <c r="D56" s="9">
        <v>361</v>
      </c>
      <c r="E56" s="9">
        <v>415</v>
      </c>
      <c r="F56" s="9">
        <v>288</v>
      </c>
      <c r="G56" s="9">
        <v>22</v>
      </c>
    </row>
    <row r="57" spans="1:7" x14ac:dyDescent="0.25">
      <c r="A57" s="6" t="s">
        <v>895</v>
      </c>
      <c r="B57" s="7">
        <v>25.955832999999998</v>
      </c>
      <c r="C57" s="7">
        <v>-81.510555999999994</v>
      </c>
      <c r="D57" s="9">
        <v>31994.136363636364</v>
      </c>
      <c r="E57" s="9">
        <v>59767</v>
      </c>
      <c r="F57" s="9">
        <v>629</v>
      </c>
      <c r="G57" s="9">
        <v>44</v>
      </c>
    </row>
    <row r="58" spans="1:7" x14ac:dyDescent="0.25">
      <c r="A58" s="6" t="s">
        <v>896</v>
      </c>
      <c r="B58" s="7">
        <v>25.843056000000001</v>
      </c>
      <c r="C58" s="7">
        <v>-80.917777999999998</v>
      </c>
      <c r="D58" s="9">
        <v>388.36363636363637</v>
      </c>
      <c r="E58" s="9">
        <v>575</v>
      </c>
      <c r="F58" s="9">
        <v>214</v>
      </c>
      <c r="G58" s="9">
        <v>22</v>
      </c>
    </row>
    <row r="59" spans="1:7" x14ac:dyDescent="0.25">
      <c r="A59" s="6" t="s">
        <v>897</v>
      </c>
      <c r="B59" s="7">
        <v>26.293333000000001</v>
      </c>
      <c r="C59" s="7">
        <v>-81.561667</v>
      </c>
      <c r="D59" s="9">
        <v>456.54545454545456</v>
      </c>
      <c r="E59" s="9">
        <v>490</v>
      </c>
      <c r="F59" s="9">
        <v>407</v>
      </c>
      <c r="G59" s="9">
        <v>22</v>
      </c>
    </row>
    <row r="60" spans="1:7" x14ac:dyDescent="0.25">
      <c r="A60" s="6" t="s">
        <v>898</v>
      </c>
      <c r="B60" s="7">
        <v>26.167777999999998</v>
      </c>
      <c r="C60" s="7">
        <v>-81.767222000000004</v>
      </c>
      <c r="D60" s="9">
        <v>778.63043478260875</v>
      </c>
      <c r="E60" s="9">
        <v>923</v>
      </c>
      <c r="F60" s="9">
        <v>547</v>
      </c>
      <c r="G60" s="9">
        <v>46</v>
      </c>
    </row>
    <row r="61" spans="1:7" x14ac:dyDescent="0.25">
      <c r="A61" s="6" t="s">
        <v>899</v>
      </c>
      <c r="B61" s="7">
        <v>26.123888999999998</v>
      </c>
      <c r="C61" s="7">
        <v>-81.762500000000003</v>
      </c>
      <c r="D61" s="9">
        <v>772</v>
      </c>
      <c r="E61" s="9">
        <v>895</v>
      </c>
      <c r="F61" s="9">
        <v>677</v>
      </c>
      <c r="G61" s="9">
        <v>25</v>
      </c>
    </row>
    <row r="62" spans="1:7" x14ac:dyDescent="0.25">
      <c r="A62" s="6" t="s">
        <v>900</v>
      </c>
      <c r="B62" s="7">
        <v>26.417777999999998</v>
      </c>
      <c r="C62" s="7">
        <v>-81.422222000000005</v>
      </c>
      <c r="D62" s="9">
        <v>264.42857142857144</v>
      </c>
      <c r="E62" s="9">
        <v>428</v>
      </c>
      <c r="F62" s="9">
        <v>139</v>
      </c>
      <c r="G62" s="9">
        <v>7</v>
      </c>
    </row>
    <row r="63" spans="1:7" x14ac:dyDescent="0.25">
      <c r="A63" s="6" t="s">
        <v>901</v>
      </c>
      <c r="B63" s="7">
        <v>26.409167</v>
      </c>
      <c r="C63" s="7">
        <v>-81.397778000000002</v>
      </c>
      <c r="D63" s="9">
        <v>346.73684210526318</v>
      </c>
      <c r="E63" s="9">
        <v>623</v>
      </c>
      <c r="F63" s="9">
        <v>199</v>
      </c>
      <c r="G63" s="9">
        <v>19</v>
      </c>
    </row>
    <row r="64" spans="1:7" x14ac:dyDescent="0.25">
      <c r="A64" s="6" t="s">
        <v>902</v>
      </c>
      <c r="B64" s="7">
        <v>26.433333000000001</v>
      </c>
      <c r="C64" s="7">
        <v>-81.462500000000006</v>
      </c>
      <c r="D64" s="9">
        <v>381.5</v>
      </c>
      <c r="E64" s="9">
        <v>603</v>
      </c>
      <c r="F64" s="9">
        <v>154</v>
      </c>
      <c r="G64" s="9">
        <v>10</v>
      </c>
    </row>
    <row r="65" spans="1:7" x14ac:dyDescent="0.25">
      <c r="A65" s="6" t="s">
        <v>903</v>
      </c>
      <c r="B65" s="7">
        <v>26.430278000000001</v>
      </c>
      <c r="C65" s="7">
        <v>-81.411389</v>
      </c>
      <c r="D65" s="9">
        <v>281.18181818181819</v>
      </c>
      <c r="E65" s="9">
        <v>369</v>
      </c>
      <c r="F65" s="9">
        <v>190</v>
      </c>
      <c r="G65" s="9">
        <v>11</v>
      </c>
    </row>
    <row r="66" spans="1:7" x14ac:dyDescent="0.25">
      <c r="A66" s="6" t="s">
        <v>904</v>
      </c>
      <c r="B66" s="7">
        <v>26.406666999999999</v>
      </c>
      <c r="C66" s="7">
        <v>-81.429167000000007</v>
      </c>
      <c r="D66" s="9">
        <v>383.66666666666669</v>
      </c>
      <c r="E66" s="9">
        <v>453</v>
      </c>
      <c r="F66" s="9">
        <v>316</v>
      </c>
      <c r="G66" s="9">
        <v>6</v>
      </c>
    </row>
    <row r="67" spans="1:7" x14ac:dyDescent="0.25">
      <c r="A67" s="6" t="s">
        <v>905</v>
      </c>
      <c r="B67" s="7">
        <v>26.171944</v>
      </c>
      <c r="C67" s="7">
        <v>-80.894166999999996</v>
      </c>
      <c r="D67" s="9">
        <v>454.11499999999995</v>
      </c>
      <c r="E67" s="9">
        <v>556</v>
      </c>
      <c r="F67" s="9">
        <v>295</v>
      </c>
      <c r="G67" s="9">
        <v>20</v>
      </c>
    </row>
    <row r="68" spans="1:7" x14ac:dyDescent="0.25">
      <c r="A68" s="6" t="s">
        <v>906</v>
      </c>
      <c r="B68" s="7">
        <v>26.103888999999999</v>
      </c>
      <c r="C68" s="7">
        <v>-81.746110999999999</v>
      </c>
      <c r="D68" s="9">
        <v>2770.090909090909</v>
      </c>
      <c r="E68" s="9">
        <v>34744</v>
      </c>
      <c r="F68" s="9">
        <v>616</v>
      </c>
      <c r="G68" s="9">
        <v>22</v>
      </c>
    </row>
    <row r="69" spans="1:7" x14ac:dyDescent="0.25">
      <c r="A69" s="6" t="s">
        <v>907</v>
      </c>
      <c r="B69" s="7">
        <v>25.863610999999999</v>
      </c>
      <c r="C69" s="7">
        <v>-81.101111000000003</v>
      </c>
      <c r="D69" s="9">
        <v>372</v>
      </c>
      <c r="E69" s="9">
        <v>494</v>
      </c>
      <c r="F69" s="9">
        <v>187</v>
      </c>
      <c r="G69" s="9">
        <v>23</v>
      </c>
    </row>
    <row r="70" spans="1:7" x14ac:dyDescent="0.25">
      <c r="A70" s="6" t="s">
        <v>908</v>
      </c>
      <c r="B70" s="7">
        <v>26.304722000000002</v>
      </c>
      <c r="C70" s="7">
        <v>-81.291944000000001</v>
      </c>
      <c r="D70" s="9">
        <v>724.68181818181813</v>
      </c>
      <c r="E70" s="9">
        <v>905</v>
      </c>
      <c r="F70" s="9">
        <v>318</v>
      </c>
      <c r="G70" s="9">
        <v>22</v>
      </c>
    </row>
    <row r="71" spans="1:7" x14ac:dyDescent="0.25">
      <c r="A71" s="6" t="s">
        <v>909</v>
      </c>
      <c r="B71" s="7">
        <v>26.109722000000001</v>
      </c>
      <c r="C71" s="7">
        <v>-81.476111000000003</v>
      </c>
      <c r="D71" s="9">
        <v>486.33333333333331</v>
      </c>
      <c r="E71" s="9">
        <v>492</v>
      </c>
      <c r="F71" s="9">
        <v>480</v>
      </c>
      <c r="G71" s="9">
        <v>3</v>
      </c>
    </row>
    <row r="72" spans="1:7" x14ac:dyDescent="0.25">
      <c r="A72" s="6" t="s">
        <v>910</v>
      </c>
      <c r="B72" s="7">
        <v>26.093056000000001</v>
      </c>
      <c r="C72" s="7">
        <v>-81.460832999999994</v>
      </c>
      <c r="D72" s="9">
        <v>393</v>
      </c>
      <c r="E72" s="9">
        <v>393</v>
      </c>
      <c r="F72" s="9">
        <v>393</v>
      </c>
      <c r="G72" s="9">
        <v>1</v>
      </c>
    </row>
    <row r="73" spans="1:7" x14ac:dyDescent="0.25">
      <c r="A73" s="6" t="s">
        <v>911</v>
      </c>
      <c r="B73" s="7">
        <v>26.055</v>
      </c>
      <c r="C73" s="7">
        <v>-81.471943999999993</v>
      </c>
      <c r="D73" s="9">
        <v>417</v>
      </c>
      <c r="E73" s="9">
        <v>462</v>
      </c>
      <c r="F73" s="9">
        <v>372</v>
      </c>
      <c r="G73" s="9">
        <v>2</v>
      </c>
    </row>
    <row r="74" spans="1:7" x14ac:dyDescent="0.25">
      <c r="A74" s="6" t="s">
        <v>912</v>
      </c>
      <c r="B74" s="7">
        <v>26.047499999999999</v>
      </c>
      <c r="C74" s="7">
        <v>-81.441389000000001</v>
      </c>
      <c r="D74" s="9">
        <v>410</v>
      </c>
      <c r="E74" s="9">
        <v>422</v>
      </c>
      <c r="F74" s="9">
        <v>398</v>
      </c>
      <c r="G74" s="9">
        <v>2</v>
      </c>
    </row>
    <row r="75" spans="1:7" x14ac:dyDescent="0.25">
      <c r="A75" s="6" t="s">
        <v>913</v>
      </c>
      <c r="B75" s="7">
        <v>26.027221999999998</v>
      </c>
      <c r="C75" s="7">
        <v>-81.478333000000006</v>
      </c>
      <c r="D75" s="9">
        <v>381</v>
      </c>
      <c r="E75" s="9">
        <v>381</v>
      </c>
      <c r="F75" s="9">
        <v>381</v>
      </c>
      <c r="G75" s="9">
        <v>1</v>
      </c>
    </row>
    <row r="76" spans="1:7" x14ac:dyDescent="0.25">
      <c r="A76" s="6" t="s">
        <v>914</v>
      </c>
      <c r="B76" s="7">
        <v>26.040278000000001</v>
      </c>
      <c r="C76" s="7">
        <v>-81.463333000000006</v>
      </c>
      <c r="D76" s="9">
        <v>501</v>
      </c>
      <c r="E76" s="9">
        <v>501</v>
      </c>
      <c r="F76" s="9">
        <v>501</v>
      </c>
      <c r="G76" s="9">
        <v>1</v>
      </c>
    </row>
    <row r="77" spans="1:7" x14ac:dyDescent="0.25">
      <c r="A77" s="6" t="s">
        <v>915</v>
      </c>
      <c r="B77" s="7">
        <v>25.851944</v>
      </c>
      <c r="C77" s="7">
        <v>-80.980556000000007</v>
      </c>
      <c r="D77" s="9">
        <v>376.29729729729729</v>
      </c>
      <c r="E77" s="9">
        <v>570</v>
      </c>
      <c r="F77" s="9">
        <v>207</v>
      </c>
      <c r="G77" s="9">
        <v>37</v>
      </c>
    </row>
    <row r="78" spans="1:7" x14ac:dyDescent="0.25">
      <c r="A78" s="6" t="s">
        <v>916</v>
      </c>
      <c r="B78" s="7">
        <v>25.872222000000001</v>
      </c>
      <c r="C78" s="7">
        <v>-81.018611000000007</v>
      </c>
      <c r="D78" s="9">
        <v>390.8</v>
      </c>
      <c r="E78" s="9">
        <v>535</v>
      </c>
      <c r="F78" s="9">
        <v>243</v>
      </c>
      <c r="G78" s="9">
        <v>15</v>
      </c>
    </row>
    <row r="79" spans="1:7" x14ac:dyDescent="0.25">
      <c r="A79" s="28" t="s">
        <v>3806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0"/>
  <sheetViews>
    <sheetView workbookViewId="0">
      <pane ySplit="3" topLeftCell="A710" activePane="bottomLeft" state="frozen"/>
      <selection pane="bottomLeft" activeCell="A727" sqref="A727"/>
    </sheetView>
  </sheetViews>
  <sheetFormatPr defaultRowHeight="15" x14ac:dyDescent="0.25"/>
  <cols>
    <col min="1" max="1" width="38.28515625" bestFit="1" customWidth="1"/>
    <col min="2" max="2" width="10.140625" bestFit="1" customWidth="1"/>
    <col min="3" max="3" width="11.85546875" customWidth="1"/>
    <col min="4" max="4" width="11.7109375" customWidth="1"/>
    <col min="5" max="5" width="8.7109375" customWidth="1"/>
    <col min="7" max="7" width="9.28515625" customWidth="1"/>
    <col min="8" max="8" width="23.140625" bestFit="1" customWidth="1"/>
    <col min="9" max="9" width="14.140625" customWidth="1"/>
    <col min="10" max="11" width="13.140625" style="2" customWidth="1"/>
    <col min="12" max="12" width="13.28515625" customWidth="1"/>
    <col min="13" max="13" width="62.42578125" bestFit="1" customWidth="1"/>
  </cols>
  <sheetData>
    <row r="1" spans="1:13" x14ac:dyDescent="0.25">
      <c r="A1" s="4" t="s">
        <v>3808</v>
      </c>
    </row>
    <row r="3" spans="1:13" s="3" customFormat="1" ht="60" x14ac:dyDescent="0.25">
      <c r="A3" s="11" t="s">
        <v>823</v>
      </c>
      <c r="B3" s="11" t="s">
        <v>833</v>
      </c>
      <c r="C3" s="11" t="s">
        <v>3809</v>
      </c>
      <c r="D3" s="11" t="s">
        <v>3810</v>
      </c>
      <c r="E3" s="11" t="s">
        <v>818</v>
      </c>
      <c r="F3" s="11" t="s">
        <v>819</v>
      </c>
      <c r="G3" s="11" t="s">
        <v>820</v>
      </c>
      <c r="H3" s="11" t="s">
        <v>838</v>
      </c>
      <c r="I3" s="11" t="s">
        <v>921</v>
      </c>
      <c r="J3" s="11" t="s">
        <v>922</v>
      </c>
      <c r="K3" s="11" t="s">
        <v>923</v>
      </c>
      <c r="L3" s="11" t="s">
        <v>1663</v>
      </c>
      <c r="M3" s="11" t="s">
        <v>822</v>
      </c>
    </row>
    <row r="4" spans="1:13" x14ac:dyDescent="0.25">
      <c r="A4" s="6" t="s">
        <v>722</v>
      </c>
      <c r="B4" s="6">
        <v>185585</v>
      </c>
      <c r="C4" s="6">
        <v>396327</v>
      </c>
      <c r="D4" s="6">
        <v>708478</v>
      </c>
      <c r="E4" s="6"/>
      <c r="F4" s="6"/>
      <c r="G4" s="6"/>
      <c r="H4" s="6" t="s">
        <v>830</v>
      </c>
      <c r="I4" s="6">
        <v>152</v>
      </c>
      <c r="J4" s="9">
        <v>139.666666666667</v>
      </c>
      <c r="K4" s="9">
        <v>130</v>
      </c>
      <c r="L4" s="6">
        <v>6</v>
      </c>
      <c r="M4" s="6" t="s">
        <v>719</v>
      </c>
    </row>
    <row r="5" spans="1:13" x14ac:dyDescent="0.25">
      <c r="A5" s="6" t="s">
        <v>723</v>
      </c>
      <c r="B5" s="6">
        <v>185586</v>
      </c>
      <c r="C5" s="6">
        <v>394481</v>
      </c>
      <c r="D5" s="6">
        <v>708601</v>
      </c>
      <c r="E5" s="6"/>
      <c r="F5" s="6"/>
      <c r="G5" s="6"/>
      <c r="H5" s="6" t="s">
        <v>830</v>
      </c>
      <c r="I5" s="6">
        <v>163</v>
      </c>
      <c r="J5" s="9">
        <v>154.833333333333</v>
      </c>
      <c r="K5" s="9">
        <v>143</v>
      </c>
      <c r="L5" s="6">
        <v>6</v>
      </c>
      <c r="M5" s="6" t="s">
        <v>719</v>
      </c>
    </row>
    <row r="6" spans="1:13" x14ac:dyDescent="0.25">
      <c r="A6" s="6" t="s">
        <v>2</v>
      </c>
      <c r="B6" s="6">
        <v>1164</v>
      </c>
      <c r="C6" s="6">
        <v>428741</v>
      </c>
      <c r="D6" s="6">
        <v>640430</v>
      </c>
      <c r="E6" s="6">
        <v>30</v>
      </c>
      <c r="F6" s="6">
        <v>48</v>
      </c>
      <c r="G6" s="6">
        <v>18</v>
      </c>
      <c r="H6" s="6" t="s">
        <v>824</v>
      </c>
      <c r="I6" s="6">
        <v>110</v>
      </c>
      <c r="J6" s="9">
        <v>100.5</v>
      </c>
      <c r="K6" s="9">
        <v>90</v>
      </c>
      <c r="L6" s="6">
        <v>4</v>
      </c>
      <c r="M6" s="6" t="s">
        <v>1</v>
      </c>
    </row>
    <row r="7" spans="1:13" x14ac:dyDescent="0.25">
      <c r="A7" s="6" t="s">
        <v>2</v>
      </c>
      <c r="B7" s="6">
        <v>2121</v>
      </c>
      <c r="C7" s="6">
        <v>316883</v>
      </c>
      <c r="D7" s="6">
        <v>885191</v>
      </c>
      <c r="E7" s="6">
        <v>300</v>
      </c>
      <c r="F7" s="6">
        <v>900</v>
      </c>
      <c r="G7" s="6">
        <v>600</v>
      </c>
      <c r="H7" s="6" t="s">
        <v>825</v>
      </c>
      <c r="I7" s="6">
        <v>4200</v>
      </c>
      <c r="J7" s="9">
        <v>2278.6666666666702</v>
      </c>
      <c r="K7" s="9">
        <v>22</v>
      </c>
      <c r="L7" s="6">
        <v>6</v>
      </c>
      <c r="M7" s="6" t="s">
        <v>11</v>
      </c>
    </row>
    <row r="8" spans="1:13" x14ac:dyDescent="0.25">
      <c r="A8" s="6" t="s">
        <v>2</v>
      </c>
      <c r="B8" s="6">
        <v>2124</v>
      </c>
      <c r="C8" s="6">
        <v>315553</v>
      </c>
      <c r="D8" s="6">
        <v>886451</v>
      </c>
      <c r="E8" s="6">
        <v>300</v>
      </c>
      <c r="F8" s="6">
        <v>900</v>
      </c>
      <c r="G8" s="6">
        <v>600</v>
      </c>
      <c r="H8" s="6" t="s">
        <v>825</v>
      </c>
      <c r="I8" s="6">
        <v>4420</v>
      </c>
      <c r="J8" s="9">
        <v>2437.8333333333298</v>
      </c>
      <c r="K8" s="9">
        <v>27</v>
      </c>
      <c r="L8" s="6">
        <v>6</v>
      </c>
      <c r="M8" s="6" t="s">
        <v>11</v>
      </c>
    </row>
    <row r="9" spans="1:13" x14ac:dyDescent="0.25">
      <c r="A9" s="6" t="s">
        <v>2</v>
      </c>
      <c r="B9" s="6">
        <v>2880</v>
      </c>
      <c r="C9" s="6">
        <v>368683</v>
      </c>
      <c r="D9" s="6">
        <v>811432</v>
      </c>
      <c r="E9" s="6">
        <v>300</v>
      </c>
      <c r="F9" s="6">
        <v>600</v>
      </c>
      <c r="G9" s="6">
        <v>300</v>
      </c>
      <c r="H9" s="6" t="s">
        <v>825</v>
      </c>
      <c r="I9" s="6">
        <v>674</v>
      </c>
      <c r="J9" s="9">
        <v>640</v>
      </c>
      <c r="K9" s="9">
        <v>600</v>
      </c>
      <c r="L9" s="6">
        <v>3</v>
      </c>
      <c r="M9" s="6" t="s">
        <v>23</v>
      </c>
    </row>
    <row r="10" spans="1:13" x14ac:dyDescent="0.25">
      <c r="A10" s="6" t="s">
        <v>2</v>
      </c>
      <c r="B10" s="6">
        <v>4636</v>
      </c>
      <c r="C10" s="6">
        <v>397683</v>
      </c>
      <c r="D10" s="6">
        <v>680694</v>
      </c>
      <c r="E10" s="6">
        <v>60</v>
      </c>
      <c r="F10" s="6">
        <v>81</v>
      </c>
      <c r="G10" s="6">
        <v>21</v>
      </c>
      <c r="H10" s="6" t="s">
        <v>824</v>
      </c>
      <c r="I10" s="6">
        <v>120</v>
      </c>
      <c r="J10" s="9">
        <v>120</v>
      </c>
      <c r="K10" s="9">
        <v>120</v>
      </c>
      <c r="L10" s="6">
        <v>1</v>
      </c>
      <c r="M10" s="6" t="s">
        <v>28</v>
      </c>
    </row>
    <row r="11" spans="1:13" x14ac:dyDescent="0.25">
      <c r="A11" s="6" t="s">
        <v>2</v>
      </c>
      <c r="B11" s="6">
        <v>23247</v>
      </c>
      <c r="C11" s="6">
        <v>418542</v>
      </c>
      <c r="D11" s="6">
        <v>664827</v>
      </c>
      <c r="E11" s="6">
        <v>70</v>
      </c>
      <c r="F11" s="6">
        <v>85</v>
      </c>
      <c r="G11" s="6">
        <v>15</v>
      </c>
      <c r="H11" s="6" t="s">
        <v>824</v>
      </c>
      <c r="I11" s="6">
        <v>200</v>
      </c>
      <c r="J11" s="9">
        <v>200</v>
      </c>
      <c r="K11" s="9">
        <v>200</v>
      </c>
      <c r="L11" s="6">
        <v>1</v>
      </c>
      <c r="M11" s="6" t="s">
        <v>71</v>
      </c>
    </row>
    <row r="12" spans="1:13" x14ac:dyDescent="0.25">
      <c r="A12" s="6" t="s">
        <v>2</v>
      </c>
      <c r="B12" s="6">
        <v>26038</v>
      </c>
      <c r="C12" s="6">
        <v>408934</v>
      </c>
      <c r="D12" s="6">
        <v>684400</v>
      </c>
      <c r="E12" s="6">
        <v>40</v>
      </c>
      <c r="F12" s="6">
        <v>100</v>
      </c>
      <c r="G12" s="6">
        <v>60</v>
      </c>
      <c r="H12" s="6" t="s">
        <v>824</v>
      </c>
      <c r="I12" s="6">
        <v>180</v>
      </c>
      <c r="J12" s="9">
        <v>170</v>
      </c>
      <c r="K12" s="9">
        <v>160</v>
      </c>
      <c r="L12" s="6">
        <v>4</v>
      </c>
      <c r="M12" s="6" t="s">
        <v>114</v>
      </c>
    </row>
    <row r="13" spans="1:13" x14ac:dyDescent="0.25">
      <c r="A13" s="6" t="s">
        <v>2</v>
      </c>
      <c r="B13" s="6">
        <v>26038</v>
      </c>
      <c r="C13" s="6">
        <v>408934</v>
      </c>
      <c r="D13" s="6">
        <v>684400</v>
      </c>
      <c r="E13" s="6">
        <v>40</v>
      </c>
      <c r="F13" s="6">
        <v>100</v>
      </c>
      <c r="G13" s="6">
        <v>60</v>
      </c>
      <c r="H13" s="6" t="s">
        <v>829</v>
      </c>
      <c r="I13" s="6">
        <v>180</v>
      </c>
      <c r="J13" s="9">
        <v>170</v>
      </c>
      <c r="K13" s="9">
        <v>160</v>
      </c>
      <c r="L13" s="6">
        <v>4</v>
      </c>
      <c r="M13" s="6" t="s">
        <v>114</v>
      </c>
    </row>
    <row r="14" spans="1:13" x14ac:dyDescent="0.25">
      <c r="A14" s="6" t="s">
        <v>2</v>
      </c>
      <c r="B14" s="6">
        <v>29497</v>
      </c>
      <c r="C14" s="6">
        <v>438166</v>
      </c>
      <c r="D14" s="6">
        <v>674729</v>
      </c>
      <c r="E14" s="6">
        <v>60</v>
      </c>
      <c r="F14" s="6">
        <v>80</v>
      </c>
      <c r="G14" s="6">
        <v>20</v>
      </c>
      <c r="H14" s="6" t="s">
        <v>824</v>
      </c>
      <c r="I14" s="6">
        <v>694</v>
      </c>
      <c r="J14" s="9">
        <v>674</v>
      </c>
      <c r="K14" s="9">
        <v>640</v>
      </c>
      <c r="L14" s="6">
        <v>3</v>
      </c>
      <c r="M14" s="6" t="s">
        <v>198</v>
      </c>
    </row>
    <row r="15" spans="1:13" x14ac:dyDescent="0.25">
      <c r="A15" s="6" t="s">
        <v>2</v>
      </c>
      <c r="B15" s="6">
        <v>30958</v>
      </c>
      <c r="C15" s="6">
        <v>388067</v>
      </c>
      <c r="D15" s="6">
        <v>706545</v>
      </c>
      <c r="E15" s="6">
        <v>10</v>
      </c>
      <c r="F15" s="6">
        <v>20</v>
      </c>
      <c r="G15" s="6">
        <v>10</v>
      </c>
      <c r="H15" s="6" t="s">
        <v>827</v>
      </c>
      <c r="I15" s="6">
        <v>290</v>
      </c>
      <c r="J15" s="9">
        <v>186.26666666666699</v>
      </c>
      <c r="K15" s="9">
        <v>128</v>
      </c>
      <c r="L15" s="6">
        <v>15</v>
      </c>
      <c r="M15" s="6" t="s">
        <v>253</v>
      </c>
    </row>
    <row r="16" spans="1:13" x14ac:dyDescent="0.25">
      <c r="A16" s="6" t="s">
        <v>2</v>
      </c>
      <c r="B16" s="6">
        <v>31197</v>
      </c>
      <c r="C16" s="6">
        <v>519806</v>
      </c>
      <c r="D16" s="6">
        <v>762793</v>
      </c>
      <c r="E16" s="6">
        <v>115</v>
      </c>
      <c r="F16" s="6">
        <v>180</v>
      </c>
      <c r="G16" s="6">
        <v>65</v>
      </c>
      <c r="H16" s="6" t="s">
        <v>831</v>
      </c>
      <c r="I16" s="6"/>
      <c r="J16" s="9"/>
      <c r="K16" s="9"/>
      <c r="L16" s="6">
        <v>0</v>
      </c>
      <c r="M16" s="6" t="s">
        <v>254</v>
      </c>
    </row>
    <row r="17" spans="1:13" x14ac:dyDescent="0.25">
      <c r="A17" s="6" t="s">
        <v>2</v>
      </c>
      <c r="B17" s="6">
        <v>31445</v>
      </c>
      <c r="C17" s="6">
        <v>409164</v>
      </c>
      <c r="D17" s="6">
        <v>735387</v>
      </c>
      <c r="E17" s="6">
        <v>64</v>
      </c>
      <c r="F17" s="6">
        <v>80</v>
      </c>
      <c r="G17" s="6">
        <v>16</v>
      </c>
      <c r="H17" s="6" t="s">
        <v>824</v>
      </c>
      <c r="I17" s="6">
        <v>440</v>
      </c>
      <c r="J17" s="9">
        <v>389.28571428571399</v>
      </c>
      <c r="K17" s="9">
        <v>350</v>
      </c>
      <c r="L17" s="6">
        <v>7</v>
      </c>
      <c r="M17" s="6" t="s">
        <v>298</v>
      </c>
    </row>
    <row r="18" spans="1:13" x14ac:dyDescent="0.25">
      <c r="A18" s="6" t="s">
        <v>2</v>
      </c>
      <c r="B18" s="6">
        <v>34222</v>
      </c>
      <c r="C18" s="6">
        <v>315523</v>
      </c>
      <c r="D18" s="6">
        <v>886382</v>
      </c>
      <c r="E18" s="6"/>
      <c r="F18" s="6"/>
      <c r="G18" s="6"/>
      <c r="H18" s="6" t="s">
        <v>830</v>
      </c>
      <c r="I18" s="6">
        <v>3030</v>
      </c>
      <c r="J18" s="9">
        <v>1875</v>
      </c>
      <c r="K18" s="9">
        <v>1100</v>
      </c>
      <c r="L18" s="6">
        <v>4</v>
      </c>
      <c r="M18" s="6" t="s">
        <v>11</v>
      </c>
    </row>
    <row r="19" spans="1:13" x14ac:dyDescent="0.25">
      <c r="A19" s="6" t="s">
        <v>2</v>
      </c>
      <c r="B19" s="6">
        <v>36728</v>
      </c>
      <c r="C19" s="6">
        <v>488730</v>
      </c>
      <c r="D19" s="6">
        <v>591734</v>
      </c>
      <c r="E19" s="6"/>
      <c r="F19" s="6"/>
      <c r="G19" s="6"/>
      <c r="H19" s="6" t="s">
        <v>349</v>
      </c>
      <c r="I19" s="6">
        <v>1390</v>
      </c>
      <c r="J19" s="9">
        <v>577.33333333333303</v>
      </c>
      <c r="K19" s="9">
        <v>74</v>
      </c>
      <c r="L19" s="6">
        <v>6</v>
      </c>
      <c r="M19" s="6" t="s">
        <v>350</v>
      </c>
    </row>
    <row r="20" spans="1:13" x14ac:dyDescent="0.25">
      <c r="A20" s="6" t="s">
        <v>2</v>
      </c>
      <c r="B20" s="6">
        <v>39639</v>
      </c>
      <c r="C20" s="6">
        <v>397496</v>
      </c>
      <c r="D20" s="6">
        <v>734023</v>
      </c>
      <c r="E20" s="6"/>
      <c r="F20" s="6"/>
      <c r="G20" s="6"/>
      <c r="H20" s="6" t="s">
        <v>830</v>
      </c>
      <c r="I20" s="6">
        <v>193</v>
      </c>
      <c r="J20" s="9">
        <v>179.8</v>
      </c>
      <c r="K20" s="9">
        <v>164</v>
      </c>
      <c r="L20" s="6">
        <v>15</v>
      </c>
      <c r="M20" s="6" t="s">
        <v>354</v>
      </c>
    </row>
    <row r="21" spans="1:13" x14ac:dyDescent="0.25">
      <c r="A21" s="6" t="s">
        <v>2</v>
      </c>
      <c r="B21" s="6">
        <v>40580</v>
      </c>
      <c r="C21" s="6">
        <v>408952</v>
      </c>
      <c r="D21" s="6">
        <v>685061</v>
      </c>
      <c r="E21" s="6"/>
      <c r="F21" s="6"/>
      <c r="G21" s="6"/>
      <c r="H21" s="6" t="s">
        <v>836</v>
      </c>
      <c r="I21" s="6">
        <v>180</v>
      </c>
      <c r="J21" s="9">
        <v>153.333333333333</v>
      </c>
      <c r="K21" s="9">
        <v>120</v>
      </c>
      <c r="L21" s="6">
        <v>3</v>
      </c>
      <c r="M21" s="6" t="s">
        <v>114</v>
      </c>
    </row>
    <row r="22" spans="1:13" x14ac:dyDescent="0.25">
      <c r="A22" s="6" t="s">
        <v>2</v>
      </c>
      <c r="B22" s="6">
        <v>40631</v>
      </c>
      <c r="C22" s="6">
        <v>398426</v>
      </c>
      <c r="D22" s="6">
        <v>698876</v>
      </c>
      <c r="E22" s="6"/>
      <c r="F22" s="6"/>
      <c r="G22" s="6"/>
      <c r="H22" s="6" t="s">
        <v>830</v>
      </c>
      <c r="I22" s="6">
        <v>100</v>
      </c>
      <c r="J22" s="9">
        <v>31.6</v>
      </c>
      <c r="K22" s="9">
        <v>10</v>
      </c>
      <c r="L22" s="6">
        <v>15</v>
      </c>
      <c r="M22" s="6" t="s">
        <v>115</v>
      </c>
    </row>
    <row r="23" spans="1:13" x14ac:dyDescent="0.25">
      <c r="A23" s="6" t="s">
        <v>2</v>
      </c>
      <c r="B23" s="6">
        <v>41081</v>
      </c>
      <c r="C23" s="6">
        <v>364950</v>
      </c>
      <c r="D23" s="6">
        <v>797513</v>
      </c>
      <c r="E23" s="6"/>
      <c r="F23" s="6"/>
      <c r="G23" s="6"/>
      <c r="H23" s="6" t="s">
        <v>836</v>
      </c>
      <c r="I23" s="6">
        <v>200</v>
      </c>
      <c r="J23" s="9">
        <v>135</v>
      </c>
      <c r="K23" s="9">
        <v>110</v>
      </c>
      <c r="L23" s="6">
        <v>4</v>
      </c>
      <c r="M23" s="6" t="s">
        <v>355</v>
      </c>
    </row>
    <row r="24" spans="1:13" x14ac:dyDescent="0.25">
      <c r="A24" s="6" t="s">
        <v>2</v>
      </c>
      <c r="B24" s="6">
        <v>45421</v>
      </c>
      <c r="C24" s="6">
        <v>452956</v>
      </c>
      <c r="D24" s="6">
        <v>684312</v>
      </c>
      <c r="E24" s="6">
        <v>50</v>
      </c>
      <c r="F24" s="6">
        <v>96</v>
      </c>
      <c r="G24" s="6">
        <v>46</v>
      </c>
      <c r="H24" s="6" t="s">
        <v>824</v>
      </c>
      <c r="I24" s="6">
        <v>126</v>
      </c>
      <c r="J24" s="9">
        <v>104.49285714285701</v>
      </c>
      <c r="K24" s="9">
        <v>92.5</v>
      </c>
      <c r="L24" s="6">
        <v>14</v>
      </c>
      <c r="M24" s="6" t="s">
        <v>208</v>
      </c>
    </row>
    <row r="25" spans="1:13" x14ac:dyDescent="0.25">
      <c r="A25" s="6" t="s">
        <v>2</v>
      </c>
      <c r="B25" s="6">
        <v>45421</v>
      </c>
      <c r="C25" s="6">
        <v>452956</v>
      </c>
      <c r="D25" s="6">
        <v>684312</v>
      </c>
      <c r="E25" s="6">
        <v>50</v>
      </c>
      <c r="F25" s="6">
        <v>96</v>
      </c>
      <c r="G25" s="6">
        <v>46</v>
      </c>
      <c r="H25" s="6" t="s">
        <v>824</v>
      </c>
      <c r="I25" s="6">
        <v>126</v>
      </c>
      <c r="J25" s="9">
        <v>104.49285714285701</v>
      </c>
      <c r="K25" s="9">
        <v>92.5</v>
      </c>
      <c r="L25" s="6">
        <v>14</v>
      </c>
      <c r="M25" s="6" t="s">
        <v>210</v>
      </c>
    </row>
    <row r="26" spans="1:13" x14ac:dyDescent="0.25">
      <c r="A26" s="6" t="s">
        <v>2</v>
      </c>
      <c r="B26" s="6">
        <v>100405</v>
      </c>
      <c r="C26" s="6">
        <v>965700</v>
      </c>
      <c r="D26" s="6">
        <v>798450</v>
      </c>
      <c r="E26" s="6">
        <v>15</v>
      </c>
      <c r="F26" s="6">
        <v>20</v>
      </c>
      <c r="G26" s="6">
        <v>5</v>
      </c>
      <c r="H26" s="6" t="s">
        <v>829</v>
      </c>
      <c r="I26" s="6">
        <v>2600</v>
      </c>
      <c r="J26" s="9">
        <v>1722.95454545455</v>
      </c>
      <c r="K26" s="9">
        <v>220</v>
      </c>
      <c r="L26" s="6">
        <v>22</v>
      </c>
      <c r="M26" s="6" t="s">
        <v>367</v>
      </c>
    </row>
    <row r="27" spans="1:13" x14ac:dyDescent="0.25">
      <c r="A27" s="6" t="s">
        <v>2</v>
      </c>
      <c r="B27" s="6">
        <v>100405</v>
      </c>
      <c r="C27" s="6">
        <v>965700</v>
      </c>
      <c r="D27" s="6">
        <v>798450</v>
      </c>
      <c r="E27" s="6">
        <v>15</v>
      </c>
      <c r="F27" s="6">
        <v>20</v>
      </c>
      <c r="G27" s="6">
        <v>5</v>
      </c>
      <c r="H27" s="6" t="s">
        <v>829</v>
      </c>
      <c r="I27" s="6">
        <v>2600</v>
      </c>
      <c r="J27" s="9">
        <v>1722.95454545455</v>
      </c>
      <c r="K27" s="9">
        <v>220</v>
      </c>
      <c r="L27" s="6">
        <v>22</v>
      </c>
      <c r="M27" s="6" t="s">
        <v>198</v>
      </c>
    </row>
    <row r="28" spans="1:13" x14ac:dyDescent="0.25">
      <c r="A28" s="6" t="s">
        <v>2</v>
      </c>
      <c r="B28" s="6">
        <v>100405</v>
      </c>
      <c r="C28" s="6">
        <v>965700</v>
      </c>
      <c r="D28" s="6">
        <v>798450</v>
      </c>
      <c r="E28" s="6">
        <v>15</v>
      </c>
      <c r="F28" s="6">
        <v>20</v>
      </c>
      <c r="G28" s="6">
        <v>5</v>
      </c>
      <c r="H28" s="6" t="s">
        <v>829</v>
      </c>
      <c r="I28" s="6">
        <v>2600</v>
      </c>
      <c r="J28" s="9">
        <v>1722.95454545455</v>
      </c>
      <c r="K28" s="9">
        <v>220</v>
      </c>
      <c r="L28" s="6">
        <v>22</v>
      </c>
      <c r="M28" s="6" t="s">
        <v>368</v>
      </c>
    </row>
    <row r="29" spans="1:13" x14ac:dyDescent="0.25">
      <c r="A29" s="6" t="s">
        <v>2</v>
      </c>
      <c r="B29" s="6">
        <v>100714</v>
      </c>
      <c r="C29" s="6">
        <v>887639</v>
      </c>
      <c r="D29" s="6">
        <v>1070439</v>
      </c>
      <c r="E29" s="6">
        <v>110</v>
      </c>
      <c r="F29" s="6">
        <v>130</v>
      </c>
      <c r="G29" s="6">
        <v>20</v>
      </c>
      <c r="H29" s="6" t="s">
        <v>829</v>
      </c>
      <c r="I29" s="6">
        <v>181</v>
      </c>
      <c r="J29" s="9">
        <v>169.5</v>
      </c>
      <c r="K29" s="9">
        <v>160</v>
      </c>
      <c r="L29" s="6">
        <v>4</v>
      </c>
      <c r="M29" s="6" t="s">
        <v>371</v>
      </c>
    </row>
    <row r="30" spans="1:13" x14ac:dyDescent="0.25">
      <c r="A30" s="6" t="s">
        <v>2</v>
      </c>
      <c r="B30" s="6">
        <v>102296</v>
      </c>
      <c r="C30" s="6">
        <v>413306</v>
      </c>
      <c r="D30" s="6">
        <v>678989</v>
      </c>
      <c r="E30" s="6">
        <v>50</v>
      </c>
      <c r="F30" s="6">
        <v>80</v>
      </c>
      <c r="G30" s="6">
        <v>30</v>
      </c>
      <c r="H30" s="6" t="s">
        <v>824</v>
      </c>
      <c r="I30" s="6">
        <v>72</v>
      </c>
      <c r="J30" s="9">
        <v>50.6</v>
      </c>
      <c r="K30" s="9">
        <v>30</v>
      </c>
      <c r="L30" s="6">
        <v>5</v>
      </c>
      <c r="M30" s="6" t="s">
        <v>372</v>
      </c>
    </row>
    <row r="31" spans="1:13" x14ac:dyDescent="0.25">
      <c r="A31" s="6" t="s">
        <v>2</v>
      </c>
      <c r="B31" s="6">
        <v>108265</v>
      </c>
      <c r="C31" s="6">
        <v>437733</v>
      </c>
      <c r="D31" s="6">
        <v>769528</v>
      </c>
      <c r="E31" s="6">
        <v>184</v>
      </c>
      <c r="F31" s="6">
        <v>264</v>
      </c>
      <c r="G31" s="6">
        <v>80</v>
      </c>
      <c r="H31" s="6" t="s">
        <v>831</v>
      </c>
      <c r="I31" s="6">
        <v>32</v>
      </c>
      <c r="J31" s="9">
        <v>32</v>
      </c>
      <c r="K31" s="9">
        <v>32</v>
      </c>
      <c r="L31" s="6">
        <v>1</v>
      </c>
      <c r="M31" s="6" t="s">
        <v>380</v>
      </c>
    </row>
    <row r="32" spans="1:13" x14ac:dyDescent="0.25">
      <c r="A32" s="6" t="s">
        <v>2</v>
      </c>
      <c r="B32" s="6">
        <v>108278</v>
      </c>
      <c r="C32" s="6">
        <v>435780</v>
      </c>
      <c r="D32" s="6">
        <v>769178</v>
      </c>
      <c r="E32" s="6"/>
      <c r="F32" s="6"/>
      <c r="G32" s="6"/>
      <c r="H32" s="6" t="s">
        <v>830</v>
      </c>
      <c r="I32" s="6">
        <v>71</v>
      </c>
      <c r="J32" s="9">
        <v>71</v>
      </c>
      <c r="K32" s="9">
        <v>71</v>
      </c>
      <c r="L32" s="6">
        <v>1</v>
      </c>
      <c r="M32" s="6" t="s">
        <v>380</v>
      </c>
    </row>
    <row r="33" spans="1:13" x14ac:dyDescent="0.25">
      <c r="A33" s="6" t="s">
        <v>2</v>
      </c>
      <c r="B33" s="6">
        <v>111682</v>
      </c>
      <c r="C33" s="6">
        <v>394145</v>
      </c>
      <c r="D33" s="6">
        <v>806854</v>
      </c>
      <c r="E33" s="6">
        <v>90</v>
      </c>
      <c r="F33" s="6">
        <v>120</v>
      </c>
      <c r="G33" s="6">
        <v>30</v>
      </c>
      <c r="H33" s="6" t="s">
        <v>831</v>
      </c>
      <c r="I33" s="6">
        <v>140</v>
      </c>
      <c r="J33" s="9">
        <v>114.09090909090899</v>
      </c>
      <c r="K33" s="9">
        <v>76</v>
      </c>
      <c r="L33" s="6">
        <v>11</v>
      </c>
      <c r="M33" s="6" t="s">
        <v>404</v>
      </c>
    </row>
    <row r="34" spans="1:13" x14ac:dyDescent="0.25">
      <c r="A34" s="6" t="s">
        <v>2</v>
      </c>
      <c r="B34" s="6">
        <v>112066</v>
      </c>
      <c r="C34" s="6">
        <v>393063</v>
      </c>
      <c r="D34" s="6">
        <v>781036</v>
      </c>
      <c r="E34" s="6">
        <v>90</v>
      </c>
      <c r="F34" s="6">
        <v>120</v>
      </c>
      <c r="G34" s="6">
        <v>30</v>
      </c>
      <c r="H34" s="6" t="s">
        <v>831</v>
      </c>
      <c r="I34" s="6">
        <v>105</v>
      </c>
      <c r="J34" s="9">
        <v>105</v>
      </c>
      <c r="K34" s="9">
        <v>105</v>
      </c>
      <c r="L34" s="6">
        <v>1</v>
      </c>
      <c r="M34" s="6" t="s">
        <v>423</v>
      </c>
    </row>
    <row r="35" spans="1:13" x14ac:dyDescent="0.25">
      <c r="A35" s="6" t="s">
        <v>2</v>
      </c>
      <c r="B35" s="6">
        <v>114651</v>
      </c>
      <c r="C35" s="6">
        <v>397700</v>
      </c>
      <c r="D35" s="6">
        <v>761050</v>
      </c>
      <c r="E35" s="6"/>
      <c r="F35" s="6"/>
      <c r="G35" s="6"/>
      <c r="H35" s="6" t="s">
        <v>836</v>
      </c>
      <c r="I35" s="6">
        <v>460</v>
      </c>
      <c r="J35" s="9">
        <v>227</v>
      </c>
      <c r="K35" s="9">
        <v>80</v>
      </c>
      <c r="L35" s="6">
        <v>14</v>
      </c>
      <c r="M35" s="6" t="s">
        <v>426</v>
      </c>
    </row>
    <row r="36" spans="1:13" x14ac:dyDescent="0.25">
      <c r="A36" s="6" t="s">
        <v>2</v>
      </c>
      <c r="B36" s="6">
        <v>115560</v>
      </c>
      <c r="C36" s="6">
        <v>417393</v>
      </c>
      <c r="D36" s="6">
        <v>709106</v>
      </c>
      <c r="E36" s="6">
        <v>80</v>
      </c>
      <c r="F36" s="6">
        <v>120</v>
      </c>
      <c r="G36" s="6">
        <v>40</v>
      </c>
      <c r="H36" s="6" t="s">
        <v>824</v>
      </c>
      <c r="I36" s="6">
        <v>380</v>
      </c>
      <c r="J36" s="9">
        <v>340</v>
      </c>
      <c r="K36" s="9">
        <v>260</v>
      </c>
      <c r="L36" s="6">
        <v>14</v>
      </c>
      <c r="M36" s="6" t="s">
        <v>341</v>
      </c>
    </row>
    <row r="37" spans="1:13" x14ac:dyDescent="0.25">
      <c r="A37" s="6" t="s">
        <v>2</v>
      </c>
      <c r="B37" s="6">
        <v>117132</v>
      </c>
      <c r="C37" s="6">
        <v>356740</v>
      </c>
      <c r="D37" s="6">
        <v>803165</v>
      </c>
      <c r="E37" s="6">
        <v>450</v>
      </c>
      <c r="F37" s="6">
        <v>600</v>
      </c>
      <c r="G37" s="6">
        <v>150</v>
      </c>
      <c r="H37" s="6" t="s">
        <v>825</v>
      </c>
      <c r="I37" s="6">
        <v>1100</v>
      </c>
      <c r="J37" s="9">
        <v>965</v>
      </c>
      <c r="K37" s="9">
        <v>830</v>
      </c>
      <c r="L37" s="6">
        <v>2</v>
      </c>
      <c r="M37" s="6" t="s">
        <v>433</v>
      </c>
    </row>
    <row r="38" spans="1:13" x14ac:dyDescent="0.25">
      <c r="A38" s="6" t="s">
        <v>2</v>
      </c>
      <c r="B38" s="6">
        <v>123785</v>
      </c>
      <c r="C38" s="6">
        <v>424160</v>
      </c>
      <c r="D38" s="6">
        <v>661229</v>
      </c>
      <c r="E38" s="6"/>
      <c r="F38" s="6"/>
      <c r="G38" s="6"/>
      <c r="H38" s="6" t="s">
        <v>830</v>
      </c>
      <c r="I38" s="6">
        <v>46</v>
      </c>
      <c r="J38" s="9">
        <v>46</v>
      </c>
      <c r="K38" s="9">
        <v>46</v>
      </c>
      <c r="L38" s="6">
        <v>1</v>
      </c>
      <c r="M38" s="6" t="s">
        <v>441</v>
      </c>
    </row>
    <row r="39" spans="1:13" x14ac:dyDescent="0.25">
      <c r="A39" s="6" t="s">
        <v>2</v>
      </c>
      <c r="B39" s="6">
        <v>127691</v>
      </c>
      <c r="C39" s="6">
        <v>437313</v>
      </c>
      <c r="D39" s="6">
        <v>667462</v>
      </c>
      <c r="E39" s="6">
        <v>60</v>
      </c>
      <c r="F39" s="6">
        <v>90</v>
      </c>
      <c r="G39" s="6">
        <v>30</v>
      </c>
      <c r="H39" s="6" t="s">
        <v>824</v>
      </c>
      <c r="I39" s="6">
        <v>310</v>
      </c>
      <c r="J39" s="9">
        <v>207.2</v>
      </c>
      <c r="K39" s="9">
        <v>160</v>
      </c>
      <c r="L39" s="6">
        <v>5</v>
      </c>
      <c r="M39" s="6" t="s">
        <v>447</v>
      </c>
    </row>
    <row r="40" spans="1:13" x14ac:dyDescent="0.25">
      <c r="A40" s="6" t="s">
        <v>2</v>
      </c>
      <c r="B40" s="6">
        <v>192178</v>
      </c>
      <c r="C40" s="6">
        <v>428020</v>
      </c>
      <c r="D40" s="6">
        <v>620390</v>
      </c>
      <c r="E40" s="6">
        <v>15</v>
      </c>
      <c r="F40" s="6">
        <v>20</v>
      </c>
      <c r="G40" s="6">
        <v>5</v>
      </c>
      <c r="H40" s="6" t="s">
        <v>827</v>
      </c>
      <c r="I40" s="6">
        <v>365</v>
      </c>
      <c r="J40" s="9">
        <v>175.71428571428601</v>
      </c>
      <c r="K40" s="9">
        <v>100</v>
      </c>
      <c r="L40" s="6">
        <v>7</v>
      </c>
      <c r="M40" s="6" t="s">
        <v>370</v>
      </c>
    </row>
    <row r="41" spans="1:13" x14ac:dyDescent="0.25">
      <c r="A41" s="6" t="s">
        <v>2</v>
      </c>
      <c r="B41" s="6">
        <v>193409</v>
      </c>
      <c r="C41" s="6">
        <v>426335</v>
      </c>
      <c r="D41" s="6">
        <v>860475</v>
      </c>
      <c r="E41" s="6"/>
      <c r="F41" s="6"/>
      <c r="G41" s="6"/>
      <c r="H41" s="6" t="s">
        <v>830</v>
      </c>
      <c r="I41" s="6">
        <v>480</v>
      </c>
      <c r="J41" s="9">
        <v>480</v>
      </c>
      <c r="K41" s="9">
        <v>480</v>
      </c>
      <c r="L41" s="6">
        <v>1</v>
      </c>
      <c r="M41" s="6" t="s">
        <v>796</v>
      </c>
    </row>
    <row r="42" spans="1:13" x14ac:dyDescent="0.25">
      <c r="A42" s="6" t="s">
        <v>2</v>
      </c>
      <c r="B42" s="6">
        <v>193520</v>
      </c>
      <c r="C42" s="6">
        <v>487573</v>
      </c>
      <c r="D42" s="6">
        <v>597216</v>
      </c>
      <c r="E42" s="6">
        <v>15.5</v>
      </c>
      <c r="F42" s="6">
        <v>20.5</v>
      </c>
      <c r="G42" s="6">
        <v>5</v>
      </c>
      <c r="H42" s="6" t="s">
        <v>827</v>
      </c>
      <c r="I42" s="6"/>
      <c r="J42" s="9"/>
      <c r="K42" s="9"/>
      <c r="L42" s="6">
        <v>0</v>
      </c>
      <c r="M42" s="6" t="s">
        <v>798</v>
      </c>
    </row>
    <row r="43" spans="1:13" x14ac:dyDescent="0.25">
      <c r="A43" s="6" t="s">
        <v>2</v>
      </c>
      <c r="B43" s="6">
        <v>217468</v>
      </c>
      <c r="C43" s="6">
        <v>414820</v>
      </c>
      <c r="D43" s="6">
        <v>691483</v>
      </c>
      <c r="E43" s="6"/>
      <c r="F43" s="6"/>
      <c r="G43" s="6"/>
      <c r="H43" s="6" t="s">
        <v>827</v>
      </c>
      <c r="I43" s="6">
        <v>40</v>
      </c>
      <c r="J43" s="9">
        <v>24.08</v>
      </c>
      <c r="K43" s="9">
        <v>8.16</v>
      </c>
      <c r="L43" s="6">
        <v>2</v>
      </c>
      <c r="M43" s="6" t="s">
        <v>815</v>
      </c>
    </row>
    <row r="44" spans="1:13" x14ac:dyDescent="0.25">
      <c r="A44" s="6" t="s">
        <v>2</v>
      </c>
      <c r="B44" s="6">
        <v>217468</v>
      </c>
      <c r="C44" s="6">
        <v>414820</v>
      </c>
      <c r="D44" s="6">
        <v>691483</v>
      </c>
      <c r="E44" s="6"/>
      <c r="F44" s="6"/>
      <c r="G44" s="6"/>
      <c r="H44" s="6" t="s">
        <v>827</v>
      </c>
      <c r="I44" s="6">
        <v>40</v>
      </c>
      <c r="J44" s="9">
        <v>24.08</v>
      </c>
      <c r="K44" s="9">
        <v>8.16</v>
      </c>
      <c r="L44" s="6">
        <v>2</v>
      </c>
      <c r="M44" s="6" t="s">
        <v>816</v>
      </c>
    </row>
    <row r="45" spans="1:13" x14ac:dyDescent="0.25">
      <c r="A45" s="6" t="s">
        <v>14</v>
      </c>
      <c r="B45" s="6">
        <v>2312</v>
      </c>
      <c r="C45" s="6">
        <v>369977</v>
      </c>
      <c r="D45" s="6">
        <v>807827</v>
      </c>
      <c r="E45" s="6">
        <v>140</v>
      </c>
      <c r="F45" s="6">
        <v>225</v>
      </c>
      <c r="G45" s="6">
        <v>85</v>
      </c>
      <c r="H45" s="6" t="s">
        <v>826</v>
      </c>
      <c r="I45" s="6">
        <v>600</v>
      </c>
      <c r="J45" s="9">
        <v>541.17647058823502</v>
      </c>
      <c r="K45" s="9">
        <v>460</v>
      </c>
      <c r="L45" s="6">
        <v>17</v>
      </c>
      <c r="M45" s="6" t="s">
        <v>13</v>
      </c>
    </row>
    <row r="46" spans="1:13" x14ac:dyDescent="0.25">
      <c r="A46" s="6" t="s">
        <v>190</v>
      </c>
      <c r="B46" s="6">
        <v>28487</v>
      </c>
      <c r="C46" s="6">
        <v>421608</v>
      </c>
      <c r="D46" s="6">
        <v>579750</v>
      </c>
      <c r="E46" s="6">
        <v>395</v>
      </c>
      <c r="F46" s="6">
        <v>574</v>
      </c>
      <c r="G46" s="6">
        <v>179</v>
      </c>
      <c r="H46" s="6" t="s">
        <v>826</v>
      </c>
      <c r="I46" s="6">
        <v>5950</v>
      </c>
      <c r="J46" s="9">
        <v>5355.4166666666697</v>
      </c>
      <c r="K46" s="9">
        <v>4710</v>
      </c>
      <c r="L46" s="6">
        <v>12</v>
      </c>
      <c r="M46" s="6" t="s">
        <v>179</v>
      </c>
    </row>
    <row r="47" spans="1:13" x14ac:dyDescent="0.25">
      <c r="A47" s="6" t="s">
        <v>190</v>
      </c>
      <c r="B47" s="6">
        <v>28487</v>
      </c>
      <c r="C47" s="6">
        <v>421608</v>
      </c>
      <c r="D47" s="6">
        <v>579750</v>
      </c>
      <c r="E47" s="6">
        <v>395</v>
      </c>
      <c r="F47" s="6">
        <v>574</v>
      </c>
      <c r="G47" s="6">
        <v>179</v>
      </c>
      <c r="H47" s="6" t="s">
        <v>826</v>
      </c>
      <c r="I47" s="6">
        <v>5950</v>
      </c>
      <c r="J47" s="9">
        <v>5355.4166666666697</v>
      </c>
      <c r="K47" s="9">
        <v>4710</v>
      </c>
      <c r="L47" s="6">
        <v>12</v>
      </c>
      <c r="M47" s="6" t="s">
        <v>181</v>
      </c>
    </row>
    <row r="48" spans="1:13" x14ac:dyDescent="0.25">
      <c r="A48" s="6" t="s">
        <v>54</v>
      </c>
      <c r="B48" s="6">
        <v>13601</v>
      </c>
      <c r="C48" s="6">
        <v>409134</v>
      </c>
      <c r="D48" s="6">
        <v>761381</v>
      </c>
      <c r="E48" s="6">
        <v>16</v>
      </c>
      <c r="F48" s="6">
        <v>31</v>
      </c>
      <c r="G48" s="6">
        <v>15</v>
      </c>
      <c r="H48" s="6" t="s">
        <v>827</v>
      </c>
      <c r="I48" s="6">
        <v>150</v>
      </c>
      <c r="J48" s="9">
        <v>125.941176470588</v>
      </c>
      <c r="K48" s="9">
        <v>78</v>
      </c>
      <c r="L48" s="6">
        <v>17</v>
      </c>
      <c r="M48" s="6" t="s">
        <v>52</v>
      </c>
    </row>
    <row r="49" spans="1:13" x14ac:dyDescent="0.25">
      <c r="A49" s="6" t="s">
        <v>202</v>
      </c>
      <c r="B49" s="6">
        <v>29785</v>
      </c>
      <c r="C49" s="6">
        <v>435679</v>
      </c>
      <c r="D49" s="6">
        <v>773952</v>
      </c>
      <c r="E49" s="6">
        <v>135</v>
      </c>
      <c r="F49" s="6">
        <v>205</v>
      </c>
      <c r="G49" s="6">
        <v>70</v>
      </c>
      <c r="H49" s="6" t="s">
        <v>831</v>
      </c>
      <c r="I49" s="6">
        <v>65</v>
      </c>
      <c r="J49" s="9">
        <v>65</v>
      </c>
      <c r="K49" s="9">
        <v>65</v>
      </c>
      <c r="L49" s="6">
        <v>1</v>
      </c>
      <c r="M49" s="6" t="s">
        <v>79</v>
      </c>
    </row>
    <row r="50" spans="1:13" x14ac:dyDescent="0.25">
      <c r="A50" s="6" t="s">
        <v>202</v>
      </c>
      <c r="B50" s="6">
        <v>29785</v>
      </c>
      <c r="C50" s="6">
        <v>435679</v>
      </c>
      <c r="D50" s="6">
        <v>773952</v>
      </c>
      <c r="E50" s="6">
        <v>135</v>
      </c>
      <c r="F50" s="6">
        <v>205</v>
      </c>
      <c r="G50" s="6">
        <v>70</v>
      </c>
      <c r="H50" s="6" t="s">
        <v>831</v>
      </c>
      <c r="I50" s="6">
        <v>65</v>
      </c>
      <c r="J50" s="9">
        <v>65</v>
      </c>
      <c r="K50" s="9">
        <v>65</v>
      </c>
      <c r="L50" s="6">
        <v>1</v>
      </c>
      <c r="M50" s="6" t="s">
        <v>77</v>
      </c>
    </row>
    <row r="51" spans="1:13" x14ac:dyDescent="0.25">
      <c r="A51" s="6" t="s">
        <v>123</v>
      </c>
      <c r="B51" s="6">
        <v>26189</v>
      </c>
      <c r="C51" s="6">
        <v>409250</v>
      </c>
      <c r="D51" s="6">
        <v>699398</v>
      </c>
      <c r="E51" s="6">
        <v>46.5</v>
      </c>
      <c r="F51" s="6">
        <v>70</v>
      </c>
      <c r="G51" s="6">
        <v>23.5</v>
      </c>
      <c r="H51" s="6" t="s">
        <v>824</v>
      </c>
      <c r="I51" s="6">
        <v>150</v>
      </c>
      <c r="J51" s="9">
        <v>116.666666666667</v>
      </c>
      <c r="K51" s="9">
        <v>75</v>
      </c>
      <c r="L51" s="6">
        <v>9</v>
      </c>
      <c r="M51" s="6" t="s">
        <v>115</v>
      </c>
    </row>
    <row r="52" spans="1:13" x14ac:dyDescent="0.25">
      <c r="A52" s="6" t="s">
        <v>123</v>
      </c>
      <c r="B52" s="6">
        <v>31191</v>
      </c>
      <c r="C52" s="6">
        <v>514406</v>
      </c>
      <c r="D52" s="6">
        <v>770043</v>
      </c>
      <c r="E52" s="6">
        <v>144</v>
      </c>
      <c r="F52" s="6">
        <v>200</v>
      </c>
      <c r="G52" s="6">
        <v>56</v>
      </c>
      <c r="H52" s="6" t="s">
        <v>831</v>
      </c>
      <c r="I52" s="6"/>
      <c r="J52" s="9"/>
      <c r="K52" s="9"/>
      <c r="L52" s="6">
        <v>0</v>
      </c>
      <c r="M52" s="6" t="s">
        <v>254</v>
      </c>
    </row>
    <row r="53" spans="1:13" x14ac:dyDescent="0.25">
      <c r="A53" s="6" t="s">
        <v>123</v>
      </c>
      <c r="B53" s="6">
        <v>31191</v>
      </c>
      <c r="C53" s="6">
        <v>514406</v>
      </c>
      <c r="D53" s="6">
        <v>770043</v>
      </c>
      <c r="E53" s="6">
        <v>144</v>
      </c>
      <c r="F53" s="6">
        <v>200</v>
      </c>
      <c r="G53" s="6">
        <v>56</v>
      </c>
      <c r="H53" s="6" t="s">
        <v>831</v>
      </c>
      <c r="I53" s="6"/>
      <c r="J53" s="9"/>
      <c r="K53" s="9"/>
      <c r="L53" s="6">
        <v>0</v>
      </c>
      <c r="M53" s="6" t="s">
        <v>256</v>
      </c>
    </row>
    <row r="54" spans="1:13" x14ac:dyDescent="0.25">
      <c r="A54" s="6" t="s">
        <v>123</v>
      </c>
      <c r="B54" s="6">
        <v>31454</v>
      </c>
      <c r="C54" s="6">
        <v>408808</v>
      </c>
      <c r="D54" s="6">
        <v>739968</v>
      </c>
      <c r="E54" s="6">
        <v>66</v>
      </c>
      <c r="F54" s="6">
        <v>90</v>
      </c>
      <c r="G54" s="6">
        <v>24</v>
      </c>
      <c r="H54" s="6" t="s">
        <v>824</v>
      </c>
      <c r="I54" s="6">
        <v>340</v>
      </c>
      <c r="J54" s="9">
        <v>109.71428571428601</v>
      </c>
      <c r="K54" s="9">
        <v>60</v>
      </c>
      <c r="L54" s="6">
        <v>14</v>
      </c>
      <c r="M54" s="6" t="s">
        <v>298</v>
      </c>
    </row>
    <row r="55" spans="1:13" x14ac:dyDescent="0.25">
      <c r="A55" s="6" t="s">
        <v>123</v>
      </c>
      <c r="B55" s="6">
        <v>45430</v>
      </c>
      <c r="C55" s="6">
        <v>457086</v>
      </c>
      <c r="D55" s="6">
        <v>689152</v>
      </c>
      <c r="E55" s="6">
        <v>71</v>
      </c>
      <c r="F55" s="6">
        <v>112</v>
      </c>
      <c r="G55" s="6">
        <v>41</v>
      </c>
      <c r="H55" s="6" t="s">
        <v>824</v>
      </c>
      <c r="I55" s="6">
        <v>49.5</v>
      </c>
      <c r="J55" s="9">
        <v>45.4</v>
      </c>
      <c r="K55" s="9">
        <v>40.299999999999997</v>
      </c>
      <c r="L55" s="6">
        <v>13</v>
      </c>
      <c r="M55" s="6" t="s">
        <v>208</v>
      </c>
    </row>
    <row r="56" spans="1:13" x14ac:dyDescent="0.25">
      <c r="A56" s="6" t="s">
        <v>123</v>
      </c>
      <c r="B56" s="6">
        <v>45430</v>
      </c>
      <c r="C56" s="6">
        <v>457086</v>
      </c>
      <c r="D56" s="6">
        <v>689152</v>
      </c>
      <c r="E56" s="6">
        <v>71</v>
      </c>
      <c r="F56" s="6">
        <v>112</v>
      </c>
      <c r="G56" s="6">
        <v>41</v>
      </c>
      <c r="H56" s="6" t="s">
        <v>824</v>
      </c>
      <c r="I56" s="6">
        <v>49.5</v>
      </c>
      <c r="J56" s="9">
        <v>45.4</v>
      </c>
      <c r="K56" s="9">
        <v>40.299999999999997</v>
      </c>
      <c r="L56" s="6">
        <v>13</v>
      </c>
      <c r="M56" s="6" t="s">
        <v>210</v>
      </c>
    </row>
    <row r="57" spans="1:13" x14ac:dyDescent="0.25">
      <c r="A57" s="6" t="s">
        <v>93</v>
      </c>
      <c r="B57" s="6">
        <v>25550</v>
      </c>
      <c r="C57" s="6">
        <v>428733</v>
      </c>
      <c r="D57" s="6">
        <v>771338</v>
      </c>
      <c r="E57" s="6">
        <v>60</v>
      </c>
      <c r="F57" s="6">
        <v>150</v>
      </c>
      <c r="G57" s="6">
        <v>90</v>
      </c>
      <c r="H57" s="6" t="s">
        <v>829</v>
      </c>
      <c r="I57" s="6"/>
      <c r="J57" s="9"/>
      <c r="K57" s="9"/>
      <c r="L57" s="6">
        <v>0</v>
      </c>
      <c r="M57" s="6" t="s">
        <v>77</v>
      </c>
    </row>
    <row r="58" spans="1:13" x14ac:dyDescent="0.25">
      <c r="A58" s="6" t="s">
        <v>93</v>
      </c>
      <c r="B58" s="6">
        <v>25550</v>
      </c>
      <c r="C58" s="6">
        <v>428733</v>
      </c>
      <c r="D58" s="6">
        <v>771338</v>
      </c>
      <c r="E58" s="6">
        <v>60</v>
      </c>
      <c r="F58" s="6">
        <v>150</v>
      </c>
      <c r="G58" s="6">
        <v>90</v>
      </c>
      <c r="H58" s="6" t="s">
        <v>829</v>
      </c>
      <c r="I58" s="6"/>
      <c r="J58" s="9"/>
      <c r="K58" s="9"/>
      <c r="L58" s="6">
        <v>0</v>
      </c>
      <c r="M58" s="6" t="s">
        <v>79</v>
      </c>
    </row>
    <row r="59" spans="1:13" x14ac:dyDescent="0.25">
      <c r="A59" s="6" t="s">
        <v>194</v>
      </c>
      <c r="B59" s="6">
        <v>28492</v>
      </c>
      <c r="C59" s="6">
        <v>422544</v>
      </c>
      <c r="D59" s="6">
        <v>585014</v>
      </c>
      <c r="E59" s="6">
        <v>410</v>
      </c>
      <c r="F59" s="6">
        <v>580</v>
      </c>
      <c r="G59" s="6">
        <v>170</v>
      </c>
      <c r="H59" s="6" t="s">
        <v>826</v>
      </c>
      <c r="I59" s="6">
        <v>9160</v>
      </c>
      <c r="J59" s="9">
        <v>6012</v>
      </c>
      <c r="K59" s="9">
        <v>4500</v>
      </c>
      <c r="L59" s="6">
        <v>12</v>
      </c>
      <c r="M59" s="6" t="s">
        <v>179</v>
      </c>
    </row>
    <row r="60" spans="1:13" x14ac:dyDescent="0.25">
      <c r="A60" s="6" t="s">
        <v>194</v>
      </c>
      <c r="B60" s="6">
        <v>28492</v>
      </c>
      <c r="C60" s="6">
        <v>422544</v>
      </c>
      <c r="D60" s="6">
        <v>585014</v>
      </c>
      <c r="E60" s="6">
        <v>410</v>
      </c>
      <c r="F60" s="6">
        <v>580</v>
      </c>
      <c r="G60" s="6">
        <v>170</v>
      </c>
      <c r="H60" s="6" t="s">
        <v>826</v>
      </c>
      <c r="I60" s="6">
        <v>9160</v>
      </c>
      <c r="J60" s="9">
        <v>6012</v>
      </c>
      <c r="K60" s="9">
        <v>4500</v>
      </c>
      <c r="L60" s="6">
        <v>12</v>
      </c>
      <c r="M60" s="6" t="s">
        <v>181</v>
      </c>
    </row>
    <row r="61" spans="1:13" x14ac:dyDescent="0.25">
      <c r="A61" s="6" t="s">
        <v>59</v>
      </c>
      <c r="B61" s="6">
        <v>13610</v>
      </c>
      <c r="C61" s="6">
        <v>406604</v>
      </c>
      <c r="D61" s="6">
        <v>759336</v>
      </c>
      <c r="E61" s="6">
        <v>18</v>
      </c>
      <c r="F61" s="6">
        <v>30</v>
      </c>
      <c r="G61" s="6">
        <v>12</v>
      </c>
      <c r="H61" s="6" t="s">
        <v>827</v>
      </c>
      <c r="I61" s="6">
        <v>62</v>
      </c>
      <c r="J61" s="9">
        <v>50.25</v>
      </c>
      <c r="K61" s="9">
        <v>41</v>
      </c>
      <c r="L61" s="6">
        <v>16</v>
      </c>
      <c r="M61" s="6" t="s">
        <v>52</v>
      </c>
    </row>
    <row r="62" spans="1:13" x14ac:dyDescent="0.25">
      <c r="A62" s="6" t="s">
        <v>160</v>
      </c>
      <c r="B62" s="6">
        <v>27316</v>
      </c>
      <c r="C62" s="6">
        <v>323204</v>
      </c>
      <c r="D62" s="6">
        <v>820752</v>
      </c>
      <c r="E62" s="6">
        <v>500</v>
      </c>
      <c r="F62" s="6">
        <v>750</v>
      </c>
      <c r="G62" s="6">
        <v>250</v>
      </c>
      <c r="H62" s="6" t="s">
        <v>825</v>
      </c>
      <c r="I62" s="6">
        <v>1080</v>
      </c>
      <c r="J62" s="9">
        <v>624</v>
      </c>
      <c r="K62" s="9">
        <v>500</v>
      </c>
      <c r="L62" s="6">
        <v>15</v>
      </c>
      <c r="M62" s="6" t="s">
        <v>132</v>
      </c>
    </row>
    <row r="63" spans="1:13" x14ac:dyDescent="0.25">
      <c r="A63" s="6" t="s">
        <v>166</v>
      </c>
      <c r="B63" s="6">
        <v>27328</v>
      </c>
      <c r="C63" s="6">
        <v>332346</v>
      </c>
      <c r="D63" s="6">
        <v>854991</v>
      </c>
      <c r="E63" s="6">
        <v>500</v>
      </c>
      <c r="F63" s="6">
        <v>800</v>
      </c>
      <c r="G63" s="6">
        <v>300</v>
      </c>
      <c r="H63" s="6" t="s">
        <v>825</v>
      </c>
      <c r="I63" s="6"/>
      <c r="J63" s="9"/>
      <c r="K63" s="9"/>
      <c r="L63" s="6">
        <v>0</v>
      </c>
      <c r="M63" s="6" t="s">
        <v>132</v>
      </c>
    </row>
    <row r="64" spans="1:13" x14ac:dyDescent="0.25">
      <c r="A64" s="6" t="s">
        <v>196</v>
      </c>
      <c r="B64" s="6">
        <v>29368</v>
      </c>
      <c r="C64" s="6">
        <v>409177</v>
      </c>
      <c r="D64" s="6">
        <v>697902</v>
      </c>
      <c r="E64" s="6">
        <v>45</v>
      </c>
      <c r="F64" s="6">
        <v>70</v>
      </c>
      <c r="G64" s="6">
        <v>25</v>
      </c>
      <c r="H64" s="6" t="s">
        <v>824</v>
      </c>
      <c r="I64" s="6">
        <v>163</v>
      </c>
      <c r="J64" s="9">
        <v>133.46666666666701</v>
      </c>
      <c r="K64" s="9">
        <v>84</v>
      </c>
      <c r="L64" s="6">
        <v>15</v>
      </c>
      <c r="M64" s="6" t="s">
        <v>115</v>
      </c>
    </row>
    <row r="65" spans="1:13" x14ac:dyDescent="0.25">
      <c r="A65" s="6" t="s">
        <v>196</v>
      </c>
      <c r="B65" s="6">
        <v>31455</v>
      </c>
      <c r="C65" s="6">
        <v>409239</v>
      </c>
      <c r="D65" s="6">
        <v>729975</v>
      </c>
      <c r="E65" s="6">
        <v>67</v>
      </c>
      <c r="F65" s="6">
        <v>97</v>
      </c>
      <c r="G65" s="6">
        <v>30</v>
      </c>
      <c r="H65" s="6" t="s">
        <v>824</v>
      </c>
      <c r="I65" s="6">
        <v>160</v>
      </c>
      <c r="J65" s="9">
        <v>100.142857142857</v>
      </c>
      <c r="K65" s="9">
        <v>84</v>
      </c>
      <c r="L65" s="6">
        <v>14</v>
      </c>
      <c r="M65" s="6" t="s">
        <v>298</v>
      </c>
    </row>
    <row r="66" spans="1:13" x14ac:dyDescent="0.25">
      <c r="A66" s="6" t="s">
        <v>196</v>
      </c>
      <c r="B66" s="6">
        <v>45431</v>
      </c>
      <c r="C66" s="6">
        <v>457086</v>
      </c>
      <c r="D66" s="6">
        <v>690612</v>
      </c>
      <c r="E66" s="6">
        <v>90</v>
      </c>
      <c r="F66" s="6">
        <v>137</v>
      </c>
      <c r="G66" s="6">
        <v>47</v>
      </c>
      <c r="H66" s="6" t="s">
        <v>824</v>
      </c>
      <c r="I66" s="6">
        <v>49</v>
      </c>
      <c r="J66" s="9">
        <v>42.928571428571402</v>
      </c>
      <c r="K66" s="9">
        <v>35.4</v>
      </c>
      <c r="L66" s="6">
        <v>14</v>
      </c>
      <c r="M66" s="6" t="s">
        <v>208</v>
      </c>
    </row>
    <row r="67" spans="1:13" x14ac:dyDescent="0.25">
      <c r="A67" s="6" t="s">
        <v>196</v>
      </c>
      <c r="B67" s="6">
        <v>45431</v>
      </c>
      <c r="C67" s="6">
        <v>457086</v>
      </c>
      <c r="D67" s="6">
        <v>690612</v>
      </c>
      <c r="E67" s="6">
        <v>90</v>
      </c>
      <c r="F67" s="6">
        <v>137</v>
      </c>
      <c r="G67" s="6">
        <v>47</v>
      </c>
      <c r="H67" s="6" t="s">
        <v>824</v>
      </c>
      <c r="I67" s="6">
        <v>49</v>
      </c>
      <c r="J67" s="9">
        <v>42.928571428571402</v>
      </c>
      <c r="K67" s="9">
        <v>35.4</v>
      </c>
      <c r="L67" s="6">
        <v>14</v>
      </c>
      <c r="M67" s="6" t="s">
        <v>210</v>
      </c>
    </row>
    <row r="68" spans="1:13" x14ac:dyDescent="0.25">
      <c r="A68" s="6" t="s">
        <v>196</v>
      </c>
      <c r="B68" s="6">
        <v>191781</v>
      </c>
      <c r="C68" s="6">
        <v>289368</v>
      </c>
      <c r="D68" s="6">
        <v>851804</v>
      </c>
      <c r="E68" s="6">
        <v>47</v>
      </c>
      <c r="F68" s="6">
        <v>52</v>
      </c>
      <c r="G68" s="6">
        <v>5</v>
      </c>
      <c r="H68" s="6" t="s">
        <v>827</v>
      </c>
      <c r="I68" s="6">
        <v>45</v>
      </c>
      <c r="J68" s="9">
        <v>38.4</v>
      </c>
      <c r="K68" s="9">
        <v>30</v>
      </c>
      <c r="L68" s="6">
        <v>5</v>
      </c>
      <c r="M68" s="6" t="s">
        <v>779</v>
      </c>
    </row>
    <row r="69" spans="1:13" x14ac:dyDescent="0.25">
      <c r="A69" s="6" t="s">
        <v>196</v>
      </c>
      <c r="B69" s="6">
        <v>193394</v>
      </c>
      <c r="C69" s="6">
        <v>428344</v>
      </c>
      <c r="D69" s="6">
        <v>860910</v>
      </c>
      <c r="E69" s="6">
        <v>350</v>
      </c>
      <c r="F69" s="6">
        <v>620</v>
      </c>
      <c r="G69" s="6">
        <v>270</v>
      </c>
      <c r="H69" s="6" t="s">
        <v>825</v>
      </c>
      <c r="I69" s="6">
        <v>600</v>
      </c>
      <c r="J69" s="9">
        <v>600</v>
      </c>
      <c r="K69" s="9">
        <v>600</v>
      </c>
      <c r="L69" s="6">
        <v>1</v>
      </c>
      <c r="M69" s="6" t="s">
        <v>796</v>
      </c>
    </row>
    <row r="70" spans="1:13" x14ac:dyDescent="0.25">
      <c r="A70" s="6" t="s">
        <v>185</v>
      </c>
      <c r="B70" s="6">
        <v>28473</v>
      </c>
      <c r="C70" s="6">
        <v>426901</v>
      </c>
      <c r="D70" s="6">
        <v>581378</v>
      </c>
      <c r="E70" s="6">
        <v>350</v>
      </c>
      <c r="F70" s="6">
        <v>500</v>
      </c>
      <c r="G70" s="6">
        <v>150</v>
      </c>
      <c r="H70" s="6" t="s">
        <v>826</v>
      </c>
      <c r="I70" s="6">
        <v>5995</v>
      </c>
      <c r="J70" s="9">
        <v>4997.0833333333303</v>
      </c>
      <c r="K70" s="9">
        <v>4320</v>
      </c>
      <c r="L70" s="6">
        <v>12</v>
      </c>
      <c r="M70" s="6" t="s">
        <v>179</v>
      </c>
    </row>
    <row r="71" spans="1:13" x14ac:dyDescent="0.25">
      <c r="A71" s="6" t="s">
        <v>185</v>
      </c>
      <c r="B71" s="6">
        <v>28473</v>
      </c>
      <c r="C71" s="6">
        <v>426901</v>
      </c>
      <c r="D71" s="6">
        <v>581378</v>
      </c>
      <c r="E71" s="6">
        <v>350</v>
      </c>
      <c r="F71" s="6">
        <v>500</v>
      </c>
      <c r="G71" s="6">
        <v>150</v>
      </c>
      <c r="H71" s="6" t="s">
        <v>826</v>
      </c>
      <c r="I71" s="6">
        <v>5995</v>
      </c>
      <c r="J71" s="9">
        <v>4997.0833333333303</v>
      </c>
      <c r="K71" s="9">
        <v>4320</v>
      </c>
      <c r="L71" s="6">
        <v>12</v>
      </c>
      <c r="M71" s="6" t="s">
        <v>181</v>
      </c>
    </row>
    <row r="72" spans="1:13" x14ac:dyDescent="0.25">
      <c r="A72" s="6" t="s">
        <v>94</v>
      </c>
      <c r="B72" s="6">
        <v>25551</v>
      </c>
      <c r="C72" s="6">
        <v>429618</v>
      </c>
      <c r="D72" s="6">
        <v>771388</v>
      </c>
      <c r="E72" s="6">
        <v>55</v>
      </c>
      <c r="F72" s="6">
        <v>145</v>
      </c>
      <c r="G72" s="6">
        <v>90</v>
      </c>
      <c r="H72" s="6" t="s">
        <v>829</v>
      </c>
      <c r="I72" s="6"/>
      <c r="J72" s="9"/>
      <c r="K72" s="9"/>
      <c r="L72" s="6">
        <v>0</v>
      </c>
      <c r="M72" s="6" t="s">
        <v>79</v>
      </c>
    </row>
    <row r="73" spans="1:13" x14ac:dyDescent="0.25">
      <c r="A73" s="6" t="s">
        <v>94</v>
      </c>
      <c r="B73" s="6">
        <v>25551</v>
      </c>
      <c r="C73" s="6">
        <v>429618</v>
      </c>
      <c r="D73" s="6">
        <v>771388</v>
      </c>
      <c r="E73" s="6">
        <v>55</v>
      </c>
      <c r="F73" s="6">
        <v>145</v>
      </c>
      <c r="G73" s="6">
        <v>90</v>
      </c>
      <c r="H73" s="6" t="s">
        <v>829</v>
      </c>
      <c r="I73" s="6"/>
      <c r="J73" s="9"/>
      <c r="K73" s="9"/>
      <c r="L73" s="6">
        <v>0</v>
      </c>
      <c r="M73" s="6" t="s">
        <v>77</v>
      </c>
    </row>
    <row r="74" spans="1:13" x14ac:dyDescent="0.25">
      <c r="A74" s="6" t="s">
        <v>313</v>
      </c>
      <c r="B74" s="6">
        <v>31795</v>
      </c>
      <c r="C74" s="6">
        <v>496096</v>
      </c>
      <c r="D74" s="6">
        <v>786081</v>
      </c>
      <c r="E74" s="6">
        <v>200</v>
      </c>
      <c r="F74" s="6">
        <v>255</v>
      </c>
      <c r="G74" s="6">
        <v>55</v>
      </c>
      <c r="H74" s="6" t="s">
        <v>831</v>
      </c>
      <c r="I74" s="6">
        <v>84</v>
      </c>
      <c r="J74" s="9">
        <v>53.923076923076898</v>
      </c>
      <c r="K74" s="9">
        <v>27</v>
      </c>
      <c r="L74" s="6">
        <v>13</v>
      </c>
      <c r="M74" s="6" t="s">
        <v>312</v>
      </c>
    </row>
    <row r="75" spans="1:13" x14ac:dyDescent="0.25">
      <c r="A75" s="6" t="s">
        <v>313</v>
      </c>
      <c r="B75" s="6">
        <v>31795</v>
      </c>
      <c r="C75" s="6">
        <v>496096</v>
      </c>
      <c r="D75" s="6">
        <v>786081</v>
      </c>
      <c r="E75" s="6">
        <v>200</v>
      </c>
      <c r="F75" s="6">
        <v>255</v>
      </c>
      <c r="G75" s="6">
        <v>55</v>
      </c>
      <c r="H75" s="6" t="s">
        <v>831</v>
      </c>
      <c r="I75" s="6">
        <v>84</v>
      </c>
      <c r="J75" s="9">
        <v>53.923076923076898</v>
      </c>
      <c r="K75" s="9">
        <v>27</v>
      </c>
      <c r="L75" s="6">
        <v>13</v>
      </c>
      <c r="M75" s="6" t="s">
        <v>314</v>
      </c>
    </row>
    <row r="76" spans="1:13" x14ac:dyDescent="0.25">
      <c r="A76" s="6" t="s">
        <v>677</v>
      </c>
      <c r="B76" s="6">
        <v>158260</v>
      </c>
      <c r="C76" s="6">
        <v>323874</v>
      </c>
      <c r="D76" s="6">
        <v>819642</v>
      </c>
      <c r="E76" s="6">
        <v>350</v>
      </c>
      <c r="F76" s="6">
        <v>750</v>
      </c>
      <c r="G76" s="6">
        <v>400</v>
      </c>
      <c r="H76" s="6" t="s">
        <v>825</v>
      </c>
      <c r="I76" s="6">
        <v>1040</v>
      </c>
      <c r="J76" s="9">
        <v>940</v>
      </c>
      <c r="K76" s="9">
        <v>760</v>
      </c>
      <c r="L76" s="6">
        <v>7</v>
      </c>
      <c r="M76" s="6" t="s">
        <v>132</v>
      </c>
    </row>
    <row r="77" spans="1:13" x14ac:dyDescent="0.25">
      <c r="A77" s="6" t="s">
        <v>767</v>
      </c>
      <c r="B77" s="6">
        <v>190918</v>
      </c>
      <c r="C77" s="6">
        <v>396579</v>
      </c>
      <c r="D77" s="6">
        <v>677576</v>
      </c>
      <c r="E77" s="6">
        <v>63.6</v>
      </c>
      <c r="F77" s="6">
        <v>80</v>
      </c>
      <c r="G77" s="6">
        <v>16.399999999999999</v>
      </c>
      <c r="H77" s="6" t="s">
        <v>824</v>
      </c>
      <c r="I77" s="6">
        <v>246.5</v>
      </c>
      <c r="J77" s="9">
        <v>212.213333333333</v>
      </c>
      <c r="K77" s="9">
        <v>184.3</v>
      </c>
      <c r="L77" s="6">
        <v>15</v>
      </c>
      <c r="M77" s="6" t="s">
        <v>486</v>
      </c>
    </row>
    <row r="78" spans="1:13" x14ac:dyDescent="0.25">
      <c r="A78" s="6" t="s">
        <v>167</v>
      </c>
      <c r="B78" s="6">
        <v>27330</v>
      </c>
      <c r="C78" s="6">
        <v>335072</v>
      </c>
      <c r="D78" s="6">
        <v>855055</v>
      </c>
      <c r="E78" s="6">
        <v>500</v>
      </c>
      <c r="F78" s="6">
        <v>800</v>
      </c>
      <c r="G78" s="6">
        <v>300</v>
      </c>
      <c r="H78" s="6" t="s">
        <v>825</v>
      </c>
      <c r="I78" s="6"/>
      <c r="J78" s="9"/>
      <c r="K78" s="9"/>
      <c r="L78" s="6">
        <v>0</v>
      </c>
      <c r="M78" s="6" t="s">
        <v>132</v>
      </c>
    </row>
    <row r="79" spans="1:13" x14ac:dyDescent="0.25">
      <c r="A79" s="6" t="s">
        <v>766</v>
      </c>
      <c r="B79" s="6">
        <v>190917</v>
      </c>
      <c r="C79" s="6">
        <v>396579</v>
      </c>
      <c r="D79" s="6">
        <v>677576</v>
      </c>
      <c r="E79" s="6">
        <v>63.6</v>
      </c>
      <c r="F79" s="6">
        <v>80</v>
      </c>
      <c r="G79" s="6">
        <v>16.399999999999999</v>
      </c>
      <c r="H79" s="6" t="s">
        <v>824</v>
      </c>
      <c r="I79" s="6">
        <v>234.1</v>
      </c>
      <c r="J79" s="9">
        <v>69.8333333333333</v>
      </c>
      <c r="K79" s="9">
        <v>5.8</v>
      </c>
      <c r="L79" s="6">
        <v>15</v>
      </c>
      <c r="M79" s="6" t="s">
        <v>486</v>
      </c>
    </row>
    <row r="80" spans="1:13" x14ac:dyDescent="0.25">
      <c r="A80" s="6" t="s">
        <v>299</v>
      </c>
      <c r="B80" s="6">
        <v>31456</v>
      </c>
      <c r="C80" s="6">
        <v>408830</v>
      </c>
      <c r="D80" s="6">
        <v>741046</v>
      </c>
      <c r="E80" s="6">
        <v>70</v>
      </c>
      <c r="F80" s="6">
        <v>100</v>
      </c>
      <c r="G80" s="6">
        <v>30</v>
      </c>
      <c r="H80" s="6" t="s">
        <v>824</v>
      </c>
      <c r="I80" s="6">
        <v>140</v>
      </c>
      <c r="J80" s="9">
        <v>101.571428571429</v>
      </c>
      <c r="K80" s="9">
        <v>80</v>
      </c>
      <c r="L80" s="6">
        <v>14</v>
      </c>
      <c r="M80" s="6" t="s">
        <v>298</v>
      </c>
    </row>
    <row r="81" spans="1:13" x14ac:dyDescent="0.25">
      <c r="A81" s="6" t="s">
        <v>299</v>
      </c>
      <c r="B81" s="6">
        <v>45432</v>
      </c>
      <c r="C81" s="6">
        <v>457086</v>
      </c>
      <c r="D81" s="6">
        <v>691602</v>
      </c>
      <c r="E81" s="6">
        <v>90</v>
      </c>
      <c r="F81" s="6">
        <v>133</v>
      </c>
      <c r="G81" s="6">
        <v>43</v>
      </c>
      <c r="H81" s="6" t="s">
        <v>824</v>
      </c>
      <c r="I81" s="6">
        <v>49</v>
      </c>
      <c r="J81" s="9">
        <v>46.015384615384598</v>
      </c>
      <c r="K81" s="9">
        <v>39</v>
      </c>
      <c r="L81" s="6">
        <v>13</v>
      </c>
      <c r="M81" s="6" t="s">
        <v>208</v>
      </c>
    </row>
    <row r="82" spans="1:13" x14ac:dyDescent="0.25">
      <c r="A82" s="6" t="s">
        <v>299</v>
      </c>
      <c r="B82" s="6">
        <v>45432</v>
      </c>
      <c r="C82" s="6">
        <v>457086</v>
      </c>
      <c r="D82" s="6">
        <v>691602</v>
      </c>
      <c r="E82" s="6">
        <v>90</v>
      </c>
      <c r="F82" s="6">
        <v>133</v>
      </c>
      <c r="G82" s="6">
        <v>43</v>
      </c>
      <c r="H82" s="6" t="s">
        <v>824</v>
      </c>
      <c r="I82" s="6">
        <v>49</v>
      </c>
      <c r="J82" s="9">
        <v>46.015384615384598</v>
      </c>
      <c r="K82" s="9">
        <v>39</v>
      </c>
      <c r="L82" s="6">
        <v>13</v>
      </c>
      <c r="M82" s="6" t="s">
        <v>210</v>
      </c>
    </row>
    <row r="83" spans="1:13" x14ac:dyDescent="0.25">
      <c r="A83" s="6" t="s">
        <v>299</v>
      </c>
      <c r="B83" s="6">
        <v>191782</v>
      </c>
      <c r="C83" s="6">
        <v>289780</v>
      </c>
      <c r="D83" s="6">
        <v>851816</v>
      </c>
      <c r="E83" s="6">
        <v>15</v>
      </c>
      <c r="F83" s="6">
        <v>20</v>
      </c>
      <c r="G83" s="6">
        <v>5</v>
      </c>
      <c r="H83" s="6" t="s">
        <v>827</v>
      </c>
      <c r="I83" s="6">
        <v>45</v>
      </c>
      <c r="J83" s="9">
        <v>41.5</v>
      </c>
      <c r="K83" s="9">
        <v>36</v>
      </c>
      <c r="L83" s="6">
        <v>4</v>
      </c>
      <c r="M83" s="6" t="s">
        <v>779</v>
      </c>
    </row>
    <row r="84" spans="1:13" x14ac:dyDescent="0.25">
      <c r="A84" s="6" t="s">
        <v>180</v>
      </c>
      <c r="B84" s="6">
        <v>28469</v>
      </c>
      <c r="C84" s="6">
        <v>427705</v>
      </c>
      <c r="D84" s="6">
        <v>582423</v>
      </c>
      <c r="E84" s="6">
        <v>341</v>
      </c>
      <c r="F84" s="6">
        <v>498</v>
      </c>
      <c r="G84" s="6">
        <v>157</v>
      </c>
      <c r="H84" s="6" t="s">
        <v>826</v>
      </c>
      <c r="I84" s="6">
        <v>2922</v>
      </c>
      <c r="J84" s="9">
        <v>2620.1818181818198</v>
      </c>
      <c r="K84" s="9">
        <v>2500</v>
      </c>
      <c r="L84" s="6">
        <v>11</v>
      </c>
      <c r="M84" s="6" t="s">
        <v>179</v>
      </c>
    </row>
    <row r="85" spans="1:13" x14ac:dyDescent="0.25">
      <c r="A85" s="6" t="s">
        <v>180</v>
      </c>
      <c r="B85" s="6">
        <v>28469</v>
      </c>
      <c r="C85" s="6">
        <v>427705</v>
      </c>
      <c r="D85" s="6">
        <v>582423</v>
      </c>
      <c r="E85" s="6">
        <v>341</v>
      </c>
      <c r="F85" s="6">
        <v>498</v>
      </c>
      <c r="G85" s="6">
        <v>157</v>
      </c>
      <c r="H85" s="6" t="s">
        <v>826</v>
      </c>
      <c r="I85" s="6">
        <v>2922</v>
      </c>
      <c r="J85" s="9">
        <v>2620.1818181818198</v>
      </c>
      <c r="K85" s="9">
        <v>2500</v>
      </c>
      <c r="L85" s="6">
        <v>11</v>
      </c>
      <c r="M85" s="6" t="s">
        <v>181</v>
      </c>
    </row>
    <row r="86" spans="1:13" x14ac:dyDescent="0.25">
      <c r="A86" s="6" t="s">
        <v>95</v>
      </c>
      <c r="B86" s="6">
        <v>25552</v>
      </c>
      <c r="C86" s="6">
        <v>425952</v>
      </c>
      <c r="D86" s="6">
        <v>770294</v>
      </c>
      <c r="E86" s="6">
        <v>50</v>
      </c>
      <c r="F86" s="6">
        <v>140</v>
      </c>
      <c r="G86" s="6">
        <v>90</v>
      </c>
      <c r="H86" s="6" t="s">
        <v>829</v>
      </c>
      <c r="I86" s="6">
        <v>128</v>
      </c>
      <c r="J86" s="9">
        <v>37.529411764705898</v>
      </c>
      <c r="K86" s="9">
        <v>12</v>
      </c>
      <c r="L86" s="6">
        <v>17</v>
      </c>
      <c r="M86" s="6" t="s">
        <v>79</v>
      </c>
    </row>
    <row r="87" spans="1:13" x14ac:dyDescent="0.25">
      <c r="A87" s="6" t="s">
        <v>95</v>
      </c>
      <c r="B87" s="6">
        <v>25552</v>
      </c>
      <c r="C87" s="6">
        <v>425952</v>
      </c>
      <c r="D87" s="6">
        <v>770294</v>
      </c>
      <c r="E87" s="6">
        <v>50</v>
      </c>
      <c r="F87" s="6">
        <v>140</v>
      </c>
      <c r="G87" s="6">
        <v>90</v>
      </c>
      <c r="H87" s="6" t="s">
        <v>829</v>
      </c>
      <c r="I87" s="6">
        <v>128</v>
      </c>
      <c r="J87" s="9">
        <v>37.529411764705898</v>
      </c>
      <c r="K87" s="9">
        <v>12</v>
      </c>
      <c r="L87" s="6">
        <v>17</v>
      </c>
      <c r="M87" s="6" t="s">
        <v>77</v>
      </c>
    </row>
    <row r="88" spans="1:13" x14ac:dyDescent="0.25">
      <c r="A88" s="6" t="s">
        <v>259</v>
      </c>
      <c r="B88" s="6">
        <v>31296</v>
      </c>
      <c r="C88" s="6">
        <v>502158</v>
      </c>
      <c r="D88" s="6">
        <v>786685</v>
      </c>
      <c r="E88" s="6">
        <v>232</v>
      </c>
      <c r="F88" s="6">
        <v>269</v>
      </c>
      <c r="G88" s="6">
        <v>37</v>
      </c>
      <c r="H88" s="6" t="s">
        <v>831</v>
      </c>
      <c r="I88" s="6">
        <v>113</v>
      </c>
      <c r="J88" s="9">
        <v>82.7</v>
      </c>
      <c r="K88" s="9">
        <v>37</v>
      </c>
      <c r="L88" s="6">
        <v>10</v>
      </c>
      <c r="M88" s="6" t="s">
        <v>258</v>
      </c>
    </row>
    <row r="89" spans="1:13" x14ac:dyDescent="0.25">
      <c r="A89" s="6" t="s">
        <v>259</v>
      </c>
      <c r="B89" s="6">
        <v>31296</v>
      </c>
      <c r="C89" s="6">
        <v>502158</v>
      </c>
      <c r="D89" s="6">
        <v>786685</v>
      </c>
      <c r="E89" s="6">
        <v>232</v>
      </c>
      <c r="F89" s="6">
        <v>269</v>
      </c>
      <c r="G89" s="6">
        <v>37</v>
      </c>
      <c r="H89" s="6" t="s">
        <v>831</v>
      </c>
      <c r="I89" s="6">
        <v>113</v>
      </c>
      <c r="J89" s="9">
        <v>82.7</v>
      </c>
      <c r="K89" s="9">
        <v>37</v>
      </c>
      <c r="L89" s="6">
        <v>10</v>
      </c>
      <c r="M89" s="6" t="s">
        <v>260</v>
      </c>
    </row>
    <row r="90" spans="1:13" x14ac:dyDescent="0.25">
      <c r="A90" s="6" t="s">
        <v>33</v>
      </c>
      <c r="B90" s="6">
        <v>4792</v>
      </c>
      <c r="C90" s="6">
        <v>362957</v>
      </c>
      <c r="D90" s="6">
        <v>755058</v>
      </c>
      <c r="E90" s="6">
        <v>178</v>
      </c>
      <c r="F90" s="6">
        <v>265</v>
      </c>
      <c r="G90" s="6">
        <v>87</v>
      </c>
      <c r="H90" s="6" t="s">
        <v>826</v>
      </c>
      <c r="I90" s="6">
        <v>840</v>
      </c>
      <c r="J90" s="9">
        <v>801.66666666666697</v>
      </c>
      <c r="K90" s="9">
        <v>740</v>
      </c>
      <c r="L90" s="6">
        <v>3</v>
      </c>
      <c r="M90" s="6" t="s">
        <v>32</v>
      </c>
    </row>
    <row r="91" spans="1:13" x14ac:dyDescent="0.25">
      <c r="A91" s="6" t="s">
        <v>168</v>
      </c>
      <c r="B91" s="6">
        <v>27332</v>
      </c>
      <c r="C91" s="6">
        <v>336127</v>
      </c>
      <c r="D91" s="6">
        <v>855422</v>
      </c>
      <c r="E91" s="6">
        <v>500</v>
      </c>
      <c r="F91" s="6">
        <v>800</v>
      </c>
      <c r="G91" s="6">
        <v>300</v>
      </c>
      <c r="H91" s="6" t="s">
        <v>825</v>
      </c>
      <c r="I91" s="6"/>
      <c r="J91" s="9"/>
      <c r="K91" s="9"/>
      <c r="L91" s="6">
        <v>0</v>
      </c>
      <c r="M91" s="6" t="s">
        <v>132</v>
      </c>
    </row>
    <row r="92" spans="1:13" x14ac:dyDescent="0.25">
      <c r="A92" s="6" t="s">
        <v>300</v>
      </c>
      <c r="B92" s="6">
        <v>31457</v>
      </c>
      <c r="C92" s="6">
        <v>408875</v>
      </c>
      <c r="D92" s="6">
        <v>742191</v>
      </c>
      <c r="E92" s="6">
        <v>70</v>
      </c>
      <c r="F92" s="6">
        <v>100</v>
      </c>
      <c r="G92" s="6">
        <v>30</v>
      </c>
      <c r="H92" s="6" t="s">
        <v>824</v>
      </c>
      <c r="I92" s="6">
        <v>140</v>
      </c>
      <c r="J92" s="9">
        <v>106.857142857143</v>
      </c>
      <c r="K92" s="9">
        <v>95</v>
      </c>
      <c r="L92" s="6">
        <v>14</v>
      </c>
      <c r="M92" s="6" t="s">
        <v>298</v>
      </c>
    </row>
    <row r="93" spans="1:13" x14ac:dyDescent="0.25">
      <c r="A93" s="6" t="s">
        <v>300</v>
      </c>
      <c r="B93" s="6">
        <v>45433</v>
      </c>
      <c r="C93" s="6">
        <v>457086</v>
      </c>
      <c r="D93" s="6">
        <v>692592</v>
      </c>
      <c r="E93" s="6">
        <v>84</v>
      </c>
      <c r="F93" s="6">
        <v>130</v>
      </c>
      <c r="G93" s="6">
        <v>46</v>
      </c>
      <c r="H93" s="6" t="s">
        <v>824</v>
      </c>
      <c r="I93" s="6">
        <v>73</v>
      </c>
      <c r="J93" s="9">
        <v>54.978571428571399</v>
      </c>
      <c r="K93" s="9">
        <v>47.5</v>
      </c>
      <c r="L93" s="6">
        <v>14</v>
      </c>
      <c r="M93" s="6" t="s">
        <v>208</v>
      </c>
    </row>
    <row r="94" spans="1:13" x14ac:dyDescent="0.25">
      <c r="A94" s="6" t="s">
        <v>300</v>
      </c>
      <c r="B94" s="6">
        <v>45433</v>
      </c>
      <c r="C94" s="6">
        <v>457086</v>
      </c>
      <c r="D94" s="6">
        <v>692592</v>
      </c>
      <c r="E94" s="6">
        <v>84</v>
      </c>
      <c r="F94" s="6">
        <v>130</v>
      </c>
      <c r="G94" s="6">
        <v>46</v>
      </c>
      <c r="H94" s="6" t="s">
        <v>824</v>
      </c>
      <c r="I94" s="6">
        <v>73</v>
      </c>
      <c r="J94" s="9">
        <v>54.978571428571399</v>
      </c>
      <c r="K94" s="9">
        <v>47.5</v>
      </c>
      <c r="L94" s="6">
        <v>14</v>
      </c>
      <c r="M94" s="6" t="s">
        <v>210</v>
      </c>
    </row>
    <row r="95" spans="1:13" x14ac:dyDescent="0.25">
      <c r="A95" s="6" t="s">
        <v>300</v>
      </c>
      <c r="B95" s="6">
        <v>191783</v>
      </c>
      <c r="C95" s="6">
        <v>289655</v>
      </c>
      <c r="D95" s="6">
        <v>854171</v>
      </c>
      <c r="E95" s="6">
        <v>30</v>
      </c>
      <c r="F95" s="6">
        <v>35</v>
      </c>
      <c r="G95" s="6">
        <v>5</v>
      </c>
      <c r="H95" s="6" t="s">
        <v>827</v>
      </c>
      <c r="I95" s="6">
        <v>7000</v>
      </c>
      <c r="J95" s="9">
        <v>6800</v>
      </c>
      <c r="K95" s="9">
        <v>6000</v>
      </c>
      <c r="L95" s="6">
        <v>5</v>
      </c>
      <c r="M95" s="6" t="s">
        <v>779</v>
      </c>
    </row>
    <row r="96" spans="1:13" x14ac:dyDescent="0.25">
      <c r="A96" s="6" t="s">
        <v>182</v>
      </c>
      <c r="B96" s="6">
        <v>28470</v>
      </c>
      <c r="C96" s="6">
        <v>428326</v>
      </c>
      <c r="D96" s="6">
        <v>582500</v>
      </c>
      <c r="E96" s="6">
        <v>345</v>
      </c>
      <c r="F96" s="6">
        <v>508</v>
      </c>
      <c r="G96" s="6">
        <v>163</v>
      </c>
      <c r="H96" s="6" t="s">
        <v>826</v>
      </c>
      <c r="I96" s="6">
        <v>7310</v>
      </c>
      <c r="J96" s="9">
        <v>3122.6666666666702</v>
      </c>
      <c r="K96" s="9">
        <v>2450</v>
      </c>
      <c r="L96" s="6">
        <v>9</v>
      </c>
      <c r="M96" s="6" t="s">
        <v>179</v>
      </c>
    </row>
    <row r="97" spans="1:13" x14ac:dyDescent="0.25">
      <c r="A97" s="6" t="s">
        <v>96</v>
      </c>
      <c r="B97" s="6">
        <v>25553</v>
      </c>
      <c r="C97" s="6">
        <v>426945</v>
      </c>
      <c r="D97" s="6">
        <v>770320</v>
      </c>
      <c r="E97" s="6">
        <v>50</v>
      </c>
      <c r="F97" s="6">
        <v>140</v>
      </c>
      <c r="G97" s="6">
        <v>90</v>
      </c>
      <c r="H97" s="6" t="s">
        <v>829</v>
      </c>
      <c r="I97" s="6">
        <v>70</v>
      </c>
      <c r="J97" s="9">
        <v>67</v>
      </c>
      <c r="K97" s="9">
        <v>64</v>
      </c>
      <c r="L97" s="6">
        <v>2</v>
      </c>
      <c r="M97" s="6" t="s">
        <v>79</v>
      </c>
    </row>
    <row r="98" spans="1:13" x14ac:dyDescent="0.25">
      <c r="A98" s="6" t="s">
        <v>96</v>
      </c>
      <c r="B98" s="6">
        <v>25553</v>
      </c>
      <c r="C98" s="6">
        <v>426945</v>
      </c>
      <c r="D98" s="6">
        <v>770320</v>
      </c>
      <c r="E98" s="6">
        <v>50</v>
      </c>
      <c r="F98" s="6">
        <v>140</v>
      </c>
      <c r="G98" s="6">
        <v>90</v>
      </c>
      <c r="H98" s="6" t="s">
        <v>829</v>
      </c>
      <c r="I98" s="6">
        <v>70</v>
      </c>
      <c r="J98" s="9">
        <v>67</v>
      </c>
      <c r="K98" s="9">
        <v>64</v>
      </c>
      <c r="L98" s="6">
        <v>2</v>
      </c>
      <c r="M98" s="6" t="s">
        <v>77</v>
      </c>
    </row>
    <row r="99" spans="1:13" x14ac:dyDescent="0.25">
      <c r="A99" s="6" t="s">
        <v>315</v>
      </c>
      <c r="B99" s="6">
        <v>31803</v>
      </c>
      <c r="C99" s="6">
        <v>503138</v>
      </c>
      <c r="D99" s="6">
        <v>778399</v>
      </c>
      <c r="E99" s="6">
        <v>218</v>
      </c>
      <c r="F99" s="6">
        <v>250</v>
      </c>
      <c r="G99" s="6">
        <v>32</v>
      </c>
      <c r="H99" s="6" t="s">
        <v>831</v>
      </c>
      <c r="I99" s="6">
        <v>42</v>
      </c>
      <c r="J99" s="9">
        <v>34.846153846153797</v>
      </c>
      <c r="K99" s="9">
        <v>27</v>
      </c>
      <c r="L99" s="6">
        <v>13</v>
      </c>
      <c r="M99" s="6" t="s">
        <v>314</v>
      </c>
    </row>
    <row r="100" spans="1:13" x14ac:dyDescent="0.25">
      <c r="A100" s="6" t="s">
        <v>315</v>
      </c>
      <c r="B100" s="6">
        <v>31803</v>
      </c>
      <c r="C100" s="6">
        <v>503138</v>
      </c>
      <c r="D100" s="6">
        <v>778399</v>
      </c>
      <c r="E100" s="6">
        <v>218</v>
      </c>
      <c r="F100" s="6">
        <v>250</v>
      </c>
      <c r="G100" s="6">
        <v>32</v>
      </c>
      <c r="H100" s="6" t="s">
        <v>831</v>
      </c>
      <c r="I100" s="6">
        <v>42</v>
      </c>
      <c r="J100" s="9">
        <v>34.846153846153797</v>
      </c>
      <c r="K100" s="9">
        <v>27</v>
      </c>
      <c r="L100" s="6">
        <v>13</v>
      </c>
      <c r="M100" s="6" t="s">
        <v>312</v>
      </c>
    </row>
    <row r="101" spans="1:13" x14ac:dyDescent="0.25">
      <c r="A101" s="6" t="s">
        <v>169</v>
      </c>
      <c r="B101" s="6">
        <v>27334</v>
      </c>
      <c r="C101" s="6">
        <v>337058</v>
      </c>
      <c r="D101" s="6">
        <v>854901</v>
      </c>
      <c r="E101" s="6">
        <v>500</v>
      </c>
      <c r="F101" s="6">
        <v>800</v>
      </c>
      <c r="G101" s="6">
        <v>300</v>
      </c>
      <c r="H101" s="6" t="s">
        <v>825</v>
      </c>
      <c r="I101" s="6"/>
      <c r="J101" s="9"/>
      <c r="K101" s="9"/>
      <c r="L101" s="6">
        <v>0</v>
      </c>
      <c r="M101" s="6" t="s">
        <v>132</v>
      </c>
    </row>
    <row r="102" spans="1:13" x14ac:dyDescent="0.25">
      <c r="A102" s="6" t="s">
        <v>301</v>
      </c>
      <c r="B102" s="6">
        <v>31458</v>
      </c>
      <c r="C102" s="6">
        <v>408880</v>
      </c>
      <c r="D102" s="6">
        <v>743103</v>
      </c>
      <c r="E102" s="6">
        <v>70</v>
      </c>
      <c r="F102" s="6">
        <v>100</v>
      </c>
      <c r="G102" s="6">
        <v>30</v>
      </c>
      <c r="H102" s="6" t="s">
        <v>824</v>
      </c>
      <c r="I102" s="6">
        <v>140</v>
      </c>
      <c r="J102" s="9">
        <v>98.214285714285694</v>
      </c>
      <c r="K102" s="9">
        <v>80</v>
      </c>
      <c r="L102" s="6">
        <v>14</v>
      </c>
      <c r="M102" s="6" t="s">
        <v>298</v>
      </c>
    </row>
    <row r="103" spans="1:13" x14ac:dyDescent="0.25">
      <c r="A103" s="6" t="s">
        <v>301</v>
      </c>
      <c r="B103" s="6">
        <v>45434</v>
      </c>
      <c r="C103" s="6">
        <v>457086</v>
      </c>
      <c r="D103" s="6">
        <v>693582</v>
      </c>
      <c r="E103" s="6">
        <v>85</v>
      </c>
      <c r="F103" s="6">
        <v>131</v>
      </c>
      <c r="G103" s="6">
        <v>46</v>
      </c>
      <c r="H103" s="6" t="s">
        <v>824</v>
      </c>
      <c r="I103" s="6">
        <v>70</v>
      </c>
      <c r="J103" s="9">
        <v>51.108333333333299</v>
      </c>
      <c r="K103" s="9">
        <v>44.6</v>
      </c>
      <c r="L103" s="6">
        <v>12</v>
      </c>
      <c r="M103" s="6" t="s">
        <v>208</v>
      </c>
    </row>
    <row r="104" spans="1:13" x14ac:dyDescent="0.25">
      <c r="A104" s="6" t="s">
        <v>301</v>
      </c>
      <c r="B104" s="6">
        <v>45434</v>
      </c>
      <c r="C104" s="6">
        <v>457086</v>
      </c>
      <c r="D104" s="6">
        <v>693582</v>
      </c>
      <c r="E104" s="6">
        <v>85</v>
      </c>
      <c r="F104" s="6">
        <v>131</v>
      </c>
      <c r="G104" s="6">
        <v>46</v>
      </c>
      <c r="H104" s="6" t="s">
        <v>824</v>
      </c>
      <c r="I104" s="6">
        <v>70</v>
      </c>
      <c r="J104" s="9">
        <v>51.108333333333299</v>
      </c>
      <c r="K104" s="9">
        <v>44.6</v>
      </c>
      <c r="L104" s="6">
        <v>12</v>
      </c>
      <c r="M104" s="6" t="s">
        <v>210</v>
      </c>
    </row>
    <row r="105" spans="1:13" x14ac:dyDescent="0.25">
      <c r="A105" s="6" t="s">
        <v>301</v>
      </c>
      <c r="B105" s="6">
        <v>193397</v>
      </c>
      <c r="C105" s="6">
        <v>431333</v>
      </c>
      <c r="D105" s="6">
        <v>858985</v>
      </c>
      <c r="E105" s="6">
        <v>350</v>
      </c>
      <c r="F105" s="6">
        <v>620</v>
      </c>
      <c r="G105" s="6">
        <v>270</v>
      </c>
      <c r="H105" s="6" t="s">
        <v>825</v>
      </c>
      <c r="I105" s="6">
        <v>640</v>
      </c>
      <c r="J105" s="9">
        <v>640</v>
      </c>
      <c r="K105" s="9">
        <v>640</v>
      </c>
      <c r="L105" s="6">
        <v>1</v>
      </c>
      <c r="M105" s="6" t="s">
        <v>796</v>
      </c>
    </row>
    <row r="106" spans="1:13" x14ac:dyDescent="0.25">
      <c r="A106" s="6" t="s">
        <v>183</v>
      </c>
      <c r="B106" s="6">
        <v>28471</v>
      </c>
      <c r="C106" s="6">
        <v>430815</v>
      </c>
      <c r="D106" s="6">
        <v>583391</v>
      </c>
      <c r="E106" s="6">
        <v>336</v>
      </c>
      <c r="F106" s="6">
        <v>460</v>
      </c>
      <c r="G106" s="6">
        <v>124</v>
      </c>
      <c r="H106" s="6" t="s">
        <v>826</v>
      </c>
      <c r="I106" s="6">
        <v>7360</v>
      </c>
      <c r="J106" s="9">
        <v>3133.8888888888901</v>
      </c>
      <c r="K106" s="9">
        <v>2280</v>
      </c>
      <c r="L106" s="6">
        <v>9</v>
      </c>
      <c r="M106" s="6" t="s">
        <v>179</v>
      </c>
    </row>
    <row r="107" spans="1:13" x14ac:dyDescent="0.25">
      <c r="A107" s="6" t="s">
        <v>97</v>
      </c>
      <c r="B107" s="6">
        <v>25554</v>
      </c>
      <c r="C107" s="6">
        <v>427832</v>
      </c>
      <c r="D107" s="6">
        <v>770263</v>
      </c>
      <c r="E107" s="6">
        <v>45</v>
      </c>
      <c r="F107" s="6">
        <v>150</v>
      </c>
      <c r="G107" s="6">
        <v>105</v>
      </c>
      <c r="H107" s="6" t="s">
        <v>829</v>
      </c>
      <c r="I107" s="6">
        <v>78</v>
      </c>
      <c r="J107" s="9">
        <v>46.764705882352899</v>
      </c>
      <c r="K107" s="9">
        <v>34</v>
      </c>
      <c r="L107" s="6">
        <v>17</v>
      </c>
      <c r="M107" s="6" t="s">
        <v>79</v>
      </c>
    </row>
    <row r="108" spans="1:13" x14ac:dyDescent="0.25">
      <c r="A108" s="6" t="s">
        <v>97</v>
      </c>
      <c r="B108" s="6">
        <v>25554</v>
      </c>
      <c r="C108" s="6">
        <v>427832</v>
      </c>
      <c r="D108" s="6">
        <v>770263</v>
      </c>
      <c r="E108" s="6">
        <v>45</v>
      </c>
      <c r="F108" s="6">
        <v>150</v>
      </c>
      <c r="G108" s="6">
        <v>105</v>
      </c>
      <c r="H108" s="6" t="s">
        <v>829</v>
      </c>
      <c r="I108" s="6">
        <v>78</v>
      </c>
      <c r="J108" s="9">
        <v>46.764705882352899</v>
      </c>
      <c r="K108" s="9">
        <v>34</v>
      </c>
      <c r="L108" s="6">
        <v>17</v>
      </c>
      <c r="M108" s="6" t="s">
        <v>77</v>
      </c>
    </row>
    <row r="109" spans="1:13" x14ac:dyDescent="0.25">
      <c r="A109" s="6" t="s">
        <v>684</v>
      </c>
      <c r="B109" s="6">
        <v>158269</v>
      </c>
      <c r="C109" s="6">
        <v>324535</v>
      </c>
      <c r="D109" s="6">
        <v>859912</v>
      </c>
      <c r="E109" s="6">
        <v>500</v>
      </c>
      <c r="F109" s="6">
        <v>700</v>
      </c>
      <c r="G109" s="6">
        <v>200</v>
      </c>
      <c r="H109" s="6" t="s">
        <v>825</v>
      </c>
      <c r="I109" s="6"/>
      <c r="J109" s="9"/>
      <c r="K109" s="9"/>
      <c r="L109" s="6">
        <v>0</v>
      </c>
      <c r="M109" s="6" t="s">
        <v>132</v>
      </c>
    </row>
    <row r="110" spans="1:13" x14ac:dyDescent="0.25">
      <c r="A110" s="6" t="s">
        <v>302</v>
      </c>
      <c r="B110" s="6">
        <v>31459</v>
      </c>
      <c r="C110" s="6">
        <v>408826</v>
      </c>
      <c r="D110" s="6">
        <v>744126</v>
      </c>
      <c r="E110" s="6">
        <v>70</v>
      </c>
      <c r="F110" s="6">
        <v>100</v>
      </c>
      <c r="G110" s="6">
        <v>30</v>
      </c>
      <c r="H110" s="6" t="s">
        <v>824</v>
      </c>
      <c r="I110" s="6">
        <v>120</v>
      </c>
      <c r="J110" s="9">
        <v>101.71428571428601</v>
      </c>
      <c r="K110" s="9">
        <v>80</v>
      </c>
      <c r="L110" s="6">
        <v>14</v>
      </c>
      <c r="M110" s="6" t="s">
        <v>298</v>
      </c>
    </row>
    <row r="111" spans="1:13" x14ac:dyDescent="0.25">
      <c r="A111" s="6" t="s">
        <v>302</v>
      </c>
      <c r="B111" s="6">
        <v>45435</v>
      </c>
      <c r="C111" s="6">
        <v>457086</v>
      </c>
      <c r="D111" s="6">
        <v>694572</v>
      </c>
      <c r="E111" s="6">
        <v>84</v>
      </c>
      <c r="F111" s="6">
        <v>130</v>
      </c>
      <c r="G111" s="6">
        <v>46</v>
      </c>
      <c r="H111" s="6" t="s">
        <v>824</v>
      </c>
      <c r="I111" s="6">
        <v>62</v>
      </c>
      <c r="J111" s="9">
        <v>49.975000000000001</v>
      </c>
      <c r="K111" s="9">
        <v>43.3</v>
      </c>
      <c r="L111" s="6">
        <v>12</v>
      </c>
      <c r="M111" s="6" t="s">
        <v>208</v>
      </c>
    </row>
    <row r="112" spans="1:13" x14ac:dyDescent="0.25">
      <c r="A112" s="6" t="s">
        <v>302</v>
      </c>
      <c r="B112" s="6">
        <v>45435</v>
      </c>
      <c r="C112" s="6">
        <v>457086</v>
      </c>
      <c r="D112" s="6">
        <v>694572</v>
      </c>
      <c r="E112" s="6">
        <v>84</v>
      </c>
      <c r="F112" s="6">
        <v>130</v>
      </c>
      <c r="G112" s="6">
        <v>46</v>
      </c>
      <c r="H112" s="6" t="s">
        <v>824</v>
      </c>
      <c r="I112" s="6">
        <v>62</v>
      </c>
      <c r="J112" s="9">
        <v>49.975000000000001</v>
      </c>
      <c r="K112" s="9">
        <v>43.3</v>
      </c>
      <c r="L112" s="6">
        <v>12</v>
      </c>
      <c r="M112" s="6" t="s">
        <v>210</v>
      </c>
    </row>
    <row r="113" spans="1:13" x14ac:dyDescent="0.25">
      <c r="A113" s="6" t="s">
        <v>533</v>
      </c>
      <c r="B113" s="6">
        <v>139339</v>
      </c>
      <c r="C113" s="6">
        <v>447704</v>
      </c>
      <c r="D113" s="6">
        <v>619132</v>
      </c>
      <c r="E113" s="6">
        <v>29</v>
      </c>
      <c r="F113" s="6">
        <v>63</v>
      </c>
      <c r="G113" s="6">
        <v>34</v>
      </c>
      <c r="H113" s="6" t="s">
        <v>824</v>
      </c>
      <c r="I113" s="6">
        <v>32</v>
      </c>
      <c r="J113" s="9">
        <v>21.386666666666699</v>
      </c>
      <c r="K113" s="9">
        <v>2.16</v>
      </c>
      <c r="L113" s="6">
        <v>6</v>
      </c>
      <c r="M113" s="6" t="s">
        <v>532</v>
      </c>
    </row>
    <row r="114" spans="1:13" x14ac:dyDescent="0.25">
      <c r="A114" s="6" t="s">
        <v>533</v>
      </c>
      <c r="B114" s="6">
        <v>139339</v>
      </c>
      <c r="C114" s="6">
        <v>447704</v>
      </c>
      <c r="D114" s="6">
        <v>619132</v>
      </c>
      <c r="E114" s="6">
        <v>29</v>
      </c>
      <c r="F114" s="6">
        <v>63</v>
      </c>
      <c r="G114" s="6">
        <v>34</v>
      </c>
      <c r="H114" s="6" t="s">
        <v>827</v>
      </c>
      <c r="I114" s="6">
        <v>32</v>
      </c>
      <c r="J114" s="9">
        <v>21.386666666666699</v>
      </c>
      <c r="K114" s="9">
        <v>2.16</v>
      </c>
      <c r="L114" s="6">
        <v>6</v>
      </c>
      <c r="M114" s="6" t="s">
        <v>532</v>
      </c>
    </row>
    <row r="115" spans="1:13" x14ac:dyDescent="0.25">
      <c r="A115" s="6" t="s">
        <v>184</v>
      </c>
      <c r="B115" s="6">
        <v>28472</v>
      </c>
      <c r="C115" s="6">
        <v>431648</v>
      </c>
      <c r="D115" s="6">
        <v>583359</v>
      </c>
      <c r="E115" s="6">
        <v>352</v>
      </c>
      <c r="F115" s="6">
        <v>507</v>
      </c>
      <c r="G115" s="6">
        <v>155</v>
      </c>
      <c r="H115" s="6" t="s">
        <v>826</v>
      </c>
      <c r="I115" s="6">
        <v>7610</v>
      </c>
      <c r="J115" s="9">
        <v>3040.6666666666702</v>
      </c>
      <c r="K115" s="9">
        <v>2230</v>
      </c>
      <c r="L115" s="6">
        <v>9</v>
      </c>
      <c r="M115" s="6" t="s">
        <v>179</v>
      </c>
    </row>
    <row r="116" spans="1:13" x14ac:dyDescent="0.25">
      <c r="A116" s="6" t="s">
        <v>78</v>
      </c>
      <c r="B116" s="6">
        <v>25532</v>
      </c>
      <c r="C116" s="6">
        <v>428722</v>
      </c>
      <c r="D116" s="6">
        <v>770257</v>
      </c>
      <c r="E116" s="6">
        <v>55</v>
      </c>
      <c r="F116" s="6">
        <v>145</v>
      </c>
      <c r="G116" s="6">
        <v>90</v>
      </c>
      <c r="H116" s="6" t="s">
        <v>829</v>
      </c>
      <c r="I116" s="6">
        <v>70</v>
      </c>
      <c r="J116" s="9">
        <v>40.117647058823501</v>
      </c>
      <c r="K116" s="9">
        <v>27</v>
      </c>
      <c r="L116" s="6">
        <v>17</v>
      </c>
      <c r="M116" s="6" t="s">
        <v>77</v>
      </c>
    </row>
    <row r="117" spans="1:13" x14ac:dyDescent="0.25">
      <c r="A117" s="6" t="s">
        <v>78</v>
      </c>
      <c r="B117" s="6">
        <v>25532</v>
      </c>
      <c r="C117" s="6">
        <v>428722</v>
      </c>
      <c r="D117" s="6">
        <v>770257</v>
      </c>
      <c r="E117" s="6">
        <v>55</v>
      </c>
      <c r="F117" s="6">
        <v>145</v>
      </c>
      <c r="G117" s="6">
        <v>90</v>
      </c>
      <c r="H117" s="6" t="s">
        <v>829</v>
      </c>
      <c r="I117" s="6">
        <v>70</v>
      </c>
      <c r="J117" s="9">
        <v>40.117647058823501</v>
      </c>
      <c r="K117" s="9">
        <v>27</v>
      </c>
      <c r="L117" s="6">
        <v>17</v>
      </c>
      <c r="M117" s="6" t="s">
        <v>79</v>
      </c>
    </row>
    <row r="118" spans="1:13" x14ac:dyDescent="0.25">
      <c r="A118" s="6" t="s">
        <v>685</v>
      </c>
      <c r="B118" s="6">
        <v>158270</v>
      </c>
      <c r="C118" s="6">
        <v>325719</v>
      </c>
      <c r="D118" s="6">
        <v>860152</v>
      </c>
      <c r="E118" s="6">
        <v>500</v>
      </c>
      <c r="F118" s="6">
        <v>700</v>
      </c>
      <c r="G118" s="6">
        <v>200</v>
      </c>
      <c r="H118" s="6" t="s">
        <v>825</v>
      </c>
      <c r="I118" s="6"/>
      <c r="J118" s="9"/>
      <c r="K118" s="9"/>
      <c r="L118" s="6">
        <v>0</v>
      </c>
      <c r="M118" s="6" t="s">
        <v>132</v>
      </c>
    </row>
    <row r="119" spans="1:13" x14ac:dyDescent="0.25">
      <c r="A119" s="6" t="s">
        <v>303</v>
      </c>
      <c r="B119" s="6">
        <v>31460</v>
      </c>
      <c r="C119" s="6">
        <v>408799</v>
      </c>
      <c r="D119" s="6">
        <v>745195</v>
      </c>
      <c r="E119" s="6">
        <v>70</v>
      </c>
      <c r="F119" s="6">
        <v>100</v>
      </c>
      <c r="G119" s="6">
        <v>30</v>
      </c>
      <c r="H119" s="6" t="s">
        <v>824</v>
      </c>
      <c r="I119" s="6">
        <v>180</v>
      </c>
      <c r="J119" s="9">
        <v>103.78571428571399</v>
      </c>
      <c r="K119" s="9">
        <v>80</v>
      </c>
      <c r="L119" s="6">
        <v>14</v>
      </c>
      <c r="M119" s="6" t="s">
        <v>298</v>
      </c>
    </row>
    <row r="120" spans="1:13" x14ac:dyDescent="0.25">
      <c r="A120" s="6" t="s">
        <v>303</v>
      </c>
      <c r="B120" s="6">
        <v>45436</v>
      </c>
      <c r="C120" s="6">
        <v>457086</v>
      </c>
      <c r="D120" s="6">
        <v>695562</v>
      </c>
      <c r="E120" s="6">
        <v>92</v>
      </c>
      <c r="F120" s="6">
        <v>150</v>
      </c>
      <c r="G120" s="6">
        <v>58</v>
      </c>
      <c r="H120" s="6" t="s">
        <v>824</v>
      </c>
      <c r="I120" s="6">
        <v>53</v>
      </c>
      <c r="J120" s="9">
        <v>47.89</v>
      </c>
      <c r="K120" s="9">
        <v>30</v>
      </c>
      <c r="L120" s="6">
        <v>10</v>
      </c>
      <c r="M120" s="6" t="s">
        <v>208</v>
      </c>
    </row>
    <row r="121" spans="1:13" x14ac:dyDescent="0.25">
      <c r="A121" s="6" t="s">
        <v>303</v>
      </c>
      <c r="B121" s="6">
        <v>45436</v>
      </c>
      <c r="C121" s="6">
        <v>457086</v>
      </c>
      <c r="D121" s="6">
        <v>695562</v>
      </c>
      <c r="E121" s="6">
        <v>92</v>
      </c>
      <c r="F121" s="6">
        <v>150</v>
      </c>
      <c r="G121" s="6">
        <v>58</v>
      </c>
      <c r="H121" s="6" t="s">
        <v>824</v>
      </c>
      <c r="I121" s="6">
        <v>53</v>
      </c>
      <c r="J121" s="9">
        <v>47.89</v>
      </c>
      <c r="K121" s="9">
        <v>30</v>
      </c>
      <c r="L121" s="6">
        <v>10</v>
      </c>
      <c r="M121" s="6" t="s">
        <v>210</v>
      </c>
    </row>
    <row r="122" spans="1:13" x14ac:dyDescent="0.25">
      <c r="A122" s="6" t="s">
        <v>186</v>
      </c>
      <c r="B122" s="6">
        <v>28474</v>
      </c>
      <c r="C122" s="6">
        <v>428695</v>
      </c>
      <c r="D122" s="6">
        <v>583412</v>
      </c>
      <c r="E122" s="6">
        <v>350</v>
      </c>
      <c r="F122" s="6">
        <v>500</v>
      </c>
      <c r="G122" s="6">
        <v>150</v>
      </c>
      <c r="H122" s="6" t="s">
        <v>826</v>
      </c>
      <c r="I122" s="6">
        <v>7110</v>
      </c>
      <c r="J122" s="9">
        <v>2920.3333333333298</v>
      </c>
      <c r="K122" s="9">
        <v>2230</v>
      </c>
      <c r="L122" s="6">
        <v>9</v>
      </c>
      <c r="M122" s="6" t="s">
        <v>179</v>
      </c>
    </row>
    <row r="123" spans="1:13" x14ac:dyDescent="0.25">
      <c r="A123" s="6" t="s">
        <v>80</v>
      </c>
      <c r="B123" s="6">
        <v>25533</v>
      </c>
      <c r="C123" s="6">
        <v>429594</v>
      </c>
      <c r="D123" s="6">
        <v>770236</v>
      </c>
      <c r="E123" s="6">
        <v>60</v>
      </c>
      <c r="F123" s="6">
        <v>150</v>
      </c>
      <c r="G123" s="6">
        <v>90</v>
      </c>
      <c r="H123" s="6" t="s">
        <v>829</v>
      </c>
      <c r="I123" s="6">
        <v>72</v>
      </c>
      <c r="J123" s="9">
        <v>41.615384615384599</v>
      </c>
      <c r="K123" s="9">
        <v>28</v>
      </c>
      <c r="L123" s="6">
        <v>13</v>
      </c>
      <c r="M123" s="6" t="s">
        <v>79</v>
      </c>
    </row>
    <row r="124" spans="1:13" x14ac:dyDescent="0.25">
      <c r="A124" s="6" t="s">
        <v>80</v>
      </c>
      <c r="B124" s="6">
        <v>25533</v>
      </c>
      <c r="C124" s="6">
        <v>429594</v>
      </c>
      <c r="D124" s="6">
        <v>770236</v>
      </c>
      <c r="E124" s="6">
        <v>60</v>
      </c>
      <c r="F124" s="6">
        <v>150</v>
      </c>
      <c r="G124" s="6">
        <v>90</v>
      </c>
      <c r="H124" s="6" t="s">
        <v>829</v>
      </c>
      <c r="I124" s="6">
        <v>72</v>
      </c>
      <c r="J124" s="9">
        <v>41.615384615384599</v>
      </c>
      <c r="K124" s="9">
        <v>28</v>
      </c>
      <c r="L124" s="6">
        <v>13</v>
      </c>
      <c r="M124" s="6" t="s">
        <v>77</v>
      </c>
    </row>
    <row r="125" spans="1:13" x14ac:dyDescent="0.25">
      <c r="A125" s="6" t="s">
        <v>686</v>
      </c>
      <c r="B125" s="6">
        <v>158271</v>
      </c>
      <c r="C125" s="6">
        <v>328932</v>
      </c>
      <c r="D125" s="6">
        <v>860045</v>
      </c>
      <c r="E125" s="6">
        <v>500</v>
      </c>
      <c r="F125" s="6">
        <v>750</v>
      </c>
      <c r="G125" s="6">
        <v>250</v>
      </c>
      <c r="H125" s="6" t="s">
        <v>825</v>
      </c>
      <c r="I125" s="6"/>
      <c r="J125" s="9"/>
      <c r="K125" s="9"/>
      <c r="L125" s="6">
        <v>0</v>
      </c>
      <c r="M125" s="6" t="s">
        <v>132</v>
      </c>
    </row>
    <row r="126" spans="1:13" x14ac:dyDescent="0.25">
      <c r="A126" s="6" t="s">
        <v>304</v>
      </c>
      <c r="B126" s="6">
        <v>31461</v>
      </c>
      <c r="C126" s="6">
        <v>419499</v>
      </c>
      <c r="D126" s="6">
        <v>732345</v>
      </c>
      <c r="E126" s="6">
        <v>73</v>
      </c>
      <c r="F126" s="6">
        <v>102</v>
      </c>
      <c r="G126" s="6">
        <v>29</v>
      </c>
      <c r="H126" s="6" t="s">
        <v>824</v>
      </c>
      <c r="I126" s="6">
        <v>106</v>
      </c>
      <c r="J126" s="9">
        <v>91.714285714285694</v>
      </c>
      <c r="K126" s="9">
        <v>80</v>
      </c>
      <c r="L126" s="6">
        <v>14</v>
      </c>
      <c r="M126" s="6" t="s">
        <v>298</v>
      </c>
    </row>
    <row r="127" spans="1:13" x14ac:dyDescent="0.25">
      <c r="A127" s="6" t="s">
        <v>304</v>
      </c>
      <c r="B127" s="6">
        <v>45440</v>
      </c>
      <c r="C127" s="6">
        <v>459860</v>
      </c>
      <c r="D127" s="6">
        <v>684150</v>
      </c>
      <c r="E127" s="6">
        <v>78</v>
      </c>
      <c r="F127" s="6">
        <v>125</v>
      </c>
      <c r="G127" s="6">
        <v>47</v>
      </c>
      <c r="H127" s="6" t="s">
        <v>824</v>
      </c>
      <c r="I127" s="6">
        <v>41</v>
      </c>
      <c r="J127" s="9">
        <v>32.7545454545455</v>
      </c>
      <c r="K127" s="9">
        <v>29.6</v>
      </c>
      <c r="L127" s="6">
        <v>11</v>
      </c>
      <c r="M127" s="6" t="s">
        <v>210</v>
      </c>
    </row>
    <row r="128" spans="1:13" x14ac:dyDescent="0.25">
      <c r="A128" s="6" t="s">
        <v>304</v>
      </c>
      <c r="B128" s="6">
        <v>45440</v>
      </c>
      <c r="C128" s="6">
        <v>459860</v>
      </c>
      <c r="D128" s="6">
        <v>684150</v>
      </c>
      <c r="E128" s="6">
        <v>78</v>
      </c>
      <c r="F128" s="6">
        <v>125</v>
      </c>
      <c r="G128" s="6">
        <v>47</v>
      </c>
      <c r="H128" s="6" t="s">
        <v>824</v>
      </c>
      <c r="I128" s="6">
        <v>41</v>
      </c>
      <c r="J128" s="9">
        <v>32.7545454545455</v>
      </c>
      <c r="K128" s="9">
        <v>29.6</v>
      </c>
      <c r="L128" s="6">
        <v>11</v>
      </c>
      <c r="M128" s="6" t="s">
        <v>208</v>
      </c>
    </row>
    <row r="129" spans="1:13" x14ac:dyDescent="0.25">
      <c r="A129" s="6" t="s">
        <v>304</v>
      </c>
      <c r="B129" s="6">
        <v>122117</v>
      </c>
      <c r="C129" s="6">
        <v>407456</v>
      </c>
      <c r="D129" s="6">
        <v>859837</v>
      </c>
      <c r="E129" s="6">
        <v>90</v>
      </c>
      <c r="F129" s="6">
        <v>110</v>
      </c>
      <c r="G129" s="6">
        <v>20</v>
      </c>
      <c r="H129" s="6" t="s">
        <v>831</v>
      </c>
      <c r="I129" s="6">
        <v>285</v>
      </c>
      <c r="J129" s="9">
        <v>216.833333333333</v>
      </c>
      <c r="K129" s="9">
        <v>180</v>
      </c>
      <c r="L129" s="6">
        <v>6</v>
      </c>
      <c r="M129" s="6" t="s">
        <v>438</v>
      </c>
    </row>
    <row r="130" spans="1:13" x14ac:dyDescent="0.25">
      <c r="A130" s="6" t="s">
        <v>304</v>
      </c>
      <c r="B130" s="6">
        <v>122117</v>
      </c>
      <c r="C130" s="6">
        <v>407456</v>
      </c>
      <c r="D130" s="6">
        <v>859837</v>
      </c>
      <c r="E130" s="6">
        <v>90</v>
      </c>
      <c r="F130" s="6">
        <v>110</v>
      </c>
      <c r="G130" s="6">
        <v>20</v>
      </c>
      <c r="H130" s="6" t="s">
        <v>831</v>
      </c>
      <c r="I130" s="6">
        <v>285</v>
      </c>
      <c r="J130" s="9">
        <v>216.833333333333</v>
      </c>
      <c r="K130" s="9">
        <v>180</v>
      </c>
      <c r="L130" s="6">
        <v>6</v>
      </c>
      <c r="M130" s="6" t="s">
        <v>439</v>
      </c>
    </row>
    <row r="131" spans="1:13" x14ac:dyDescent="0.25">
      <c r="A131" s="6" t="s">
        <v>187</v>
      </c>
      <c r="B131" s="6">
        <v>28475</v>
      </c>
      <c r="C131" s="6">
        <v>432225</v>
      </c>
      <c r="D131" s="6">
        <v>583112</v>
      </c>
      <c r="E131" s="6">
        <v>350</v>
      </c>
      <c r="F131" s="6">
        <v>500</v>
      </c>
      <c r="G131" s="6">
        <v>150</v>
      </c>
      <c r="H131" s="6" t="s">
        <v>826</v>
      </c>
      <c r="I131" s="6">
        <v>7480</v>
      </c>
      <c r="J131" s="9">
        <v>3462.125</v>
      </c>
      <c r="K131" s="9">
        <v>2410</v>
      </c>
      <c r="L131" s="6">
        <v>8</v>
      </c>
      <c r="M131" s="6" t="s">
        <v>179</v>
      </c>
    </row>
    <row r="132" spans="1:13" x14ac:dyDescent="0.25">
      <c r="A132" s="6" t="s">
        <v>687</v>
      </c>
      <c r="B132" s="6">
        <v>158272</v>
      </c>
      <c r="C132" s="6">
        <v>329882</v>
      </c>
      <c r="D132" s="6">
        <v>860202</v>
      </c>
      <c r="E132" s="6">
        <v>500</v>
      </c>
      <c r="F132" s="6">
        <v>750</v>
      </c>
      <c r="G132" s="6">
        <v>250</v>
      </c>
      <c r="H132" s="6" t="s">
        <v>825</v>
      </c>
      <c r="I132" s="6"/>
      <c r="J132" s="9"/>
      <c r="K132" s="9"/>
      <c r="L132" s="6">
        <v>0</v>
      </c>
      <c r="M132" s="6" t="s">
        <v>132</v>
      </c>
    </row>
    <row r="133" spans="1:13" x14ac:dyDescent="0.25">
      <c r="A133" s="6" t="s">
        <v>305</v>
      </c>
      <c r="B133" s="6">
        <v>31462</v>
      </c>
      <c r="C133" s="6">
        <v>419499</v>
      </c>
      <c r="D133" s="6">
        <v>732411</v>
      </c>
      <c r="E133" s="6">
        <v>78</v>
      </c>
      <c r="F133" s="6">
        <v>101</v>
      </c>
      <c r="G133" s="6">
        <v>23</v>
      </c>
      <c r="H133" s="6" t="s">
        <v>824</v>
      </c>
      <c r="I133" s="6">
        <v>140</v>
      </c>
      <c r="J133" s="9">
        <v>103</v>
      </c>
      <c r="K133" s="9">
        <v>80</v>
      </c>
      <c r="L133" s="6">
        <v>14</v>
      </c>
      <c r="M133" s="6" t="s">
        <v>298</v>
      </c>
    </row>
    <row r="134" spans="1:13" x14ac:dyDescent="0.25">
      <c r="A134" s="6" t="s">
        <v>305</v>
      </c>
      <c r="B134" s="6">
        <v>45437</v>
      </c>
      <c r="C134" s="6">
        <v>461189</v>
      </c>
      <c r="D134" s="6">
        <v>684150</v>
      </c>
      <c r="E134" s="6">
        <v>80</v>
      </c>
      <c r="F134" s="6">
        <v>126</v>
      </c>
      <c r="G134" s="6">
        <v>46</v>
      </c>
      <c r="H134" s="6" t="s">
        <v>824</v>
      </c>
      <c r="I134" s="6">
        <v>62</v>
      </c>
      <c r="J134" s="9">
        <v>36.43</v>
      </c>
      <c r="K134" s="9">
        <v>31</v>
      </c>
      <c r="L134" s="6">
        <v>10</v>
      </c>
      <c r="M134" s="6" t="s">
        <v>210</v>
      </c>
    </row>
    <row r="135" spans="1:13" x14ac:dyDescent="0.25">
      <c r="A135" s="6" t="s">
        <v>305</v>
      </c>
      <c r="B135" s="6">
        <v>45437</v>
      </c>
      <c r="C135" s="6">
        <v>461189</v>
      </c>
      <c r="D135" s="6">
        <v>684150</v>
      </c>
      <c r="E135" s="6">
        <v>80</v>
      </c>
      <c r="F135" s="6">
        <v>126</v>
      </c>
      <c r="G135" s="6">
        <v>46</v>
      </c>
      <c r="H135" s="6" t="s">
        <v>824</v>
      </c>
      <c r="I135" s="6">
        <v>62</v>
      </c>
      <c r="J135" s="9">
        <v>36.43</v>
      </c>
      <c r="K135" s="9">
        <v>31</v>
      </c>
      <c r="L135" s="6">
        <v>10</v>
      </c>
      <c r="M135" s="6" t="s">
        <v>208</v>
      </c>
    </row>
    <row r="136" spans="1:13" x14ac:dyDescent="0.25">
      <c r="A136" s="6" t="s">
        <v>305</v>
      </c>
      <c r="B136" s="6">
        <v>167619</v>
      </c>
      <c r="C136" s="6">
        <v>416893</v>
      </c>
      <c r="D136" s="6">
        <v>863035</v>
      </c>
      <c r="E136" s="6">
        <v>500</v>
      </c>
      <c r="F136" s="6">
        <v>600</v>
      </c>
      <c r="G136" s="6">
        <v>100</v>
      </c>
      <c r="H136" s="6" t="s">
        <v>825</v>
      </c>
      <c r="I136" s="6"/>
      <c r="J136" s="9"/>
      <c r="K136" s="9"/>
      <c r="L136" s="6">
        <v>0</v>
      </c>
      <c r="M136" s="6" t="s">
        <v>439</v>
      </c>
    </row>
    <row r="137" spans="1:13" x14ac:dyDescent="0.25">
      <c r="A137" s="6" t="s">
        <v>305</v>
      </c>
      <c r="B137" s="6">
        <v>167619</v>
      </c>
      <c r="C137" s="6">
        <v>416893</v>
      </c>
      <c r="D137" s="6">
        <v>863035</v>
      </c>
      <c r="E137" s="6">
        <v>500</v>
      </c>
      <c r="F137" s="6">
        <v>600</v>
      </c>
      <c r="G137" s="6">
        <v>100</v>
      </c>
      <c r="H137" s="6" t="s">
        <v>825</v>
      </c>
      <c r="I137" s="6"/>
      <c r="J137" s="9"/>
      <c r="K137" s="9"/>
      <c r="L137" s="6">
        <v>0</v>
      </c>
      <c r="M137" s="6" t="s">
        <v>438</v>
      </c>
    </row>
    <row r="138" spans="1:13" x14ac:dyDescent="0.25">
      <c r="A138" s="6" t="s">
        <v>188</v>
      </c>
      <c r="B138" s="6">
        <v>28476</v>
      </c>
      <c r="C138" s="6">
        <v>433295</v>
      </c>
      <c r="D138" s="6">
        <v>582452</v>
      </c>
      <c r="E138" s="6">
        <v>350</v>
      </c>
      <c r="F138" s="6">
        <v>500</v>
      </c>
      <c r="G138" s="6">
        <v>150</v>
      </c>
      <c r="H138" s="6" t="s">
        <v>826</v>
      </c>
      <c r="I138" s="6"/>
      <c r="J138" s="9"/>
      <c r="K138" s="9"/>
      <c r="L138" s="6">
        <v>0</v>
      </c>
      <c r="M138" s="6" t="s">
        <v>179</v>
      </c>
    </row>
    <row r="139" spans="1:13" x14ac:dyDescent="0.25">
      <c r="A139" s="6" t="s">
        <v>87</v>
      </c>
      <c r="B139" s="6">
        <v>25540</v>
      </c>
      <c r="C139" s="6">
        <v>426741</v>
      </c>
      <c r="D139" s="6">
        <v>773328</v>
      </c>
      <c r="E139" s="6">
        <v>45</v>
      </c>
      <c r="F139" s="6">
        <v>115</v>
      </c>
      <c r="G139" s="6">
        <v>70</v>
      </c>
      <c r="H139" s="6" t="s">
        <v>829</v>
      </c>
      <c r="I139" s="6">
        <v>74</v>
      </c>
      <c r="J139" s="9">
        <v>39.294117647058798</v>
      </c>
      <c r="K139" s="9">
        <v>27</v>
      </c>
      <c r="L139" s="6">
        <v>17</v>
      </c>
      <c r="M139" s="6" t="s">
        <v>79</v>
      </c>
    </row>
    <row r="140" spans="1:13" x14ac:dyDescent="0.25">
      <c r="A140" s="6" t="s">
        <v>87</v>
      </c>
      <c r="B140" s="6">
        <v>25540</v>
      </c>
      <c r="C140" s="6">
        <v>426741</v>
      </c>
      <c r="D140" s="6">
        <v>773328</v>
      </c>
      <c r="E140" s="6">
        <v>45</v>
      </c>
      <c r="F140" s="6">
        <v>115</v>
      </c>
      <c r="G140" s="6">
        <v>70</v>
      </c>
      <c r="H140" s="6" t="s">
        <v>829</v>
      </c>
      <c r="I140" s="6">
        <v>74</v>
      </c>
      <c r="J140" s="9">
        <v>39.294117647058798</v>
      </c>
      <c r="K140" s="9">
        <v>27</v>
      </c>
      <c r="L140" s="6">
        <v>17</v>
      </c>
      <c r="M140" s="6" t="s">
        <v>77</v>
      </c>
    </row>
    <row r="141" spans="1:13" x14ac:dyDescent="0.25">
      <c r="A141" s="6" t="s">
        <v>768</v>
      </c>
      <c r="B141" s="6">
        <v>190919</v>
      </c>
      <c r="C141" s="6">
        <v>396579</v>
      </c>
      <c r="D141" s="6">
        <v>677576</v>
      </c>
      <c r="E141" s="6">
        <v>63.6</v>
      </c>
      <c r="F141" s="6">
        <v>80</v>
      </c>
      <c r="G141" s="6">
        <v>16.399999999999999</v>
      </c>
      <c r="H141" s="6" t="s">
        <v>824</v>
      </c>
      <c r="I141" s="6">
        <v>135.1</v>
      </c>
      <c r="J141" s="9">
        <v>57.6</v>
      </c>
      <c r="K141" s="9">
        <v>36.1</v>
      </c>
      <c r="L141" s="6">
        <v>15</v>
      </c>
      <c r="M141" s="6" t="s">
        <v>486</v>
      </c>
    </row>
    <row r="142" spans="1:13" x14ac:dyDescent="0.25">
      <c r="A142" s="6" t="s">
        <v>688</v>
      </c>
      <c r="B142" s="6">
        <v>158273</v>
      </c>
      <c r="C142" s="6">
        <v>330411</v>
      </c>
      <c r="D142" s="6">
        <v>858253</v>
      </c>
      <c r="E142" s="6">
        <v>500</v>
      </c>
      <c r="F142" s="6">
        <v>750</v>
      </c>
      <c r="G142" s="6">
        <v>250</v>
      </c>
      <c r="H142" s="6" t="s">
        <v>825</v>
      </c>
      <c r="I142" s="6"/>
      <c r="J142" s="9"/>
      <c r="K142" s="9"/>
      <c r="L142" s="6">
        <v>0</v>
      </c>
      <c r="M142" s="6" t="s">
        <v>132</v>
      </c>
    </row>
    <row r="143" spans="1:13" x14ac:dyDescent="0.25">
      <c r="A143" s="6" t="s">
        <v>773</v>
      </c>
      <c r="B143" s="6">
        <v>190925</v>
      </c>
      <c r="C143" s="6">
        <v>396579</v>
      </c>
      <c r="D143" s="6">
        <v>677576</v>
      </c>
      <c r="E143" s="6">
        <v>63.6</v>
      </c>
      <c r="F143" s="6">
        <v>80</v>
      </c>
      <c r="G143" s="6">
        <v>16.399999999999999</v>
      </c>
      <c r="H143" s="6" t="s">
        <v>824</v>
      </c>
      <c r="I143" s="6">
        <v>113.7</v>
      </c>
      <c r="J143" s="9">
        <v>71.95</v>
      </c>
      <c r="K143" s="9">
        <v>30.1</v>
      </c>
      <c r="L143" s="6">
        <v>12</v>
      </c>
      <c r="M143" s="6" t="s">
        <v>486</v>
      </c>
    </row>
    <row r="144" spans="1:13" x14ac:dyDescent="0.25">
      <c r="A144" s="6" t="s">
        <v>306</v>
      </c>
      <c r="B144" s="6">
        <v>31463</v>
      </c>
      <c r="C144" s="6">
        <v>419485</v>
      </c>
      <c r="D144" s="6">
        <v>733081</v>
      </c>
      <c r="E144" s="6">
        <v>82</v>
      </c>
      <c r="F144" s="6">
        <v>110</v>
      </c>
      <c r="G144" s="6">
        <v>28</v>
      </c>
      <c r="H144" s="6" t="s">
        <v>824</v>
      </c>
      <c r="I144" s="6">
        <v>120</v>
      </c>
      <c r="J144" s="9">
        <v>99.428571428571402</v>
      </c>
      <c r="K144" s="9">
        <v>80</v>
      </c>
      <c r="L144" s="6">
        <v>14</v>
      </c>
      <c r="M144" s="6" t="s">
        <v>298</v>
      </c>
    </row>
    <row r="145" spans="1:13" x14ac:dyDescent="0.25">
      <c r="A145" s="6" t="s">
        <v>306</v>
      </c>
      <c r="B145" s="6">
        <v>45438</v>
      </c>
      <c r="C145" s="6">
        <v>462576</v>
      </c>
      <c r="D145" s="6">
        <v>684150</v>
      </c>
      <c r="E145" s="6">
        <v>83</v>
      </c>
      <c r="F145" s="6">
        <v>128</v>
      </c>
      <c r="G145" s="6">
        <v>45</v>
      </c>
      <c r="H145" s="6" t="s">
        <v>824</v>
      </c>
      <c r="I145" s="6">
        <v>75</v>
      </c>
      <c r="J145" s="9">
        <v>36.854545454545502</v>
      </c>
      <c r="K145" s="9">
        <v>30</v>
      </c>
      <c r="L145" s="6">
        <v>11</v>
      </c>
      <c r="M145" s="6" t="s">
        <v>210</v>
      </c>
    </row>
    <row r="146" spans="1:13" x14ac:dyDescent="0.25">
      <c r="A146" s="6" t="s">
        <v>306</v>
      </c>
      <c r="B146" s="6">
        <v>45438</v>
      </c>
      <c r="C146" s="6">
        <v>462576</v>
      </c>
      <c r="D146" s="6">
        <v>684150</v>
      </c>
      <c r="E146" s="6">
        <v>83</v>
      </c>
      <c r="F146" s="6">
        <v>128</v>
      </c>
      <c r="G146" s="6">
        <v>45</v>
      </c>
      <c r="H146" s="6" t="s">
        <v>824</v>
      </c>
      <c r="I146" s="6">
        <v>75</v>
      </c>
      <c r="J146" s="9">
        <v>36.854545454545502</v>
      </c>
      <c r="K146" s="9">
        <v>30</v>
      </c>
      <c r="L146" s="6">
        <v>11</v>
      </c>
      <c r="M146" s="6" t="s">
        <v>208</v>
      </c>
    </row>
    <row r="147" spans="1:13" x14ac:dyDescent="0.25">
      <c r="A147" s="6" t="s">
        <v>53</v>
      </c>
      <c r="B147" s="6">
        <v>13599</v>
      </c>
      <c r="C147" s="6">
        <v>407368</v>
      </c>
      <c r="D147" s="6">
        <v>759307</v>
      </c>
      <c r="E147" s="6">
        <v>85</v>
      </c>
      <c r="F147" s="6">
        <v>171</v>
      </c>
      <c r="G147" s="6">
        <v>86</v>
      </c>
      <c r="H147" s="6" t="s">
        <v>831</v>
      </c>
      <c r="I147" s="6">
        <v>225</v>
      </c>
      <c r="J147" s="9">
        <v>189.125</v>
      </c>
      <c r="K147" s="9">
        <v>123</v>
      </c>
      <c r="L147" s="6">
        <v>8</v>
      </c>
      <c r="M147" s="6" t="s">
        <v>52</v>
      </c>
    </row>
    <row r="148" spans="1:13" x14ac:dyDescent="0.25">
      <c r="A148" s="6" t="s">
        <v>570</v>
      </c>
      <c r="B148" s="6">
        <v>142963</v>
      </c>
      <c r="C148" s="6">
        <v>431758</v>
      </c>
      <c r="D148" s="6">
        <v>580188</v>
      </c>
      <c r="E148" s="6">
        <v>350</v>
      </c>
      <c r="F148" s="6">
        <v>500</v>
      </c>
      <c r="G148" s="6">
        <v>150</v>
      </c>
      <c r="H148" s="6" t="s">
        <v>826</v>
      </c>
      <c r="I148" s="6">
        <v>3850</v>
      </c>
      <c r="J148" s="9">
        <v>3398.1666666666702</v>
      </c>
      <c r="K148" s="9">
        <v>3000</v>
      </c>
      <c r="L148" s="6">
        <v>6</v>
      </c>
      <c r="M148" s="6" t="s">
        <v>179</v>
      </c>
    </row>
    <row r="149" spans="1:13" x14ac:dyDescent="0.25">
      <c r="A149" s="6" t="s">
        <v>81</v>
      </c>
      <c r="B149" s="6">
        <v>25534</v>
      </c>
      <c r="C149" s="6">
        <v>427815</v>
      </c>
      <c r="D149" s="6">
        <v>773298</v>
      </c>
      <c r="E149" s="6">
        <v>50</v>
      </c>
      <c r="F149" s="6">
        <v>120</v>
      </c>
      <c r="G149" s="6">
        <v>70</v>
      </c>
      <c r="H149" s="6" t="s">
        <v>829</v>
      </c>
      <c r="I149" s="6">
        <v>104</v>
      </c>
      <c r="J149" s="9">
        <v>37.5625</v>
      </c>
      <c r="K149" s="9">
        <v>23</v>
      </c>
      <c r="L149" s="6">
        <v>16</v>
      </c>
      <c r="M149" s="6" t="s">
        <v>79</v>
      </c>
    </row>
    <row r="150" spans="1:13" x14ac:dyDescent="0.25">
      <c r="A150" s="6" t="s">
        <v>81</v>
      </c>
      <c r="B150" s="6">
        <v>25534</v>
      </c>
      <c r="C150" s="6">
        <v>427815</v>
      </c>
      <c r="D150" s="6">
        <v>773298</v>
      </c>
      <c r="E150" s="6">
        <v>50</v>
      </c>
      <c r="F150" s="6">
        <v>120</v>
      </c>
      <c r="G150" s="6">
        <v>70</v>
      </c>
      <c r="H150" s="6" t="s">
        <v>829</v>
      </c>
      <c r="I150" s="6">
        <v>104</v>
      </c>
      <c r="J150" s="9">
        <v>37.5625</v>
      </c>
      <c r="K150" s="9">
        <v>23</v>
      </c>
      <c r="L150" s="6">
        <v>16</v>
      </c>
      <c r="M150" s="6" t="s">
        <v>77</v>
      </c>
    </row>
    <row r="151" spans="1:13" x14ac:dyDescent="0.25">
      <c r="A151" s="6" t="s">
        <v>689</v>
      </c>
      <c r="B151" s="6">
        <v>158274</v>
      </c>
      <c r="C151" s="6">
        <v>327339</v>
      </c>
      <c r="D151" s="6">
        <v>860138</v>
      </c>
      <c r="E151" s="6">
        <v>500</v>
      </c>
      <c r="F151" s="6">
        <v>750</v>
      </c>
      <c r="G151" s="6">
        <v>250</v>
      </c>
      <c r="H151" s="6" t="s">
        <v>825</v>
      </c>
      <c r="I151" s="6"/>
      <c r="J151" s="9"/>
      <c r="K151" s="9"/>
      <c r="L151" s="6">
        <v>0</v>
      </c>
      <c r="M151" s="6" t="s">
        <v>132</v>
      </c>
    </row>
    <row r="152" spans="1:13" x14ac:dyDescent="0.25">
      <c r="A152" s="6" t="s">
        <v>156</v>
      </c>
      <c r="B152" s="6">
        <v>27305</v>
      </c>
      <c r="C152" s="6">
        <v>322607</v>
      </c>
      <c r="D152" s="6">
        <v>860148</v>
      </c>
      <c r="E152" s="6">
        <v>500</v>
      </c>
      <c r="F152" s="6">
        <v>735</v>
      </c>
      <c r="G152" s="6">
        <v>235</v>
      </c>
      <c r="H152" s="6" t="s">
        <v>825</v>
      </c>
      <c r="I152" s="6"/>
      <c r="J152" s="9"/>
      <c r="K152" s="9"/>
      <c r="L152" s="6">
        <v>0</v>
      </c>
      <c r="M152" s="6" t="s">
        <v>132</v>
      </c>
    </row>
    <row r="153" spans="1:13" x14ac:dyDescent="0.25">
      <c r="A153" s="6" t="s">
        <v>3</v>
      </c>
      <c r="B153" s="6">
        <v>1166</v>
      </c>
      <c r="C153" s="6">
        <v>423317</v>
      </c>
      <c r="D153" s="6">
        <v>639675</v>
      </c>
      <c r="E153" s="6">
        <v>32</v>
      </c>
      <c r="F153" s="6">
        <v>48</v>
      </c>
      <c r="G153" s="6">
        <v>16</v>
      </c>
      <c r="H153" s="6" t="s">
        <v>824</v>
      </c>
      <c r="I153" s="6">
        <v>140</v>
      </c>
      <c r="J153" s="9">
        <v>106.8</v>
      </c>
      <c r="K153" s="9">
        <v>96</v>
      </c>
      <c r="L153" s="6">
        <v>5</v>
      </c>
      <c r="M153" s="6" t="s">
        <v>1</v>
      </c>
    </row>
    <row r="154" spans="1:13" x14ac:dyDescent="0.25">
      <c r="A154" s="6" t="s">
        <v>3</v>
      </c>
      <c r="B154" s="6">
        <v>2120</v>
      </c>
      <c r="C154" s="6">
        <v>316883</v>
      </c>
      <c r="D154" s="6">
        <v>885191</v>
      </c>
      <c r="E154" s="6">
        <v>300</v>
      </c>
      <c r="F154" s="6">
        <v>750</v>
      </c>
      <c r="G154" s="6">
        <v>450</v>
      </c>
      <c r="H154" s="6" t="s">
        <v>825</v>
      </c>
      <c r="I154" s="6">
        <v>1263</v>
      </c>
      <c r="J154" s="9">
        <v>680.83333333333303</v>
      </c>
      <c r="K154" s="9">
        <v>104</v>
      </c>
      <c r="L154" s="6">
        <v>6</v>
      </c>
      <c r="M154" s="6" t="s">
        <v>11</v>
      </c>
    </row>
    <row r="155" spans="1:13" x14ac:dyDescent="0.25">
      <c r="A155" s="6" t="s">
        <v>3</v>
      </c>
      <c r="B155" s="6">
        <v>2125</v>
      </c>
      <c r="C155" s="6">
        <v>315553</v>
      </c>
      <c r="D155" s="6">
        <v>886451</v>
      </c>
      <c r="E155" s="6">
        <v>300</v>
      </c>
      <c r="F155" s="6">
        <v>750</v>
      </c>
      <c r="G155" s="6">
        <v>450</v>
      </c>
      <c r="H155" s="6" t="s">
        <v>825</v>
      </c>
      <c r="I155" s="6">
        <v>2364</v>
      </c>
      <c r="J155" s="9">
        <v>1093.8</v>
      </c>
      <c r="K155" s="9">
        <v>43</v>
      </c>
      <c r="L155" s="6">
        <v>5</v>
      </c>
      <c r="M155" s="6" t="s">
        <v>11</v>
      </c>
    </row>
    <row r="156" spans="1:13" x14ac:dyDescent="0.25">
      <c r="A156" s="6" t="s">
        <v>3</v>
      </c>
      <c r="B156" s="6">
        <v>4637</v>
      </c>
      <c r="C156" s="6">
        <v>398086</v>
      </c>
      <c r="D156" s="6">
        <v>680654</v>
      </c>
      <c r="E156" s="6">
        <v>40</v>
      </c>
      <c r="F156" s="6">
        <v>56</v>
      </c>
      <c r="G156" s="6">
        <v>16</v>
      </c>
      <c r="H156" s="6" t="s">
        <v>824</v>
      </c>
      <c r="I156" s="6">
        <v>110</v>
      </c>
      <c r="J156" s="9">
        <v>110</v>
      </c>
      <c r="K156" s="9">
        <v>110</v>
      </c>
      <c r="L156" s="6">
        <v>1</v>
      </c>
      <c r="M156" s="6" t="s">
        <v>28</v>
      </c>
    </row>
    <row r="157" spans="1:13" x14ac:dyDescent="0.25">
      <c r="A157" s="6" t="s">
        <v>3</v>
      </c>
      <c r="B157" s="6">
        <v>12143</v>
      </c>
      <c r="C157" s="6">
        <v>284190</v>
      </c>
      <c r="D157" s="6">
        <v>843618</v>
      </c>
      <c r="E157" s="6">
        <v>54</v>
      </c>
      <c r="F157" s="6">
        <v>57</v>
      </c>
      <c r="G157" s="6">
        <v>3</v>
      </c>
      <c r="H157" s="6" t="s">
        <v>827</v>
      </c>
      <c r="I157" s="6">
        <v>150</v>
      </c>
      <c r="J157" s="9">
        <v>128</v>
      </c>
      <c r="K157" s="9">
        <v>100</v>
      </c>
      <c r="L157" s="6">
        <v>5</v>
      </c>
      <c r="M157" s="6" t="s">
        <v>48</v>
      </c>
    </row>
    <row r="158" spans="1:13" x14ac:dyDescent="0.25">
      <c r="A158" s="6" t="s">
        <v>3</v>
      </c>
      <c r="B158" s="6">
        <v>26037</v>
      </c>
      <c r="C158" s="6">
        <v>408941</v>
      </c>
      <c r="D158" s="6">
        <v>685056</v>
      </c>
      <c r="E158" s="6">
        <v>40</v>
      </c>
      <c r="F158" s="6">
        <v>70</v>
      </c>
      <c r="G158" s="6">
        <v>30</v>
      </c>
      <c r="H158" s="6" t="s">
        <v>824</v>
      </c>
      <c r="I158" s="6">
        <v>160</v>
      </c>
      <c r="J158" s="9">
        <v>160</v>
      </c>
      <c r="K158" s="9">
        <v>160</v>
      </c>
      <c r="L158" s="6">
        <v>1</v>
      </c>
      <c r="M158" s="6" t="s">
        <v>114</v>
      </c>
    </row>
    <row r="159" spans="1:13" x14ac:dyDescent="0.25">
      <c r="A159" s="6" t="s">
        <v>3</v>
      </c>
      <c r="B159" s="6">
        <v>29352</v>
      </c>
      <c r="C159" s="6">
        <v>418676</v>
      </c>
      <c r="D159" s="6">
        <v>664738</v>
      </c>
      <c r="E159" s="6">
        <v>70</v>
      </c>
      <c r="F159" s="6">
        <v>85</v>
      </c>
      <c r="G159" s="6">
        <v>15</v>
      </c>
      <c r="H159" s="6" t="s">
        <v>824</v>
      </c>
      <c r="I159" s="6">
        <v>160</v>
      </c>
      <c r="J159" s="9">
        <v>140</v>
      </c>
      <c r="K159" s="9">
        <v>120</v>
      </c>
      <c r="L159" s="6">
        <v>2</v>
      </c>
      <c r="M159" s="6" t="s">
        <v>71</v>
      </c>
    </row>
    <row r="160" spans="1:13" x14ac:dyDescent="0.25">
      <c r="A160" s="6" t="s">
        <v>3</v>
      </c>
      <c r="B160" s="6">
        <v>31446</v>
      </c>
      <c r="C160" s="6">
        <v>409073</v>
      </c>
      <c r="D160" s="6">
        <v>734474</v>
      </c>
      <c r="E160" s="6">
        <v>65</v>
      </c>
      <c r="F160" s="6">
        <v>80</v>
      </c>
      <c r="G160" s="6">
        <v>15</v>
      </c>
      <c r="H160" s="6" t="s">
        <v>824</v>
      </c>
      <c r="I160" s="6">
        <v>160</v>
      </c>
      <c r="J160" s="9">
        <v>113.571428571429</v>
      </c>
      <c r="K160" s="9">
        <v>98</v>
      </c>
      <c r="L160" s="6">
        <v>7</v>
      </c>
      <c r="M160" s="6" t="s">
        <v>298</v>
      </c>
    </row>
    <row r="161" spans="1:13" x14ac:dyDescent="0.25">
      <c r="A161" s="6" t="s">
        <v>3</v>
      </c>
      <c r="B161" s="6">
        <v>34453</v>
      </c>
      <c r="C161" s="6">
        <v>368784</v>
      </c>
      <c r="D161" s="6">
        <v>811048</v>
      </c>
      <c r="E161" s="6"/>
      <c r="F161" s="6"/>
      <c r="G161" s="6"/>
      <c r="H161" s="6" t="s">
        <v>830</v>
      </c>
      <c r="I161" s="6">
        <v>214</v>
      </c>
      <c r="J161" s="9">
        <v>182</v>
      </c>
      <c r="K161" s="9">
        <v>156</v>
      </c>
      <c r="L161" s="6">
        <v>3</v>
      </c>
      <c r="M161" s="6" t="s">
        <v>23</v>
      </c>
    </row>
    <row r="162" spans="1:13" x14ac:dyDescent="0.25">
      <c r="A162" s="6" t="s">
        <v>3</v>
      </c>
      <c r="B162" s="6">
        <v>40628</v>
      </c>
      <c r="C162" s="6">
        <v>398426</v>
      </c>
      <c r="D162" s="6">
        <v>698876</v>
      </c>
      <c r="E162" s="6"/>
      <c r="F162" s="6"/>
      <c r="G162" s="6"/>
      <c r="H162" s="6" t="s">
        <v>830</v>
      </c>
      <c r="I162" s="6">
        <v>176</v>
      </c>
      <c r="J162" s="9">
        <v>134.538461538462</v>
      </c>
      <c r="K162" s="9">
        <v>114</v>
      </c>
      <c r="L162" s="6">
        <v>13</v>
      </c>
      <c r="M162" s="6" t="s">
        <v>115</v>
      </c>
    </row>
    <row r="163" spans="1:13" x14ac:dyDescent="0.25">
      <c r="A163" s="6" t="s">
        <v>3</v>
      </c>
      <c r="B163" s="6">
        <v>41082</v>
      </c>
      <c r="C163" s="6">
        <v>364896</v>
      </c>
      <c r="D163" s="6">
        <v>798679</v>
      </c>
      <c r="E163" s="6"/>
      <c r="F163" s="6"/>
      <c r="G163" s="6"/>
      <c r="H163" s="6" t="s">
        <v>836</v>
      </c>
      <c r="I163" s="6">
        <v>260</v>
      </c>
      <c r="J163" s="9">
        <v>243.75</v>
      </c>
      <c r="K163" s="9">
        <v>235</v>
      </c>
      <c r="L163" s="6">
        <v>4</v>
      </c>
      <c r="M163" s="6" t="s">
        <v>355</v>
      </c>
    </row>
    <row r="164" spans="1:13" x14ac:dyDescent="0.25">
      <c r="A164" s="6" t="s">
        <v>3</v>
      </c>
      <c r="B164" s="6">
        <v>45422</v>
      </c>
      <c r="C164" s="6">
        <v>454256</v>
      </c>
      <c r="D164" s="6">
        <v>684262</v>
      </c>
      <c r="E164" s="6">
        <v>50</v>
      </c>
      <c r="F164" s="6">
        <v>100</v>
      </c>
      <c r="G164" s="6">
        <v>50</v>
      </c>
      <c r="H164" s="6" t="s">
        <v>824</v>
      </c>
      <c r="I164" s="6">
        <v>166</v>
      </c>
      <c r="J164" s="9">
        <v>139.16153846153799</v>
      </c>
      <c r="K164" s="9">
        <v>102</v>
      </c>
      <c r="L164" s="6">
        <v>13</v>
      </c>
      <c r="M164" s="6" t="s">
        <v>208</v>
      </c>
    </row>
    <row r="165" spans="1:13" x14ac:dyDescent="0.25">
      <c r="A165" s="6" t="s">
        <v>3</v>
      </c>
      <c r="B165" s="6">
        <v>45422</v>
      </c>
      <c r="C165" s="6">
        <v>454256</v>
      </c>
      <c r="D165" s="6">
        <v>684262</v>
      </c>
      <c r="E165" s="6">
        <v>50</v>
      </c>
      <c r="F165" s="6">
        <v>100</v>
      </c>
      <c r="G165" s="6">
        <v>50</v>
      </c>
      <c r="H165" s="6" t="s">
        <v>824</v>
      </c>
      <c r="I165" s="6">
        <v>166</v>
      </c>
      <c r="J165" s="9">
        <v>139.16153846153799</v>
      </c>
      <c r="K165" s="9">
        <v>102</v>
      </c>
      <c r="L165" s="6">
        <v>13</v>
      </c>
      <c r="M165" s="6" t="s">
        <v>210</v>
      </c>
    </row>
    <row r="166" spans="1:13" x14ac:dyDescent="0.25">
      <c r="A166" s="6" t="s">
        <v>3</v>
      </c>
      <c r="B166" s="6">
        <v>100686</v>
      </c>
      <c r="C166" s="6">
        <v>671531</v>
      </c>
      <c r="D166" s="6">
        <v>1132397</v>
      </c>
      <c r="E166" s="6">
        <v>155</v>
      </c>
      <c r="F166" s="6">
        <v>180</v>
      </c>
      <c r="G166" s="6">
        <v>25</v>
      </c>
      <c r="H166" s="6" t="s">
        <v>829</v>
      </c>
      <c r="I166" s="6">
        <v>200</v>
      </c>
      <c r="J166" s="9">
        <v>167.142857142857</v>
      </c>
      <c r="K166" s="9">
        <v>130</v>
      </c>
      <c r="L166" s="6">
        <v>7</v>
      </c>
      <c r="M166" s="6" t="s">
        <v>370</v>
      </c>
    </row>
    <row r="167" spans="1:13" x14ac:dyDescent="0.25">
      <c r="A167" s="6" t="s">
        <v>3</v>
      </c>
      <c r="B167" s="6">
        <v>107585</v>
      </c>
      <c r="C167" s="6">
        <v>364748</v>
      </c>
      <c r="D167" s="6">
        <v>798060</v>
      </c>
      <c r="E167" s="6">
        <v>150</v>
      </c>
      <c r="F167" s="6">
        <v>210</v>
      </c>
      <c r="G167" s="6">
        <v>60</v>
      </c>
      <c r="H167" s="6" t="s">
        <v>826</v>
      </c>
      <c r="I167" s="6">
        <v>180</v>
      </c>
      <c r="J167" s="9">
        <v>160</v>
      </c>
      <c r="K167" s="9">
        <v>140</v>
      </c>
      <c r="L167" s="6">
        <v>4</v>
      </c>
      <c r="M167" s="6" t="s">
        <v>355</v>
      </c>
    </row>
    <row r="168" spans="1:13" x14ac:dyDescent="0.25">
      <c r="A168" s="6" t="s">
        <v>3</v>
      </c>
      <c r="B168" s="6">
        <v>108267</v>
      </c>
      <c r="C168" s="6">
        <v>437487</v>
      </c>
      <c r="D168" s="6">
        <v>767812</v>
      </c>
      <c r="E168" s="6">
        <v>522</v>
      </c>
      <c r="F168" s="6">
        <v>601</v>
      </c>
      <c r="G168" s="6">
        <v>79</v>
      </c>
      <c r="H168" s="6" t="s">
        <v>825</v>
      </c>
      <c r="I168" s="6">
        <v>3</v>
      </c>
      <c r="J168" s="9">
        <v>3</v>
      </c>
      <c r="K168" s="9">
        <v>3</v>
      </c>
      <c r="L168" s="6">
        <v>1</v>
      </c>
      <c r="M168" s="6" t="s">
        <v>380</v>
      </c>
    </row>
    <row r="169" spans="1:13" x14ac:dyDescent="0.25">
      <c r="A169" s="6" t="s">
        <v>3</v>
      </c>
      <c r="B169" s="6">
        <v>108279</v>
      </c>
      <c r="C169" s="6">
        <v>436425</v>
      </c>
      <c r="D169" s="6">
        <v>768002</v>
      </c>
      <c r="E169" s="6"/>
      <c r="F169" s="6"/>
      <c r="G169" s="6"/>
      <c r="H169" s="6" t="s">
        <v>830</v>
      </c>
      <c r="I169" s="6">
        <v>190</v>
      </c>
      <c r="J169" s="9">
        <v>190</v>
      </c>
      <c r="K169" s="9">
        <v>190</v>
      </c>
      <c r="L169" s="6">
        <v>1</v>
      </c>
      <c r="M169" s="6" t="s">
        <v>380</v>
      </c>
    </row>
    <row r="170" spans="1:13" x14ac:dyDescent="0.25">
      <c r="A170" s="6" t="s">
        <v>3</v>
      </c>
      <c r="B170" s="6">
        <v>111692</v>
      </c>
      <c r="C170" s="6">
        <v>394145</v>
      </c>
      <c r="D170" s="6">
        <v>806854</v>
      </c>
      <c r="E170" s="6">
        <v>300</v>
      </c>
      <c r="F170" s="6">
        <v>600</v>
      </c>
      <c r="G170" s="6">
        <v>300</v>
      </c>
      <c r="H170" s="6" t="s">
        <v>825</v>
      </c>
      <c r="I170" s="6">
        <v>888</v>
      </c>
      <c r="J170" s="9">
        <v>875.33333333333303</v>
      </c>
      <c r="K170" s="9">
        <v>868</v>
      </c>
      <c r="L170" s="6">
        <v>3</v>
      </c>
      <c r="M170" s="6" t="s">
        <v>404</v>
      </c>
    </row>
    <row r="171" spans="1:13" x14ac:dyDescent="0.25">
      <c r="A171" s="6" t="s">
        <v>3</v>
      </c>
      <c r="B171" s="6">
        <v>112067</v>
      </c>
      <c r="C171" s="6">
        <v>394197</v>
      </c>
      <c r="D171" s="6">
        <v>780471</v>
      </c>
      <c r="E171" s="6">
        <v>90</v>
      </c>
      <c r="F171" s="6">
        <v>120</v>
      </c>
      <c r="G171" s="6">
        <v>30</v>
      </c>
      <c r="H171" s="6" t="s">
        <v>831</v>
      </c>
      <c r="I171" s="6">
        <v>118</v>
      </c>
      <c r="J171" s="9">
        <v>118</v>
      </c>
      <c r="K171" s="9">
        <v>118</v>
      </c>
      <c r="L171" s="6">
        <v>1</v>
      </c>
      <c r="M171" s="6" t="s">
        <v>423</v>
      </c>
    </row>
    <row r="172" spans="1:13" x14ac:dyDescent="0.25">
      <c r="A172" s="6" t="s">
        <v>3</v>
      </c>
      <c r="B172" s="6">
        <v>115561</v>
      </c>
      <c r="C172" s="6">
        <v>417784</v>
      </c>
      <c r="D172" s="6">
        <v>708592</v>
      </c>
      <c r="E172" s="6">
        <v>80</v>
      </c>
      <c r="F172" s="6">
        <v>120</v>
      </c>
      <c r="G172" s="6">
        <v>40</v>
      </c>
      <c r="H172" s="6" t="s">
        <v>824</v>
      </c>
      <c r="I172" s="6">
        <v>400</v>
      </c>
      <c r="J172" s="9">
        <v>310</v>
      </c>
      <c r="K172" s="9">
        <v>220</v>
      </c>
      <c r="L172" s="6">
        <v>12</v>
      </c>
      <c r="M172" s="6" t="s">
        <v>341</v>
      </c>
    </row>
    <row r="173" spans="1:13" x14ac:dyDescent="0.25">
      <c r="A173" s="6" t="s">
        <v>3</v>
      </c>
      <c r="B173" s="6">
        <v>123783</v>
      </c>
      <c r="C173" s="6">
        <v>424003</v>
      </c>
      <c r="D173" s="6">
        <v>661003</v>
      </c>
      <c r="E173" s="6">
        <v>38</v>
      </c>
      <c r="F173" s="6">
        <v>45</v>
      </c>
      <c r="G173" s="6">
        <v>7</v>
      </c>
      <c r="H173" s="6" t="s">
        <v>824</v>
      </c>
      <c r="I173" s="6"/>
      <c r="J173" s="9"/>
      <c r="K173" s="9"/>
      <c r="L173" s="6">
        <v>0</v>
      </c>
      <c r="M173" s="6" t="s">
        <v>441</v>
      </c>
    </row>
    <row r="174" spans="1:13" x14ac:dyDescent="0.25">
      <c r="A174" s="6" t="s">
        <v>3</v>
      </c>
      <c r="B174" s="6">
        <v>123786</v>
      </c>
      <c r="C174" s="6">
        <v>424125</v>
      </c>
      <c r="D174" s="6">
        <v>659279</v>
      </c>
      <c r="E174" s="6"/>
      <c r="F174" s="6"/>
      <c r="G174" s="6"/>
      <c r="H174" s="6" t="s">
        <v>830</v>
      </c>
      <c r="I174" s="6">
        <v>19</v>
      </c>
      <c r="J174" s="9">
        <v>19</v>
      </c>
      <c r="K174" s="9">
        <v>19</v>
      </c>
      <c r="L174" s="6">
        <v>1</v>
      </c>
      <c r="M174" s="6" t="s">
        <v>441</v>
      </c>
    </row>
    <row r="175" spans="1:13" x14ac:dyDescent="0.25">
      <c r="A175" s="6" t="s">
        <v>3</v>
      </c>
      <c r="B175" s="6">
        <v>174206</v>
      </c>
      <c r="C175" s="6">
        <v>284768</v>
      </c>
      <c r="D175" s="6">
        <v>843069</v>
      </c>
      <c r="E175" s="6">
        <v>49</v>
      </c>
      <c r="F175" s="6">
        <v>50</v>
      </c>
      <c r="G175" s="6">
        <v>1</v>
      </c>
      <c r="H175" s="6" t="s">
        <v>827</v>
      </c>
      <c r="I175" s="6">
        <v>120</v>
      </c>
      <c r="J175" s="9">
        <v>75</v>
      </c>
      <c r="K175" s="9">
        <v>60</v>
      </c>
      <c r="L175" s="6">
        <v>5</v>
      </c>
      <c r="M175" s="6" t="s">
        <v>715</v>
      </c>
    </row>
    <row r="176" spans="1:13" x14ac:dyDescent="0.25">
      <c r="A176" s="6" t="s">
        <v>3</v>
      </c>
      <c r="B176" s="6">
        <v>179507</v>
      </c>
      <c r="C176" s="6">
        <v>299523</v>
      </c>
      <c r="D176" s="6">
        <v>809399</v>
      </c>
      <c r="E176" s="6">
        <v>105</v>
      </c>
      <c r="F176" s="6">
        <v>125</v>
      </c>
      <c r="G176" s="6">
        <v>20</v>
      </c>
      <c r="H176" s="6" t="s">
        <v>831</v>
      </c>
      <c r="I176" s="6">
        <v>500</v>
      </c>
      <c r="J176" s="9">
        <v>441</v>
      </c>
      <c r="K176" s="9">
        <v>400</v>
      </c>
      <c r="L176" s="6">
        <v>5</v>
      </c>
      <c r="M176" s="6" t="s">
        <v>716</v>
      </c>
    </row>
    <row r="177" spans="1:13" x14ac:dyDescent="0.25">
      <c r="A177" s="6" t="s">
        <v>3</v>
      </c>
      <c r="B177" s="6">
        <v>190704</v>
      </c>
      <c r="C177" s="6">
        <v>397811</v>
      </c>
      <c r="D177" s="6">
        <v>735710</v>
      </c>
      <c r="E177" s="6"/>
      <c r="F177" s="6"/>
      <c r="G177" s="6"/>
      <c r="H177" s="6" t="s">
        <v>830</v>
      </c>
      <c r="I177" s="6">
        <v>260</v>
      </c>
      <c r="J177" s="9">
        <v>220</v>
      </c>
      <c r="K177" s="9">
        <v>180</v>
      </c>
      <c r="L177" s="6">
        <v>9</v>
      </c>
      <c r="M177" s="6" t="s">
        <v>758</v>
      </c>
    </row>
    <row r="178" spans="1:13" x14ac:dyDescent="0.25">
      <c r="A178" s="6" t="s">
        <v>3</v>
      </c>
      <c r="B178" s="6">
        <v>190705</v>
      </c>
      <c r="C178" s="6">
        <v>396772</v>
      </c>
      <c r="D178" s="6">
        <v>733154</v>
      </c>
      <c r="E178" s="6">
        <v>115</v>
      </c>
      <c r="F178" s="6">
        <v>123</v>
      </c>
      <c r="G178" s="6">
        <v>8</v>
      </c>
      <c r="H178" s="6" t="s">
        <v>831</v>
      </c>
      <c r="I178" s="6">
        <v>340</v>
      </c>
      <c r="J178" s="9">
        <v>264.444444444444</v>
      </c>
      <c r="K178" s="9">
        <v>220</v>
      </c>
      <c r="L178" s="6">
        <v>9</v>
      </c>
      <c r="M178" s="6" t="s">
        <v>758</v>
      </c>
    </row>
    <row r="179" spans="1:13" x14ac:dyDescent="0.25">
      <c r="A179" s="6" t="s">
        <v>3</v>
      </c>
      <c r="B179" s="6">
        <v>217469</v>
      </c>
      <c r="C179" s="6">
        <v>414820</v>
      </c>
      <c r="D179" s="6">
        <v>691483</v>
      </c>
      <c r="E179" s="6"/>
      <c r="F179" s="6"/>
      <c r="G179" s="6"/>
      <c r="H179" s="6" t="s">
        <v>827</v>
      </c>
      <c r="I179" s="6">
        <v>46</v>
      </c>
      <c r="J179" s="9">
        <v>42.8888888888889</v>
      </c>
      <c r="K179" s="9">
        <v>40</v>
      </c>
      <c r="L179" s="6">
        <v>9</v>
      </c>
      <c r="M179" s="6" t="s">
        <v>816</v>
      </c>
    </row>
    <row r="180" spans="1:13" x14ac:dyDescent="0.25">
      <c r="A180" s="6" t="s">
        <v>3</v>
      </c>
      <c r="B180" s="6">
        <v>217469</v>
      </c>
      <c r="C180" s="6">
        <v>414820</v>
      </c>
      <c r="D180" s="6">
        <v>691483</v>
      </c>
      <c r="E180" s="6"/>
      <c r="F180" s="6"/>
      <c r="G180" s="6"/>
      <c r="H180" s="6" t="s">
        <v>827</v>
      </c>
      <c r="I180" s="6">
        <v>46</v>
      </c>
      <c r="J180" s="9">
        <v>42.8888888888889</v>
      </c>
      <c r="K180" s="9">
        <v>40</v>
      </c>
      <c r="L180" s="6">
        <v>9</v>
      </c>
      <c r="M180" s="6" t="s">
        <v>815</v>
      </c>
    </row>
    <row r="181" spans="1:13" x14ac:dyDescent="0.25">
      <c r="A181" s="6" t="s">
        <v>189</v>
      </c>
      <c r="B181" s="6">
        <v>28485</v>
      </c>
      <c r="C181" s="6">
        <v>421642</v>
      </c>
      <c r="D181" s="6">
        <v>579339</v>
      </c>
      <c r="E181" s="6">
        <v>390</v>
      </c>
      <c r="F181" s="6">
        <v>550</v>
      </c>
      <c r="G181" s="6">
        <v>160</v>
      </c>
      <c r="H181" s="6" t="s">
        <v>826</v>
      </c>
      <c r="I181" s="6">
        <v>9300</v>
      </c>
      <c r="J181" s="9">
        <v>4843.6363636363603</v>
      </c>
      <c r="K181" s="9">
        <v>5</v>
      </c>
      <c r="L181" s="6">
        <v>11</v>
      </c>
      <c r="M181" s="6" t="s">
        <v>181</v>
      </c>
    </row>
    <row r="182" spans="1:13" x14ac:dyDescent="0.25">
      <c r="A182" s="6" t="s">
        <v>189</v>
      </c>
      <c r="B182" s="6">
        <v>28485</v>
      </c>
      <c r="C182" s="6">
        <v>421642</v>
      </c>
      <c r="D182" s="6">
        <v>579339</v>
      </c>
      <c r="E182" s="6">
        <v>390</v>
      </c>
      <c r="F182" s="6">
        <v>550</v>
      </c>
      <c r="G182" s="6">
        <v>160</v>
      </c>
      <c r="H182" s="6" t="s">
        <v>826</v>
      </c>
      <c r="I182" s="6">
        <v>9300</v>
      </c>
      <c r="J182" s="9">
        <v>4843.6363636363603</v>
      </c>
      <c r="K182" s="9">
        <v>5</v>
      </c>
      <c r="L182" s="6">
        <v>11</v>
      </c>
      <c r="M182" s="6" t="s">
        <v>179</v>
      </c>
    </row>
    <row r="183" spans="1:13" x14ac:dyDescent="0.25">
      <c r="A183" s="6" t="s">
        <v>55</v>
      </c>
      <c r="B183" s="6">
        <v>13602</v>
      </c>
      <c r="C183" s="6">
        <v>409106</v>
      </c>
      <c r="D183" s="6">
        <v>761381</v>
      </c>
      <c r="E183" s="6">
        <v>19</v>
      </c>
      <c r="F183" s="6">
        <v>40</v>
      </c>
      <c r="G183" s="6">
        <v>21</v>
      </c>
      <c r="H183" s="6" t="s">
        <v>827</v>
      </c>
      <c r="I183" s="6">
        <v>104</v>
      </c>
      <c r="J183" s="9">
        <v>85.470588235294102</v>
      </c>
      <c r="K183" s="9">
        <v>72</v>
      </c>
      <c r="L183" s="6">
        <v>17</v>
      </c>
      <c r="M183" s="6" t="s">
        <v>52</v>
      </c>
    </row>
    <row r="184" spans="1:13" x14ac:dyDescent="0.25">
      <c r="A184" s="6" t="s">
        <v>454</v>
      </c>
      <c r="B184" s="6">
        <v>131175</v>
      </c>
      <c r="C184" s="6">
        <v>427713</v>
      </c>
      <c r="D184" s="6">
        <v>774370</v>
      </c>
      <c r="E184" s="6">
        <v>160</v>
      </c>
      <c r="F184" s="6">
        <v>250</v>
      </c>
      <c r="G184" s="6">
        <v>90</v>
      </c>
      <c r="H184" s="6" t="s">
        <v>831</v>
      </c>
      <c r="I184" s="6">
        <v>160</v>
      </c>
      <c r="J184" s="9">
        <v>102.333333333333</v>
      </c>
      <c r="K184" s="9">
        <v>77</v>
      </c>
      <c r="L184" s="6">
        <v>15</v>
      </c>
      <c r="M184" s="6" t="s">
        <v>77</v>
      </c>
    </row>
    <row r="185" spans="1:13" x14ac:dyDescent="0.25">
      <c r="A185" s="6" t="s">
        <v>454</v>
      </c>
      <c r="B185" s="6">
        <v>131175</v>
      </c>
      <c r="C185" s="6">
        <v>427713</v>
      </c>
      <c r="D185" s="6">
        <v>774370</v>
      </c>
      <c r="E185" s="6">
        <v>160</v>
      </c>
      <c r="F185" s="6">
        <v>250</v>
      </c>
      <c r="G185" s="6">
        <v>90</v>
      </c>
      <c r="H185" s="6" t="s">
        <v>831</v>
      </c>
      <c r="I185" s="6">
        <v>160</v>
      </c>
      <c r="J185" s="9">
        <v>102.333333333333</v>
      </c>
      <c r="K185" s="9">
        <v>77</v>
      </c>
      <c r="L185" s="6">
        <v>15</v>
      </c>
      <c r="M185" s="6" t="s">
        <v>79</v>
      </c>
    </row>
    <row r="186" spans="1:13" x14ac:dyDescent="0.25">
      <c r="A186" s="6" t="s">
        <v>797</v>
      </c>
      <c r="B186" s="6">
        <v>193410</v>
      </c>
      <c r="C186" s="6">
        <v>433871</v>
      </c>
      <c r="D186" s="6">
        <v>860828</v>
      </c>
      <c r="E186" s="6"/>
      <c r="F186" s="6"/>
      <c r="G186" s="6"/>
      <c r="H186" s="6" t="s">
        <v>830</v>
      </c>
      <c r="I186" s="6">
        <v>220</v>
      </c>
      <c r="J186" s="9">
        <v>220</v>
      </c>
      <c r="K186" s="9">
        <v>220</v>
      </c>
      <c r="L186" s="6">
        <v>1</v>
      </c>
      <c r="M186" s="6" t="s">
        <v>796</v>
      </c>
    </row>
    <row r="187" spans="1:13" x14ac:dyDescent="0.25">
      <c r="A187" s="6" t="s">
        <v>307</v>
      </c>
      <c r="B187" s="6">
        <v>31464</v>
      </c>
      <c r="C187" s="6">
        <v>419489</v>
      </c>
      <c r="D187" s="6">
        <v>733483</v>
      </c>
      <c r="E187" s="6">
        <v>91</v>
      </c>
      <c r="F187" s="6">
        <v>114</v>
      </c>
      <c r="G187" s="6">
        <v>23</v>
      </c>
      <c r="H187" s="6" t="s">
        <v>824</v>
      </c>
      <c r="I187" s="6">
        <v>120</v>
      </c>
      <c r="J187" s="9">
        <v>107.571428571429</v>
      </c>
      <c r="K187" s="9">
        <v>81</v>
      </c>
      <c r="L187" s="6">
        <v>14</v>
      </c>
      <c r="M187" s="6" t="s">
        <v>298</v>
      </c>
    </row>
    <row r="188" spans="1:13" x14ac:dyDescent="0.25">
      <c r="A188" s="6" t="s">
        <v>307</v>
      </c>
      <c r="B188" s="6">
        <v>45439</v>
      </c>
      <c r="C188" s="6">
        <v>462891</v>
      </c>
      <c r="D188" s="6">
        <v>684614</v>
      </c>
      <c r="E188" s="6">
        <v>83</v>
      </c>
      <c r="F188" s="6">
        <v>131</v>
      </c>
      <c r="G188" s="6">
        <v>48</v>
      </c>
      <c r="H188" s="6" t="s">
        <v>824</v>
      </c>
      <c r="I188" s="6">
        <v>36</v>
      </c>
      <c r="J188" s="9">
        <v>30.8272727272727</v>
      </c>
      <c r="K188" s="9">
        <v>10</v>
      </c>
      <c r="L188" s="6">
        <v>11</v>
      </c>
      <c r="M188" s="6" t="s">
        <v>208</v>
      </c>
    </row>
    <row r="189" spans="1:13" x14ac:dyDescent="0.25">
      <c r="A189" s="6" t="s">
        <v>307</v>
      </c>
      <c r="B189" s="6">
        <v>45439</v>
      </c>
      <c r="C189" s="6">
        <v>462891</v>
      </c>
      <c r="D189" s="6">
        <v>684614</v>
      </c>
      <c r="E189" s="6">
        <v>83</v>
      </c>
      <c r="F189" s="6">
        <v>131</v>
      </c>
      <c r="G189" s="6">
        <v>48</v>
      </c>
      <c r="H189" s="6" t="s">
        <v>824</v>
      </c>
      <c r="I189" s="6">
        <v>36</v>
      </c>
      <c r="J189" s="9">
        <v>30.8272727272727</v>
      </c>
      <c r="K189" s="9">
        <v>10</v>
      </c>
      <c r="L189" s="6">
        <v>11</v>
      </c>
      <c r="M189" s="6" t="s">
        <v>210</v>
      </c>
    </row>
    <row r="190" spans="1:13" x14ac:dyDescent="0.25">
      <c r="A190" s="6" t="s">
        <v>571</v>
      </c>
      <c r="B190" s="6">
        <v>142964</v>
      </c>
      <c r="C190" s="6">
        <v>434835</v>
      </c>
      <c r="D190" s="6">
        <v>581582</v>
      </c>
      <c r="E190" s="6">
        <v>350</v>
      </c>
      <c r="F190" s="6">
        <v>500</v>
      </c>
      <c r="G190" s="6">
        <v>150</v>
      </c>
      <c r="H190" s="6" t="s">
        <v>826</v>
      </c>
      <c r="I190" s="6">
        <v>3561</v>
      </c>
      <c r="J190" s="9">
        <v>3300.4285714285702</v>
      </c>
      <c r="K190" s="9">
        <v>3050</v>
      </c>
      <c r="L190" s="6">
        <v>7</v>
      </c>
      <c r="M190" s="6" t="s">
        <v>179</v>
      </c>
    </row>
    <row r="191" spans="1:13" x14ac:dyDescent="0.25">
      <c r="A191" s="6" t="s">
        <v>82</v>
      </c>
      <c r="B191" s="6">
        <v>25535</v>
      </c>
      <c r="C191" s="6">
        <v>428696</v>
      </c>
      <c r="D191" s="6">
        <v>773349</v>
      </c>
      <c r="E191" s="6">
        <v>50</v>
      </c>
      <c r="F191" s="6">
        <v>120</v>
      </c>
      <c r="G191" s="6">
        <v>70</v>
      </c>
      <c r="H191" s="6" t="s">
        <v>829</v>
      </c>
      <c r="I191" s="6">
        <v>100</v>
      </c>
      <c r="J191" s="9">
        <v>36.142857142857103</v>
      </c>
      <c r="K191" s="9">
        <v>20</v>
      </c>
      <c r="L191" s="6">
        <v>14</v>
      </c>
      <c r="M191" s="6" t="s">
        <v>79</v>
      </c>
    </row>
    <row r="192" spans="1:13" x14ac:dyDescent="0.25">
      <c r="A192" s="6" t="s">
        <v>82</v>
      </c>
      <c r="B192" s="6">
        <v>25535</v>
      </c>
      <c r="C192" s="6">
        <v>428696</v>
      </c>
      <c r="D192" s="6">
        <v>773349</v>
      </c>
      <c r="E192" s="6">
        <v>50</v>
      </c>
      <c r="F192" s="6">
        <v>120</v>
      </c>
      <c r="G192" s="6">
        <v>70</v>
      </c>
      <c r="H192" s="6" t="s">
        <v>829</v>
      </c>
      <c r="I192" s="6">
        <v>100</v>
      </c>
      <c r="J192" s="9">
        <v>36.142857142857103</v>
      </c>
      <c r="K192" s="9">
        <v>20</v>
      </c>
      <c r="L192" s="6">
        <v>14</v>
      </c>
      <c r="M192" s="6" t="s">
        <v>77</v>
      </c>
    </row>
    <row r="193" spans="1:13" x14ac:dyDescent="0.25">
      <c r="A193" s="6" t="s">
        <v>690</v>
      </c>
      <c r="B193" s="6">
        <v>158275</v>
      </c>
      <c r="C193" s="6">
        <v>340971</v>
      </c>
      <c r="D193" s="6">
        <v>859865</v>
      </c>
      <c r="E193" s="6">
        <v>550</v>
      </c>
      <c r="F193" s="6">
        <v>800</v>
      </c>
      <c r="G193" s="6">
        <v>250</v>
      </c>
      <c r="H193" s="6" t="s">
        <v>825</v>
      </c>
      <c r="I193" s="6"/>
      <c r="J193" s="9"/>
      <c r="K193" s="9"/>
      <c r="L193" s="6">
        <v>0</v>
      </c>
      <c r="M193" s="6" t="s">
        <v>132</v>
      </c>
    </row>
    <row r="194" spans="1:13" x14ac:dyDescent="0.25">
      <c r="A194" s="6" t="s">
        <v>308</v>
      </c>
      <c r="B194" s="6">
        <v>31465</v>
      </c>
      <c r="C194" s="6">
        <v>409744</v>
      </c>
      <c r="D194" s="6">
        <v>732141</v>
      </c>
      <c r="E194" s="6">
        <v>80</v>
      </c>
      <c r="F194" s="6">
        <v>115</v>
      </c>
      <c r="G194" s="6">
        <v>35</v>
      </c>
      <c r="H194" s="6" t="s">
        <v>824</v>
      </c>
      <c r="I194" s="6">
        <v>112</v>
      </c>
      <c r="J194" s="9">
        <v>98.857142857142904</v>
      </c>
      <c r="K194" s="9">
        <v>72</v>
      </c>
      <c r="L194" s="6">
        <v>14</v>
      </c>
      <c r="M194" s="6" t="s">
        <v>298</v>
      </c>
    </row>
    <row r="195" spans="1:13" x14ac:dyDescent="0.25">
      <c r="A195" s="6" t="s">
        <v>308</v>
      </c>
      <c r="B195" s="6">
        <v>45441</v>
      </c>
      <c r="C195" s="6">
        <v>457086</v>
      </c>
      <c r="D195" s="6">
        <v>695562</v>
      </c>
      <c r="E195" s="6">
        <v>62</v>
      </c>
      <c r="F195" s="6">
        <v>110</v>
      </c>
      <c r="G195" s="6">
        <v>48</v>
      </c>
      <c r="H195" s="6" t="s">
        <v>824</v>
      </c>
      <c r="I195" s="6">
        <v>169</v>
      </c>
      <c r="J195" s="9">
        <v>103.94</v>
      </c>
      <c r="K195" s="9">
        <v>85.8</v>
      </c>
      <c r="L195" s="6">
        <v>10</v>
      </c>
      <c r="M195" s="6" t="s">
        <v>208</v>
      </c>
    </row>
    <row r="196" spans="1:13" x14ac:dyDescent="0.25">
      <c r="A196" s="6" t="s">
        <v>308</v>
      </c>
      <c r="B196" s="6">
        <v>45441</v>
      </c>
      <c r="C196" s="6">
        <v>457086</v>
      </c>
      <c r="D196" s="6">
        <v>695562</v>
      </c>
      <c r="E196" s="6">
        <v>62</v>
      </c>
      <c r="F196" s="6">
        <v>110</v>
      </c>
      <c r="G196" s="6">
        <v>48</v>
      </c>
      <c r="H196" s="6" t="s">
        <v>824</v>
      </c>
      <c r="I196" s="6">
        <v>169</v>
      </c>
      <c r="J196" s="9">
        <v>103.94</v>
      </c>
      <c r="K196" s="9">
        <v>85.8</v>
      </c>
      <c r="L196" s="6">
        <v>10</v>
      </c>
      <c r="M196" s="6" t="s">
        <v>210</v>
      </c>
    </row>
    <row r="197" spans="1:13" x14ac:dyDescent="0.25">
      <c r="A197" s="6" t="s">
        <v>572</v>
      </c>
      <c r="B197" s="6">
        <v>142967</v>
      </c>
      <c r="C197" s="6">
        <v>435462</v>
      </c>
      <c r="D197" s="6">
        <v>581508</v>
      </c>
      <c r="E197" s="6">
        <v>350</v>
      </c>
      <c r="F197" s="6">
        <v>500</v>
      </c>
      <c r="G197" s="6">
        <v>150</v>
      </c>
      <c r="H197" s="6" t="s">
        <v>826</v>
      </c>
      <c r="I197" s="6">
        <v>3939</v>
      </c>
      <c r="J197" s="9">
        <v>3445.1428571428601</v>
      </c>
      <c r="K197" s="9">
        <v>3220</v>
      </c>
      <c r="L197" s="6">
        <v>7</v>
      </c>
      <c r="M197" s="6" t="s">
        <v>179</v>
      </c>
    </row>
    <row r="198" spans="1:13" x14ac:dyDescent="0.25">
      <c r="A198" s="6" t="s">
        <v>83</v>
      </c>
      <c r="B198" s="6">
        <v>25536</v>
      </c>
      <c r="C198" s="6">
        <v>426664</v>
      </c>
      <c r="D198" s="6">
        <v>774111</v>
      </c>
      <c r="E198" s="6">
        <v>35</v>
      </c>
      <c r="F198" s="6">
        <v>105</v>
      </c>
      <c r="G198" s="6">
        <v>70</v>
      </c>
      <c r="H198" s="6" t="s">
        <v>829</v>
      </c>
      <c r="I198" s="6">
        <v>120</v>
      </c>
      <c r="J198" s="9">
        <v>44.1875</v>
      </c>
      <c r="K198" s="9">
        <v>23</v>
      </c>
      <c r="L198" s="6">
        <v>16</v>
      </c>
      <c r="M198" s="6" t="s">
        <v>79</v>
      </c>
    </row>
    <row r="199" spans="1:13" x14ac:dyDescent="0.25">
      <c r="A199" s="6" t="s">
        <v>83</v>
      </c>
      <c r="B199" s="6">
        <v>25536</v>
      </c>
      <c r="C199" s="6">
        <v>426664</v>
      </c>
      <c r="D199" s="6">
        <v>774111</v>
      </c>
      <c r="E199" s="6">
        <v>35</v>
      </c>
      <c r="F199" s="6">
        <v>105</v>
      </c>
      <c r="G199" s="6">
        <v>70</v>
      </c>
      <c r="H199" s="6" t="s">
        <v>829</v>
      </c>
      <c r="I199" s="6">
        <v>120</v>
      </c>
      <c r="J199" s="9">
        <v>44.1875</v>
      </c>
      <c r="K199" s="9">
        <v>23</v>
      </c>
      <c r="L199" s="6">
        <v>16</v>
      </c>
      <c r="M199" s="6" t="s">
        <v>77</v>
      </c>
    </row>
    <row r="200" spans="1:13" x14ac:dyDescent="0.25">
      <c r="A200" s="6" t="s">
        <v>691</v>
      </c>
      <c r="B200" s="6">
        <v>158276</v>
      </c>
      <c r="C200" s="6">
        <v>342724</v>
      </c>
      <c r="D200" s="6">
        <v>859867</v>
      </c>
      <c r="E200" s="6">
        <v>550</v>
      </c>
      <c r="F200" s="6">
        <v>800</v>
      </c>
      <c r="G200" s="6">
        <v>250</v>
      </c>
      <c r="H200" s="6" t="s">
        <v>825</v>
      </c>
      <c r="I200" s="6"/>
      <c r="J200" s="9"/>
      <c r="K200" s="9"/>
      <c r="L200" s="6">
        <v>0</v>
      </c>
      <c r="M200" s="6" t="s">
        <v>132</v>
      </c>
    </row>
    <row r="201" spans="1:13" x14ac:dyDescent="0.25">
      <c r="A201" s="6" t="s">
        <v>309</v>
      </c>
      <c r="B201" s="6">
        <v>31466</v>
      </c>
      <c r="C201" s="6">
        <v>419897</v>
      </c>
      <c r="D201" s="6">
        <v>731697</v>
      </c>
      <c r="E201" s="6">
        <v>65</v>
      </c>
      <c r="F201" s="6">
        <v>115</v>
      </c>
      <c r="G201" s="6">
        <v>50</v>
      </c>
      <c r="H201" s="6" t="s">
        <v>824</v>
      </c>
      <c r="I201" s="6">
        <v>100</v>
      </c>
      <c r="J201" s="9">
        <v>72.428571428571402</v>
      </c>
      <c r="K201" s="9">
        <v>60</v>
      </c>
      <c r="L201" s="6">
        <v>14</v>
      </c>
      <c r="M201" s="6" t="s">
        <v>298</v>
      </c>
    </row>
    <row r="202" spans="1:13" x14ac:dyDescent="0.25">
      <c r="A202" s="6" t="s">
        <v>309</v>
      </c>
      <c r="B202" s="6">
        <v>45442</v>
      </c>
      <c r="C202" s="6">
        <v>457864</v>
      </c>
      <c r="D202" s="6">
        <v>681405</v>
      </c>
      <c r="E202" s="6">
        <v>62</v>
      </c>
      <c r="F202" s="6">
        <v>101</v>
      </c>
      <c r="G202" s="6">
        <v>39</v>
      </c>
      <c r="H202" s="6" t="s">
        <v>824</v>
      </c>
      <c r="I202" s="6">
        <v>154</v>
      </c>
      <c r="J202" s="9">
        <v>118.790909090909</v>
      </c>
      <c r="K202" s="9">
        <v>107.5</v>
      </c>
      <c r="L202" s="6">
        <v>11</v>
      </c>
      <c r="M202" s="6" t="s">
        <v>208</v>
      </c>
    </row>
    <row r="203" spans="1:13" x14ac:dyDescent="0.25">
      <c r="A203" s="6" t="s">
        <v>309</v>
      </c>
      <c r="B203" s="6">
        <v>45442</v>
      </c>
      <c r="C203" s="6">
        <v>457864</v>
      </c>
      <c r="D203" s="6">
        <v>681405</v>
      </c>
      <c r="E203" s="6">
        <v>62</v>
      </c>
      <c r="F203" s="6">
        <v>101</v>
      </c>
      <c r="G203" s="6">
        <v>39</v>
      </c>
      <c r="H203" s="6" t="s">
        <v>824</v>
      </c>
      <c r="I203" s="6">
        <v>154</v>
      </c>
      <c r="J203" s="9">
        <v>118.790909090909</v>
      </c>
      <c r="K203" s="9">
        <v>107.5</v>
      </c>
      <c r="L203" s="6">
        <v>11</v>
      </c>
      <c r="M203" s="6" t="s">
        <v>210</v>
      </c>
    </row>
    <row r="204" spans="1:13" x14ac:dyDescent="0.25">
      <c r="A204" s="6" t="s">
        <v>429</v>
      </c>
      <c r="B204" s="6">
        <v>116059</v>
      </c>
      <c r="C204" s="6">
        <v>409120</v>
      </c>
      <c r="D204" s="6">
        <v>760930</v>
      </c>
      <c r="E204" s="6">
        <v>85</v>
      </c>
      <c r="F204" s="6">
        <v>138</v>
      </c>
      <c r="G204" s="6">
        <v>53</v>
      </c>
      <c r="H204" s="6" t="s">
        <v>831</v>
      </c>
      <c r="I204" s="6">
        <v>278</v>
      </c>
      <c r="J204" s="9">
        <v>200</v>
      </c>
      <c r="K204" s="9">
        <v>63</v>
      </c>
      <c r="L204" s="6">
        <v>8</v>
      </c>
      <c r="M204" s="6" t="s">
        <v>52</v>
      </c>
    </row>
    <row r="205" spans="1:13" x14ac:dyDescent="0.25">
      <c r="A205" s="6" t="s">
        <v>703</v>
      </c>
      <c r="B205" s="6">
        <v>166027</v>
      </c>
      <c r="C205" s="6">
        <v>428927</v>
      </c>
      <c r="D205" s="6">
        <v>629883</v>
      </c>
      <c r="E205" s="6">
        <v>745</v>
      </c>
      <c r="F205" s="6">
        <v>790</v>
      </c>
      <c r="G205" s="6">
        <v>45</v>
      </c>
      <c r="H205" s="6" t="s">
        <v>828</v>
      </c>
      <c r="I205" s="6">
        <v>120</v>
      </c>
      <c r="J205" s="9">
        <v>104</v>
      </c>
      <c r="K205" s="9">
        <v>88</v>
      </c>
      <c r="L205" s="6">
        <v>4</v>
      </c>
      <c r="M205" s="6" t="s">
        <v>179</v>
      </c>
    </row>
    <row r="206" spans="1:13" x14ac:dyDescent="0.25">
      <c r="A206" s="6" t="s">
        <v>703</v>
      </c>
      <c r="B206" s="6">
        <v>166027</v>
      </c>
      <c r="C206" s="6">
        <v>428927</v>
      </c>
      <c r="D206" s="6">
        <v>629883</v>
      </c>
      <c r="E206" s="6">
        <v>745</v>
      </c>
      <c r="F206" s="6">
        <v>790</v>
      </c>
      <c r="G206" s="6">
        <v>45</v>
      </c>
      <c r="H206" s="6" t="s">
        <v>704</v>
      </c>
      <c r="I206" s="6">
        <v>120</v>
      </c>
      <c r="J206" s="9">
        <v>104</v>
      </c>
      <c r="K206" s="9">
        <v>88</v>
      </c>
      <c r="L206" s="6">
        <v>4</v>
      </c>
      <c r="M206" s="6" t="s">
        <v>179</v>
      </c>
    </row>
    <row r="207" spans="1:13" x14ac:dyDescent="0.25">
      <c r="A207" s="6" t="s">
        <v>84</v>
      </c>
      <c r="B207" s="6">
        <v>25537</v>
      </c>
      <c r="C207" s="6">
        <v>427713</v>
      </c>
      <c r="D207" s="6">
        <v>774370</v>
      </c>
      <c r="E207" s="6">
        <v>40</v>
      </c>
      <c r="F207" s="6">
        <v>110</v>
      </c>
      <c r="G207" s="6">
        <v>70</v>
      </c>
      <c r="H207" s="6" t="s">
        <v>829</v>
      </c>
      <c r="I207" s="6">
        <v>29</v>
      </c>
      <c r="J207" s="9">
        <v>27.5</v>
      </c>
      <c r="K207" s="9">
        <v>26</v>
      </c>
      <c r="L207" s="6">
        <v>2</v>
      </c>
      <c r="M207" s="6" t="s">
        <v>79</v>
      </c>
    </row>
    <row r="208" spans="1:13" x14ac:dyDescent="0.25">
      <c r="A208" s="6" t="s">
        <v>84</v>
      </c>
      <c r="B208" s="6">
        <v>25537</v>
      </c>
      <c r="C208" s="6">
        <v>427713</v>
      </c>
      <c r="D208" s="6">
        <v>774370</v>
      </c>
      <c r="E208" s="6">
        <v>40</v>
      </c>
      <c r="F208" s="6">
        <v>110</v>
      </c>
      <c r="G208" s="6">
        <v>70</v>
      </c>
      <c r="H208" s="6" t="s">
        <v>829</v>
      </c>
      <c r="I208" s="6">
        <v>29</v>
      </c>
      <c r="J208" s="9">
        <v>27.5</v>
      </c>
      <c r="K208" s="9">
        <v>26</v>
      </c>
      <c r="L208" s="6">
        <v>2</v>
      </c>
      <c r="M208" s="6" t="s">
        <v>77</v>
      </c>
    </row>
    <row r="209" spans="1:13" x14ac:dyDescent="0.25">
      <c r="A209" s="6" t="s">
        <v>678</v>
      </c>
      <c r="B209" s="6">
        <v>158262</v>
      </c>
      <c r="C209" s="6">
        <v>327251</v>
      </c>
      <c r="D209" s="6">
        <v>823807</v>
      </c>
      <c r="E209" s="6">
        <v>500</v>
      </c>
      <c r="F209" s="6">
        <v>750</v>
      </c>
      <c r="G209" s="6">
        <v>250</v>
      </c>
      <c r="H209" s="6" t="s">
        <v>825</v>
      </c>
      <c r="I209" s="6">
        <v>900</v>
      </c>
      <c r="J209" s="9">
        <v>852</v>
      </c>
      <c r="K209" s="9">
        <v>760</v>
      </c>
      <c r="L209" s="6">
        <v>5</v>
      </c>
      <c r="M209" s="6" t="s">
        <v>132</v>
      </c>
    </row>
    <row r="210" spans="1:13" x14ac:dyDescent="0.25">
      <c r="A210" s="6" t="s">
        <v>679</v>
      </c>
      <c r="B210" s="6">
        <v>158263</v>
      </c>
      <c r="C210" s="6">
        <v>327461</v>
      </c>
      <c r="D210" s="6">
        <v>825383</v>
      </c>
      <c r="E210" s="6">
        <v>500</v>
      </c>
      <c r="F210" s="6">
        <v>750</v>
      </c>
      <c r="G210" s="6">
        <v>250</v>
      </c>
      <c r="H210" s="6" t="s">
        <v>825</v>
      </c>
      <c r="I210" s="6">
        <v>900</v>
      </c>
      <c r="J210" s="9">
        <v>856</v>
      </c>
      <c r="K210" s="9">
        <v>800</v>
      </c>
      <c r="L210" s="6">
        <v>5</v>
      </c>
      <c r="M210" s="6" t="s">
        <v>132</v>
      </c>
    </row>
    <row r="211" spans="1:13" x14ac:dyDescent="0.25">
      <c r="A211" s="6" t="s">
        <v>680</v>
      </c>
      <c r="B211" s="6">
        <v>158264</v>
      </c>
      <c r="C211" s="6">
        <v>326974</v>
      </c>
      <c r="D211" s="6">
        <v>826680</v>
      </c>
      <c r="E211" s="6">
        <v>500</v>
      </c>
      <c r="F211" s="6">
        <v>750</v>
      </c>
      <c r="G211" s="6">
        <v>250</v>
      </c>
      <c r="H211" s="6" t="s">
        <v>825</v>
      </c>
      <c r="I211" s="6">
        <v>1300</v>
      </c>
      <c r="J211" s="9">
        <v>1208</v>
      </c>
      <c r="K211" s="9">
        <v>1100</v>
      </c>
      <c r="L211" s="6">
        <v>5</v>
      </c>
      <c r="M211" s="6" t="s">
        <v>132</v>
      </c>
    </row>
    <row r="212" spans="1:13" x14ac:dyDescent="0.25">
      <c r="A212" s="6" t="s">
        <v>681</v>
      </c>
      <c r="B212" s="6">
        <v>158265</v>
      </c>
      <c r="C212" s="6">
        <v>327556</v>
      </c>
      <c r="D212" s="6">
        <v>828342</v>
      </c>
      <c r="E212" s="6">
        <v>500</v>
      </c>
      <c r="F212" s="6">
        <v>750</v>
      </c>
      <c r="G212" s="6">
        <v>250</v>
      </c>
      <c r="H212" s="6" t="s">
        <v>825</v>
      </c>
      <c r="I212" s="6">
        <v>3340</v>
      </c>
      <c r="J212" s="9">
        <v>3340</v>
      </c>
      <c r="K212" s="9">
        <v>3340</v>
      </c>
      <c r="L212" s="6">
        <v>1</v>
      </c>
      <c r="M212" s="6" t="s">
        <v>132</v>
      </c>
    </row>
    <row r="213" spans="1:13" x14ac:dyDescent="0.25">
      <c r="A213" s="6" t="s">
        <v>692</v>
      </c>
      <c r="B213" s="6">
        <v>158277</v>
      </c>
      <c r="C213" s="6">
        <v>345553</v>
      </c>
      <c r="D213" s="6">
        <v>859806</v>
      </c>
      <c r="E213" s="6">
        <v>550</v>
      </c>
      <c r="F213" s="6">
        <v>800</v>
      </c>
      <c r="G213" s="6">
        <v>250</v>
      </c>
      <c r="H213" s="6" t="s">
        <v>825</v>
      </c>
      <c r="I213" s="6"/>
      <c r="J213" s="9"/>
      <c r="K213" s="9"/>
      <c r="L213" s="6">
        <v>0</v>
      </c>
      <c r="M213" s="6" t="s">
        <v>132</v>
      </c>
    </row>
    <row r="214" spans="1:13" x14ac:dyDescent="0.25">
      <c r="A214" s="6" t="s">
        <v>310</v>
      </c>
      <c r="B214" s="6">
        <v>31467</v>
      </c>
      <c r="C214" s="6">
        <v>419457</v>
      </c>
      <c r="D214" s="6">
        <v>731521</v>
      </c>
      <c r="E214" s="6">
        <v>65</v>
      </c>
      <c r="F214" s="6">
        <v>115</v>
      </c>
      <c r="G214" s="6">
        <v>50</v>
      </c>
      <c r="H214" s="6" t="s">
        <v>824</v>
      </c>
      <c r="I214" s="6">
        <v>100</v>
      </c>
      <c r="J214" s="9">
        <v>66.714285714285694</v>
      </c>
      <c r="K214" s="9">
        <v>55</v>
      </c>
      <c r="L214" s="6">
        <v>14</v>
      </c>
      <c r="M214" s="6" t="s">
        <v>298</v>
      </c>
    </row>
    <row r="215" spans="1:13" x14ac:dyDescent="0.25">
      <c r="A215" s="6" t="s">
        <v>310</v>
      </c>
      <c r="B215" s="6">
        <v>45443</v>
      </c>
      <c r="C215" s="6">
        <v>457864</v>
      </c>
      <c r="D215" s="6">
        <v>680682</v>
      </c>
      <c r="E215" s="6">
        <v>59</v>
      </c>
      <c r="F215" s="6">
        <v>111</v>
      </c>
      <c r="G215" s="6">
        <v>52</v>
      </c>
      <c r="H215" s="6" t="s">
        <v>824</v>
      </c>
      <c r="I215" s="6">
        <v>147</v>
      </c>
      <c r="J215" s="9">
        <v>111.523076923077</v>
      </c>
      <c r="K215" s="9">
        <v>102</v>
      </c>
      <c r="L215" s="6">
        <v>13</v>
      </c>
      <c r="M215" s="6" t="s">
        <v>208</v>
      </c>
    </row>
    <row r="216" spans="1:13" x14ac:dyDescent="0.25">
      <c r="A216" s="6" t="s">
        <v>310</v>
      </c>
      <c r="B216" s="6">
        <v>45443</v>
      </c>
      <c r="C216" s="6">
        <v>457864</v>
      </c>
      <c r="D216" s="6">
        <v>680682</v>
      </c>
      <c r="E216" s="6">
        <v>59</v>
      </c>
      <c r="F216" s="6">
        <v>111</v>
      </c>
      <c r="G216" s="6">
        <v>52</v>
      </c>
      <c r="H216" s="6" t="s">
        <v>824</v>
      </c>
      <c r="I216" s="6">
        <v>147</v>
      </c>
      <c r="J216" s="9">
        <v>111.523076923077</v>
      </c>
      <c r="K216" s="9">
        <v>102</v>
      </c>
      <c r="L216" s="6">
        <v>13</v>
      </c>
      <c r="M216" s="6" t="s">
        <v>210</v>
      </c>
    </row>
    <row r="217" spans="1:13" x14ac:dyDescent="0.25">
      <c r="A217" s="6" t="s">
        <v>705</v>
      </c>
      <c r="B217" s="6">
        <v>166028</v>
      </c>
      <c r="C217" s="6">
        <v>429768</v>
      </c>
      <c r="D217" s="6">
        <v>629750</v>
      </c>
      <c r="E217" s="6">
        <v>745</v>
      </c>
      <c r="F217" s="6">
        <v>790</v>
      </c>
      <c r="G217" s="6">
        <v>45</v>
      </c>
      <c r="H217" s="6" t="s">
        <v>704</v>
      </c>
      <c r="I217" s="6">
        <v>150</v>
      </c>
      <c r="J217" s="9">
        <v>118.5</v>
      </c>
      <c r="K217" s="9">
        <v>87</v>
      </c>
      <c r="L217" s="6">
        <v>4</v>
      </c>
      <c r="M217" s="6" t="s">
        <v>179</v>
      </c>
    </row>
    <row r="218" spans="1:13" x14ac:dyDescent="0.25">
      <c r="A218" s="6" t="s">
        <v>705</v>
      </c>
      <c r="B218" s="6">
        <v>166028</v>
      </c>
      <c r="C218" s="6">
        <v>429768</v>
      </c>
      <c r="D218" s="6">
        <v>629750</v>
      </c>
      <c r="E218" s="6">
        <v>745</v>
      </c>
      <c r="F218" s="6">
        <v>790</v>
      </c>
      <c r="G218" s="6">
        <v>45</v>
      </c>
      <c r="H218" s="6" t="s">
        <v>828</v>
      </c>
      <c r="I218" s="6">
        <v>150</v>
      </c>
      <c r="J218" s="9">
        <v>118.5</v>
      </c>
      <c r="K218" s="9">
        <v>87</v>
      </c>
      <c r="L218" s="6">
        <v>4</v>
      </c>
      <c r="M218" s="6" t="s">
        <v>179</v>
      </c>
    </row>
    <row r="219" spans="1:13" x14ac:dyDescent="0.25">
      <c r="A219" s="6" t="s">
        <v>660</v>
      </c>
      <c r="B219" s="6">
        <v>154018</v>
      </c>
      <c r="C219" s="6">
        <v>408432</v>
      </c>
      <c r="D219" s="6">
        <v>766684</v>
      </c>
      <c r="E219" s="6">
        <v>603</v>
      </c>
      <c r="F219" s="6">
        <v>651</v>
      </c>
      <c r="G219" s="6">
        <v>48</v>
      </c>
      <c r="H219" s="6" t="s">
        <v>825</v>
      </c>
      <c r="I219" s="6">
        <v>970</v>
      </c>
      <c r="J219" s="9">
        <v>970</v>
      </c>
      <c r="K219" s="9">
        <v>970</v>
      </c>
      <c r="L219" s="6">
        <v>1</v>
      </c>
      <c r="M219" s="6" t="s">
        <v>52</v>
      </c>
    </row>
    <row r="220" spans="1:13" x14ac:dyDescent="0.25">
      <c r="A220" s="6" t="s">
        <v>85</v>
      </c>
      <c r="B220" s="6">
        <v>25538</v>
      </c>
      <c r="C220" s="6">
        <v>428586</v>
      </c>
      <c r="D220" s="6">
        <v>774640</v>
      </c>
      <c r="E220" s="6">
        <v>45</v>
      </c>
      <c r="F220" s="6">
        <v>115</v>
      </c>
      <c r="G220" s="6">
        <v>70</v>
      </c>
      <c r="H220" s="6" t="s">
        <v>829</v>
      </c>
      <c r="I220" s="6"/>
      <c r="J220" s="9"/>
      <c r="K220" s="9"/>
      <c r="L220" s="6">
        <v>0</v>
      </c>
      <c r="M220" s="6" t="s">
        <v>79</v>
      </c>
    </row>
    <row r="221" spans="1:13" x14ac:dyDescent="0.25">
      <c r="A221" s="6" t="s">
        <v>85</v>
      </c>
      <c r="B221" s="6">
        <v>25538</v>
      </c>
      <c r="C221" s="6">
        <v>428586</v>
      </c>
      <c r="D221" s="6">
        <v>774640</v>
      </c>
      <c r="E221" s="6">
        <v>45</v>
      </c>
      <c r="F221" s="6">
        <v>115</v>
      </c>
      <c r="G221" s="6">
        <v>70</v>
      </c>
      <c r="H221" s="6" t="s">
        <v>829</v>
      </c>
      <c r="I221" s="6"/>
      <c r="J221" s="9"/>
      <c r="K221" s="9"/>
      <c r="L221" s="6">
        <v>0</v>
      </c>
      <c r="M221" s="6" t="s">
        <v>77</v>
      </c>
    </row>
    <row r="222" spans="1:13" x14ac:dyDescent="0.25">
      <c r="A222" s="6" t="s">
        <v>813</v>
      </c>
      <c r="B222" s="6">
        <v>213103</v>
      </c>
      <c r="C222" s="6">
        <v>331177</v>
      </c>
      <c r="D222" s="6">
        <v>822099</v>
      </c>
      <c r="E222" s="6">
        <v>500</v>
      </c>
      <c r="F222" s="6">
        <v>750</v>
      </c>
      <c r="G222" s="6">
        <v>250</v>
      </c>
      <c r="H222" s="6" t="s">
        <v>825</v>
      </c>
      <c r="I222" s="6"/>
      <c r="J222" s="9"/>
      <c r="K222" s="9"/>
      <c r="L222" s="6">
        <v>0</v>
      </c>
      <c r="M222" s="6" t="s">
        <v>132</v>
      </c>
    </row>
    <row r="223" spans="1:13" x14ac:dyDescent="0.25">
      <c r="A223" s="6" t="s">
        <v>682</v>
      </c>
      <c r="B223" s="6">
        <v>158267</v>
      </c>
      <c r="C223" s="6">
        <v>327041</v>
      </c>
      <c r="D223" s="6">
        <v>831370</v>
      </c>
      <c r="E223" s="6">
        <v>500</v>
      </c>
      <c r="F223" s="6">
        <v>750</v>
      </c>
      <c r="G223" s="6">
        <v>250</v>
      </c>
      <c r="H223" s="6" t="s">
        <v>825</v>
      </c>
      <c r="I223" s="6">
        <v>800</v>
      </c>
      <c r="J223" s="9">
        <v>772</v>
      </c>
      <c r="K223" s="9">
        <v>700</v>
      </c>
      <c r="L223" s="6">
        <v>5</v>
      </c>
      <c r="M223" s="6" t="s">
        <v>132</v>
      </c>
    </row>
    <row r="224" spans="1:13" x14ac:dyDescent="0.25">
      <c r="A224" s="6" t="s">
        <v>683</v>
      </c>
      <c r="B224" s="6">
        <v>158268</v>
      </c>
      <c r="C224" s="6">
        <v>327356</v>
      </c>
      <c r="D224" s="6">
        <v>832315</v>
      </c>
      <c r="E224" s="6">
        <v>500</v>
      </c>
      <c r="F224" s="6">
        <v>750</v>
      </c>
      <c r="G224" s="6">
        <v>250</v>
      </c>
      <c r="H224" s="6" t="s">
        <v>825</v>
      </c>
      <c r="I224" s="6">
        <v>1940</v>
      </c>
      <c r="J224" s="9">
        <v>1455</v>
      </c>
      <c r="K224" s="9">
        <v>940</v>
      </c>
      <c r="L224" s="6">
        <v>4</v>
      </c>
      <c r="M224" s="6" t="s">
        <v>132</v>
      </c>
    </row>
    <row r="225" spans="1:13" x14ac:dyDescent="0.25">
      <c r="A225" s="6" t="s">
        <v>769</v>
      </c>
      <c r="B225" s="6">
        <v>190920</v>
      </c>
      <c r="C225" s="6">
        <v>396579</v>
      </c>
      <c r="D225" s="6">
        <v>677576</v>
      </c>
      <c r="E225" s="6">
        <v>63.6</v>
      </c>
      <c r="F225" s="6">
        <v>80</v>
      </c>
      <c r="G225" s="6">
        <v>16.399999999999999</v>
      </c>
      <c r="H225" s="6" t="s">
        <v>824</v>
      </c>
      <c r="I225" s="6">
        <v>137.6</v>
      </c>
      <c r="J225" s="9">
        <v>74.22</v>
      </c>
      <c r="K225" s="9">
        <v>8.4</v>
      </c>
      <c r="L225" s="6">
        <v>15</v>
      </c>
      <c r="M225" s="6" t="s">
        <v>486</v>
      </c>
    </row>
    <row r="226" spans="1:13" x14ac:dyDescent="0.25">
      <c r="A226" s="6" t="s">
        <v>770</v>
      </c>
      <c r="B226" s="6">
        <v>190921</v>
      </c>
      <c r="C226" s="6">
        <v>396579</v>
      </c>
      <c r="D226" s="6">
        <v>677576</v>
      </c>
      <c r="E226" s="6">
        <v>63.6</v>
      </c>
      <c r="F226" s="6">
        <v>80</v>
      </c>
      <c r="G226" s="6">
        <v>16.399999999999999</v>
      </c>
      <c r="H226" s="6" t="s">
        <v>824</v>
      </c>
      <c r="I226" s="6">
        <v>105.5</v>
      </c>
      <c r="J226" s="9">
        <v>70.033333333333303</v>
      </c>
      <c r="K226" s="9">
        <v>14</v>
      </c>
      <c r="L226" s="6">
        <v>15</v>
      </c>
      <c r="M226" s="6" t="s">
        <v>486</v>
      </c>
    </row>
    <row r="227" spans="1:13" x14ac:dyDescent="0.25">
      <c r="A227" s="6" t="s">
        <v>311</v>
      </c>
      <c r="B227" s="6">
        <v>31468</v>
      </c>
      <c r="C227" s="6">
        <v>419651</v>
      </c>
      <c r="D227" s="6">
        <v>731021</v>
      </c>
      <c r="E227" s="6">
        <v>61</v>
      </c>
      <c r="F227" s="6">
        <v>101</v>
      </c>
      <c r="G227" s="6">
        <v>40</v>
      </c>
      <c r="H227" s="6" t="s">
        <v>824</v>
      </c>
      <c r="I227" s="6">
        <v>118</v>
      </c>
      <c r="J227" s="9">
        <v>70.5</v>
      </c>
      <c r="K227" s="9">
        <v>55</v>
      </c>
      <c r="L227" s="6">
        <v>14</v>
      </c>
      <c r="M227" s="6" t="s">
        <v>298</v>
      </c>
    </row>
    <row r="228" spans="1:13" x14ac:dyDescent="0.25">
      <c r="A228" s="6" t="s">
        <v>311</v>
      </c>
      <c r="B228" s="6">
        <v>45444</v>
      </c>
      <c r="C228" s="6">
        <v>457864</v>
      </c>
      <c r="D228" s="6">
        <v>679583</v>
      </c>
      <c r="E228" s="6">
        <v>58</v>
      </c>
      <c r="F228" s="6">
        <v>109</v>
      </c>
      <c r="G228" s="6">
        <v>51</v>
      </c>
      <c r="H228" s="6" t="s">
        <v>824</v>
      </c>
      <c r="I228" s="6">
        <v>68</v>
      </c>
      <c r="J228" s="9">
        <v>58.253846153846098</v>
      </c>
      <c r="K228" s="9">
        <v>11.6</v>
      </c>
      <c r="L228" s="6">
        <v>13</v>
      </c>
      <c r="M228" s="6" t="s">
        <v>208</v>
      </c>
    </row>
    <row r="229" spans="1:13" x14ac:dyDescent="0.25">
      <c r="A229" s="6" t="s">
        <v>311</v>
      </c>
      <c r="B229" s="6">
        <v>45444</v>
      </c>
      <c r="C229" s="6">
        <v>457864</v>
      </c>
      <c r="D229" s="6">
        <v>679583</v>
      </c>
      <c r="E229" s="6">
        <v>58</v>
      </c>
      <c r="F229" s="6">
        <v>109</v>
      </c>
      <c r="G229" s="6">
        <v>51</v>
      </c>
      <c r="H229" s="6" t="s">
        <v>824</v>
      </c>
      <c r="I229" s="6">
        <v>68</v>
      </c>
      <c r="J229" s="9">
        <v>58.253846153846098</v>
      </c>
      <c r="K229" s="9">
        <v>11.6</v>
      </c>
      <c r="L229" s="6">
        <v>13</v>
      </c>
      <c r="M229" s="6" t="s">
        <v>210</v>
      </c>
    </row>
    <row r="230" spans="1:13" x14ac:dyDescent="0.25">
      <c r="A230" s="6" t="s">
        <v>661</v>
      </c>
      <c r="B230" s="6">
        <v>154058</v>
      </c>
      <c r="C230" s="6">
        <v>408232</v>
      </c>
      <c r="D230" s="6">
        <v>765189</v>
      </c>
      <c r="E230" s="6">
        <v>550</v>
      </c>
      <c r="F230" s="6">
        <v>700</v>
      </c>
      <c r="G230" s="6">
        <v>150</v>
      </c>
      <c r="H230" s="6" t="s">
        <v>825</v>
      </c>
      <c r="I230" s="6"/>
      <c r="J230" s="9"/>
      <c r="K230" s="9"/>
      <c r="L230" s="6">
        <v>0</v>
      </c>
      <c r="M230" s="6" t="s">
        <v>52</v>
      </c>
    </row>
    <row r="231" spans="1:13" x14ac:dyDescent="0.25">
      <c r="A231" s="6" t="s">
        <v>86</v>
      </c>
      <c r="B231" s="6">
        <v>25539</v>
      </c>
      <c r="C231" s="6">
        <v>429351</v>
      </c>
      <c r="D231" s="6">
        <v>774884</v>
      </c>
      <c r="E231" s="6">
        <v>50</v>
      </c>
      <c r="F231" s="6">
        <v>120</v>
      </c>
      <c r="G231" s="6">
        <v>70</v>
      </c>
      <c r="H231" s="6" t="s">
        <v>829</v>
      </c>
      <c r="I231" s="6">
        <v>128</v>
      </c>
      <c r="J231" s="9">
        <v>42.4375</v>
      </c>
      <c r="K231" s="9">
        <v>28</v>
      </c>
      <c r="L231" s="6">
        <v>16</v>
      </c>
      <c r="M231" s="6" t="s">
        <v>79</v>
      </c>
    </row>
    <row r="232" spans="1:13" x14ac:dyDescent="0.25">
      <c r="A232" s="6" t="s">
        <v>86</v>
      </c>
      <c r="B232" s="6">
        <v>25539</v>
      </c>
      <c r="C232" s="6">
        <v>429351</v>
      </c>
      <c r="D232" s="6">
        <v>774884</v>
      </c>
      <c r="E232" s="6">
        <v>50</v>
      </c>
      <c r="F232" s="6">
        <v>120</v>
      </c>
      <c r="G232" s="6">
        <v>70</v>
      </c>
      <c r="H232" s="6" t="s">
        <v>829</v>
      </c>
      <c r="I232" s="6">
        <v>128</v>
      </c>
      <c r="J232" s="9">
        <v>42.4375</v>
      </c>
      <c r="K232" s="9">
        <v>28</v>
      </c>
      <c r="L232" s="6">
        <v>16</v>
      </c>
      <c r="M232" s="6" t="s">
        <v>77</v>
      </c>
    </row>
    <row r="233" spans="1:13" x14ac:dyDescent="0.25">
      <c r="A233" s="6" t="s">
        <v>360</v>
      </c>
      <c r="B233" s="6">
        <v>45445</v>
      </c>
      <c r="C233" s="6">
        <v>457864</v>
      </c>
      <c r="D233" s="6">
        <v>678484</v>
      </c>
      <c r="E233" s="6">
        <v>65</v>
      </c>
      <c r="F233" s="6">
        <v>110</v>
      </c>
      <c r="G233" s="6">
        <v>45</v>
      </c>
      <c r="H233" s="6" t="s">
        <v>824</v>
      </c>
      <c r="I233" s="6">
        <v>52</v>
      </c>
      <c r="J233" s="9">
        <v>41.45</v>
      </c>
      <c r="K233" s="9">
        <v>23</v>
      </c>
      <c r="L233" s="6">
        <v>14</v>
      </c>
      <c r="M233" s="6" t="s">
        <v>208</v>
      </c>
    </row>
    <row r="234" spans="1:13" x14ac:dyDescent="0.25">
      <c r="A234" s="6" t="s">
        <v>360</v>
      </c>
      <c r="B234" s="6">
        <v>45445</v>
      </c>
      <c r="C234" s="6">
        <v>457864</v>
      </c>
      <c r="D234" s="6">
        <v>678484</v>
      </c>
      <c r="E234" s="6">
        <v>65</v>
      </c>
      <c r="F234" s="6">
        <v>110</v>
      </c>
      <c r="G234" s="6">
        <v>45</v>
      </c>
      <c r="H234" s="6" t="s">
        <v>824</v>
      </c>
      <c r="I234" s="6">
        <v>52</v>
      </c>
      <c r="J234" s="9">
        <v>41.45</v>
      </c>
      <c r="K234" s="9">
        <v>23</v>
      </c>
      <c r="L234" s="6">
        <v>14</v>
      </c>
      <c r="M234" s="6" t="s">
        <v>210</v>
      </c>
    </row>
    <row r="235" spans="1:13" x14ac:dyDescent="0.25">
      <c r="A235" s="6" t="s">
        <v>662</v>
      </c>
      <c r="B235" s="6">
        <v>154059</v>
      </c>
      <c r="C235" s="6">
        <v>409300</v>
      </c>
      <c r="D235" s="6">
        <v>763928</v>
      </c>
      <c r="E235" s="6">
        <v>550</v>
      </c>
      <c r="F235" s="6">
        <v>700</v>
      </c>
      <c r="G235" s="6">
        <v>150</v>
      </c>
      <c r="H235" s="6" t="s">
        <v>825</v>
      </c>
      <c r="I235" s="6"/>
      <c r="J235" s="9"/>
      <c r="K235" s="9"/>
      <c r="L235" s="6">
        <v>0</v>
      </c>
      <c r="M235" s="6" t="s">
        <v>52</v>
      </c>
    </row>
    <row r="236" spans="1:13" x14ac:dyDescent="0.25">
      <c r="A236" s="6" t="s">
        <v>126</v>
      </c>
      <c r="B236" s="6">
        <v>26834</v>
      </c>
      <c r="C236" s="6">
        <v>419112</v>
      </c>
      <c r="D236" s="6">
        <v>770079</v>
      </c>
      <c r="E236" s="6">
        <v>190</v>
      </c>
      <c r="F236" s="6">
        <v>300</v>
      </c>
      <c r="G236" s="6">
        <v>110</v>
      </c>
      <c r="H236" s="6" t="s">
        <v>831</v>
      </c>
      <c r="I236" s="6">
        <v>216</v>
      </c>
      <c r="J236" s="9">
        <v>107</v>
      </c>
      <c r="K236" s="9">
        <v>23</v>
      </c>
      <c r="L236" s="6">
        <v>17</v>
      </c>
      <c r="M236" s="6" t="s">
        <v>79</v>
      </c>
    </row>
    <row r="237" spans="1:13" x14ac:dyDescent="0.25">
      <c r="A237" s="6" t="s">
        <v>126</v>
      </c>
      <c r="B237" s="6">
        <v>26834</v>
      </c>
      <c r="C237" s="6">
        <v>419112</v>
      </c>
      <c r="D237" s="6">
        <v>770079</v>
      </c>
      <c r="E237" s="6">
        <v>190</v>
      </c>
      <c r="F237" s="6">
        <v>300</v>
      </c>
      <c r="G237" s="6">
        <v>110</v>
      </c>
      <c r="H237" s="6" t="s">
        <v>831</v>
      </c>
      <c r="I237" s="6">
        <v>216</v>
      </c>
      <c r="J237" s="9">
        <v>107</v>
      </c>
      <c r="K237" s="9">
        <v>23</v>
      </c>
      <c r="L237" s="6">
        <v>17</v>
      </c>
      <c r="M237" s="6" t="s">
        <v>77</v>
      </c>
    </row>
    <row r="238" spans="1:13" x14ac:dyDescent="0.25">
      <c r="A238" s="6" t="s">
        <v>88</v>
      </c>
      <c r="B238" s="6">
        <v>25545</v>
      </c>
      <c r="C238" s="6">
        <v>419112</v>
      </c>
      <c r="D238" s="6">
        <v>770079</v>
      </c>
      <c r="E238" s="6">
        <v>50</v>
      </c>
      <c r="F238" s="6">
        <v>140</v>
      </c>
      <c r="G238" s="6">
        <v>90</v>
      </c>
      <c r="H238" s="6" t="s">
        <v>829</v>
      </c>
      <c r="I238" s="6">
        <v>126</v>
      </c>
      <c r="J238" s="9">
        <v>46.705882352941202</v>
      </c>
      <c r="K238" s="9">
        <v>22</v>
      </c>
      <c r="L238" s="6">
        <v>17</v>
      </c>
      <c r="M238" s="6" t="s">
        <v>77</v>
      </c>
    </row>
    <row r="239" spans="1:13" x14ac:dyDescent="0.25">
      <c r="A239" s="6" t="s">
        <v>88</v>
      </c>
      <c r="B239" s="6">
        <v>25545</v>
      </c>
      <c r="C239" s="6">
        <v>419112</v>
      </c>
      <c r="D239" s="6">
        <v>770079</v>
      </c>
      <c r="E239" s="6">
        <v>50</v>
      </c>
      <c r="F239" s="6">
        <v>140</v>
      </c>
      <c r="G239" s="6">
        <v>90</v>
      </c>
      <c r="H239" s="6" t="s">
        <v>829</v>
      </c>
      <c r="I239" s="6">
        <v>126</v>
      </c>
      <c r="J239" s="9">
        <v>46.705882352941202</v>
      </c>
      <c r="K239" s="9">
        <v>22</v>
      </c>
      <c r="L239" s="6">
        <v>17</v>
      </c>
      <c r="M239" s="6" t="s">
        <v>79</v>
      </c>
    </row>
    <row r="240" spans="1:13" x14ac:dyDescent="0.25">
      <c r="A240" s="6" t="s">
        <v>361</v>
      </c>
      <c r="B240" s="6">
        <v>45446</v>
      </c>
      <c r="C240" s="6">
        <v>458962</v>
      </c>
      <c r="D240" s="6">
        <v>678080</v>
      </c>
      <c r="E240" s="6">
        <v>65</v>
      </c>
      <c r="F240" s="6">
        <v>106</v>
      </c>
      <c r="G240" s="6">
        <v>41</v>
      </c>
      <c r="H240" s="6" t="s">
        <v>824</v>
      </c>
      <c r="I240" s="6">
        <v>54</v>
      </c>
      <c r="J240" s="9">
        <v>22.621428571428599</v>
      </c>
      <c r="K240" s="9">
        <v>17.399999999999999</v>
      </c>
      <c r="L240" s="6">
        <v>14</v>
      </c>
      <c r="M240" s="6" t="s">
        <v>208</v>
      </c>
    </row>
    <row r="241" spans="1:13" x14ac:dyDescent="0.25">
      <c r="A241" s="6" t="s">
        <v>361</v>
      </c>
      <c r="B241" s="6">
        <v>45446</v>
      </c>
      <c r="C241" s="6">
        <v>458962</v>
      </c>
      <c r="D241" s="6">
        <v>678080</v>
      </c>
      <c r="E241" s="6">
        <v>65</v>
      </c>
      <c r="F241" s="6">
        <v>106</v>
      </c>
      <c r="G241" s="6">
        <v>41</v>
      </c>
      <c r="H241" s="6" t="s">
        <v>824</v>
      </c>
      <c r="I241" s="6">
        <v>54</v>
      </c>
      <c r="J241" s="9">
        <v>22.621428571428599</v>
      </c>
      <c r="K241" s="9">
        <v>17.399999999999999</v>
      </c>
      <c r="L241" s="6">
        <v>14</v>
      </c>
      <c r="M241" s="6" t="s">
        <v>210</v>
      </c>
    </row>
    <row r="242" spans="1:13" x14ac:dyDescent="0.25">
      <c r="A242" s="6" t="s">
        <v>663</v>
      </c>
      <c r="B242" s="6">
        <v>154060</v>
      </c>
      <c r="C242" s="6">
        <v>409300</v>
      </c>
      <c r="D242" s="6">
        <v>763928</v>
      </c>
      <c r="E242" s="6">
        <v>550</v>
      </c>
      <c r="F242" s="6">
        <v>700</v>
      </c>
      <c r="G242" s="6">
        <v>150</v>
      </c>
      <c r="H242" s="6" t="s">
        <v>825</v>
      </c>
      <c r="I242" s="6">
        <v>1030</v>
      </c>
      <c r="J242" s="9">
        <v>1030</v>
      </c>
      <c r="K242" s="9">
        <v>1030</v>
      </c>
      <c r="L242" s="6">
        <v>1</v>
      </c>
      <c r="M242" s="6" t="s">
        <v>52</v>
      </c>
    </row>
    <row r="243" spans="1:13" x14ac:dyDescent="0.25">
      <c r="A243" s="6" t="s">
        <v>127</v>
      </c>
      <c r="B243" s="6">
        <v>26835</v>
      </c>
      <c r="C243" s="6">
        <v>419232</v>
      </c>
      <c r="D243" s="6">
        <v>768227</v>
      </c>
      <c r="E243" s="6">
        <v>190</v>
      </c>
      <c r="F243" s="6">
        <v>300</v>
      </c>
      <c r="G243" s="6">
        <v>110</v>
      </c>
      <c r="H243" s="6" t="s">
        <v>831</v>
      </c>
      <c r="I243" s="6">
        <v>182</v>
      </c>
      <c r="J243" s="9">
        <v>75.4375</v>
      </c>
      <c r="K243" s="9">
        <v>23</v>
      </c>
      <c r="L243" s="6">
        <v>16</v>
      </c>
      <c r="M243" s="6" t="s">
        <v>79</v>
      </c>
    </row>
    <row r="244" spans="1:13" x14ac:dyDescent="0.25">
      <c r="A244" s="6" t="s">
        <v>127</v>
      </c>
      <c r="B244" s="6">
        <v>26835</v>
      </c>
      <c r="C244" s="6">
        <v>419232</v>
      </c>
      <c r="D244" s="6">
        <v>768227</v>
      </c>
      <c r="E244" s="6">
        <v>190</v>
      </c>
      <c r="F244" s="6">
        <v>300</v>
      </c>
      <c r="G244" s="6">
        <v>110</v>
      </c>
      <c r="H244" s="6" t="s">
        <v>831</v>
      </c>
      <c r="I244" s="6">
        <v>182</v>
      </c>
      <c r="J244" s="9">
        <v>75.4375</v>
      </c>
      <c r="K244" s="9">
        <v>23</v>
      </c>
      <c r="L244" s="6">
        <v>16</v>
      </c>
      <c r="M244" s="6" t="s">
        <v>77</v>
      </c>
    </row>
    <row r="245" spans="1:13" x14ac:dyDescent="0.25">
      <c r="A245" s="6" t="s">
        <v>89</v>
      </c>
      <c r="B245" s="6">
        <v>25546</v>
      </c>
      <c r="C245" s="6">
        <v>419232</v>
      </c>
      <c r="D245" s="6">
        <v>768227</v>
      </c>
      <c r="E245" s="6">
        <v>50</v>
      </c>
      <c r="F245" s="6">
        <v>140</v>
      </c>
      <c r="G245" s="6">
        <v>90</v>
      </c>
      <c r="H245" s="6" t="s">
        <v>829</v>
      </c>
      <c r="I245" s="6">
        <v>108</v>
      </c>
      <c r="J245" s="9">
        <v>45</v>
      </c>
      <c r="K245" s="9">
        <v>21</v>
      </c>
      <c r="L245" s="6">
        <v>16</v>
      </c>
      <c r="M245" s="6" t="s">
        <v>77</v>
      </c>
    </row>
    <row r="246" spans="1:13" x14ac:dyDescent="0.25">
      <c r="A246" s="6" t="s">
        <v>89</v>
      </c>
      <c r="B246" s="6">
        <v>25546</v>
      </c>
      <c r="C246" s="6">
        <v>419232</v>
      </c>
      <c r="D246" s="6">
        <v>768227</v>
      </c>
      <c r="E246" s="6">
        <v>50</v>
      </c>
      <c r="F246" s="6">
        <v>140</v>
      </c>
      <c r="G246" s="6">
        <v>90</v>
      </c>
      <c r="H246" s="6" t="s">
        <v>829</v>
      </c>
      <c r="I246" s="6">
        <v>108</v>
      </c>
      <c r="J246" s="9">
        <v>45</v>
      </c>
      <c r="K246" s="9">
        <v>21</v>
      </c>
      <c r="L246" s="6">
        <v>16</v>
      </c>
      <c r="M246" s="6" t="s">
        <v>79</v>
      </c>
    </row>
    <row r="247" spans="1:13" x14ac:dyDescent="0.25">
      <c r="A247" s="6" t="s">
        <v>362</v>
      </c>
      <c r="B247" s="6">
        <v>45447</v>
      </c>
      <c r="C247" s="6">
        <v>460321</v>
      </c>
      <c r="D247" s="6">
        <v>678080</v>
      </c>
      <c r="E247" s="6">
        <v>61</v>
      </c>
      <c r="F247" s="6">
        <v>105</v>
      </c>
      <c r="G247" s="6">
        <v>44</v>
      </c>
      <c r="H247" s="6" t="s">
        <v>824</v>
      </c>
      <c r="I247" s="6">
        <v>16.5</v>
      </c>
      <c r="J247" s="9">
        <v>13.7642857142857</v>
      </c>
      <c r="K247" s="9">
        <v>6.9</v>
      </c>
      <c r="L247" s="6">
        <v>14</v>
      </c>
      <c r="M247" s="6" t="s">
        <v>210</v>
      </c>
    </row>
    <row r="248" spans="1:13" x14ac:dyDescent="0.25">
      <c r="A248" s="6" t="s">
        <v>362</v>
      </c>
      <c r="B248" s="6">
        <v>45447</v>
      </c>
      <c r="C248" s="6">
        <v>460321</v>
      </c>
      <c r="D248" s="6">
        <v>678080</v>
      </c>
      <c r="E248" s="6">
        <v>61</v>
      </c>
      <c r="F248" s="6">
        <v>105</v>
      </c>
      <c r="G248" s="6">
        <v>44</v>
      </c>
      <c r="H248" s="6" t="s">
        <v>824</v>
      </c>
      <c r="I248" s="6">
        <v>16.5</v>
      </c>
      <c r="J248" s="9">
        <v>13.7642857142857</v>
      </c>
      <c r="K248" s="9">
        <v>6.9</v>
      </c>
      <c r="L248" s="6">
        <v>14</v>
      </c>
      <c r="M248" s="6" t="s">
        <v>208</v>
      </c>
    </row>
    <row r="249" spans="1:13" x14ac:dyDescent="0.25">
      <c r="A249" s="6" t="s">
        <v>664</v>
      </c>
      <c r="B249" s="6">
        <v>154061</v>
      </c>
      <c r="C249" s="6">
        <v>409150</v>
      </c>
      <c r="D249" s="6">
        <v>762678</v>
      </c>
      <c r="E249" s="6">
        <v>550</v>
      </c>
      <c r="F249" s="6">
        <v>700</v>
      </c>
      <c r="G249" s="6">
        <v>150</v>
      </c>
      <c r="H249" s="6" t="s">
        <v>825</v>
      </c>
      <c r="I249" s="6">
        <v>960</v>
      </c>
      <c r="J249" s="9">
        <v>960</v>
      </c>
      <c r="K249" s="9">
        <v>960</v>
      </c>
      <c r="L249" s="6">
        <v>1</v>
      </c>
      <c r="M249" s="6" t="s">
        <v>52</v>
      </c>
    </row>
    <row r="250" spans="1:13" x14ac:dyDescent="0.25">
      <c r="A250" s="6" t="s">
        <v>128</v>
      </c>
      <c r="B250" s="6">
        <v>26836</v>
      </c>
      <c r="C250" s="6">
        <v>419353</v>
      </c>
      <c r="D250" s="6">
        <v>764562</v>
      </c>
      <c r="E250" s="6">
        <v>190</v>
      </c>
      <c r="F250" s="6">
        <v>300</v>
      </c>
      <c r="G250" s="6">
        <v>110</v>
      </c>
      <c r="H250" s="6" t="s">
        <v>831</v>
      </c>
      <c r="I250" s="6">
        <v>134</v>
      </c>
      <c r="J250" s="9">
        <v>67.538461538461505</v>
      </c>
      <c r="K250" s="9">
        <v>32</v>
      </c>
      <c r="L250" s="6">
        <v>13</v>
      </c>
      <c r="M250" s="6" t="s">
        <v>79</v>
      </c>
    </row>
    <row r="251" spans="1:13" x14ac:dyDescent="0.25">
      <c r="A251" s="6" t="s">
        <v>128</v>
      </c>
      <c r="B251" s="6">
        <v>26836</v>
      </c>
      <c r="C251" s="6">
        <v>419353</v>
      </c>
      <c r="D251" s="6">
        <v>764562</v>
      </c>
      <c r="E251" s="6">
        <v>190</v>
      </c>
      <c r="F251" s="6">
        <v>300</v>
      </c>
      <c r="G251" s="6">
        <v>110</v>
      </c>
      <c r="H251" s="6" t="s">
        <v>831</v>
      </c>
      <c r="I251" s="6">
        <v>134</v>
      </c>
      <c r="J251" s="9">
        <v>67.538461538461505</v>
      </c>
      <c r="K251" s="9">
        <v>32</v>
      </c>
      <c r="L251" s="6">
        <v>13</v>
      </c>
      <c r="M251" s="6" t="s">
        <v>77</v>
      </c>
    </row>
    <row r="252" spans="1:13" x14ac:dyDescent="0.25">
      <c r="A252" s="6" t="s">
        <v>125</v>
      </c>
      <c r="B252" s="6">
        <v>26833</v>
      </c>
      <c r="C252" s="6">
        <v>419353</v>
      </c>
      <c r="D252" s="6">
        <v>764562</v>
      </c>
      <c r="E252" s="6">
        <v>50</v>
      </c>
      <c r="F252" s="6">
        <v>140</v>
      </c>
      <c r="G252" s="6">
        <v>90</v>
      </c>
      <c r="H252" s="6" t="s">
        <v>829</v>
      </c>
      <c r="I252" s="6">
        <v>70</v>
      </c>
      <c r="J252" s="9">
        <v>44.466666666666697</v>
      </c>
      <c r="K252" s="9">
        <v>31</v>
      </c>
      <c r="L252" s="6">
        <v>15</v>
      </c>
      <c r="M252" s="6" t="s">
        <v>77</v>
      </c>
    </row>
    <row r="253" spans="1:13" x14ac:dyDescent="0.25">
      <c r="A253" s="6" t="s">
        <v>125</v>
      </c>
      <c r="B253" s="6">
        <v>26833</v>
      </c>
      <c r="C253" s="6">
        <v>419353</v>
      </c>
      <c r="D253" s="6">
        <v>764562</v>
      </c>
      <c r="E253" s="6">
        <v>50</v>
      </c>
      <c r="F253" s="6">
        <v>140</v>
      </c>
      <c r="G253" s="6">
        <v>90</v>
      </c>
      <c r="H253" s="6" t="s">
        <v>829</v>
      </c>
      <c r="I253" s="6">
        <v>70</v>
      </c>
      <c r="J253" s="9">
        <v>44.466666666666697</v>
      </c>
      <c r="K253" s="9">
        <v>31</v>
      </c>
      <c r="L253" s="6">
        <v>15</v>
      </c>
      <c r="M253" s="6" t="s">
        <v>79</v>
      </c>
    </row>
    <row r="254" spans="1:13" x14ac:dyDescent="0.25">
      <c r="A254" s="6" t="s">
        <v>397</v>
      </c>
      <c r="B254" s="6">
        <v>110531</v>
      </c>
      <c r="C254" s="6">
        <v>452903</v>
      </c>
      <c r="D254" s="6">
        <v>685553</v>
      </c>
      <c r="E254" s="6">
        <v>66</v>
      </c>
      <c r="F254" s="6">
        <v>120</v>
      </c>
      <c r="G254" s="6">
        <v>54</v>
      </c>
      <c r="H254" s="6" t="s">
        <v>824</v>
      </c>
      <c r="I254" s="6">
        <v>534</v>
      </c>
      <c r="J254" s="9">
        <v>153.9</v>
      </c>
      <c r="K254" s="9">
        <v>61.5</v>
      </c>
      <c r="L254" s="6">
        <v>11</v>
      </c>
      <c r="M254" s="6" t="s">
        <v>208</v>
      </c>
    </row>
    <row r="255" spans="1:13" x14ac:dyDescent="0.25">
      <c r="A255" s="6" t="s">
        <v>397</v>
      </c>
      <c r="B255" s="6">
        <v>110531</v>
      </c>
      <c r="C255" s="6">
        <v>452903</v>
      </c>
      <c r="D255" s="6">
        <v>685553</v>
      </c>
      <c r="E255" s="6">
        <v>66</v>
      </c>
      <c r="F255" s="6">
        <v>120</v>
      </c>
      <c r="G255" s="6">
        <v>54</v>
      </c>
      <c r="H255" s="6" t="s">
        <v>824</v>
      </c>
      <c r="I255" s="6">
        <v>534</v>
      </c>
      <c r="J255" s="9">
        <v>153.9</v>
      </c>
      <c r="K255" s="9">
        <v>61.5</v>
      </c>
      <c r="L255" s="6">
        <v>11</v>
      </c>
      <c r="M255" s="6" t="s">
        <v>210</v>
      </c>
    </row>
    <row r="256" spans="1:13" x14ac:dyDescent="0.25">
      <c r="A256" s="6" t="s">
        <v>771</v>
      </c>
      <c r="B256" s="6">
        <v>190922</v>
      </c>
      <c r="C256" s="6">
        <v>396579</v>
      </c>
      <c r="D256" s="6">
        <v>677576</v>
      </c>
      <c r="E256" s="6">
        <v>63.6</v>
      </c>
      <c r="F256" s="6">
        <v>80</v>
      </c>
      <c r="G256" s="6">
        <v>16.399999999999999</v>
      </c>
      <c r="H256" s="6" t="s">
        <v>824</v>
      </c>
      <c r="I256" s="6">
        <v>106.6</v>
      </c>
      <c r="J256" s="9">
        <v>62.14</v>
      </c>
      <c r="K256" s="9">
        <v>14.3</v>
      </c>
      <c r="L256" s="6">
        <v>15</v>
      </c>
      <c r="M256" s="6" t="s">
        <v>486</v>
      </c>
    </row>
    <row r="257" spans="1:13" x14ac:dyDescent="0.25">
      <c r="A257" s="6" t="s">
        <v>453</v>
      </c>
      <c r="B257" s="6">
        <v>131174</v>
      </c>
      <c r="C257" s="6">
        <v>419353</v>
      </c>
      <c r="D257" s="6">
        <v>762911</v>
      </c>
      <c r="E257" s="6">
        <v>190</v>
      </c>
      <c r="F257" s="6">
        <v>300</v>
      </c>
      <c r="G257" s="6">
        <v>110</v>
      </c>
      <c r="H257" s="6" t="s">
        <v>831</v>
      </c>
      <c r="I257" s="6">
        <v>170</v>
      </c>
      <c r="J257" s="9">
        <v>100.470588235294</v>
      </c>
      <c r="K257" s="9">
        <v>78</v>
      </c>
      <c r="L257" s="6">
        <v>17</v>
      </c>
      <c r="M257" s="6" t="s">
        <v>77</v>
      </c>
    </row>
    <row r="258" spans="1:13" x14ac:dyDescent="0.25">
      <c r="A258" s="6" t="s">
        <v>453</v>
      </c>
      <c r="B258" s="6">
        <v>131174</v>
      </c>
      <c r="C258" s="6">
        <v>419353</v>
      </c>
      <c r="D258" s="6">
        <v>762911</v>
      </c>
      <c r="E258" s="6">
        <v>190</v>
      </c>
      <c r="F258" s="6">
        <v>300</v>
      </c>
      <c r="G258" s="6">
        <v>110</v>
      </c>
      <c r="H258" s="6" t="s">
        <v>831</v>
      </c>
      <c r="I258" s="6">
        <v>170</v>
      </c>
      <c r="J258" s="9">
        <v>100.470588235294</v>
      </c>
      <c r="K258" s="9">
        <v>78</v>
      </c>
      <c r="L258" s="6">
        <v>17</v>
      </c>
      <c r="M258" s="6" t="s">
        <v>79</v>
      </c>
    </row>
    <row r="259" spans="1:13" x14ac:dyDescent="0.25">
      <c r="A259" s="6" t="s">
        <v>772</v>
      </c>
      <c r="B259" s="6">
        <v>190923</v>
      </c>
      <c r="C259" s="6">
        <v>396579</v>
      </c>
      <c r="D259" s="6">
        <v>677576</v>
      </c>
      <c r="E259" s="6">
        <v>63.6</v>
      </c>
      <c r="F259" s="6">
        <v>80</v>
      </c>
      <c r="G259" s="6">
        <v>16.399999999999999</v>
      </c>
      <c r="H259" s="6" t="s">
        <v>824</v>
      </c>
      <c r="I259" s="6">
        <v>106</v>
      </c>
      <c r="J259" s="9">
        <v>54.353333333333303</v>
      </c>
      <c r="K259" s="9">
        <v>19.7</v>
      </c>
      <c r="L259" s="6">
        <v>15</v>
      </c>
      <c r="M259" s="6" t="s">
        <v>486</v>
      </c>
    </row>
    <row r="260" spans="1:13" x14ac:dyDescent="0.25">
      <c r="A260" s="6" t="s">
        <v>129</v>
      </c>
      <c r="B260" s="6">
        <v>26837</v>
      </c>
      <c r="C260" s="6">
        <v>419333</v>
      </c>
      <c r="D260" s="6">
        <v>762911</v>
      </c>
      <c r="E260" s="6">
        <v>50</v>
      </c>
      <c r="F260" s="6">
        <v>140</v>
      </c>
      <c r="G260" s="6">
        <v>90</v>
      </c>
      <c r="H260" s="6" t="s">
        <v>829</v>
      </c>
      <c r="I260" s="6">
        <v>140</v>
      </c>
      <c r="J260" s="9">
        <v>53.176470588235297</v>
      </c>
      <c r="K260" s="9">
        <v>38</v>
      </c>
      <c r="L260" s="6">
        <v>17</v>
      </c>
      <c r="M260" s="6" t="s">
        <v>77</v>
      </c>
    </row>
    <row r="261" spans="1:13" x14ac:dyDescent="0.25">
      <c r="A261" s="6" t="s">
        <v>129</v>
      </c>
      <c r="B261" s="6">
        <v>26837</v>
      </c>
      <c r="C261" s="6">
        <v>419333</v>
      </c>
      <c r="D261" s="6">
        <v>762911</v>
      </c>
      <c r="E261" s="6">
        <v>50</v>
      </c>
      <c r="F261" s="6">
        <v>140</v>
      </c>
      <c r="G261" s="6">
        <v>90</v>
      </c>
      <c r="H261" s="6" t="s">
        <v>829</v>
      </c>
      <c r="I261" s="6">
        <v>140</v>
      </c>
      <c r="J261" s="9">
        <v>53.176470588235297</v>
      </c>
      <c r="K261" s="9">
        <v>38</v>
      </c>
      <c r="L261" s="6">
        <v>17</v>
      </c>
      <c r="M261" s="6" t="s">
        <v>79</v>
      </c>
    </row>
    <row r="262" spans="1:13" x14ac:dyDescent="0.25">
      <c r="A262" s="6" t="s">
        <v>398</v>
      </c>
      <c r="B262" s="6">
        <v>110532</v>
      </c>
      <c r="C262" s="6">
        <v>454201</v>
      </c>
      <c r="D262" s="6">
        <v>685512</v>
      </c>
      <c r="E262" s="6">
        <v>72</v>
      </c>
      <c r="F262" s="6">
        <v>125</v>
      </c>
      <c r="G262" s="6">
        <v>53</v>
      </c>
      <c r="H262" s="6" t="s">
        <v>824</v>
      </c>
      <c r="I262" s="6">
        <v>136</v>
      </c>
      <c r="J262" s="9">
        <v>95.9</v>
      </c>
      <c r="K262" s="9">
        <v>86.8</v>
      </c>
      <c r="L262" s="6">
        <v>13</v>
      </c>
      <c r="M262" s="6" t="s">
        <v>210</v>
      </c>
    </row>
    <row r="263" spans="1:13" x14ac:dyDescent="0.25">
      <c r="A263" s="6" t="s">
        <v>398</v>
      </c>
      <c r="B263" s="6">
        <v>110532</v>
      </c>
      <c r="C263" s="6">
        <v>454201</v>
      </c>
      <c r="D263" s="6">
        <v>685512</v>
      </c>
      <c r="E263" s="6">
        <v>72</v>
      </c>
      <c r="F263" s="6">
        <v>125</v>
      </c>
      <c r="G263" s="6">
        <v>53</v>
      </c>
      <c r="H263" s="6" t="s">
        <v>824</v>
      </c>
      <c r="I263" s="6">
        <v>136</v>
      </c>
      <c r="J263" s="9">
        <v>95.9</v>
      </c>
      <c r="K263" s="9">
        <v>86.8</v>
      </c>
      <c r="L263" s="6">
        <v>13</v>
      </c>
      <c r="M263" s="6" t="s">
        <v>208</v>
      </c>
    </row>
    <row r="264" spans="1:13" x14ac:dyDescent="0.25">
      <c r="A264" s="6" t="s">
        <v>157</v>
      </c>
      <c r="B264" s="6">
        <v>27307</v>
      </c>
      <c r="C264" s="6">
        <v>348624</v>
      </c>
      <c r="D264" s="6">
        <v>857465</v>
      </c>
      <c r="E264" s="6">
        <v>782</v>
      </c>
      <c r="F264" s="6">
        <v>1100</v>
      </c>
      <c r="G264" s="6">
        <v>318</v>
      </c>
      <c r="H264" s="6" t="s">
        <v>834</v>
      </c>
      <c r="I264" s="6"/>
      <c r="J264" s="9"/>
      <c r="K264" s="9"/>
      <c r="L264" s="6">
        <v>0</v>
      </c>
      <c r="M264" s="6" t="s">
        <v>132</v>
      </c>
    </row>
    <row r="265" spans="1:13" x14ac:dyDescent="0.25">
      <c r="A265" s="6" t="s">
        <v>4</v>
      </c>
      <c r="B265" s="6">
        <v>1168</v>
      </c>
      <c r="C265" s="6">
        <v>424454</v>
      </c>
      <c r="D265" s="6">
        <v>637737</v>
      </c>
      <c r="E265" s="6">
        <v>25</v>
      </c>
      <c r="F265" s="6">
        <v>40</v>
      </c>
      <c r="G265" s="6">
        <v>15</v>
      </c>
      <c r="H265" s="6" t="s">
        <v>824</v>
      </c>
      <c r="I265" s="6">
        <v>160</v>
      </c>
      <c r="J265" s="9">
        <v>119.2</v>
      </c>
      <c r="K265" s="9">
        <v>90</v>
      </c>
      <c r="L265" s="6">
        <v>5</v>
      </c>
      <c r="M265" s="6" t="s">
        <v>1</v>
      </c>
    </row>
    <row r="266" spans="1:13" x14ac:dyDescent="0.25">
      <c r="A266" s="6" t="s">
        <v>4</v>
      </c>
      <c r="B266" s="6">
        <v>6093</v>
      </c>
      <c r="C266" s="6">
        <v>373771</v>
      </c>
      <c r="D266" s="6">
        <v>813646</v>
      </c>
      <c r="E266" s="6">
        <v>135</v>
      </c>
      <c r="F266" s="6">
        <v>260</v>
      </c>
      <c r="G266" s="6">
        <v>125</v>
      </c>
      <c r="H266" s="6" t="s">
        <v>826</v>
      </c>
      <c r="I266" s="6">
        <v>251</v>
      </c>
      <c r="J266" s="9">
        <v>214.5</v>
      </c>
      <c r="K266" s="9">
        <v>178</v>
      </c>
      <c r="L266" s="6">
        <v>2</v>
      </c>
      <c r="M266" s="6" t="s">
        <v>36</v>
      </c>
    </row>
    <row r="267" spans="1:13" x14ac:dyDescent="0.25">
      <c r="A267" s="6" t="s">
        <v>4</v>
      </c>
      <c r="B267" s="6">
        <v>25373</v>
      </c>
      <c r="C267" s="6">
        <v>405804</v>
      </c>
      <c r="D267" s="6">
        <v>688129</v>
      </c>
      <c r="E267" s="6">
        <v>65</v>
      </c>
      <c r="F267" s="6">
        <v>85</v>
      </c>
      <c r="G267" s="6">
        <v>20</v>
      </c>
      <c r="H267" s="6" t="s">
        <v>824</v>
      </c>
      <c r="I267" s="6">
        <v>206</v>
      </c>
      <c r="J267" s="9">
        <v>109.555555555556</v>
      </c>
      <c r="K267" s="9">
        <v>88</v>
      </c>
      <c r="L267" s="6">
        <v>9</v>
      </c>
      <c r="M267" s="6" t="s">
        <v>75</v>
      </c>
    </row>
    <row r="268" spans="1:13" x14ac:dyDescent="0.25">
      <c r="A268" s="6" t="s">
        <v>4</v>
      </c>
      <c r="B268" s="6">
        <v>28486</v>
      </c>
      <c r="C268" s="6">
        <v>422076</v>
      </c>
      <c r="D268" s="6">
        <v>579800</v>
      </c>
      <c r="E268" s="6">
        <v>383</v>
      </c>
      <c r="F268" s="6">
        <v>565</v>
      </c>
      <c r="G268" s="6">
        <v>182</v>
      </c>
      <c r="H268" s="6" t="s">
        <v>826</v>
      </c>
      <c r="I268" s="6"/>
      <c r="J268" s="9"/>
      <c r="K268" s="9"/>
      <c r="L268" s="6">
        <v>0</v>
      </c>
      <c r="M268" s="6" t="s">
        <v>181</v>
      </c>
    </row>
    <row r="269" spans="1:13" x14ac:dyDescent="0.25">
      <c r="A269" s="6" t="s">
        <v>4</v>
      </c>
      <c r="B269" s="6">
        <v>31447</v>
      </c>
      <c r="C269" s="6">
        <v>409079</v>
      </c>
      <c r="D269" s="6">
        <v>733527</v>
      </c>
      <c r="E269" s="6">
        <v>65</v>
      </c>
      <c r="F269" s="6">
        <v>80</v>
      </c>
      <c r="G269" s="6">
        <v>15</v>
      </c>
      <c r="H269" s="6" t="s">
        <v>824</v>
      </c>
      <c r="I269" s="6">
        <v>80</v>
      </c>
      <c r="J269" s="9">
        <v>49.285714285714299</v>
      </c>
      <c r="K269" s="9">
        <v>35</v>
      </c>
      <c r="L269" s="6">
        <v>7</v>
      </c>
      <c r="M269" s="6" t="s">
        <v>298</v>
      </c>
    </row>
    <row r="270" spans="1:13" x14ac:dyDescent="0.25">
      <c r="A270" s="6" t="s">
        <v>4</v>
      </c>
      <c r="B270" s="6">
        <v>40625</v>
      </c>
      <c r="C270" s="6">
        <v>398426</v>
      </c>
      <c r="D270" s="6">
        <v>698876</v>
      </c>
      <c r="E270" s="6"/>
      <c r="F270" s="6"/>
      <c r="G270" s="6"/>
      <c r="H270" s="6" t="s">
        <v>830</v>
      </c>
      <c r="I270" s="6">
        <v>176</v>
      </c>
      <c r="J270" s="9">
        <v>118.866666666667</v>
      </c>
      <c r="K270" s="9">
        <v>94</v>
      </c>
      <c r="L270" s="6">
        <v>15</v>
      </c>
      <c r="M270" s="6" t="s">
        <v>115</v>
      </c>
    </row>
    <row r="271" spans="1:13" x14ac:dyDescent="0.25">
      <c r="A271" s="6" t="s">
        <v>4</v>
      </c>
      <c r="B271" s="6">
        <v>45423</v>
      </c>
      <c r="C271" s="6">
        <v>455556</v>
      </c>
      <c r="D271" s="6">
        <v>684562</v>
      </c>
      <c r="E271" s="6">
        <v>51</v>
      </c>
      <c r="F271" s="6">
        <v>100</v>
      </c>
      <c r="G271" s="6">
        <v>49</v>
      </c>
      <c r="H271" s="6" t="s">
        <v>824</v>
      </c>
      <c r="I271" s="6">
        <v>127</v>
      </c>
      <c r="J271" s="9">
        <v>109.930769230769</v>
      </c>
      <c r="K271" s="9">
        <v>100</v>
      </c>
      <c r="L271" s="6">
        <v>13</v>
      </c>
      <c r="M271" s="6" t="s">
        <v>208</v>
      </c>
    </row>
    <row r="272" spans="1:13" x14ac:dyDescent="0.25">
      <c r="A272" s="6" t="s">
        <v>4</v>
      </c>
      <c r="B272" s="6">
        <v>45423</v>
      </c>
      <c r="C272" s="6">
        <v>455556</v>
      </c>
      <c r="D272" s="6">
        <v>684562</v>
      </c>
      <c r="E272" s="6">
        <v>51</v>
      </c>
      <c r="F272" s="6">
        <v>100</v>
      </c>
      <c r="G272" s="6">
        <v>49</v>
      </c>
      <c r="H272" s="6" t="s">
        <v>824</v>
      </c>
      <c r="I272" s="6">
        <v>127</v>
      </c>
      <c r="J272" s="9">
        <v>109.930769230769</v>
      </c>
      <c r="K272" s="9">
        <v>100</v>
      </c>
      <c r="L272" s="6">
        <v>13</v>
      </c>
      <c r="M272" s="6" t="s">
        <v>210</v>
      </c>
    </row>
    <row r="273" spans="1:13" x14ac:dyDescent="0.25">
      <c r="A273" s="6" t="s">
        <v>4</v>
      </c>
      <c r="B273" s="6">
        <v>108266</v>
      </c>
      <c r="C273" s="6">
        <v>437373</v>
      </c>
      <c r="D273" s="6">
        <v>769291</v>
      </c>
      <c r="E273" s="6">
        <v>184</v>
      </c>
      <c r="F273" s="6">
        <v>264</v>
      </c>
      <c r="G273" s="6">
        <v>80</v>
      </c>
      <c r="H273" s="6" t="s">
        <v>831</v>
      </c>
      <c r="I273" s="6">
        <v>235</v>
      </c>
      <c r="J273" s="9">
        <v>235</v>
      </c>
      <c r="K273" s="9">
        <v>235</v>
      </c>
      <c r="L273" s="6">
        <v>1</v>
      </c>
      <c r="M273" s="6" t="s">
        <v>380</v>
      </c>
    </row>
    <row r="274" spans="1:13" x14ac:dyDescent="0.25">
      <c r="A274" s="6" t="s">
        <v>4</v>
      </c>
      <c r="B274" s="6">
        <v>111683</v>
      </c>
      <c r="C274" s="6">
        <v>393298</v>
      </c>
      <c r="D274" s="6">
        <v>807941</v>
      </c>
      <c r="E274" s="6">
        <v>90</v>
      </c>
      <c r="F274" s="6">
        <v>120</v>
      </c>
      <c r="G274" s="6">
        <v>30</v>
      </c>
      <c r="H274" s="6" t="s">
        <v>831</v>
      </c>
      <c r="I274" s="6"/>
      <c r="J274" s="9"/>
      <c r="K274" s="9"/>
      <c r="L274" s="6">
        <v>0</v>
      </c>
      <c r="M274" s="6" t="s">
        <v>404</v>
      </c>
    </row>
    <row r="275" spans="1:13" x14ac:dyDescent="0.25">
      <c r="A275" s="6" t="s">
        <v>4</v>
      </c>
      <c r="B275" s="6">
        <v>123784</v>
      </c>
      <c r="C275" s="6">
        <v>424018</v>
      </c>
      <c r="D275" s="6">
        <v>659157</v>
      </c>
      <c r="E275" s="6">
        <v>38</v>
      </c>
      <c r="F275" s="6">
        <v>45</v>
      </c>
      <c r="G275" s="6">
        <v>7</v>
      </c>
      <c r="H275" s="6" t="s">
        <v>824</v>
      </c>
      <c r="I275" s="6"/>
      <c r="J275" s="9"/>
      <c r="K275" s="9"/>
      <c r="L275" s="6">
        <v>0</v>
      </c>
      <c r="M275" s="6" t="s">
        <v>441</v>
      </c>
    </row>
    <row r="276" spans="1:13" x14ac:dyDescent="0.25">
      <c r="A276" s="6" t="s">
        <v>4</v>
      </c>
      <c r="B276" s="6">
        <v>195494</v>
      </c>
      <c r="C276" s="6">
        <v>284298</v>
      </c>
      <c r="D276" s="6">
        <v>843801</v>
      </c>
      <c r="E276" s="6">
        <v>200</v>
      </c>
      <c r="F276" s="6">
        <v>300</v>
      </c>
      <c r="G276" s="6">
        <v>100</v>
      </c>
      <c r="H276" s="6" t="s">
        <v>826</v>
      </c>
      <c r="I276" s="6"/>
      <c r="J276" s="9"/>
      <c r="K276" s="9"/>
      <c r="L276" s="6">
        <v>0</v>
      </c>
      <c r="M276" s="6" t="s">
        <v>48</v>
      </c>
    </row>
    <row r="277" spans="1:13" x14ac:dyDescent="0.25">
      <c r="A277" s="6" t="s">
        <v>4</v>
      </c>
      <c r="B277" s="6">
        <v>216545</v>
      </c>
      <c r="C277" s="6">
        <v>316893</v>
      </c>
      <c r="D277" s="6">
        <v>885111</v>
      </c>
      <c r="E277" s="6">
        <v>300</v>
      </c>
      <c r="F277" s="6">
        <v>750</v>
      </c>
      <c r="G277" s="6">
        <v>450</v>
      </c>
      <c r="H277" s="6" t="s">
        <v>825</v>
      </c>
      <c r="I277" s="6"/>
      <c r="J277" s="9"/>
      <c r="K277" s="9"/>
      <c r="L277" s="6">
        <v>0</v>
      </c>
      <c r="M277" s="6" t="s">
        <v>11</v>
      </c>
    </row>
    <row r="278" spans="1:13" x14ac:dyDescent="0.25">
      <c r="A278" s="6" t="s">
        <v>4</v>
      </c>
      <c r="B278" s="6">
        <v>217470</v>
      </c>
      <c r="C278" s="6">
        <v>414820</v>
      </c>
      <c r="D278" s="6">
        <v>691483</v>
      </c>
      <c r="E278" s="6"/>
      <c r="F278" s="6"/>
      <c r="G278" s="6"/>
      <c r="H278" s="6" t="s">
        <v>827</v>
      </c>
      <c r="I278" s="6">
        <v>70</v>
      </c>
      <c r="J278" s="9">
        <v>70</v>
      </c>
      <c r="K278" s="9">
        <v>70</v>
      </c>
      <c r="L278" s="6">
        <v>1</v>
      </c>
      <c r="M278" s="6" t="s">
        <v>816</v>
      </c>
    </row>
    <row r="279" spans="1:13" x14ac:dyDescent="0.25">
      <c r="A279" s="6" t="s">
        <v>4</v>
      </c>
      <c r="B279" s="6">
        <v>217470</v>
      </c>
      <c r="C279" s="6">
        <v>414820</v>
      </c>
      <c r="D279" s="6">
        <v>691483</v>
      </c>
      <c r="E279" s="6"/>
      <c r="F279" s="6"/>
      <c r="G279" s="6"/>
      <c r="H279" s="6" t="s">
        <v>827</v>
      </c>
      <c r="I279" s="6">
        <v>70</v>
      </c>
      <c r="J279" s="9">
        <v>70</v>
      </c>
      <c r="K279" s="9">
        <v>70</v>
      </c>
      <c r="L279" s="6">
        <v>1</v>
      </c>
      <c r="M279" s="6" t="s">
        <v>815</v>
      </c>
    </row>
    <row r="280" spans="1:13" x14ac:dyDescent="0.25">
      <c r="A280" s="6" t="s">
        <v>15</v>
      </c>
      <c r="B280" s="6">
        <v>2314</v>
      </c>
      <c r="C280" s="6">
        <v>370118</v>
      </c>
      <c r="D280" s="6">
        <v>807311</v>
      </c>
      <c r="E280" s="6">
        <v>135</v>
      </c>
      <c r="F280" s="6">
        <v>380</v>
      </c>
      <c r="G280" s="6">
        <v>245</v>
      </c>
      <c r="H280" s="6" t="s">
        <v>826</v>
      </c>
      <c r="I280" s="6">
        <v>740</v>
      </c>
      <c r="J280" s="9">
        <v>684.61538461538498</v>
      </c>
      <c r="K280" s="9">
        <v>640</v>
      </c>
      <c r="L280" s="6">
        <v>13</v>
      </c>
      <c r="M280" s="6" t="s">
        <v>13</v>
      </c>
    </row>
    <row r="281" spans="1:13" x14ac:dyDescent="0.25">
      <c r="A281" s="6" t="s">
        <v>199</v>
      </c>
      <c r="B281" s="6">
        <v>29501</v>
      </c>
      <c r="C281" s="6">
        <v>438465</v>
      </c>
      <c r="D281" s="6">
        <v>673344</v>
      </c>
      <c r="E281" s="6">
        <v>60</v>
      </c>
      <c r="F281" s="6">
        <v>80</v>
      </c>
      <c r="G281" s="6">
        <v>20</v>
      </c>
      <c r="H281" s="6" t="s">
        <v>824</v>
      </c>
      <c r="I281" s="6">
        <v>313</v>
      </c>
      <c r="J281" s="9">
        <v>274</v>
      </c>
      <c r="K281" s="9">
        <v>254</v>
      </c>
      <c r="L281" s="6">
        <v>3</v>
      </c>
      <c r="M281" s="6" t="s">
        <v>198</v>
      </c>
    </row>
    <row r="282" spans="1:13" x14ac:dyDescent="0.25">
      <c r="A282" s="6" t="s">
        <v>455</v>
      </c>
      <c r="B282" s="6">
        <v>131176</v>
      </c>
      <c r="C282" s="6">
        <v>429351</v>
      </c>
      <c r="D282" s="6">
        <v>774884</v>
      </c>
      <c r="E282" s="6">
        <v>180</v>
      </c>
      <c r="F282" s="6">
        <v>270</v>
      </c>
      <c r="G282" s="6">
        <v>90</v>
      </c>
      <c r="H282" s="6" t="s">
        <v>831</v>
      </c>
      <c r="I282" s="6">
        <v>124</v>
      </c>
      <c r="J282" s="9">
        <v>78.117647058823493</v>
      </c>
      <c r="K282" s="9">
        <v>60</v>
      </c>
      <c r="L282" s="6">
        <v>17</v>
      </c>
      <c r="M282" s="6" t="s">
        <v>79</v>
      </c>
    </row>
    <row r="283" spans="1:13" x14ac:dyDescent="0.25">
      <c r="A283" s="6" t="s">
        <v>455</v>
      </c>
      <c r="B283" s="6">
        <v>131176</v>
      </c>
      <c r="C283" s="6">
        <v>429351</v>
      </c>
      <c r="D283" s="6">
        <v>774884</v>
      </c>
      <c r="E283" s="6">
        <v>180</v>
      </c>
      <c r="F283" s="6">
        <v>270</v>
      </c>
      <c r="G283" s="6">
        <v>90</v>
      </c>
      <c r="H283" s="6" t="s">
        <v>831</v>
      </c>
      <c r="I283" s="6">
        <v>124</v>
      </c>
      <c r="J283" s="9">
        <v>78.117647058823493</v>
      </c>
      <c r="K283" s="9">
        <v>60</v>
      </c>
      <c r="L283" s="6">
        <v>17</v>
      </c>
      <c r="M283" s="6" t="s">
        <v>77</v>
      </c>
    </row>
    <row r="284" spans="1:13" x14ac:dyDescent="0.25">
      <c r="A284" s="6" t="s">
        <v>399</v>
      </c>
      <c r="B284" s="6">
        <v>110533</v>
      </c>
      <c r="C284" s="6">
        <v>462891</v>
      </c>
      <c r="D284" s="6">
        <v>686447</v>
      </c>
      <c r="E284" s="6">
        <v>58</v>
      </c>
      <c r="F284" s="6">
        <v>120</v>
      </c>
      <c r="G284" s="6">
        <v>62</v>
      </c>
      <c r="H284" s="6" t="s">
        <v>824</v>
      </c>
      <c r="I284" s="6">
        <v>35.200000000000003</v>
      </c>
      <c r="J284" s="9">
        <v>31.272727272727298</v>
      </c>
      <c r="K284" s="9">
        <v>17</v>
      </c>
      <c r="L284" s="6">
        <v>11</v>
      </c>
      <c r="M284" s="6" t="s">
        <v>208</v>
      </c>
    </row>
    <row r="285" spans="1:13" x14ac:dyDescent="0.25">
      <c r="A285" s="6" t="s">
        <v>399</v>
      </c>
      <c r="B285" s="6">
        <v>110533</v>
      </c>
      <c r="C285" s="6">
        <v>462891</v>
      </c>
      <c r="D285" s="6">
        <v>686447</v>
      </c>
      <c r="E285" s="6">
        <v>58</v>
      </c>
      <c r="F285" s="6">
        <v>120</v>
      </c>
      <c r="G285" s="6">
        <v>62</v>
      </c>
      <c r="H285" s="6" t="s">
        <v>824</v>
      </c>
      <c r="I285" s="6">
        <v>35.200000000000003</v>
      </c>
      <c r="J285" s="9">
        <v>31.272727272727298</v>
      </c>
      <c r="K285" s="9">
        <v>17</v>
      </c>
      <c r="L285" s="6">
        <v>11</v>
      </c>
      <c r="M285" s="6" t="s">
        <v>210</v>
      </c>
    </row>
    <row r="286" spans="1:13" x14ac:dyDescent="0.25">
      <c r="A286" s="6" t="s">
        <v>255</v>
      </c>
      <c r="B286" s="6">
        <v>31169</v>
      </c>
      <c r="C286" s="6">
        <v>528606</v>
      </c>
      <c r="D286" s="6">
        <v>774743</v>
      </c>
      <c r="E286" s="6">
        <v>120</v>
      </c>
      <c r="F286" s="6">
        <v>185</v>
      </c>
      <c r="G286" s="6">
        <v>65</v>
      </c>
      <c r="H286" s="6" t="s">
        <v>831</v>
      </c>
      <c r="I286" s="6"/>
      <c r="J286" s="9"/>
      <c r="K286" s="9"/>
      <c r="L286" s="6">
        <v>0</v>
      </c>
      <c r="M286" s="6" t="s">
        <v>254</v>
      </c>
    </row>
    <row r="287" spans="1:13" x14ac:dyDescent="0.25">
      <c r="A287" s="6" t="s">
        <v>255</v>
      </c>
      <c r="B287" s="6">
        <v>110534</v>
      </c>
      <c r="C287" s="6">
        <v>457085</v>
      </c>
      <c r="D287" s="6">
        <v>696593</v>
      </c>
      <c r="E287" s="6">
        <v>65</v>
      </c>
      <c r="F287" s="6">
        <v>120</v>
      </c>
      <c r="G287" s="6">
        <v>55</v>
      </c>
      <c r="H287" s="6" t="s">
        <v>824</v>
      </c>
      <c r="I287" s="6">
        <v>57</v>
      </c>
      <c r="J287" s="9">
        <v>52.3363636363636</v>
      </c>
      <c r="K287" s="9">
        <v>49.4</v>
      </c>
      <c r="L287" s="6">
        <v>11</v>
      </c>
      <c r="M287" s="6" t="s">
        <v>210</v>
      </c>
    </row>
    <row r="288" spans="1:13" x14ac:dyDescent="0.25">
      <c r="A288" s="6" t="s">
        <v>255</v>
      </c>
      <c r="B288" s="6">
        <v>110534</v>
      </c>
      <c r="C288" s="6">
        <v>457085</v>
      </c>
      <c r="D288" s="6">
        <v>696593</v>
      </c>
      <c r="E288" s="6">
        <v>65</v>
      </c>
      <c r="F288" s="6">
        <v>120</v>
      </c>
      <c r="G288" s="6">
        <v>55</v>
      </c>
      <c r="H288" s="6" t="s">
        <v>824</v>
      </c>
      <c r="I288" s="6">
        <v>57</v>
      </c>
      <c r="J288" s="9">
        <v>52.3363636363636</v>
      </c>
      <c r="K288" s="9">
        <v>49.4</v>
      </c>
      <c r="L288" s="6">
        <v>11</v>
      </c>
      <c r="M288" s="6" t="s">
        <v>208</v>
      </c>
    </row>
    <row r="289" spans="1:13" x14ac:dyDescent="0.25">
      <c r="A289" s="6" t="s">
        <v>400</v>
      </c>
      <c r="B289" s="6">
        <v>110535</v>
      </c>
      <c r="C289" s="6">
        <v>457085</v>
      </c>
      <c r="D289" s="6">
        <v>697624</v>
      </c>
      <c r="E289" s="6">
        <v>65</v>
      </c>
      <c r="F289" s="6">
        <v>120</v>
      </c>
      <c r="G289" s="6">
        <v>55</v>
      </c>
      <c r="H289" s="6" t="s">
        <v>824</v>
      </c>
      <c r="I289" s="6">
        <v>55</v>
      </c>
      <c r="J289" s="9">
        <v>51.269230769230802</v>
      </c>
      <c r="K289" s="9">
        <v>43.2</v>
      </c>
      <c r="L289" s="6">
        <v>13</v>
      </c>
      <c r="M289" s="6" t="s">
        <v>210</v>
      </c>
    </row>
    <row r="290" spans="1:13" x14ac:dyDescent="0.25">
      <c r="A290" s="6" t="s">
        <v>400</v>
      </c>
      <c r="B290" s="6">
        <v>110535</v>
      </c>
      <c r="C290" s="6">
        <v>457085</v>
      </c>
      <c r="D290" s="6">
        <v>697624</v>
      </c>
      <c r="E290" s="6">
        <v>65</v>
      </c>
      <c r="F290" s="6">
        <v>120</v>
      </c>
      <c r="G290" s="6">
        <v>55</v>
      </c>
      <c r="H290" s="6" t="s">
        <v>824</v>
      </c>
      <c r="I290" s="6">
        <v>55</v>
      </c>
      <c r="J290" s="9">
        <v>51.269230769230802</v>
      </c>
      <c r="K290" s="9">
        <v>43.2</v>
      </c>
      <c r="L290" s="6">
        <v>13</v>
      </c>
      <c r="M290" s="6" t="s">
        <v>208</v>
      </c>
    </row>
    <row r="291" spans="1:13" x14ac:dyDescent="0.25">
      <c r="A291" s="6" t="s">
        <v>636</v>
      </c>
      <c r="B291" s="6">
        <v>148411</v>
      </c>
      <c r="C291" s="6">
        <v>429111</v>
      </c>
      <c r="D291" s="6">
        <v>623345</v>
      </c>
      <c r="E291" s="6">
        <v>70</v>
      </c>
      <c r="F291" s="6">
        <v>120</v>
      </c>
      <c r="G291" s="6">
        <v>50</v>
      </c>
      <c r="H291" s="6" t="s">
        <v>824</v>
      </c>
      <c r="I291" s="6">
        <v>97.2</v>
      </c>
      <c r="J291" s="9">
        <v>90.521428571428601</v>
      </c>
      <c r="K291" s="9">
        <v>80</v>
      </c>
      <c r="L291" s="6">
        <v>14</v>
      </c>
      <c r="M291" s="6" t="s">
        <v>208</v>
      </c>
    </row>
    <row r="292" spans="1:13" x14ac:dyDescent="0.25">
      <c r="A292" s="6" t="s">
        <v>636</v>
      </c>
      <c r="B292" s="6">
        <v>148411</v>
      </c>
      <c r="C292" s="6">
        <v>429111</v>
      </c>
      <c r="D292" s="6">
        <v>623345</v>
      </c>
      <c r="E292" s="6">
        <v>70</v>
      </c>
      <c r="F292" s="6">
        <v>120</v>
      </c>
      <c r="G292" s="6">
        <v>50</v>
      </c>
      <c r="H292" s="6" t="s">
        <v>824</v>
      </c>
      <c r="I292" s="6">
        <v>97.2</v>
      </c>
      <c r="J292" s="9">
        <v>90.521428571428601</v>
      </c>
      <c r="K292" s="9">
        <v>80</v>
      </c>
      <c r="L292" s="6">
        <v>14</v>
      </c>
      <c r="M292" s="6" t="s">
        <v>210</v>
      </c>
    </row>
    <row r="293" spans="1:13" x14ac:dyDescent="0.25">
      <c r="A293" s="6" t="s">
        <v>696</v>
      </c>
      <c r="B293" s="6">
        <v>159918</v>
      </c>
      <c r="C293" s="6">
        <v>429111</v>
      </c>
      <c r="D293" s="6">
        <v>623345</v>
      </c>
      <c r="E293" s="6">
        <v>80</v>
      </c>
      <c r="F293" s="6">
        <v>120</v>
      </c>
      <c r="G293" s="6">
        <v>40</v>
      </c>
      <c r="H293" s="6" t="s">
        <v>824</v>
      </c>
      <c r="I293" s="6"/>
      <c r="J293" s="9"/>
      <c r="K293" s="9"/>
      <c r="L293" s="6">
        <v>0</v>
      </c>
      <c r="M293" s="6" t="s">
        <v>208</v>
      </c>
    </row>
    <row r="294" spans="1:13" x14ac:dyDescent="0.25">
      <c r="A294" s="6" t="s">
        <v>696</v>
      </c>
      <c r="B294" s="6">
        <v>159918</v>
      </c>
      <c r="C294" s="6">
        <v>429111</v>
      </c>
      <c r="D294" s="6">
        <v>623345</v>
      </c>
      <c r="E294" s="6">
        <v>80</v>
      </c>
      <c r="F294" s="6">
        <v>120</v>
      </c>
      <c r="G294" s="6">
        <v>40</v>
      </c>
      <c r="H294" s="6" t="s">
        <v>824</v>
      </c>
      <c r="I294" s="6"/>
      <c r="J294" s="9"/>
      <c r="K294" s="9"/>
      <c r="L294" s="6">
        <v>0</v>
      </c>
      <c r="M294" s="6" t="s">
        <v>210</v>
      </c>
    </row>
    <row r="295" spans="1:13" x14ac:dyDescent="0.25">
      <c r="A295" s="6" t="s">
        <v>697</v>
      </c>
      <c r="B295" s="6">
        <v>159919</v>
      </c>
      <c r="C295" s="6">
        <v>434500</v>
      </c>
      <c r="D295" s="6">
        <v>695150</v>
      </c>
      <c r="E295" s="6">
        <v>102</v>
      </c>
      <c r="F295" s="6">
        <v>145</v>
      </c>
      <c r="G295" s="6">
        <v>43</v>
      </c>
      <c r="H295" s="6" t="s">
        <v>824</v>
      </c>
      <c r="I295" s="6">
        <v>2798.3</v>
      </c>
      <c r="J295" s="9">
        <v>567.98461538461504</v>
      </c>
      <c r="K295" s="9">
        <v>119</v>
      </c>
      <c r="L295" s="6">
        <v>13</v>
      </c>
      <c r="M295" s="6" t="s">
        <v>208</v>
      </c>
    </row>
    <row r="296" spans="1:13" x14ac:dyDescent="0.25">
      <c r="A296" s="6" t="s">
        <v>697</v>
      </c>
      <c r="B296" s="6">
        <v>159919</v>
      </c>
      <c r="C296" s="6">
        <v>434500</v>
      </c>
      <c r="D296" s="6">
        <v>695150</v>
      </c>
      <c r="E296" s="6">
        <v>102</v>
      </c>
      <c r="F296" s="6">
        <v>145</v>
      </c>
      <c r="G296" s="6">
        <v>43</v>
      </c>
      <c r="H296" s="6" t="s">
        <v>824</v>
      </c>
      <c r="I296" s="6">
        <v>2798.3</v>
      </c>
      <c r="J296" s="9">
        <v>567.98461538461504</v>
      </c>
      <c r="K296" s="9">
        <v>119</v>
      </c>
      <c r="L296" s="6">
        <v>13</v>
      </c>
      <c r="M296" s="6" t="s">
        <v>210</v>
      </c>
    </row>
    <row r="297" spans="1:13" x14ac:dyDescent="0.25">
      <c r="A297" s="6" t="s">
        <v>698</v>
      </c>
      <c r="B297" s="6">
        <v>159920</v>
      </c>
      <c r="C297" s="6">
        <v>433550</v>
      </c>
      <c r="D297" s="6">
        <v>695115</v>
      </c>
      <c r="E297" s="6">
        <v>92</v>
      </c>
      <c r="F297" s="6">
        <v>125</v>
      </c>
      <c r="G297" s="6">
        <v>33</v>
      </c>
      <c r="H297" s="6" t="s">
        <v>824</v>
      </c>
      <c r="I297" s="6">
        <v>1003</v>
      </c>
      <c r="J297" s="9">
        <v>341.625</v>
      </c>
      <c r="K297" s="9">
        <v>164</v>
      </c>
      <c r="L297" s="6">
        <v>12</v>
      </c>
      <c r="M297" s="6" t="s">
        <v>210</v>
      </c>
    </row>
    <row r="298" spans="1:13" x14ac:dyDescent="0.25">
      <c r="A298" s="6" t="s">
        <v>698</v>
      </c>
      <c r="B298" s="6">
        <v>159920</v>
      </c>
      <c r="C298" s="6">
        <v>433550</v>
      </c>
      <c r="D298" s="6">
        <v>695115</v>
      </c>
      <c r="E298" s="6">
        <v>92</v>
      </c>
      <c r="F298" s="6">
        <v>125</v>
      </c>
      <c r="G298" s="6">
        <v>33</v>
      </c>
      <c r="H298" s="6" t="s">
        <v>824</v>
      </c>
      <c r="I298" s="6">
        <v>1003</v>
      </c>
      <c r="J298" s="9">
        <v>341.625</v>
      </c>
      <c r="K298" s="9">
        <v>164</v>
      </c>
      <c r="L298" s="6">
        <v>12</v>
      </c>
      <c r="M298" s="6" t="s">
        <v>208</v>
      </c>
    </row>
    <row r="299" spans="1:13" x14ac:dyDescent="0.25">
      <c r="A299" s="6" t="s">
        <v>812</v>
      </c>
      <c r="B299" s="6">
        <v>198710</v>
      </c>
      <c r="C299" s="6">
        <v>457112</v>
      </c>
      <c r="D299" s="6">
        <v>701337</v>
      </c>
      <c r="E299" s="6">
        <v>80</v>
      </c>
      <c r="F299" s="6">
        <v>120</v>
      </c>
      <c r="G299" s="6">
        <v>40</v>
      </c>
      <c r="H299" s="6" t="s">
        <v>824</v>
      </c>
      <c r="I299" s="6"/>
      <c r="J299" s="9"/>
      <c r="K299" s="9"/>
      <c r="L299" s="6">
        <v>0</v>
      </c>
      <c r="M299" s="6" t="s">
        <v>210</v>
      </c>
    </row>
    <row r="300" spans="1:13" s="26" customFormat="1" ht="17.25" x14ac:dyDescent="0.25">
      <c r="A300" s="6" t="s">
        <v>3811</v>
      </c>
      <c r="B300" s="6"/>
      <c r="C300" s="6">
        <v>397189</v>
      </c>
      <c r="D300" s="6">
        <v>670330</v>
      </c>
      <c r="E300" s="6">
        <v>47</v>
      </c>
      <c r="F300" s="6">
        <v>92</v>
      </c>
      <c r="G300" s="6">
        <f>F300-E300</f>
        <v>45</v>
      </c>
      <c r="H300" s="6" t="s">
        <v>824</v>
      </c>
      <c r="I300" s="6">
        <v>103.9</v>
      </c>
      <c r="J300" s="9">
        <v>76.2</v>
      </c>
      <c r="K300" s="9">
        <f>AVERAGE(I300:J300)</f>
        <v>90.050000000000011</v>
      </c>
      <c r="L300" s="6">
        <v>2</v>
      </c>
      <c r="M300" s="6" t="s">
        <v>486</v>
      </c>
    </row>
    <row r="301" spans="1:13" s="26" customFormat="1" ht="17.25" x14ac:dyDescent="0.25">
      <c r="A301" s="6" t="s">
        <v>3812</v>
      </c>
      <c r="B301" s="6"/>
      <c r="C301" s="6">
        <v>397353</v>
      </c>
      <c r="D301" s="6">
        <v>689884</v>
      </c>
      <c r="E301" s="6">
        <v>47</v>
      </c>
      <c r="F301" s="6">
        <v>92</v>
      </c>
      <c r="G301" s="6">
        <f>F301-E301</f>
        <v>45</v>
      </c>
      <c r="H301" s="6" t="s">
        <v>824</v>
      </c>
      <c r="I301" s="6">
        <v>94.7</v>
      </c>
      <c r="J301" s="9">
        <v>88.1</v>
      </c>
      <c r="K301" s="9">
        <f>AVERAGE(I301:J301)</f>
        <v>91.4</v>
      </c>
      <c r="L301" s="6">
        <v>2</v>
      </c>
      <c r="M301" s="6" t="s">
        <v>486</v>
      </c>
    </row>
    <row r="302" spans="1:13" x14ac:dyDescent="0.25">
      <c r="A302" s="6" t="s">
        <v>158</v>
      </c>
      <c r="B302" s="6">
        <v>27309</v>
      </c>
      <c r="C302" s="6">
        <v>348661</v>
      </c>
      <c r="D302" s="6">
        <v>859122</v>
      </c>
      <c r="E302" s="6">
        <v>560</v>
      </c>
      <c r="F302" s="6">
        <v>800</v>
      </c>
      <c r="G302" s="6">
        <v>240</v>
      </c>
      <c r="H302" s="6" t="s">
        <v>825</v>
      </c>
      <c r="I302" s="6"/>
      <c r="J302" s="9"/>
      <c r="K302" s="9"/>
      <c r="L302" s="6">
        <v>0</v>
      </c>
      <c r="M302" s="6" t="s">
        <v>132</v>
      </c>
    </row>
    <row r="303" spans="1:13" x14ac:dyDescent="0.25">
      <c r="A303" s="31">
        <v>4</v>
      </c>
      <c r="B303" s="6">
        <v>1170</v>
      </c>
      <c r="C303" s="6">
        <v>424871</v>
      </c>
      <c r="D303" s="6">
        <v>637052</v>
      </c>
      <c r="E303" s="6">
        <v>27</v>
      </c>
      <c r="F303" s="6">
        <v>40</v>
      </c>
      <c r="G303" s="6">
        <v>13</v>
      </c>
      <c r="H303" s="6" t="s">
        <v>824</v>
      </c>
      <c r="I303" s="6">
        <v>140</v>
      </c>
      <c r="J303" s="9">
        <v>117.2</v>
      </c>
      <c r="K303" s="9">
        <v>94</v>
      </c>
      <c r="L303" s="6">
        <v>5</v>
      </c>
      <c r="M303" s="6" t="s">
        <v>1</v>
      </c>
    </row>
    <row r="304" spans="1:13" x14ac:dyDescent="0.25">
      <c r="A304" s="6" t="s">
        <v>5</v>
      </c>
      <c r="B304" s="6">
        <v>31448</v>
      </c>
      <c r="C304" s="6">
        <v>409123</v>
      </c>
      <c r="D304" s="6">
        <v>732681</v>
      </c>
      <c r="E304" s="6">
        <v>64</v>
      </c>
      <c r="F304" s="6">
        <v>80</v>
      </c>
      <c r="G304" s="6">
        <v>16</v>
      </c>
      <c r="H304" s="6" t="s">
        <v>824</v>
      </c>
      <c r="I304" s="6">
        <v>80</v>
      </c>
      <c r="J304" s="9">
        <v>36.142857142857103</v>
      </c>
      <c r="K304" s="9">
        <v>25</v>
      </c>
      <c r="L304" s="6">
        <v>7</v>
      </c>
      <c r="M304" s="6" t="s">
        <v>298</v>
      </c>
    </row>
    <row r="305" spans="1:13" x14ac:dyDescent="0.25">
      <c r="A305" s="6" t="s">
        <v>5</v>
      </c>
      <c r="B305" s="6">
        <v>45424</v>
      </c>
      <c r="C305" s="6">
        <v>457156</v>
      </c>
      <c r="D305" s="6">
        <v>684262</v>
      </c>
      <c r="E305" s="6">
        <v>52</v>
      </c>
      <c r="F305" s="6">
        <v>102</v>
      </c>
      <c r="G305" s="6">
        <v>50</v>
      </c>
      <c r="H305" s="6" t="s">
        <v>824</v>
      </c>
      <c r="I305" s="6">
        <v>79</v>
      </c>
      <c r="J305" s="9">
        <v>66.414285714285697</v>
      </c>
      <c r="K305" s="9">
        <v>45</v>
      </c>
      <c r="L305" s="6">
        <v>14</v>
      </c>
      <c r="M305" s="6" t="s">
        <v>208</v>
      </c>
    </row>
    <row r="306" spans="1:13" x14ac:dyDescent="0.25">
      <c r="A306" s="6" t="s">
        <v>5</v>
      </c>
      <c r="B306" s="6">
        <v>45424</v>
      </c>
      <c r="C306" s="6">
        <v>457156</v>
      </c>
      <c r="D306" s="6">
        <v>684262</v>
      </c>
      <c r="E306" s="6">
        <v>52</v>
      </c>
      <c r="F306" s="6">
        <v>102</v>
      </c>
      <c r="G306" s="6">
        <v>50</v>
      </c>
      <c r="H306" s="6" t="s">
        <v>824</v>
      </c>
      <c r="I306" s="6">
        <v>79</v>
      </c>
      <c r="J306" s="9">
        <v>66.414285714285697</v>
      </c>
      <c r="K306" s="9">
        <v>45</v>
      </c>
      <c r="L306" s="6">
        <v>14</v>
      </c>
      <c r="M306" s="6" t="s">
        <v>210</v>
      </c>
    </row>
    <row r="307" spans="1:13" x14ac:dyDescent="0.25">
      <c r="A307" s="6" t="s">
        <v>5</v>
      </c>
      <c r="B307" s="6">
        <v>111684</v>
      </c>
      <c r="C307" s="6">
        <v>393298</v>
      </c>
      <c r="D307" s="6">
        <v>807941</v>
      </c>
      <c r="E307" s="6">
        <v>300</v>
      </c>
      <c r="F307" s="6">
        <v>600</v>
      </c>
      <c r="G307" s="6">
        <v>300</v>
      </c>
      <c r="H307" s="6" t="s">
        <v>825</v>
      </c>
      <c r="I307" s="6">
        <v>830</v>
      </c>
      <c r="J307" s="9">
        <v>791.26666666666699</v>
      </c>
      <c r="K307" s="9">
        <v>758</v>
      </c>
      <c r="L307" s="6">
        <v>15</v>
      </c>
      <c r="M307" s="6" t="s">
        <v>404</v>
      </c>
    </row>
    <row r="308" spans="1:13" x14ac:dyDescent="0.25">
      <c r="A308" s="6" t="s">
        <v>5</v>
      </c>
      <c r="B308" s="6">
        <v>122874</v>
      </c>
      <c r="C308" s="6">
        <v>433644</v>
      </c>
      <c r="D308" s="6">
        <v>640783</v>
      </c>
      <c r="E308" s="6">
        <v>300</v>
      </c>
      <c r="F308" s="6">
        <v>350</v>
      </c>
      <c r="G308" s="6">
        <v>50</v>
      </c>
      <c r="H308" s="6" t="s">
        <v>826</v>
      </c>
      <c r="I308" s="6">
        <v>1940</v>
      </c>
      <c r="J308" s="9">
        <v>1940</v>
      </c>
      <c r="K308" s="9">
        <v>1940</v>
      </c>
      <c r="L308" s="6">
        <v>1</v>
      </c>
      <c r="M308" s="6" t="s">
        <v>440</v>
      </c>
    </row>
    <row r="309" spans="1:13" x14ac:dyDescent="0.25">
      <c r="A309" s="6" t="s">
        <v>191</v>
      </c>
      <c r="B309" s="6">
        <v>28488</v>
      </c>
      <c r="C309" s="6">
        <v>422140</v>
      </c>
      <c r="D309" s="6">
        <v>579343</v>
      </c>
      <c r="E309" s="6">
        <v>392</v>
      </c>
      <c r="F309" s="6">
        <v>547</v>
      </c>
      <c r="G309" s="6">
        <v>155</v>
      </c>
      <c r="H309" s="6" t="s">
        <v>826</v>
      </c>
      <c r="I309" s="6">
        <v>5980</v>
      </c>
      <c r="J309" s="9">
        <v>4602.75</v>
      </c>
      <c r="K309" s="9">
        <v>3570</v>
      </c>
      <c r="L309" s="6">
        <v>12</v>
      </c>
      <c r="M309" s="6" t="s">
        <v>179</v>
      </c>
    </row>
    <row r="310" spans="1:13" x14ac:dyDescent="0.25">
      <c r="A310" s="6" t="s">
        <v>191</v>
      </c>
      <c r="B310" s="6">
        <v>28488</v>
      </c>
      <c r="C310" s="6">
        <v>422140</v>
      </c>
      <c r="D310" s="6">
        <v>579343</v>
      </c>
      <c r="E310" s="6">
        <v>392</v>
      </c>
      <c r="F310" s="6">
        <v>547</v>
      </c>
      <c r="G310" s="6">
        <v>155</v>
      </c>
      <c r="H310" s="6" t="s">
        <v>826</v>
      </c>
      <c r="I310" s="6">
        <v>5980</v>
      </c>
      <c r="J310" s="9">
        <v>4602.75</v>
      </c>
      <c r="K310" s="9">
        <v>3570</v>
      </c>
      <c r="L310" s="6">
        <v>12</v>
      </c>
      <c r="M310" s="6" t="s">
        <v>181</v>
      </c>
    </row>
    <row r="311" spans="1:13" x14ac:dyDescent="0.25">
      <c r="A311" s="6" t="s">
        <v>56</v>
      </c>
      <c r="B311" s="6">
        <v>13604</v>
      </c>
      <c r="C311" s="6">
        <v>409195</v>
      </c>
      <c r="D311" s="6">
        <v>760452</v>
      </c>
      <c r="E311" s="6">
        <v>19</v>
      </c>
      <c r="F311" s="6">
        <v>39</v>
      </c>
      <c r="G311" s="6">
        <v>20</v>
      </c>
      <c r="H311" s="6" t="s">
        <v>827</v>
      </c>
      <c r="I311" s="6">
        <v>65</v>
      </c>
      <c r="J311" s="9">
        <v>53.235294117647101</v>
      </c>
      <c r="K311" s="9">
        <v>46</v>
      </c>
      <c r="L311" s="6">
        <v>17</v>
      </c>
      <c r="M311" s="6" t="s">
        <v>52</v>
      </c>
    </row>
    <row r="312" spans="1:13" x14ac:dyDescent="0.25">
      <c r="A312" s="6" t="s">
        <v>456</v>
      </c>
      <c r="B312" s="6">
        <v>131177</v>
      </c>
      <c r="C312" s="6">
        <v>425952</v>
      </c>
      <c r="D312" s="6">
        <v>770294</v>
      </c>
      <c r="E312" s="6">
        <v>185</v>
      </c>
      <c r="F312" s="6">
        <v>295</v>
      </c>
      <c r="G312" s="6">
        <v>110</v>
      </c>
      <c r="H312" s="6" t="s">
        <v>831</v>
      </c>
      <c r="I312" s="6">
        <v>104</v>
      </c>
      <c r="J312" s="9">
        <v>58.647058823529399</v>
      </c>
      <c r="K312" s="9">
        <v>44</v>
      </c>
      <c r="L312" s="6">
        <v>17</v>
      </c>
      <c r="M312" s="6" t="s">
        <v>77</v>
      </c>
    </row>
    <row r="313" spans="1:13" x14ac:dyDescent="0.25">
      <c r="A313" s="6" t="s">
        <v>456</v>
      </c>
      <c r="B313" s="6">
        <v>131177</v>
      </c>
      <c r="C313" s="6">
        <v>425952</v>
      </c>
      <c r="D313" s="6">
        <v>770294</v>
      </c>
      <c r="E313" s="6">
        <v>185</v>
      </c>
      <c r="F313" s="6">
        <v>295</v>
      </c>
      <c r="G313" s="6">
        <v>110</v>
      </c>
      <c r="H313" s="6" t="s">
        <v>831</v>
      </c>
      <c r="I313" s="6">
        <v>104</v>
      </c>
      <c r="J313" s="9">
        <v>58.647058823529399</v>
      </c>
      <c r="K313" s="9">
        <v>44</v>
      </c>
      <c r="L313" s="6">
        <v>17</v>
      </c>
      <c r="M313" s="6" t="s">
        <v>79</v>
      </c>
    </row>
    <row r="314" spans="1:13" x14ac:dyDescent="0.25">
      <c r="A314" s="6" t="s">
        <v>195</v>
      </c>
      <c r="B314" s="6">
        <v>29103</v>
      </c>
      <c r="C314" s="6">
        <v>347580</v>
      </c>
      <c r="D314" s="6">
        <v>859791</v>
      </c>
      <c r="E314" s="6">
        <v>550</v>
      </c>
      <c r="F314" s="6">
        <v>800</v>
      </c>
      <c r="G314" s="6">
        <v>250</v>
      </c>
      <c r="H314" s="6" t="s">
        <v>825</v>
      </c>
      <c r="I314" s="6"/>
      <c r="J314" s="9"/>
      <c r="K314" s="9"/>
      <c r="L314" s="6">
        <v>0</v>
      </c>
      <c r="M314" s="6" t="s">
        <v>132</v>
      </c>
    </row>
    <row r="315" spans="1:13" x14ac:dyDescent="0.25">
      <c r="A315" s="6" t="s">
        <v>6</v>
      </c>
      <c r="B315" s="6">
        <v>1172</v>
      </c>
      <c r="C315" s="6">
        <v>424360</v>
      </c>
      <c r="D315" s="6">
        <v>636327</v>
      </c>
      <c r="E315" s="6">
        <v>26</v>
      </c>
      <c r="F315" s="6">
        <v>50</v>
      </c>
      <c r="G315" s="6">
        <v>24</v>
      </c>
      <c r="H315" s="6" t="s">
        <v>824</v>
      </c>
      <c r="I315" s="6">
        <v>122</v>
      </c>
      <c r="J315" s="9">
        <v>95.2</v>
      </c>
      <c r="K315" s="9">
        <v>76</v>
      </c>
      <c r="L315" s="6">
        <v>5</v>
      </c>
      <c r="M315" s="6" t="s">
        <v>1</v>
      </c>
    </row>
    <row r="316" spans="1:13" x14ac:dyDescent="0.25">
      <c r="A316" s="6" t="s">
        <v>6</v>
      </c>
      <c r="B316" s="6">
        <v>11858</v>
      </c>
      <c r="C316" s="6">
        <v>294621</v>
      </c>
      <c r="D316" s="6">
        <v>812917</v>
      </c>
      <c r="E316" s="6">
        <v>400</v>
      </c>
      <c r="F316" s="6">
        <v>800</v>
      </c>
      <c r="G316" s="6">
        <v>400</v>
      </c>
      <c r="H316" s="6" t="s">
        <v>825</v>
      </c>
      <c r="I316" s="6">
        <v>210</v>
      </c>
      <c r="J316" s="9">
        <v>210</v>
      </c>
      <c r="K316" s="9">
        <v>210</v>
      </c>
      <c r="L316" s="6">
        <v>3</v>
      </c>
      <c r="M316" s="6" t="s">
        <v>39</v>
      </c>
    </row>
    <row r="317" spans="1:13" x14ac:dyDescent="0.25">
      <c r="A317" s="6" t="s">
        <v>6</v>
      </c>
      <c r="B317" s="6">
        <v>31449</v>
      </c>
      <c r="C317" s="6">
        <v>409165</v>
      </c>
      <c r="D317" s="6">
        <v>731734</v>
      </c>
      <c r="E317" s="6">
        <v>64</v>
      </c>
      <c r="F317" s="6">
        <v>80</v>
      </c>
      <c r="G317" s="6">
        <v>16</v>
      </c>
      <c r="H317" s="6" t="s">
        <v>824</v>
      </c>
      <c r="I317" s="6">
        <v>320</v>
      </c>
      <c r="J317" s="9">
        <v>83.047619047619094</v>
      </c>
      <c r="K317" s="9">
        <v>18</v>
      </c>
      <c r="L317" s="6">
        <v>21</v>
      </c>
      <c r="M317" s="6" t="s">
        <v>298</v>
      </c>
    </row>
    <row r="318" spans="1:13" x14ac:dyDescent="0.25">
      <c r="A318" s="6" t="s">
        <v>6</v>
      </c>
      <c r="B318" s="6">
        <v>45425</v>
      </c>
      <c r="C318" s="6">
        <v>458356</v>
      </c>
      <c r="D318" s="6">
        <v>684162</v>
      </c>
      <c r="E318" s="6">
        <v>50</v>
      </c>
      <c r="F318" s="6">
        <v>108</v>
      </c>
      <c r="G318" s="6">
        <v>58</v>
      </c>
      <c r="H318" s="6" t="s">
        <v>824</v>
      </c>
      <c r="I318" s="6">
        <v>49</v>
      </c>
      <c r="J318" s="9">
        <v>45.378571428571398</v>
      </c>
      <c r="K318" s="9">
        <v>40.5</v>
      </c>
      <c r="L318" s="6">
        <v>14</v>
      </c>
      <c r="M318" s="6" t="s">
        <v>208</v>
      </c>
    </row>
    <row r="319" spans="1:13" x14ac:dyDescent="0.25">
      <c r="A319" s="6" t="s">
        <v>6</v>
      </c>
      <c r="B319" s="6">
        <v>45425</v>
      </c>
      <c r="C319" s="6">
        <v>458356</v>
      </c>
      <c r="D319" s="6">
        <v>684162</v>
      </c>
      <c r="E319" s="6">
        <v>50</v>
      </c>
      <c r="F319" s="6">
        <v>108</v>
      </c>
      <c r="G319" s="6">
        <v>58</v>
      </c>
      <c r="H319" s="6" t="s">
        <v>824</v>
      </c>
      <c r="I319" s="6">
        <v>49</v>
      </c>
      <c r="J319" s="9">
        <v>45.378571428571398</v>
      </c>
      <c r="K319" s="9">
        <v>40.5</v>
      </c>
      <c r="L319" s="6">
        <v>14</v>
      </c>
      <c r="M319" s="6" t="s">
        <v>210</v>
      </c>
    </row>
    <row r="320" spans="1:13" x14ac:dyDescent="0.25">
      <c r="A320" s="6" t="s">
        <v>192</v>
      </c>
      <c r="B320" s="6">
        <v>28489</v>
      </c>
      <c r="C320" s="6">
        <v>421598</v>
      </c>
      <c r="D320" s="6">
        <v>580872</v>
      </c>
      <c r="E320" s="6">
        <v>390</v>
      </c>
      <c r="F320" s="6">
        <v>540</v>
      </c>
      <c r="G320" s="6">
        <v>150</v>
      </c>
      <c r="H320" s="6" t="s">
        <v>826</v>
      </c>
      <c r="I320" s="6">
        <v>12100</v>
      </c>
      <c r="J320" s="9">
        <v>9576.4166666666697</v>
      </c>
      <c r="K320" s="9">
        <v>6380</v>
      </c>
      <c r="L320" s="6">
        <v>12</v>
      </c>
      <c r="M320" s="6" t="s">
        <v>179</v>
      </c>
    </row>
    <row r="321" spans="1:13" x14ac:dyDescent="0.25">
      <c r="A321" s="6" t="s">
        <v>192</v>
      </c>
      <c r="B321" s="6">
        <v>28489</v>
      </c>
      <c r="C321" s="6">
        <v>421598</v>
      </c>
      <c r="D321" s="6">
        <v>580872</v>
      </c>
      <c r="E321" s="6">
        <v>390</v>
      </c>
      <c r="F321" s="6">
        <v>540</v>
      </c>
      <c r="G321" s="6">
        <v>150</v>
      </c>
      <c r="H321" s="6" t="s">
        <v>826</v>
      </c>
      <c r="I321" s="6">
        <v>12100</v>
      </c>
      <c r="J321" s="9">
        <v>9576.4166666666697</v>
      </c>
      <c r="K321" s="9">
        <v>6380</v>
      </c>
      <c r="L321" s="6">
        <v>12</v>
      </c>
      <c r="M321" s="6" t="s">
        <v>181</v>
      </c>
    </row>
    <row r="322" spans="1:13" x14ac:dyDescent="0.25">
      <c r="A322" s="6" t="s">
        <v>57</v>
      </c>
      <c r="B322" s="6">
        <v>13605</v>
      </c>
      <c r="C322" s="6">
        <v>409151</v>
      </c>
      <c r="D322" s="6">
        <v>760050</v>
      </c>
      <c r="E322" s="6">
        <v>20</v>
      </c>
      <c r="F322" s="6">
        <v>42</v>
      </c>
      <c r="G322" s="6">
        <v>22</v>
      </c>
      <c r="H322" s="6" t="s">
        <v>827</v>
      </c>
      <c r="I322" s="6">
        <v>57</v>
      </c>
      <c r="J322" s="9">
        <v>48.6</v>
      </c>
      <c r="K322" s="9">
        <v>35</v>
      </c>
      <c r="L322" s="6">
        <v>15</v>
      </c>
      <c r="M322" s="6" t="s">
        <v>52</v>
      </c>
    </row>
    <row r="323" spans="1:13" x14ac:dyDescent="0.25">
      <c r="A323" s="6" t="s">
        <v>457</v>
      </c>
      <c r="B323" s="6">
        <v>131178</v>
      </c>
      <c r="C323" s="6">
        <v>427832</v>
      </c>
      <c r="D323" s="6">
        <v>770263</v>
      </c>
      <c r="E323" s="6">
        <v>205</v>
      </c>
      <c r="F323" s="6">
        <v>295</v>
      </c>
      <c r="G323" s="6">
        <v>90</v>
      </c>
      <c r="H323" s="6" t="s">
        <v>831</v>
      </c>
      <c r="I323" s="6">
        <v>450</v>
      </c>
      <c r="J323" s="9">
        <v>81.0625</v>
      </c>
      <c r="K323" s="9">
        <v>40</v>
      </c>
      <c r="L323" s="6">
        <v>16</v>
      </c>
      <c r="M323" s="6" t="s">
        <v>77</v>
      </c>
    </row>
    <row r="324" spans="1:13" x14ac:dyDescent="0.25">
      <c r="A324" s="6" t="s">
        <v>457</v>
      </c>
      <c r="B324" s="6">
        <v>131178</v>
      </c>
      <c r="C324" s="6">
        <v>427832</v>
      </c>
      <c r="D324" s="6">
        <v>770263</v>
      </c>
      <c r="E324" s="6">
        <v>205</v>
      </c>
      <c r="F324" s="6">
        <v>295</v>
      </c>
      <c r="G324" s="6">
        <v>90</v>
      </c>
      <c r="H324" s="6" t="s">
        <v>831</v>
      </c>
      <c r="I324" s="6">
        <v>450</v>
      </c>
      <c r="J324" s="9">
        <v>81.0625</v>
      </c>
      <c r="K324" s="9">
        <v>40</v>
      </c>
      <c r="L324" s="6">
        <v>16</v>
      </c>
      <c r="M324" s="6" t="s">
        <v>79</v>
      </c>
    </row>
    <row r="325" spans="1:13" x14ac:dyDescent="0.25">
      <c r="A325" s="6" t="s">
        <v>257</v>
      </c>
      <c r="B325" s="6">
        <v>31216</v>
      </c>
      <c r="C325" s="6">
        <v>537156</v>
      </c>
      <c r="D325" s="6">
        <v>771193</v>
      </c>
      <c r="E325" s="6">
        <v>160</v>
      </c>
      <c r="F325" s="6">
        <v>250</v>
      </c>
      <c r="G325" s="6">
        <v>90</v>
      </c>
      <c r="H325" s="6" t="s">
        <v>831</v>
      </c>
      <c r="I325" s="6"/>
      <c r="J325" s="9"/>
      <c r="K325" s="9"/>
      <c r="L325" s="6">
        <v>0</v>
      </c>
      <c r="M325" s="6" t="s">
        <v>254</v>
      </c>
    </row>
    <row r="326" spans="1:13" x14ac:dyDescent="0.25">
      <c r="A326" s="6" t="s">
        <v>177</v>
      </c>
      <c r="B326" s="6">
        <v>28185</v>
      </c>
      <c r="C326" s="6">
        <v>454853</v>
      </c>
      <c r="D326" s="6">
        <v>613275</v>
      </c>
      <c r="E326" s="6">
        <v>30</v>
      </c>
      <c r="F326" s="6">
        <v>32</v>
      </c>
      <c r="G326" s="6">
        <v>2</v>
      </c>
      <c r="H326" s="6" t="s">
        <v>827</v>
      </c>
      <c r="I326" s="6">
        <v>120</v>
      </c>
      <c r="J326" s="9">
        <v>90.8333333333333</v>
      </c>
      <c r="K326" s="9">
        <v>75</v>
      </c>
      <c r="L326" s="6">
        <v>6</v>
      </c>
      <c r="M326" s="6" t="s">
        <v>176</v>
      </c>
    </row>
    <row r="327" spans="1:13" x14ac:dyDescent="0.25">
      <c r="A327" s="6" t="s">
        <v>161</v>
      </c>
      <c r="B327" s="6">
        <v>27318</v>
      </c>
      <c r="C327" s="6">
        <v>348618</v>
      </c>
      <c r="D327" s="6">
        <v>862708</v>
      </c>
      <c r="E327" s="6">
        <v>550</v>
      </c>
      <c r="F327" s="6">
        <v>800</v>
      </c>
      <c r="G327" s="6">
        <v>250</v>
      </c>
      <c r="H327" s="6" t="s">
        <v>825</v>
      </c>
      <c r="I327" s="6"/>
      <c r="J327" s="9"/>
      <c r="K327" s="9"/>
      <c r="L327" s="6">
        <v>0</v>
      </c>
      <c r="M327" s="6" t="s">
        <v>132</v>
      </c>
    </row>
    <row r="328" spans="1:13" x14ac:dyDescent="0.25">
      <c r="A328" s="6" t="s">
        <v>7</v>
      </c>
      <c r="B328" s="6">
        <v>1174</v>
      </c>
      <c r="C328" s="6">
        <v>424730</v>
      </c>
      <c r="D328" s="6">
        <v>641236</v>
      </c>
      <c r="E328" s="6">
        <v>30</v>
      </c>
      <c r="F328" s="6">
        <v>35</v>
      </c>
      <c r="G328" s="6">
        <v>5</v>
      </c>
      <c r="H328" s="6" t="s">
        <v>824</v>
      </c>
      <c r="I328" s="6"/>
      <c r="J328" s="9"/>
      <c r="K328" s="9"/>
      <c r="L328" s="6">
        <v>0</v>
      </c>
      <c r="M328" s="6" t="s">
        <v>1</v>
      </c>
    </row>
    <row r="329" spans="1:13" x14ac:dyDescent="0.25">
      <c r="A329" s="6" t="s">
        <v>7</v>
      </c>
      <c r="B329" s="6">
        <v>28490</v>
      </c>
      <c r="C329" s="6">
        <v>422116</v>
      </c>
      <c r="D329" s="6">
        <v>583237</v>
      </c>
      <c r="E329" s="6">
        <v>410</v>
      </c>
      <c r="F329" s="6">
        <v>546</v>
      </c>
      <c r="G329" s="6">
        <v>136</v>
      </c>
      <c r="H329" s="6" t="s">
        <v>826</v>
      </c>
      <c r="I329" s="6">
        <v>6000</v>
      </c>
      <c r="J329" s="9">
        <v>6000</v>
      </c>
      <c r="K329" s="9">
        <v>6000</v>
      </c>
      <c r="L329" s="6">
        <v>1</v>
      </c>
      <c r="M329" s="6" t="s">
        <v>179</v>
      </c>
    </row>
    <row r="330" spans="1:13" x14ac:dyDescent="0.25">
      <c r="A330" s="6" t="s">
        <v>7</v>
      </c>
      <c r="B330" s="6">
        <v>31424</v>
      </c>
      <c r="C330" s="6">
        <v>408712</v>
      </c>
      <c r="D330" s="6">
        <v>803000</v>
      </c>
      <c r="E330" s="6">
        <v>184</v>
      </c>
      <c r="F330" s="6">
        <v>224</v>
      </c>
      <c r="G330" s="6">
        <v>40</v>
      </c>
      <c r="H330" s="6" t="s">
        <v>826</v>
      </c>
      <c r="I330" s="6">
        <v>231</v>
      </c>
      <c r="J330" s="9">
        <v>192.5</v>
      </c>
      <c r="K330" s="9">
        <v>154</v>
      </c>
      <c r="L330" s="6">
        <v>2</v>
      </c>
      <c r="M330" s="6" t="s">
        <v>297</v>
      </c>
    </row>
    <row r="331" spans="1:13" x14ac:dyDescent="0.25">
      <c r="A331" s="6" t="s">
        <v>7</v>
      </c>
      <c r="B331" s="6">
        <v>31450</v>
      </c>
      <c r="C331" s="6">
        <v>409206</v>
      </c>
      <c r="D331" s="6">
        <v>730849</v>
      </c>
      <c r="E331" s="6">
        <v>58</v>
      </c>
      <c r="F331" s="6">
        <v>80</v>
      </c>
      <c r="G331" s="6">
        <v>22</v>
      </c>
      <c r="H331" s="6" t="s">
        <v>824</v>
      </c>
      <c r="I331" s="6">
        <v>340</v>
      </c>
      <c r="J331" s="9">
        <v>109.47619047619</v>
      </c>
      <c r="K331" s="9">
        <v>75</v>
      </c>
      <c r="L331" s="6">
        <v>21</v>
      </c>
      <c r="M331" s="6" t="s">
        <v>298</v>
      </c>
    </row>
    <row r="332" spans="1:13" x14ac:dyDescent="0.25">
      <c r="A332" s="6" t="s">
        <v>7</v>
      </c>
      <c r="B332" s="6">
        <v>45426</v>
      </c>
      <c r="C332" s="6">
        <v>457086</v>
      </c>
      <c r="D332" s="6">
        <v>685212</v>
      </c>
      <c r="E332" s="6">
        <v>65</v>
      </c>
      <c r="F332" s="6">
        <v>101</v>
      </c>
      <c r="G332" s="6">
        <v>36</v>
      </c>
      <c r="H332" s="6" t="s">
        <v>824</v>
      </c>
      <c r="I332" s="6">
        <v>57</v>
      </c>
      <c r="J332" s="9">
        <v>51.030769230769202</v>
      </c>
      <c r="K332" s="9">
        <v>19</v>
      </c>
      <c r="L332" s="6">
        <v>13</v>
      </c>
      <c r="M332" s="6" t="s">
        <v>208</v>
      </c>
    </row>
    <row r="333" spans="1:13" x14ac:dyDescent="0.25">
      <c r="A333" s="6" t="s">
        <v>7</v>
      </c>
      <c r="B333" s="6">
        <v>45426</v>
      </c>
      <c r="C333" s="6">
        <v>457086</v>
      </c>
      <c r="D333" s="6">
        <v>685212</v>
      </c>
      <c r="E333" s="6">
        <v>65</v>
      </c>
      <c r="F333" s="6">
        <v>101</v>
      </c>
      <c r="G333" s="6">
        <v>36</v>
      </c>
      <c r="H333" s="6" t="s">
        <v>824</v>
      </c>
      <c r="I333" s="6">
        <v>57</v>
      </c>
      <c r="J333" s="9">
        <v>51.030769230769202</v>
      </c>
      <c r="K333" s="9">
        <v>19</v>
      </c>
      <c r="L333" s="6">
        <v>13</v>
      </c>
      <c r="M333" s="6" t="s">
        <v>210</v>
      </c>
    </row>
    <row r="334" spans="1:13" x14ac:dyDescent="0.25">
      <c r="A334" s="6" t="s">
        <v>16</v>
      </c>
      <c r="B334" s="6">
        <v>2317</v>
      </c>
      <c r="C334" s="6">
        <v>367734</v>
      </c>
      <c r="D334" s="6">
        <v>807539</v>
      </c>
      <c r="E334" s="6">
        <v>140</v>
      </c>
      <c r="F334" s="6">
        <v>220</v>
      </c>
      <c r="G334" s="6">
        <v>80</v>
      </c>
      <c r="H334" s="6" t="s">
        <v>826</v>
      </c>
      <c r="I334" s="6">
        <v>740</v>
      </c>
      <c r="J334" s="9">
        <v>624.70588235294099</v>
      </c>
      <c r="K334" s="9">
        <v>440</v>
      </c>
      <c r="L334" s="6">
        <v>17</v>
      </c>
      <c r="M334" s="6" t="s">
        <v>13</v>
      </c>
    </row>
    <row r="335" spans="1:13" x14ac:dyDescent="0.25">
      <c r="A335" s="6" t="s">
        <v>58</v>
      </c>
      <c r="B335" s="6">
        <v>13606</v>
      </c>
      <c r="C335" s="6">
        <v>409136</v>
      </c>
      <c r="D335" s="6">
        <v>759393</v>
      </c>
      <c r="E335" s="6">
        <v>22</v>
      </c>
      <c r="F335" s="6">
        <v>32</v>
      </c>
      <c r="G335" s="6">
        <v>10</v>
      </c>
      <c r="H335" s="6" t="s">
        <v>827</v>
      </c>
      <c r="I335" s="6">
        <v>92</v>
      </c>
      <c r="J335" s="9">
        <v>45.8125</v>
      </c>
      <c r="K335" s="9">
        <v>37</v>
      </c>
      <c r="L335" s="6">
        <v>16</v>
      </c>
      <c r="M335" s="6" t="s">
        <v>52</v>
      </c>
    </row>
    <row r="336" spans="1:13" x14ac:dyDescent="0.25">
      <c r="A336" s="6" t="s">
        <v>458</v>
      </c>
      <c r="B336" s="6">
        <v>131179</v>
      </c>
      <c r="C336" s="6">
        <v>429594</v>
      </c>
      <c r="D336" s="6">
        <v>770236</v>
      </c>
      <c r="E336" s="6">
        <v>210</v>
      </c>
      <c r="F336" s="6">
        <v>300</v>
      </c>
      <c r="G336" s="6">
        <v>90</v>
      </c>
      <c r="H336" s="6" t="s">
        <v>831</v>
      </c>
      <c r="I336" s="6">
        <v>98</v>
      </c>
      <c r="J336" s="9">
        <v>57.1875</v>
      </c>
      <c r="K336" s="9">
        <v>42</v>
      </c>
      <c r="L336" s="6">
        <v>16</v>
      </c>
      <c r="M336" s="6" t="s">
        <v>79</v>
      </c>
    </row>
    <row r="337" spans="1:13" x14ac:dyDescent="0.25">
      <c r="A337" s="6" t="s">
        <v>458</v>
      </c>
      <c r="B337" s="6">
        <v>131179</v>
      </c>
      <c r="C337" s="6">
        <v>429594</v>
      </c>
      <c r="D337" s="6">
        <v>770236</v>
      </c>
      <c r="E337" s="6">
        <v>210</v>
      </c>
      <c r="F337" s="6">
        <v>300</v>
      </c>
      <c r="G337" s="6">
        <v>90</v>
      </c>
      <c r="H337" s="6" t="s">
        <v>831</v>
      </c>
      <c r="I337" s="6">
        <v>98</v>
      </c>
      <c r="J337" s="9">
        <v>57.1875</v>
      </c>
      <c r="K337" s="9">
        <v>42</v>
      </c>
      <c r="L337" s="6">
        <v>16</v>
      </c>
      <c r="M337" s="6" t="s">
        <v>77</v>
      </c>
    </row>
    <row r="338" spans="1:13" x14ac:dyDescent="0.25">
      <c r="A338" s="6" t="s">
        <v>178</v>
      </c>
      <c r="B338" s="6">
        <v>28186</v>
      </c>
      <c r="C338" s="6">
        <v>455246</v>
      </c>
      <c r="D338" s="6">
        <v>610564</v>
      </c>
      <c r="E338" s="6">
        <v>20</v>
      </c>
      <c r="F338" s="6">
        <v>31</v>
      </c>
      <c r="G338" s="6">
        <v>11</v>
      </c>
      <c r="H338" s="6" t="s">
        <v>827</v>
      </c>
      <c r="I338" s="6">
        <v>350</v>
      </c>
      <c r="J338" s="9">
        <v>265.83333333333297</v>
      </c>
      <c r="K338" s="9">
        <v>175</v>
      </c>
      <c r="L338" s="6">
        <v>6</v>
      </c>
      <c r="M338" s="6" t="s">
        <v>176</v>
      </c>
    </row>
    <row r="339" spans="1:13" x14ac:dyDescent="0.25">
      <c r="A339" s="6" t="s">
        <v>162</v>
      </c>
      <c r="B339" s="6">
        <v>27320</v>
      </c>
      <c r="C339" s="6">
        <v>348663</v>
      </c>
      <c r="D339" s="6">
        <v>864237</v>
      </c>
      <c r="E339" s="6">
        <v>550</v>
      </c>
      <c r="F339" s="6">
        <v>800</v>
      </c>
      <c r="G339" s="6">
        <v>250</v>
      </c>
      <c r="H339" s="6" t="s">
        <v>825</v>
      </c>
      <c r="I339" s="6"/>
      <c r="J339" s="9"/>
      <c r="K339" s="9"/>
      <c r="L339" s="6">
        <v>0</v>
      </c>
      <c r="M339" s="6" t="s">
        <v>132</v>
      </c>
    </row>
    <row r="340" spans="1:13" x14ac:dyDescent="0.25">
      <c r="A340" s="6" t="s">
        <v>8</v>
      </c>
      <c r="B340" s="6">
        <v>1176</v>
      </c>
      <c r="C340" s="6">
        <v>425356</v>
      </c>
      <c r="D340" s="6">
        <v>640498</v>
      </c>
      <c r="E340" s="6">
        <v>30</v>
      </c>
      <c r="F340" s="6">
        <v>35</v>
      </c>
      <c r="G340" s="6">
        <v>5</v>
      </c>
      <c r="H340" s="6" t="s">
        <v>824</v>
      </c>
      <c r="I340" s="6">
        <v>154</v>
      </c>
      <c r="J340" s="9">
        <v>126</v>
      </c>
      <c r="K340" s="9">
        <v>110</v>
      </c>
      <c r="L340" s="6">
        <v>4</v>
      </c>
      <c r="M340" s="6" t="s">
        <v>1</v>
      </c>
    </row>
    <row r="341" spans="1:13" x14ac:dyDescent="0.25">
      <c r="A341" s="6" t="s">
        <v>8</v>
      </c>
      <c r="B341" s="6">
        <v>31451</v>
      </c>
      <c r="C341" s="6">
        <v>409180</v>
      </c>
      <c r="D341" s="6">
        <v>736290</v>
      </c>
      <c r="E341" s="6">
        <v>66</v>
      </c>
      <c r="F341" s="6">
        <v>90</v>
      </c>
      <c r="G341" s="6">
        <v>24</v>
      </c>
      <c r="H341" s="6" t="s">
        <v>824</v>
      </c>
      <c r="I341" s="6">
        <v>120</v>
      </c>
      <c r="J341" s="9">
        <v>98.3</v>
      </c>
      <c r="K341" s="9">
        <v>83</v>
      </c>
      <c r="L341" s="6">
        <v>10</v>
      </c>
      <c r="M341" s="6" t="s">
        <v>298</v>
      </c>
    </row>
    <row r="342" spans="1:13" x14ac:dyDescent="0.25">
      <c r="A342" s="6" t="s">
        <v>8</v>
      </c>
      <c r="B342" s="6">
        <v>45427</v>
      </c>
      <c r="C342" s="6">
        <v>457086</v>
      </c>
      <c r="D342" s="6">
        <v>686212</v>
      </c>
      <c r="E342" s="6">
        <v>65</v>
      </c>
      <c r="F342" s="6">
        <v>106</v>
      </c>
      <c r="G342" s="6">
        <v>41</v>
      </c>
      <c r="H342" s="6" t="s">
        <v>824</v>
      </c>
      <c r="I342" s="6">
        <v>57</v>
      </c>
      <c r="J342" s="9">
        <v>49.04</v>
      </c>
      <c r="K342" s="9">
        <v>46.9</v>
      </c>
      <c r="L342" s="6">
        <v>10</v>
      </c>
      <c r="M342" s="6" t="s">
        <v>208</v>
      </c>
    </row>
    <row r="343" spans="1:13" x14ac:dyDescent="0.25">
      <c r="A343" s="6" t="s">
        <v>8</v>
      </c>
      <c r="B343" s="6">
        <v>45427</v>
      </c>
      <c r="C343" s="6">
        <v>457086</v>
      </c>
      <c r="D343" s="6">
        <v>686212</v>
      </c>
      <c r="E343" s="6">
        <v>65</v>
      </c>
      <c r="F343" s="6">
        <v>106</v>
      </c>
      <c r="G343" s="6">
        <v>41</v>
      </c>
      <c r="H343" s="6" t="s">
        <v>824</v>
      </c>
      <c r="I343" s="6">
        <v>57</v>
      </c>
      <c r="J343" s="9">
        <v>49.04</v>
      </c>
      <c r="K343" s="9">
        <v>46.9</v>
      </c>
      <c r="L343" s="6">
        <v>10</v>
      </c>
      <c r="M343" s="6" t="s">
        <v>210</v>
      </c>
    </row>
    <row r="344" spans="1:13" x14ac:dyDescent="0.25">
      <c r="A344" s="6" t="s">
        <v>17</v>
      </c>
      <c r="B344" s="6">
        <v>2318</v>
      </c>
      <c r="C344" s="6">
        <v>368101</v>
      </c>
      <c r="D344" s="6">
        <v>806445</v>
      </c>
      <c r="E344" s="6">
        <v>210</v>
      </c>
      <c r="F344" s="6">
        <v>600</v>
      </c>
      <c r="G344" s="6">
        <v>390</v>
      </c>
      <c r="H344" s="6" t="s">
        <v>825</v>
      </c>
      <c r="I344" s="6">
        <v>760</v>
      </c>
      <c r="J344" s="9">
        <v>690.58823529411802</v>
      </c>
      <c r="K344" s="9">
        <v>620</v>
      </c>
      <c r="L344" s="6">
        <v>34</v>
      </c>
      <c r="M344" s="6" t="s">
        <v>13</v>
      </c>
    </row>
    <row r="345" spans="1:13" x14ac:dyDescent="0.25">
      <c r="A345" s="6" t="s">
        <v>17</v>
      </c>
      <c r="B345" s="6">
        <v>2318</v>
      </c>
      <c r="C345" s="6">
        <v>368101</v>
      </c>
      <c r="D345" s="6">
        <v>806445</v>
      </c>
      <c r="E345" s="6">
        <v>210</v>
      </c>
      <c r="F345" s="6">
        <v>600</v>
      </c>
      <c r="G345" s="6">
        <v>390</v>
      </c>
      <c r="H345" s="6" t="s">
        <v>826</v>
      </c>
      <c r="I345" s="6">
        <v>760</v>
      </c>
      <c r="J345" s="9">
        <v>690.58823529411802</v>
      </c>
      <c r="K345" s="9">
        <v>620</v>
      </c>
      <c r="L345" s="6">
        <v>34</v>
      </c>
      <c r="M345" s="6" t="s">
        <v>13</v>
      </c>
    </row>
    <row r="346" spans="1:13" x14ac:dyDescent="0.25">
      <c r="A346" s="6" t="s">
        <v>197</v>
      </c>
      <c r="B346" s="6">
        <v>29397</v>
      </c>
      <c r="C346" s="6">
        <v>420558</v>
      </c>
      <c r="D346" s="6">
        <v>584137</v>
      </c>
      <c r="E346" s="6">
        <v>415</v>
      </c>
      <c r="F346" s="6">
        <v>573</v>
      </c>
      <c r="G346" s="6">
        <v>158</v>
      </c>
      <c r="H346" s="6" t="s">
        <v>826</v>
      </c>
      <c r="I346" s="6">
        <v>9732</v>
      </c>
      <c r="J346" s="9">
        <v>7518.9166666666697</v>
      </c>
      <c r="K346" s="9">
        <v>5030</v>
      </c>
      <c r="L346" s="6">
        <v>12</v>
      </c>
      <c r="M346" s="6" t="s">
        <v>179</v>
      </c>
    </row>
    <row r="347" spans="1:13" x14ac:dyDescent="0.25">
      <c r="A347" s="6" t="s">
        <v>197</v>
      </c>
      <c r="B347" s="6">
        <v>29397</v>
      </c>
      <c r="C347" s="6">
        <v>420558</v>
      </c>
      <c r="D347" s="6">
        <v>584137</v>
      </c>
      <c r="E347" s="6">
        <v>415</v>
      </c>
      <c r="F347" s="6">
        <v>573</v>
      </c>
      <c r="G347" s="6">
        <v>158</v>
      </c>
      <c r="H347" s="6" t="s">
        <v>826</v>
      </c>
      <c r="I347" s="6">
        <v>9732</v>
      </c>
      <c r="J347" s="9">
        <v>7518.9166666666697</v>
      </c>
      <c r="K347" s="9">
        <v>5030</v>
      </c>
      <c r="L347" s="6">
        <v>12</v>
      </c>
      <c r="M347" s="6" t="s">
        <v>181</v>
      </c>
    </row>
    <row r="348" spans="1:13" x14ac:dyDescent="0.25">
      <c r="A348" s="6" t="s">
        <v>90</v>
      </c>
      <c r="B348" s="6">
        <v>25547</v>
      </c>
      <c r="C348" s="6">
        <v>426064</v>
      </c>
      <c r="D348" s="6">
        <v>771266</v>
      </c>
      <c r="E348" s="6">
        <v>45</v>
      </c>
      <c r="F348" s="6">
        <v>135</v>
      </c>
      <c r="G348" s="6">
        <v>90</v>
      </c>
      <c r="H348" s="6" t="s">
        <v>829</v>
      </c>
      <c r="I348" s="6">
        <v>116</v>
      </c>
      <c r="J348" s="9">
        <v>85</v>
      </c>
      <c r="K348" s="9">
        <v>54</v>
      </c>
      <c r="L348" s="6">
        <v>2</v>
      </c>
      <c r="M348" s="6" t="s">
        <v>79</v>
      </c>
    </row>
    <row r="349" spans="1:13" x14ac:dyDescent="0.25">
      <c r="A349" s="6" t="s">
        <v>90</v>
      </c>
      <c r="B349" s="6">
        <v>25547</v>
      </c>
      <c r="C349" s="6">
        <v>426064</v>
      </c>
      <c r="D349" s="6">
        <v>771266</v>
      </c>
      <c r="E349" s="6">
        <v>45</v>
      </c>
      <c r="F349" s="6">
        <v>135</v>
      </c>
      <c r="G349" s="6">
        <v>90</v>
      </c>
      <c r="H349" s="6" t="s">
        <v>829</v>
      </c>
      <c r="I349" s="6">
        <v>116</v>
      </c>
      <c r="J349" s="9">
        <v>85</v>
      </c>
      <c r="K349" s="9">
        <v>54</v>
      </c>
      <c r="L349" s="6">
        <v>2</v>
      </c>
      <c r="M349" s="6" t="s">
        <v>77</v>
      </c>
    </row>
    <row r="350" spans="1:13" x14ac:dyDescent="0.25">
      <c r="A350" s="6" t="s">
        <v>163</v>
      </c>
      <c r="B350" s="6">
        <v>27322</v>
      </c>
      <c r="C350" s="6">
        <v>326906</v>
      </c>
      <c r="D350" s="6">
        <v>855105</v>
      </c>
      <c r="E350" s="6">
        <v>550</v>
      </c>
      <c r="F350" s="6">
        <v>800</v>
      </c>
      <c r="G350" s="6">
        <v>250</v>
      </c>
      <c r="H350" s="6" t="s">
        <v>825</v>
      </c>
      <c r="I350" s="6"/>
      <c r="J350" s="9"/>
      <c r="K350" s="9"/>
      <c r="L350" s="6">
        <v>0</v>
      </c>
      <c r="M350" s="6" t="s">
        <v>132</v>
      </c>
    </row>
    <row r="351" spans="1:13" x14ac:dyDescent="0.25">
      <c r="A351" s="6" t="s">
        <v>9</v>
      </c>
      <c r="B351" s="6">
        <v>1178</v>
      </c>
      <c r="C351" s="6">
        <v>426378</v>
      </c>
      <c r="D351" s="6">
        <v>641305</v>
      </c>
      <c r="E351" s="6">
        <v>23</v>
      </c>
      <c r="F351" s="6">
        <v>43</v>
      </c>
      <c r="G351" s="6">
        <v>20</v>
      </c>
      <c r="H351" s="6" t="s">
        <v>824</v>
      </c>
      <c r="I351" s="6">
        <v>180</v>
      </c>
      <c r="J351" s="9">
        <v>130.4</v>
      </c>
      <c r="K351" s="9">
        <v>94</v>
      </c>
      <c r="L351" s="6">
        <v>5</v>
      </c>
      <c r="M351" s="6" t="s">
        <v>1</v>
      </c>
    </row>
    <row r="352" spans="1:13" x14ac:dyDescent="0.25">
      <c r="A352" s="6" t="s">
        <v>9</v>
      </c>
      <c r="B352" s="6">
        <v>26186</v>
      </c>
      <c r="C352" s="6">
        <v>409278</v>
      </c>
      <c r="D352" s="6">
        <v>702475</v>
      </c>
      <c r="E352" s="6">
        <v>47</v>
      </c>
      <c r="F352" s="6">
        <v>70</v>
      </c>
      <c r="G352" s="6">
        <v>23</v>
      </c>
      <c r="H352" s="6" t="s">
        <v>824</v>
      </c>
      <c r="I352" s="6">
        <v>114</v>
      </c>
      <c r="J352" s="9">
        <v>93.75</v>
      </c>
      <c r="K352" s="9">
        <v>72</v>
      </c>
      <c r="L352" s="6">
        <v>12</v>
      </c>
      <c r="M352" s="6" t="s">
        <v>115</v>
      </c>
    </row>
    <row r="353" spans="1:13" x14ac:dyDescent="0.25">
      <c r="A353" s="6" t="s">
        <v>9</v>
      </c>
      <c r="B353" s="6">
        <v>31452</v>
      </c>
      <c r="C353" s="6">
        <v>409300</v>
      </c>
      <c r="D353" s="6">
        <v>737724</v>
      </c>
      <c r="E353" s="6">
        <v>70</v>
      </c>
      <c r="F353" s="6">
        <v>85</v>
      </c>
      <c r="G353" s="6">
        <v>15</v>
      </c>
      <c r="H353" s="6" t="s">
        <v>824</v>
      </c>
      <c r="I353" s="6">
        <v>220</v>
      </c>
      <c r="J353" s="9">
        <v>94.857142857142904</v>
      </c>
      <c r="K353" s="9">
        <v>54</v>
      </c>
      <c r="L353" s="6">
        <v>21</v>
      </c>
      <c r="M353" s="6" t="s">
        <v>298</v>
      </c>
    </row>
    <row r="354" spans="1:13" x14ac:dyDescent="0.25">
      <c r="A354" s="6" t="s">
        <v>9</v>
      </c>
      <c r="B354" s="6">
        <v>151155</v>
      </c>
      <c r="C354" s="6">
        <v>361334</v>
      </c>
      <c r="D354" s="6">
        <v>883749</v>
      </c>
      <c r="E354" s="6"/>
      <c r="F354" s="6"/>
      <c r="G354" s="6"/>
      <c r="H354" s="6" t="s">
        <v>830</v>
      </c>
      <c r="I354" s="6">
        <v>342</v>
      </c>
      <c r="J354" s="9">
        <v>296.33333333333297</v>
      </c>
      <c r="K354" s="9">
        <v>230</v>
      </c>
      <c r="L354" s="6">
        <v>3</v>
      </c>
      <c r="M354" s="6" t="s">
        <v>658</v>
      </c>
    </row>
    <row r="355" spans="1:13" x14ac:dyDescent="0.25">
      <c r="A355" s="6" t="s">
        <v>193</v>
      </c>
      <c r="B355" s="6">
        <v>28491</v>
      </c>
      <c r="C355" s="6">
        <v>420154</v>
      </c>
      <c r="D355" s="6">
        <v>585896</v>
      </c>
      <c r="E355" s="6">
        <v>378</v>
      </c>
      <c r="F355" s="6">
        <v>574</v>
      </c>
      <c r="G355" s="6">
        <v>196</v>
      </c>
      <c r="H355" s="6" t="s">
        <v>826</v>
      </c>
      <c r="I355" s="6">
        <v>7000</v>
      </c>
      <c r="J355" s="9">
        <v>5241.25</v>
      </c>
      <c r="K355" s="9">
        <v>5</v>
      </c>
      <c r="L355" s="6">
        <v>4</v>
      </c>
      <c r="M355" s="6" t="s">
        <v>179</v>
      </c>
    </row>
    <row r="356" spans="1:13" x14ac:dyDescent="0.25">
      <c r="A356" s="6" t="s">
        <v>91</v>
      </c>
      <c r="B356" s="6">
        <v>25548</v>
      </c>
      <c r="C356" s="6">
        <v>426929</v>
      </c>
      <c r="D356" s="6">
        <v>771303</v>
      </c>
      <c r="E356" s="6">
        <v>50</v>
      </c>
      <c r="F356" s="6">
        <v>140</v>
      </c>
      <c r="G356" s="6">
        <v>90</v>
      </c>
      <c r="H356" s="6" t="s">
        <v>829</v>
      </c>
      <c r="I356" s="6">
        <v>120</v>
      </c>
      <c r="J356" s="9">
        <v>37.941176470588204</v>
      </c>
      <c r="K356" s="9">
        <v>21</v>
      </c>
      <c r="L356" s="6">
        <v>17</v>
      </c>
      <c r="M356" s="6" t="s">
        <v>79</v>
      </c>
    </row>
    <row r="357" spans="1:13" x14ac:dyDescent="0.25">
      <c r="A357" s="6" t="s">
        <v>91</v>
      </c>
      <c r="B357" s="6">
        <v>25548</v>
      </c>
      <c r="C357" s="6">
        <v>426929</v>
      </c>
      <c r="D357" s="6">
        <v>771303</v>
      </c>
      <c r="E357" s="6">
        <v>50</v>
      </c>
      <c r="F357" s="6">
        <v>140</v>
      </c>
      <c r="G357" s="6">
        <v>90</v>
      </c>
      <c r="H357" s="6" t="s">
        <v>829</v>
      </c>
      <c r="I357" s="6">
        <v>120</v>
      </c>
      <c r="J357" s="9">
        <v>37.941176470588204</v>
      </c>
      <c r="K357" s="9">
        <v>21</v>
      </c>
      <c r="L357" s="6">
        <v>17</v>
      </c>
      <c r="M357" s="6" t="s">
        <v>77</v>
      </c>
    </row>
    <row r="358" spans="1:13" x14ac:dyDescent="0.25">
      <c r="A358" s="6" t="s">
        <v>164</v>
      </c>
      <c r="B358" s="6">
        <v>27324</v>
      </c>
      <c r="C358" s="6">
        <v>329235</v>
      </c>
      <c r="D358" s="6">
        <v>855074</v>
      </c>
      <c r="E358" s="6">
        <v>500</v>
      </c>
      <c r="F358" s="6">
        <v>800</v>
      </c>
      <c r="G358" s="6">
        <v>300</v>
      </c>
      <c r="H358" s="6" t="s">
        <v>825</v>
      </c>
      <c r="I358" s="6"/>
      <c r="J358" s="9"/>
      <c r="K358" s="9"/>
      <c r="L358" s="6">
        <v>0</v>
      </c>
      <c r="M358" s="6" t="s">
        <v>132</v>
      </c>
    </row>
    <row r="359" spans="1:13" x14ac:dyDescent="0.25">
      <c r="A359" s="6" t="s">
        <v>124</v>
      </c>
      <c r="B359" s="6">
        <v>26192</v>
      </c>
      <c r="C359" s="6">
        <v>409231</v>
      </c>
      <c r="D359" s="6">
        <v>701015</v>
      </c>
      <c r="E359" s="6">
        <v>46</v>
      </c>
      <c r="F359" s="6">
        <v>70</v>
      </c>
      <c r="G359" s="6">
        <v>24</v>
      </c>
      <c r="H359" s="6" t="s">
        <v>824</v>
      </c>
      <c r="I359" s="6">
        <v>114</v>
      </c>
      <c r="J359" s="9">
        <v>92.714285714285694</v>
      </c>
      <c r="K359" s="9">
        <v>19</v>
      </c>
      <c r="L359" s="6">
        <v>14</v>
      </c>
      <c r="M359" s="6" t="s">
        <v>115</v>
      </c>
    </row>
    <row r="360" spans="1:13" x14ac:dyDescent="0.25">
      <c r="A360" s="6" t="s">
        <v>124</v>
      </c>
      <c r="B360" s="6">
        <v>31453</v>
      </c>
      <c r="C360" s="6">
        <v>408875</v>
      </c>
      <c r="D360" s="6">
        <v>738710</v>
      </c>
      <c r="E360" s="6">
        <v>70</v>
      </c>
      <c r="F360" s="6">
        <v>85</v>
      </c>
      <c r="G360" s="6">
        <v>15</v>
      </c>
      <c r="H360" s="6" t="s">
        <v>824</v>
      </c>
      <c r="I360" s="6">
        <v>320</v>
      </c>
      <c r="J360" s="9">
        <v>108.357142857143</v>
      </c>
      <c r="K360" s="9">
        <v>79</v>
      </c>
      <c r="L360" s="6">
        <v>14</v>
      </c>
      <c r="M360" s="6" t="s">
        <v>298</v>
      </c>
    </row>
    <row r="361" spans="1:13" x14ac:dyDescent="0.25">
      <c r="A361" s="6" t="s">
        <v>124</v>
      </c>
      <c r="B361" s="6">
        <v>45429</v>
      </c>
      <c r="C361" s="6">
        <v>457086</v>
      </c>
      <c r="D361" s="6">
        <v>688162</v>
      </c>
      <c r="E361" s="6">
        <v>65</v>
      </c>
      <c r="F361" s="6">
        <v>114</v>
      </c>
      <c r="G361" s="6">
        <v>49</v>
      </c>
      <c r="H361" s="6" t="s">
        <v>824</v>
      </c>
      <c r="I361" s="6">
        <v>44</v>
      </c>
      <c r="J361" s="9">
        <v>39.5</v>
      </c>
      <c r="K361" s="9">
        <v>35.4</v>
      </c>
      <c r="L361" s="6">
        <v>12</v>
      </c>
      <c r="M361" s="6" t="s">
        <v>208</v>
      </c>
    </row>
    <row r="362" spans="1:13" x14ac:dyDescent="0.25">
      <c r="A362" s="6" t="s">
        <v>124</v>
      </c>
      <c r="B362" s="6">
        <v>45429</v>
      </c>
      <c r="C362" s="6">
        <v>457086</v>
      </c>
      <c r="D362" s="6">
        <v>688162</v>
      </c>
      <c r="E362" s="6">
        <v>65</v>
      </c>
      <c r="F362" s="6">
        <v>114</v>
      </c>
      <c r="G362" s="6">
        <v>49</v>
      </c>
      <c r="H362" s="6" t="s">
        <v>824</v>
      </c>
      <c r="I362" s="6">
        <v>44</v>
      </c>
      <c r="J362" s="9">
        <v>39.5</v>
      </c>
      <c r="K362" s="9">
        <v>35.4</v>
      </c>
      <c r="L362" s="6">
        <v>12</v>
      </c>
      <c r="M362" s="6" t="s">
        <v>210</v>
      </c>
    </row>
    <row r="363" spans="1:13" x14ac:dyDescent="0.25">
      <c r="A363" s="6" t="s">
        <v>124</v>
      </c>
      <c r="B363" s="6">
        <v>100659</v>
      </c>
      <c r="C363" s="6">
        <v>930624.9</v>
      </c>
      <c r="D363" s="6">
        <v>803345.38</v>
      </c>
      <c r="E363" s="6"/>
      <c r="F363" s="6"/>
      <c r="G363" s="6"/>
      <c r="H363" s="6" t="s">
        <v>830</v>
      </c>
      <c r="I363" s="6">
        <v>1080</v>
      </c>
      <c r="J363" s="9">
        <v>918.33333333333303</v>
      </c>
      <c r="K363" s="9">
        <v>630</v>
      </c>
      <c r="L363" s="6">
        <v>6</v>
      </c>
      <c r="M363" s="6" t="s">
        <v>369</v>
      </c>
    </row>
    <row r="364" spans="1:13" x14ac:dyDescent="0.25">
      <c r="A364" s="6" t="s">
        <v>92</v>
      </c>
      <c r="B364" s="6">
        <v>25549</v>
      </c>
      <c r="C364" s="6">
        <v>427862</v>
      </c>
      <c r="D364" s="6">
        <v>771327</v>
      </c>
      <c r="E364" s="6">
        <v>55</v>
      </c>
      <c r="F364" s="6">
        <v>140</v>
      </c>
      <c r="G364" s="6">
        <v>85</v>
      </c>
      <c r="H364" s="6" t="s">
        <v>829</v>
      </c>
      <c r="I364" s="6">
        <v>112</v>
      </c>
      <c r="J364" s="9">
        <v>36.933333333333302</v>
      </c>
      <c r="K364" s="9">
        <v>22</v>
      </c>
      <c r="L364" s="6">
        <v>15</v>
      </c>
      <c r="M364" s="6" t="s">
        <v>77</v>
      </c>
    </row>
    <row r="365" spans="1:13" x14ac:dyDescent="0.25">
      <c r="A365" s="6" t="s">
        <v>92</v>
      </c>
      <c r="B365" s="6">
        <v>25549</v>
      </c>
      <c r="C365" s="6">
        <v>427862</v>
      </c>
      <c r="D365" s="6">
        <v>771327</v>
      </c>
      <c r="E365" s="6">
        <v>55</v>
      </c>
      <c r="F365" s="6">
        <v>140</v>
      </c>
      <c r="G365" s="6">
        <v>85</v>
      </c>
      <c r="H365" s="6" t="s">
        <v>829</v>
      </c>
      <c r="I365" s="6">
        <v>112</v>
      </c>
      <c r="J365" s="9">
        <v>36.933333333333302</v>
      </c>
      <c r="K365" s="9">
        <v>22</v>
      </c>
      <c r="L365" s="6">
        <v>15</v>
      </c>
      <c r="M365" s="6" t="s">
        <v>79</v>
      </c>
    </row>
    <row r="366" spans="1:13" x14ac:dyDescent="0.25">
      <c r="A366" s="6" t="s">
        <v>165</v>
      </c>
      <c r="B366" s="6">
        <v>27326</v>
      </c>
      <c r="C366" s="6">
        <v>330791</v>
      </c>
      <c r="D366" s="6">
        <v>855064</v>
      </c>
      <c r="E366" s="6">
        <v>500</v>
      </c>
      <c r="F366" s="6">
        <v>800</v>
      </c>
      <c r="G366" s="6">
        <v>300</v>
      </c>
      <c r="H366" s="6" t="s">
        <v>825</v>
      </c>
      <c r="I366" s="6"/>
      <c r="J366" s="9"/>
      <c r="K366" s="9"/>
      <c r="L366" s="6">
        <v>0</v>
      </c>
      <c r="M366" s="6" t="s">
        <v>132</v>
      </c>
    </row>
    <row r="367" spans="1:13" x14ac:dyDescent="0.25">
      <c r="A367" s="6" t="s">
        <v>720</v>
      </c>
      <c r="B367" s="6">
        <v>185583</v>
      </c>
      <c r="C367" s="6">
        <v>396253</v>
      </c>
      <c r="D367" s="6">
        <v>709560</v>
      </c>
      <c r="E367" s="6">
        <v>0</v>
      </c>
      <c r="F367" s="6">
        <v>15</v>
      </c>
      <c r="G367" s="6">
        <v>15</v>
      </c>
      <c r="H367" s="6" t="s">
        <v>827</v>
      </c>
      <c r="I367" s="6">
        <v>202</v>
      </c>
      <c r="J367" s="9">
        <v>154.5</v>
      </c>
      <c r="K367" s="9">
        <v>137</v>
      </c>
      <c r="L367" s="6">
        <v>6</v>
      </c>
      <c r="M367" s="6" t="s">
        <v>719</v>
      </c>
    </row>
    <row r="368" spans="1:13" x14ac:dyDescent="0.25">
      <c r="A368" s="6" t="s">
        <v>401</v>
      </c>
      <c r="B368" s="6">
        <v>110560</v>
      </c>
      <c r="C368" s="6">
        <v>429211</v>
      </c>
      <c r="D368" s="6">
        <v>623346</v>
      </c>
      <c r="E368" s="6">
        <v>465</v>
      </c>
      <c r="F368" s="6">
        <v>528</v>
      </c>
      <c r="G368" s="6">
        <v>63</v>
      </c>
      <c r="H368" s="6" t="s">
        <v>826</v>
      </c>
      <c r="I368" s="6">
        <v>110</v>
      </c>
      <c r="J368" s="9">
        <v>96</v>
      </c>
      <c r="K368" s="9">
        <v>78</v>
      </c>
      <c r="L368" s="6">
        <v>3</v>
      </c>
      <c r="M368" s="6" t="s">
        <v>208</v>
      </c>
    </row>
    <row r="369" spans="1:13" x14ac:dyDescent="0.25">
      <c r="A369" s="6" t="s">
        <v>401</v>
      </c>
      <c r="B369" s="6">
        <v>110560</v>
      </c>
      <c r="C369" s="6">
        <v>429211</v>
      </c>
      <c r="D369" s="6">
        <v>623346</v>
      </c>
      <c r="E369" s="6">
        <v>465</v>
      </c>
      <c r="F369" s="6">
        <v>528</v>
      </c>
      <c r="G369" s="6">
        <v>63</v>
      </c>
      <c r="H369" s="6" t="s">
        <v>826</v>
      </c>
      <c r="I369" s="6">
        <v>110</v>
      </c>
      <c r="J369" s="9">
        <v>96</v>
      </c>
      <c r="K369" s="9">
        <v>78</v>
      </c>
      <c r="L369" s="6">
        <v>3</v>
      </c>
      <c r="M369" s="6" t="s">
        <v>210</v>
      </c>
    </row>
    <row r="370" spans="1:13" x14ac:dyDescent="0.25">
      <c r="A370" s="6" t="s">
        <v>721</v>
      </c>
      <c r="B370" s="6">
        <v>185584</v>
      </c>
      <c r="C370" s="6">
        <v>394607</v>
      </c>
      <c r="D370" s="6">
        <v>707941</v>
      </c>
      <c r="E370" s="6">
        <v>0</v>
      </c>
      <c r="F370" s="6">
        <v>15</v>
      </c>
      <c r="G370" s="6">
        <v>15</v>
      </c>
      <c r="H370" s="6" t="s">
        <v>827</v>
      </c>
      <c r="I370" s="6">
        <v>136</v>
      </c>
      <c r="J370" s="9">
        <v>125.5</v>
      </c>
      <c r="K370" s="9">
        <v>107</v>
      </c>
      <c r="L370" s="6">
        <v>6</v>
      </c>
      <c r="M370" s="6" t="s">
        <v>719</v>
      </c>
    </row>
    <row r="371" spans="1:13" x14ac:dyDescent="0.25">
      <c r="A371" s="6" t="s">
        <v>31</v>
      </c>
      <c r="B371" s="6">
        <v>4723</v>
      </c>
      <c r="C371" s="6">
        <v>372917</v>
      </c>
      <c r="D371" s="6">
        <v>787515</v>
      </c>
      <c r="E371" s="6">
        <v>180</v>
      </c>
      <c r="F371" s="6">
        <v>250</v>
      </c>
      <c r="G371" s="6">
        <v>70</v>
      </c>
      <c r="H371" s="6" t="s">
        <v>826</v>
      </c>
      <c r="I371" s="6">
        <v>951</v>
      </c>
      <c r="J371" s="9">
        <v>821.5</v>
      </c>
      <c r="K371" s="9">
        <v>625</v>
      </c>
      <c r="L371" s="6">
        <v>4</v>
      </c>
      <c r="M371" s="6" t="s">
        <v>29</v>
      </c>
    </row>
    <row r="372" spans="1:13" x14ac:dyDescent="0.25">
      <c r="A372" s="6" t="s">
        <v>30</v>
      </c>
      <c r="B372" s="6">
        <v>4722</v>
      </c>
      <c r="C372" s="6">
        <v>373375</v>
      </c>
      <c r="D372" s="6">
        <v>787285</v>
      </c>
      <c r="E372" s="6">
        <v>180</v>
      </c>
      <c r="F372" s="6">
        <v>250</v>
      </c>
      <c r="G372" s="6">
        <v>70</v>
      </c>
      <c r="H372" s="6" t="s">
        <v>826</v>
      </c>
      <c r="I372" s="6">
        <v>1082</v>
      </c>
      <c r="J372" s="9">
        <v>984.75</v>
      </c>
      <c r="K372" s="9">
        <v>796</v>
      </c>
      <c r="L372" s="6">
        <v>4</v>
      </c>
      <c r="M372" s="6" t="s">
        <v>29</v>
      </c>
    </row>
    <row r="373" spans="1:13" x14ac:dyDescent="0.25">
      <c r="A373" s="6" t="s">
        <v>434</v>
      </c>
      <c r="B373" s="6">
        <v>117327</v>
      </c>
      <c r="C373" s="6">
        <v>373349</v>
      </c>
      <c r="D373" s="6">
        <v>787528</v>
      </c>
      <c r="E373" s="6">
        <v>180</v>
      </c>
      <c r="F373" s="6">
        <v>250</v>
      </c>
      <c r="G373" s="6">
        <v>70</v>
      </c>
      <c r="H373" s="6" t="s">
        <v>826</v>
      </c>
      <c r="I373" s="6">
        <v>905</v>
      </c>
      <c r="J373" s="9">
        <v>812.75</v>
      </c>
      <c r="K373" s="9">
        <v>725</v>
      </c>
      <c r="L373" s="6">
        <v>4</v>
      </c>
      <c r="M373" s="6" t="s">
        <v>29</v>
      </c>
    </row>
    <row r="374" spans="1:13" x14ac:dyDescent="0.25">
      <c r="A374" s="6" t="s">
        <v>669</v>
      </c>
      <c r="B374" s="6">
        <v>155671</v>
      </c>
      <c r="C374" s="6">
        <v>398202</v>
      </c>
      <c r="D374" s="6">
        <v>733734</v>
      </c>
      <c r="E374" s="6">
        <v>15</v>
      </c>
      <c r="F374" s="6">
        <v>30</v>
      </c>
      <c r="G374" s="6">
        <v>15</v>
      </c>
      <c r="H374" s="6" t="s">
        <v>827</v>
      </c>
      <c r="I374" s="6">
        <v>140</v>
      </c>
      <c r="J374" s="9">
        <v>104.461538461538</v>
      </c>
      <c r="K374" s="9">
        <v>70</v>
      </c>
      <c r="L374" s="6">
        <v>13</v>
      </c>
      <c r="M374" s="6" t="s">
        <v>354</v>
      </c>
    </row>
    <row r="375" spans="1:13" x14ac:dyDescent="0.25">
      <c r="A375" s="6" t="s">
        <v>765</v>
      </c>
      <c r="B375" s="6">
        <v>190901</v>
      </c>
      <c r="C375" s="6">
        <v>397493</v>
      </c>
      <c r="D375" s="6">
        <v>733863</v>
      </c>
      <c r="E375" s="6">
        <v>125</v>
      </c>
      <c r="F375" s="6">
        <v>127</v>
      </c>
      <c r="G375" s="6">
        <v>2</v>
      </c>
      <c r="H375" s="6" t="s">
        <v>831</v>
      </c>
      <c r="I375" s="6">
        <v>293</v>
      </c>
      <c r="J375" s="9">
        <v>198.066666666667</v>
      </c>
      <c r="K375" s="9">
        <v>64</v>
      </c>
      <c r="L375" s="6">
        <v>15</v>
      </c>
      <c r="M375" s="6" t="s">
        <v>354</v>
      </c>
    </row>
    <row r="376" spans="1:13" x14ac:dyDescent="0.25">
      <c r="A376" s="6" t="s">
        <v>331</v>
      </c>
      <c r="B376" s="6">
        <v>32582</v>
      </c>
      <c r="C376" s="6">
        <v>391133</v>
      </c>
      <c r="D376" s="6">
        <v>751098</v>
      </c>
      <c r="E376" s="6">
        <v>22</v>
      </c>
      <c r="F376" s="6">
        <v>35</v>
      </c>
      <c r="G376" s="6">
        <v>13</v>
      </c>
      <c r="H376" s="6" t="s">
        <v>827</v>
      </c>
      <c r="I376" s="6">
        <v>193</v>
      </c>
      <c r="J376" s="9">
        <v>149.26666666666699</v>
      </c>
      <c r="K376" s="9">
        <v>95</v>
      </c>
      <c r="L376" s="6">
        <v>15</v>
      </c>
      <c r="M376" s="6" t="s">
        <v>245</v>
      </c>
    </row>
    <row r="377" spans="1:13" x14ac:dyDescent="0.25">
      <c r="A377" s="6" t="s">
        <v>332</v>
      </c>
      <c r="B377" s="6">
        <v>32596</v>
      </c>
      <c r="C377" s="6">
        <v>400884</v>
      </c>
      <c r="D377" s="6">
        <v>757355</v>
      </c>
      <c r="E377" s="6">
        <v>20</v>
      </c>
      <c r="F377" s="6">
        <v>40</v>
      </c>
      <c r="G377" s="6">
        <v>20</v>
      </c>
      <c r="H377" s="6" t="s">
        <v>827</v>
      </c>
      <c r="I377" s="6">
        <v>155</v>
      </c>
      <c r="J377" s="9">
        <v>117.466666666667</v>
      </c>
      <c r="K377" s="9">
        <v>40</v>
      </c>
      <c r="L377" s="6">
        <v>15</v>
      </c>
      <c r="M377" s="6" t="s">
        <v>245</v>
      </c>
    </row>
    <row r="378" spans="1:13" x14ac:dyDescent="0.25">
      <c r="A378" s="6" t="s">
        <v>116</v>
      </c>
      <c r="B378" s="6">
        <v>26165</v>
      </c>
      <c r="C378" s="6">
        <v>397744</v>
      </c>
      <c r="D378" s="6">
        <v>700795</v>
      </c>
      <c r="E378" s="6">
        <v>42</v>
      </c>
      <c r="F378" s="6">
        <v>70</v>
      </c>
      <c r="G378" s="6">
        <v>28</v>
      </c>
      <c r="H378" s="6" t="s">
        <v>824</v>
      </c>
      <c r="I378" s="6">
        <v>149</v>
      </c>
      <c r="J378" s="9">
        <v>114.6</v>
      </c>
      <c r="K378" s="9">
        <v>104</v>
      </c>
      <c r="L378" s="6">
        <v>15</v>
      </c>
      <c r="M378" s="6" t="s">
        <v>115</v>
      </c>
    </row>
    <row r="379" spans="1:13" x14ac:dyDescent="0.25">
      <c r="A379" s="6" t="s">
        <v>118</v>
      </c>
      <c r="B379" s="6">
        <v>26171</v>
      </c>
      <c r="C379" s="6">
        <v>397888</v>
      </c>
      <c r="D379" s="6">
        <v>699670</v>
      </c>
      <c r="E379" s="6">
        <v>41</v>
      </c>
      <c r="F379" s="6">
        <v>70</v>
      </c>
      <c r="G379" s="6">
        <v>29</v>
      </c>
      <c r="H379" s="6" t="s">
        <v>824</v>
      </c>
      <c r="I379" s="6">
        <v>191</v>
      </c>
      <c r="J379" s="9">
        <v>174.46666666666701</v>
      </c>
      <c r="K379" s="9">
        <v>136</v>
      </c>
      <c r="L379" s="6">
        <v>15</v>
      </c>
      <c r="M379" s="6" t="s">
        <v>115</v>
      </c>
    </row>
    <row r="380" spans="1:13" x14ac:dyDescent="0.25">
      <c r="A380" s="6" t="s">
        <v>119</v>
      </c>
      <c r="B380" s="6">
        <v>26174</v>
      </c>
      <c r="C380" s="6">
        <v>397856</v>
      </c>
      <c r="D380" s="6">
        <v>698766</v>
      </c>
      <c r="E380" s="6">
        <v>43</v>
      </c>
      <c r="F380" s="6">
        <v>70</v>
      </c>
      <c r="G380" s="6">
        <v>27</v>
      </c>
      <c r="H380" s="6" t="s">
        <v>824</v>
      </c>
      <c r="I380" s="6">
        <v>176</v>
      </c>
      <c r="J380" s="9">
        <v>155.5</v>
      </c>
      <c r="K380" s="9">
        <v>125</v>
      </c>
      <c r="L380" s="6">
        <v>14</v>
      </c>
      <c r="M380" s="6" t="s">
        <v>115</v>
      </c>
    </row>
    <row r="381" spans="1:13" x14ac:dyDescent="0.25">
      <c r="A381" s="6" t="s">
        <v>122</v>
      </c>
      <c r="B381" s="6">
        <v>26183</v>
      </c>
      <c r="C381" s="6">
        <v>395755</v>
      </c>
      <c r="D381" s="6">
        <v>701317</v>
      </c>
      <c r="E381" s="6">
        <v>46</v>
      </c>
      <c r="F381" s="6">
        <v>68</v>
      </c>
      <c r="G381" s="6">
        <v>22</v>
      </c>
      <c r="H381" s="6" t="s">
        <v>824</v>
      </c>
      <c r="I381" s="6"/>
      <c r="J381" s="9"/>
      <c r="K381" s="9"/>
      <c r="L381" s="6">
        <v>0</v>
      </c>
      <c r="M381" s="6" t="s">
        <v>115</v>
      </c>
    </row>
    <row r="382" spans="1:13" x14ac:dyDescent="0.25">
      <c r="A382" s="6" t="s">
        <v>120</v>
      </c>
      <c r="B382" s="6">
        <v>26177</v>
      </c>
      <c r="C382" s="6">
        <v>403759</v>
      </c>
      <c r="D382" s="6">
        <v>699821</v>
      </c>
      <c r="E382" s="6">
        <v>48</v>
      </c>
      <c r="F382" s="6">
        <v>78</v>
      </c>
      <c r="G382" s="6">
        <v>30</v>
      </c>
      <c r="H382" s="6" t="s">
        <v>824</v>
      </c>
      <c r="I382" s="6">
        <v>120</v>
      </c>
      <c r="J382" s="9">
        <v>52.3333333333333</v>
      </c>
      <c r="K382" s="9">
        <v>12</v>
      </c>
      <c r="L382" s="6">
        <v>15</v>
      </c>
      <c r="M382" s="6" t="s">
        <v>115</v>
      </c>
    </row>
    <row r="383" spans="1:13" x14ac:dyDescent="0.25">
      <c r="A383" s="6" t="s">
        <v>121</v>
      </c>
      <c r="B383" s="6">
        <v>26180</v>
      </c>
      <c r="C383" s="6">
        <v>403820</v>
      </c>
      <c r="D383" s="6">
        <v>699123</v>
      </c>
      <c r="E383" s="6">
        <v>48</v>
      </c>
      <c r="F383" s="6">
        <v>75</v>
      </c>
      <c r="G383" s="6">
        <v>27</v>
      </c>
      <c r="H383" s="6" t="s">
        <v>824</v>
      </c>
      <c r="I383" s="6">
        <v>42</v>
      </c>
      <c r="J383" s="9">
        <v>19.533333333333299</v>
      </c>
      <c r="K383" s="9">
        <v>4</v>
      </c>
      <c r="L383" s="6">
        <v>15</v>
      </c>
      <c r="M383" s="6" t="s">
        <v>115</v>
      </c>
    </row>
    <row r="384" spans="1:13" x14ac:dyDescent="0.25">
      <c r="A384" s="6" t="s">
        <v>117</v>
      </c>
      <c r="B384" s="6">
        <v>26168</v>
      </c>
      <c r="C384" s="6">
        <v>403872</v>
      </c>
      <c r="D384" s="6">
        <v>698487</v>
      </c>
      <c r="E384" s="6">
        <v>46</v>
      </c>
      <c r="F384" s="6">
        <v>76</v>
      </c>
      <c r="G384" s="6">
        <v>30</v>
      </c>
      <c r="H384" s="6" t="s">
        <v>824</v>
      </c>
      <c r="I384" s="6">
        <v>22</v>
      </c>
      <c r="J384" s="9">
        <v>16.714285714285701</v>
      </c>
      <c r="K384" s="9">
        <v>11</v>
      </c>
      <c r="L384" s="6">
        <v>7</v>
      </c>
      <c r="M384" s="6" t="s">
        <v>115</v>
      </c>
    </row>
    <row r="385" spans="1:13" x14ac:dyDescent="0.25">
      <c r="A385" s="6" t="s">
        <v>490</v>
      </c>
      <c r="B385" s="6">
        <v>137994</v>
      </c>
      <c r="C385" s="6">
        <v>393735.75</v>
      </c>
      <c r="D385" s="6">
        <v>695076.625</v>
      </c>
      <c r="E385" s="6">
        <v>51</v>
      </c>
      <c r="F385" s="6">
        <v>61</v>
      </c>
      <c r="G385" s="6">
        <v>10</v>
      </c>
      <c r="H385" s="6" t="s">
        <v>824</v>
      </c>
      <c r="I385" s="6">
        <v>552</v>
      </c>
      <c r="J385" s="9">
        <v>61.802631578947398</v>
      </c>
      <c r="K385" s="9">
        <v>30.7</v>
      </c>
      <c r="L385" s="6">
        <v>38</v>
      </c>
      <c r="M385" s="6" t="s">
        <v>486</v>
      </c>
    </row>
    <row r="386" spans="1:13" x14ac:dyDescent="0.25">
      <c r="A386" s="6" t="s">
        <v>19</v>
      </c>
      <c r="B386" s="6">
        <v>2589</v>
      </c>
      <c r="C386" s="6">
        <v>410394</v>
      </c>
      <c r="D386" s="6">
        <v>661654</v>
      </c>
      <c r="E386" s="6">
        <v>40</v>
      </c>
      <c r="F386" s="6">
        <v>70</v>
      </c>
      <c r="G386" s="6">
        <v>30</v>
      </c>
      <c r="H386" s="6" t="s">
        <v>824</v>
      </c>
      <c r="I386" s="6"/>
      <c r="J386" s="9"/>
      <c r="K386" s="9"/>
      <c r="L386" s="6">
        <v>0</v>
      </c>
      <c r="M386" s="6" t="s">
        <v>18</v>
      </c>
    </row>
    <row r="387" spans="1:13" x14ac:dyDescent="0.25">
      <c r="A387" s="6" t="s">
        <v>24</v>
      </c>
      <c r="B387" s="6">
        <v>2997</v>
      </c>
      <c r="C387" s="6">
        <v>411376</v>
      </c>
      <c r="D387" s="6">
        <v>661873</v>
      </c>
      <c r="E387" s="6">
        <v>40</v>
      </c>
      <c r="F387" s="6">
        <v>70</v>
      </c>
      <c r="G387" s="6">
        <v>30</v>
      </c>
      <c r="H387" s="6" t="s">
        <v>824</v>
      </c>
      <c r="I387" s="6">
        <v>240</v>
      </c>
      <c r="J387" s="9">
        <v>165.73333333333301</v>
      </c>
      <c r="K387" s="9">
        <v>130</v>
      </c>
      <c r="L387" s="6">
        <v>15</v>
      </c>
      <c r="M387" s="6" t="s">
        <v>18</v>
      </c>
    </row>
    <row r="388" spans="1:13" x14ac:dyDescent="0.25">
      <c r="A388" s="6" t="s">
        <v>487</v>
      </c>
      <c r="B388" s="6">
        <v>137926</v>
      </c>
      <c r="C388" s="6">
        <v>393665.71879999997</v>
      </c>
      <c r="D388" s="6">
        <v>683667.625</v>
      </c>
      <c r="E388" s="6">
        <v>70</v>
      </c>
      <c r="F388" s="6">
        <v>71</v>
      </c>
      <c r="G388" s="6">
        <v>1</v>
      </c>
      <c r="H388" s="6" t="s">
        <v>824</v>
      </c>
      <c r="I388" s="6">
        <v>33.200000000000003</v>
      </c>
      <c r="J388" s="9">
        <v>16</v>
      </c>
      <c r="K388" s="9">
        <v>8.6999999999999993</v>
      </c>
      <c r="L388" s="6">
        <v>15</v>
      </c>
      <c r="M388" s="6" t="s">
        <v>486</v>
      </c>
    </row>
    <row r="389" spans="1:13" x14ac:dyDescent="0.25">
      <c r="A389" s="6" t="s">
        <v>489</v>
      </c>
      <c r="B389" s="6">
        <v>137993</v>
      </c>
      <c r="C389" s="6">
        <v>393794.6875</v>
      </c>
      <c r="D389" s="6">
        <v>674983.625</v>
      </c>
      <c r="E389" s="6">
        <v>70</v>
      </c>
      <c r="F389" s="6">
        <v>71</v>
      </c>
      <c r="G389" s="6">
        <v>1</v>
      </c>
      <c r="H389" s="6" t="s">
        <v>824</v>
      </c>
      <c r="I389" s="6">
        <v>22.6</v>
      </c>
      <c r="J389" s="9">
        <v>11.1133333333333</v>
      </c>
      <c r="K389" s="9">
        <v>5.2</v>
      </c>
      <c r="L389" s="6">
        <v>15</v>
      </c>
      <c r="M389" s="6" t="s">
        <v>486</v>
      </c>
    </row>
    <row r="390" spans="1:13" x14ac:dyDescent="0.25">
      <c r="A390" s="6" t="s">
        <v>488</v>
      </c>
      <c r="B390" s="6">
        <v>137992</v>
      </c>
      <c r="C390" s="6">
        <v>391179.6875</v>
      </c>
      <c r="D390" s="6">
        <v>679341.625</v>
      </c>
      <c r="E390" s="6">
        <v>63</v>
      </c>
      <c r="F390" s="6">
        <v>80</v>
      </c>
      <c r="G390" s="6">
        <v>17</v>
      </c>
      <c r="H390" s="6" t="s">
        <v>824</v>
      </c>
      <c r="I390" s="6">
        <v>22.5</v>
      </c>
      <c r="J390" s="9">
        <v>16.746666666666702</v>
      </c>
      <c r="K390" s="9">
        <v>14</v>
      </c>
      <c r="L390" s="6">
        <v>15</v>
      </c>
      <c r="M390" s="6" t="s">
        <v>486</v>
      </c>
    </row>
    <row r="391" spans="1:13" x14ac:dyDescent="0.25">
      <c r="A391" s="6" t="s">
        <v>536</v>
      </c>
      <c r="B391" s="6">
        <v>139662</v>
      </c>
      <c r="C391" s="6">
        <v>444806</v>
      </c>
      <c r="D391" s="6">
        <v>683415</v>
      </c>
      <c r="E391" s="6">
        <v>42</v>
      </c>
      <c r="F391" s="6">
        <v>75</v>
      </c>
      <c r="G391" s="6">
        <v>33</v>
      </c>
      <c r="H391" s="6" t="s">
        <v>824</v>
      </c>
      <c r="I391" s="6">
        <v>39.1</v>
      </c>
      <c r="J391" s="9">
        <v>33.144444444444403</v>
      </c>
      <c r="K391" s="9">
        <v>28</v>
      </c>
      <c r="L391" s="6">
        <v>9</v>
      </c>
      <c r="M391" s="6" t="s">
        <v>208</v>
      </c>
    </row>
    <row r="392" spans="1:13" x14ac:dyDescent="0.25">
      <c r="A392" s="6" t="s">
        <v>536</v>
      </c>
      <c r="B392" s="6">
        <v>139662</v>
      </c>
      <c r="C392" s="6">
        <v>444806</v>
      </c>
      <c r="D392" s="6">
        <v>683415</v>
      </c>
      <c r="E392" s="6">
        <v>42</v>
      </c>
      <c r="F392" s="6">
        <v>75</v>
      </c>
      <c r="G392" s="6">
        <v>33</v>
      </c>
      <c r="H392" s="6" t="s">
        <v>824</v>
      </c>
      <c r="I392" s="6">
        <v>39.1</v>
      </c>
      <c r="J392" s="9">
        <v>33.144444444444403</v>
      </c>
      <c r="K392" s="9">
        <v>28</v>
      </c>
      <c r="L392" s="6">
        <v>9</v>
      </c>
      <c r="M392" s="6" t="s">
        <v>210</v>
      </c>
    </row>
    <row r="393" spans="1:13" x14ac:dyDescent="0.25">
      <c r="A393" s="6" t="s">
        <v>537</v>
      </c>
      <c r="B393" s="6">
        <v>139666</v>
      </c>
      <c r="C393" s="6">
        <v>447317</v>
      </c>
      <c r="D393" s="6">
        <v>683488</v>
      </c>
      <c r="E393" s="6">
        <v>52</v>
      </c>
      <c r="F393" s="6">
        <v>100</v>
      </c>
      <c r="G393" s="6">
        <v>48</v>
      </c>
      <c r="H393" s="6" t="s">
        <v>824</v>
      </c>
      <c r="I393" s="6">
        <v>112</v>
      </c>
      <c r="J393" s="9">
        <v>64.088888888888903</v>
      </c>
      <c r="K393" s="9">
        <v>45.5</v>
      </c>
      <c r="L393" s="6">
        <v>9</v>
      </c>
      <c r="M393" s="6" t="s">
        <v>210</v>
      </c>
    </row>
    <row r="394" spans="1:13" x14ac:dyDescent="0.25">
      <c r="A394" s="6" t="s">
        <v>537</v>
      </c>
      <c r="B394" s="6">
        <v>139666</v>
      </c>
      <c r="C394" s="6">
        <v>447317</v>
      </c>
      <c r="D394" s="6">
        <v>683488</v>
      </c>
      <c r="E394" s="6">
        <v>52</v>
      </c>
      <c r="F394" s="6">
        <v>100</v>
      </c>
      <c r="G394" s="6">
        <v>48</v>
      </c>
      <c r="H394" s="6" t="s">
        <v>824</v>
      </c>
      <c r="I394" s="6">
        <v>112</v>
      </c>
      <c r="J394" s="9">
        <v>64.088888888888903</v>
      </c>
      <c r="K394" s="9">
        <v>45.5</v>
      </c>
      <c r="L394" s="6">
        <v>9</v>
      </c>
      <c r="M394" s="6" t="s">
        <v>208</v>
      </c>
    </row>
    <row r="395" spans="1:13" x14ac:dyDescent="0.25">
      <c r="A395" s="6" t="s">
        <v>538</v>
      </c>
      <c r="B395" s="6">
        <v>139668</v>
      </c>
      <c r="C395" s="6">
        <v>453045</v>
      </c>
      <c r="D395" s="6">
        <v>685195</v>
      </c>
      <c r="E395" s="6">
        <v>52</v>
      </c>
      <c r="F395" s="6">
        <v>100</v>
      </c>
      <c r="G395" s="6">
        <v>48</v>
      </c>
      <c r="H395" s="6" t="s">
        <v>824</v>
      </c>
      <c r="I395" s="6">
        <v>52</v>
      </c>
      <c r="J395" s="9">
        <v>35.7777777777778</v>
      </c>
      <c r="K395" s="9">
        <v>23.4</v>
      </c>
      <c r="L395" s="6">
        <v>9</v>
      </c>
      <c r="M395" s="6" t="s">
        <v>210</v>
      </c>
    </row>
    <row r="396" spans="1:13" x14ac:dyDescent="0.25">
      <c r="A396" s="6" t="s">
        <v>538</v>
      </c>
      <c r="B396" s="6">
        <v>139668</v>
      </c>
      <c r="C396" s="6">
        <v>453045</v>
      </c>
      <c r="D396" s="6">
        <v>685195</v>
      </c>
      <c r="E396" s="6">
        <v>52</v>
      </c>
      <c r="F396" s="6">
        <v>100</v>
      </c>
      <c r="G396" s="6">
        <v>48</v>
      </c>
      <c r="H396" s="6" t="s">
        <v>824</v>
      </c>
      <c r="I396" s="6">
        <v>52</v>
      </c>
      <c r="J396" s="9">
        <v>35.7777777777778</v>
      </c>
      <c r="K396" s="9">
        <v>23.4</v>
      </c>
      <c r="L396" s="6">
        <v>9</v>
      </c>
      <c r="M396" s="6" t="s">
        <v>208</v>
      </c>
    </row>
    <row r="397" spans="1:13" x14ac:dyDescent="0.25">
      <c r="A397" s="6" t="s">
        <v>539</v>
      </c>
      <c r="B397" s="6">
        <v>139670</v>
      </c>
      <c r="C397" s="6">
        <v>464039</v>
      </c>
      <c r="D397" s="6">
        <v>683805</v>
      </c>
      <c r="E397" s="6">
        <v>42</v>
      </c>
      <c r="F397" s="6">
        <v>75</v>
      </c>
      <c r="G397" s="6">
        <v>33</v>
      </c>
      <c r="H397" s="6" t="s">
        <v>824</v>
      </c>
      <c r="I397" s="6">
        <v>26.7</v>
      </c>
      <c r="J397" s="9">
        <v>21.733333333333299</v>
      </c>
      <c r="K397" s="9">
        <v>17.3</v>
      </c>
      <c r="L397" s="6">
        <v>9</v>
      </c>
      <c r="M397" s="6" t="s">
        <v>208</v>
      </c>
    </row>
    <row r="398" spans="1:13" x14ac:dyDescent="0.25">
      <c r="A398" s="6" t="s">
        <v>539</v>
      </c>
      <c r="B398" s="6">
        <v>139670</v>
      </c>
      <c r="C398" s="6">
        <v>464039</v>
      </c>
      <c r="D398" s="6">
        <v>683805</v>
      </c>
      <c r="E398" s="6">
        <v>42</v>
      </c>
      <c r="F398" s="6">
        <v>75</v>
      </c>
      <c r="G398" s="6">
        <v>33</v>
      </c>
      <c r="H398" s="6" t="s">
        <v>824</v>
      </c>
      <c r="I398" s="6">
        <v>26.7</v>
      </c>
      <c r="J398" s="9">
        <v>21.733333333333299</v>
      </c>
      <c r="K398" s="9">
        <v>17.3</v>
      </c>
      <c r="L398" s="6">
        <v>9</v>
      </c>
      <c r="M398" s="6" t="s">
        <v>210</v>
      </c>
    </row>
    <row r="399" spans="1:13" x14ac:dyDescent="0.25">
      <c r="A399" s="6" t="s">
        <v>727</v>
      </c>
      <c r="B399" s="6">
        <v>190230</v>
      </c>
      <c r="C399" s="6">
        <v>383677</v>
      </c>
      <c r="D399" s="6">
        <v>758954</v>
      </c>
      <c r="E399" s="6">
        <v>240</v>
      </c>
      <c r="F399" s="6">
        <v>250</v>
      </c>
      <c r="G399" s="6">
        <v>10</v>
      </c>
      <c r="H399" s="6" t="s">
        <v>826</v>
      </c>
      <c r="I399" s="6">
        <v>863</v>
      </c>
      <c r="J399" s="9">
        <v>863</v>
      </c>
      <c r="K399" s="9">
        <v>863</v>
      </c>
      <c r="L399" s="6">
        <v>1</v>
      </c>
      <c r="M399" s="6" t="s">
        <v>170</v>
      </c>
    </row>
    <row r="400" spans="1:13" x14ac:dyDescent="0.25">
      <c r="A400" s="6" t="s">
        <v>728</v>
      </c>
      <c r="B400" s="6">
        <v>190232</v>
      </c>
      <c r="C400" s="6">
        <v>384582</v>
      </c>
      <c r="D400" s="6">
        <v>762413</v>
      </c>
      <c r="E400" s="6">
        <v>180</v>
      </c>
      <c r="F400" s="6">
        <v>190</v>
      </c>
      <c r="G400" s="6">
        <v>10</v>
      </c>
      <c r="H400" s="6" t="s">
        <v>826</v>
      </c>
      <c r="I400" s="6">
        <v>738</v>
      </c>
      <c r="J400" s="9">
        <v>738</v>
      </c>
      <c r="K400" s="9">
        <v>738</v>
      </c>
      <c r="L400" s="6">
        <v>1</v>
      </c>
      <c r="M400" s="6" t="s">
        <v>170</v>
      </c>
    </row>
    <row r="401" spans="1:13" x14ac:dyDescent="0.25">
      <c r="A401" s="6" t="s">
        <v>577</v>
      </c>
      <c r="B401" s="6">
        <v>144234</v>
      </c>
      <c r="C401" s="6">
        <v>409171</v>
      </c>
      <c r="D401" s="6">
        <v>705728</v>
      </c>
      <c r="E401" s="6">
        <v>43</v>
      </c>
      <c r="F401" s="6">
        <v>100</v>
      </c>
      <c r="G401" s="6">
        <v>57</v>
      </c>
      <c r="H401" s="6" t="s">
        <v>824</v>
      </c>
      <c r="I401" s="6">
        <v>94</v>
      </c>
      <c r="J401" s="9">
        <v>69.538461538461505</v>
      </c>
      <c r="K401" s="9">
        <v>56</v>
      </c>
      <c r="L401" s="6">
        <v>13</v>
      </c>
      <c r="M401" s="6" t="s">
        <v>576</v>
      </c>
    </row>
    <row r="402" spans="1:13" x14ac:dyDescent="0.25">
      <c r="A402" s="6" t="s">
        <v>577</v>
      </c>
      <c r="B402" s="6">
        <v>144234</v>
      </c>
      <c r="C402" s="6">
        <v>409171</v>
      </c>
      <c r="D402" s="6">
        <v>705728</v>
      </c>
      <c r="E402" s="6">
        <v>43</v>
      </c>
      <c r="F402" s="6">
        <v>100</v>
      </c>
      <c r="G402" s="6">
        <v>57</v>
      </c>
      <c r="H402" s="6" t="s">
        <v>824</v>
      </c>
      <c r="I402" s="6">
        <v>94</v>
      </c>
      <c r="J402" s="9">
        <v>69.538461538461505</v>
      </c>
      <c r="K402" s="9">
        <v>56</v>
      </c>
      <c r="L402" s="6">
        <v>13</v>
      </c>
      <c r="M402" s="6" t="s">
        <v>578</v>
      </c>
    </row>
    <row r="403" spans="1:13" x14ac:dyDescent="0.25">
      <c r="A403" s="6" t="s">
        <v>579</v>
      </c>
      <c r="B403" s="6">
        <v>144235</v>
      </c>
      <c r="C403" s="6">
        <v>409203</v>
      </c>
      <c r="D403" s="6">
        <v>707503</v>
      </c>
      <c r="E403" s="6">
        <v>53</v>
      </c>
      <c r="F403" s="6">
        <v>90</v>
      </c>
      <c r="G403" s="6">
        <v>37</v>
      </c>
      <c r="H403" s="6" t="s">
        <v>824</v>
      </c>
      <c r="I403" s="6">
        <v>120</v>
      </c>
      <c r="J403" s="9">
        <v>100.615384615385</v>
      </c>
      <c r="K403" s="9">
        <v>79</v>
      </c>
      <c r="L403" s="6">
        <v>13</v>
      </c>
      <c r="M403" s="6" t="s">
        <v>576</v>
      </c>
    </row>
    <row r="404" spans="1:13" x14ac:dyDescent="0.25">
      <c r="A404" s="6" t="s">
        <v>580</v>
      </c>
      <c r="B404" s="6">
        <v>144236</v>
      </c>
      <c r="C404" s="6">
        <v>409200</v>
      </c>
      <c r="D404" s="6">
        <v>707516</v>
      </c>
      <c r="E404" s="6">
        <v>10</v>
      </c>
      <c r="F404" s="6">
        <v>15</v>
      </c>
      <c r="G404" s="6">
        <v>5</v>
      </c>
      <c r="H404" s="6" t="s">
        <v>827</v>
      </c>
      <c r="I404" s="6">
        <v>58</v>
      </c>
      <c r="J404" s="9">
        <v>46.307692307692299</v>
      </c>
      <c r="K404" s="9">
        <v>36</v>
      </c>
      <c r="L404" s="6">
        <v>13</v>
      </c>
      <c r="M404" s="6" t="s">
        <v>576</v>
      </c>
    </row>
    <row r="405" spans="1:13" x14ac:dyDescent="0.25">
      <c r="A405" s="6" t="s">
        <v>585</v>
      </c>
      <c r="B405" s="6">
        <v>144249</v>
      </c>
      <c r="C405" s="6">
        <v>409200</v>
      </c>
      <c r="D405" s="6">
        <v>709669</v>
      </c>
      <c r="E405" s="6">
        <v>50</v>
      </c>
      <c r="F405" s="6">
        <v>90</v>
      </c>
      <c r="G405" s="6">
        <v>40</v>
      </c>
      <c r="H405" s="6" t="s">
        <v>824</v>
      </c>
      <c r="I405" s="6">
        <v>180</v>
      </c>
      <c r="J405" s="9">
        <v>110.07692307692299</v>
      </c>
      <c r="K405" s="9">
        <v>88</v>
      </c>
      <c r="L405" s="6">
        <v>13</v>
      </c>
      <c r="M405" s="6" t="s">
        <v>576</v>
      </c>
    </row>
    <row r="406" spans="1:13" x14ac:dyDescent="0.25">
      <c r="A406" s="6" t="s">
        <v>585</v>
      </c>
      <c r="B406" s="6">
        <v>144249</v>
      </c>
      <c r="C406" s="6">
        <v>409200</v>
      </c>
      <c r="D406" s="6">
        <v>709669</v>
      </c>
      <c r="E406" s="6">
        <v>50</v>
      </c>
      <c r="F406" s="6">
        <v>90</v>
      </c>
      <c r="G406" s="6">
        <v>40</v>
      </c>
      <c r="H406" s="6" t="s">
        <v>824</v>
      </c>
      <c r="I406" s="6">
        <v>180</v>
      </c>
      <c r="J406" s="9">
        <v>110.07692307692299</v>
      </c>
      <c r="K406" s="9">
        <v>88</v>
      </c>
      <c r="L406" s="6">
        <v>13</v>
      </c>
      <c r="M406" s="6" t="s">
        <v>578</v>
      </c>
    </row>
    <row r="407" spans="1:13" x14ac:dyDescent="0.25">
      <c r="A407" s="6" t="s">
        <v>581</v>
      </c>
      <c r="B407" s="6">
        <v>144238</v>
      </c>
      <c r="C407" s="6">
        <v>409220</v>
      </c>
      <c r="D407" s="6">
        <v>709669</v>
      </c>
      <c r="E407" s="6">
        <v>14</v>
      </c>
      <c r="F407" s="6">
        <v>21</v>
      </c>
      <c r="G407" s="6">
        <v>7</v>
      </c>
      <c r="H407" s="6" t="s">
        <v>827</v>
      </c>
      <c r="I407" s="6">
        <v>90</v>
      </c>
      <c r="J407" s="9">
        <v>70.384615384615401</v>
      </c>
      <c r="K407" s="9">
        <v>50</v>
      </c>
      <c r="L407" s="6">
        <v>13</v>
      </c>
      <c r="M407" s="6" t="s">
        <v>576</v>
      </c>
    </row>
    <row r="408" spans="1:13" x14ac:dyDescent="0.25">
      <c r="A408" s="6" t="s">
        <v>581</v>
      </c>
      <c r="B408" s="6">
        <v>144238</v>
      </c>
      <c r="C408" s="6">
        <v>409220</v>
      </c>
      <c r="D408" s="6">
        <v>709669</v>
      </c>
      <c r="E408" s="6">
        <v>14</v>
      </c>
      <c r="F408" s="6">
        <v>21</v>
      </c>
      <c r="G408" s="6">
        <v>7</v>
      </c>
      <c r="H408" s="6" t="s">
        <v>827</v>
      </c>
      <c r="I408" s="6">
        <v>90</v>
      </c>
      <c r="J408" s="9">
        <v>70.384615384615401</v>
      </c>
      <c r="K408" s="9">
        <v>50</v>
      </c>
      <c r="L408" s="6">
        <v>13</v>
      </c>
      <c r="M408" s="6" t="s">
        <v>578</v>
      </c>
    </row>
    <row r="409" spans="1:13" x14ac:dyDescent="0.25">
      <c r="A409" s="6" t="s">
        <v>582</v>
      </c>
      <c r="B409" s="6">
        <v>144239</v>
      </c>
      <c r="C409" s="6">
        <v>409246</v>
      </c>
      <c r="D409" s="6">
        <v>710618</v>
      </c>
      <c r="E409" s="6">
        <v>51</v>
      </c>
      <c r="F409" s="6">
        <v>90</v>
      </c>
      <c r="G409" s="6">
        <v>39</v>
      </c>
      <c r="H409" s="6" t="s">
        <v>824</v>
      </c>
      <c r="I409" s="6">
        <v>73</v>
      </c>
      <c r="J409" s="9">
        <v>57.769230769230802</v>
      </c>
      <c r="K409" s="9">
        <v>46</v>
      </c>
      <c r="L409" s="6">
        <v>13</v>
      </c>
      <c r="M409" s="6" t="s">
        <v>576</v>
      </c>
    </row>
    <row r="410" spans="1:13" x14ac:dyDescent="0.25">
      <c r="A410" s="6" t="s">
        <v>583</v>
      </c>
      <c r="B410" s="6">
        <v>144240</v>
      </c>
      <c r="C410" s="6">
        <v>409190</v>
      </c>
      <c r="D410" s="6">
        <v>710601</v>
      </c>
      <c r="E410" s="6">
        <v>14</v>
      </c>
      <c r="F410" s="6">
        <v>19</v>
      </c>
      <c r="G410" s="6">
        <v>5</v>
      </c>
      <c r="H410" s="6" t="s">
        <v>827</v>
      </c>
      <c r="I410" s="6">
        <v>42</v>
      </c>
      <c r="J410" s="9">
        <v>27.3333333333333</v>
      </c>
      <c r="K410" s="9">
        <v>19</v>
      </c>
      <c r="L410" s="6">
        <v>12</v>
      </c>
      <c r="M410" s="6" t="s">
        <v>576</v>
      </c>
    </row>
    <row r="411" spans="1:13" x14ac:dyDescent="0.25">
      <c r="A411" s="6" t="s">
        <v>584</v>
      </c>
      <c r="B411" s="6">
        <v>144241</v>
      </c>
      <c r="C411" s="6">
        <v>408665</v>
      </c>
      <c r="D411" s="6">
        <v>705722</v>
      </c>
      <c r="E411" s="6">
        <v>55</v>
      </c>
      <c r="F411" s="6">
        <v>90</v>
      </c>
      <c r="G411" s="6">
        <v>35</v>
      </c>
      <c r="H411" s="6" t="s">
        <v>824</v>
      </c>
      <c r="I411" s="6">
        <v>175</v>
      </c>
      <c r="J411" s="9">
        <v>148.583333333333</v>
      </c>
      <c r="K411" s="9">
        <v>134</v>
      </c>
      <c r="L411" s="6">
        <v>12</v>
      </c>
      <c r="M411" s="6" t="s">
        <v>576</v>
      </c>
    </row>
    <row r="412" spans="1:13" x14ac:dyDescent="0.25">
      <c r="A412" s="6" t="s">
        <v>586</v>
      </c>
      <c r="B412" s="6">
        <v>144251</v>
      </c>
      <c r="C412" s="6">
        <v>409148</v>
      </c>
      <c r="D412" s="6">
        <v>705725</v>
      </c>
      <c r="E412" s="6">
        <v>170</v>
      </c>
      <c r="F412" s="6">
        <v>225</v>
      </c>
      <c r="G412" s="6">
        <v>55</v>
      </c>
      <c r="H412" s="6" t="s">
        <v>831</v>
      </c>
      <c r="I412" s="6">
        <v>1453</v>
      </c>
      <c r="J412" s="9">
        <v>1157.4615384615399</v>
      </c>
      <c r="K412" s="9">
        <v>1058</v>
      </c>
      <c r="L412" s="6">
        <v>13</v>
      </c>
      <c r="M412" s="6" t="s">
        <v>576</v>
      </c>
    </row>
    <row r="413" spans="1:13" x14ac:dyDescent="0.25">
      <c r="A413" s="6" t="s">
        <v>586</v>
      </c>
      <c r="B413" s="6">
        <v>144251</v>
      </c>
      <c r="C413" s="6">
        <v>409148</v>
      </c>
      <c r="D413" s="6">
        <v>705725</v>
      </c>
      <c r="E413" s="6">
        <v>170</v>
      </c>
      <c r="F413" s="6">
        <v>225</v>
      </c>
      <c r="G413" s="6">
        <v>55</v>
      </c>
      <c r="H413" s="6" t="s">
        <v>831</v>
      </c>
      <c r="I413" s="6">
        <v>1453</v>
      </c>
      <c r="J413" s="9">
        <v>1157.4615384615399</v>
      </c>
      <c r="K413" s="9">
        <v>1058</v>
      </c>
      <c r="L413" s="6">
        <v>13</v>
      </c>
      <c r="M413" s="6" t="s">
        <v>578</v>
      </c>
    </row>
    <row r="414" spans="1:13" x14ac:dyDescent="0.25">
      <c r="A414" s="6" t="s">
        <v>587</v>
      </c>
      <c r="B414" s="6">
        <v>144254</v>
      </c>
      <c r="C414" s="6">
        <v>409147</v>
      </c>
      <c r="D414" s="6">
        <v>705723</v>
      </c>
      <c r="E414" s="6">
        <v>15</v>
      </c>
      <c r="F414" s="6">
        <v>15</v>
      </c>
      <c r="G414" s="6">
        <v>0</v>
      </c>
      <c r="H414" s="6" t="s">
        <v>827</v>
      </c>
      <c r="I414" s="6">
        <v>160</v>
      </c>
      <c r="J414" s="9">
        <v>137.61538461538501</v>
      </c>
      <c r="K414" s="9">
        <v>123</v>
      </c>
      <c r="L414" s="6">
        <v>13</v>
      </c>
      <c r="M414" s="6" t="s">
        <v>576</v>
      </c>
    </row>
    <row r="415" spans="1:13" x14ac:dyDescent="0.25">
      <c r="A415" s="6" t="s">
        <v>604</v>
      </c>
      <c r="B415" s="6">
        <v>145295</v>
      </c>
      <c r="C415" s="6">
        <v>390996</v>
      </c>
      <c r="D415" s="6">
        <v>689904</v>
      </c>
      <c r="E415" s="6">
        <v>10</v>
      </c>
      <c r="F415" s="6">
        <v>13</v>
      </c>
      <c r="G415" s="6">
        <v>3</v>
      </c>
      <c r="H415" s="6" t="s">
        <v>827</v>
      </c>
      <c r="I415" s="6">
        <v>200</v>
      </c>
      <c r="J415" s="9">
        <v>157.555555555556</v>
      </c>
      <c r="K415" s="9">
        <v>110</v>
      </c>
      <c r="L415" s="6">
        <v>9</v>
      </c>
      <c r="M415" s="6" t="s">
        <v>603</v>
      </c>
    </row>
    <row r="416" spans="1:13" x14ac:dyDescent="0.25">
      <c r="A416" s="6" t="s">
        <v>605</v>
      </c>
      <c r="B416" s="6">
        <v>145297</v>
      </c>
      <c r="C416" s="6">
        <v>389891</v>
      </c>
      <c r="D416" s="6">
        <v>695535</v>
      </c>
      <c r="E416" s="6">
        <v>10</v>
      </c>
      <c r="F416" s="6">
        <v>13</v>
      </c>
      <c r="G416" s="6">
        <v>3</v>
      </c>
      <c r="H416" s="6" t="s">
        <v>827</v>
      </c>
      <c r="I416" s="6">
        <v>340</v>
      </c>
      <c r="J416" s="9">
        <v>208.888888888889</v>
      </c>
      <c r="K416" s="9">
        <v>150</v>
      </c>
      <c r="L416" s="6">
        <v>9</v>
      </c>
      <c r="M416" s="6" t="s">
        <v>603</v>
      </c>
    </row>
    <row r="417" spans="1:13" x14ac:dyDescent="0.25">
      <c r="A417" s="6" t="s">
        <v>606</v>
      </c>
      <c r="B417" s="6">
        <v>145299</v>
      </c>
      <c r="C417" s="6">
        <v>391408</v>
      </c>
      <c r="D417" s="6">
        <v>686268</v>
      </c>
      <c r="E417" s="6">
        <v>16.5</v>
      </c>
      <c r="F417" s="6">
        <v>19.600000000000001</v>
      </c>
      <c r="G417" s="6">
        <v>3.1</v>
      </c>
      <c r="H417" s="6" t="s">
        <v>827</v>
      </c>
      <c r="I417" s="6">
        <v>240</v>
      </c>
      <c r="J417" s="9">
        <v>190</v>
      </c>
      <c r="K417" s="9">
        <v>130</v>
      </c>
      <c r="L417" s="6">
        <v>8</v>
      </c>
      <c r="M417" s="6" t="s">
        <v>603</v>
      </c>
    </row>
    <row r="418" spans="1:13" x14ac:dyDescent="0.25">
      <c r="A418" s="6" t="s">
        <v>588</v>
      </c>
      <c r="B418" s="6">
        <v>144255</v>
      </c>
      <c r="C418" s="6">
        <v>409200</v>
      </c>
      <c r="D418" s="6">
        <v>705715</v>
      </c>
      <c r="E418" s="6">
        <v>10</v>
      </c>
      <c r="F418" s="6">
        <v>16</v>
      </c>
      <c r="G418" s="6">
        <v>6</v>
      </c>
      <c r="H418" s="6" t="s">
        <v>827</v>
      </c>
      <c r="I418" s="6">
        <v>95</v>
      </c>
      <c r="J418" s="9">
        <v>73.538461538461505</v>
      </c>
      <c r="K418" s="9">
        <v>57</v>
      </c>
      <c r="L418" s="6">
        <v>13</v>
      </c>
      <c r="M418" s="6" t="s">
        <v>576</v>
      </c>
    </row>
    <row r="419" spans="1:13" x14ac:dyDescent="0.25">
      <c r="A419" s="6" t="s">
        <v>588</v>
      </c>
      <c r="B419" s="6">
        <v>144255</v>
      </c>
      <c r="C419" s="6">
        <v>409200</v>
      </c>
      <c r="D419" s="6">
        <v>705715</v>
      </c>
      <c r="E419" s="6">
        <v>10</v>
      </c>
      <c r="F419" s="6">
        <v>16</v>
      </c>
      <c r="G419" s="6">
        <v>6</v>
      </c>
      <c r="H419" s="6" t="s">
        <v>827</v>
      </c>
      <c r="I419" s="6">
        <v>95</v>
      </c>
      <c r="J419" s="9">
        <v>73.538461538461505</v>
      </c>
      <c r="K419" s="9">
        <v>57</v>
      </c>
      <c r="L419" s="6">
        <v>13</v>
      </c>
      <c r="M419" s="6" t="s">
        <v>578</v>
      </c>
    </row>
    <row r="420" spans="1:13" x14ac:dyDescent="0.25">
      <c r="A420" s="6" t="s">
        <v>607</v>
      </c>
      <c r="B420" s="6">
        <v>145301</v>
      </c>
      <c r="C420" s="6">
        <v>391233</v>
      </c>
      <c r="D420" s="6">
        <v>693272</v>
      </c>
      <c r="E420" s="6">
        <v>9</v>
      </c>
      <c r="F420" s="6">
        <v>24</v>
      </c>
      <c r="G420" s="6">
        <v>15</v>
      </c>
      <c r="H420" s="6" t="s">
        <v>827</v>
      </c>
      <c r="I420" s="6">
        <v>300</v>
      </c>
      <c r="J420" s="9">
        <v>260</v>
      </c>
      <c r="K420" s="9">
        <v>220</v>
      </c>
      <c r="L420" s="6">
        <v>4</v>
      </c>
      <c r="M420" s="6" t="s">
        <v>603</v>
      </c>
    </row>
    <row r="421" spans="1:13" x14ac:dyDescent="0.25">
      <c r="A421" s="6" t="s">
        <v>608</v>
      </c>
      <c r="B421" s="6">
        <v>145303</v>
      </c>
      <c r="C421" s="6">
        <v>391602</v>
      </c>
      <c r="D421" s="6">
        <v>694167</v>
      </c>
      <c r="E421" s="6">
        <v>9</v>
      </c>
      <c r="F421" s="6">
        <v>18.5</v>
      </c>
      <c r="G421" s="6">
        <v>9.5</v>
      </c>
      <c r="H421" s="6" t="s">
        <v>827</v>
      </c>
      <c r="I421" s="6">
        <v>480</v>
      </c>
      <c r="J421" s="9">
        <v>420</v>
      </c>
      <c r="K421" s="9">
        <v>320</v>
      </c>
      <c r="L421" s="6">
        <v>4</v>
      </c>
      <c r="M421" s="6" t="s">
        <v>603</v>
      </c>
    </row>
    <row r="422" spans="1:13" x14ac:dyDescent="0.25">
      <c r="A422" s="6" t="s">
        <v>589</v>
      </c>
      <c r="B422" s="6">
        <v>144256</v>
      </c>
      <c r="C422" s="6">
        <v>409230</v>
      </c>
      <c r="D422" s="6">
        <v>706135</v>
      </c>
      <c r="E422" s="6">
        <v>53</v>
      </c>
      <c r="F422" s="6">
        <v>90</v>
      </c>
      <c r="G422" s="6">
        <v>37</v>
      </c>
      <c r="H422" s="6" t="s">
        <v>824</v>
      </c>
      <c r="I422" s="6">
        <v>249</v>
      </c>
      <c r="J422" s="9">
        <v>226.92307692307699</v>
      </c>
      <c r="K422" s="9">
        <v>165</v>
      </c>
      <c r="L422" s="6">
        <v>13</v>
      </c>
      <c r="M422" s="6" t="s">
        <v>576</v>
      </c>
    </row>
    <row r="423" spans="1:13" x14ac:dyDescent="0.25">
      <c r="A423" s="6" t="s">
        <v>589</v>
      </c>
      <c r="B423" s="6">
        <v>144256</v>
      </c>
      <c r="C423" s="6">
        <v>409230</v>
      </c>
      <c r="D423" s="6">
        <v>706135</v>
      </c>
      <c r="E423" s="6">
        <v>53</v>
      </c>
      <c r="F423" s="6">
        <v>90</v>
      </c>
      <c r="G423" s="6">
        <v>37</v>
      </c>
      <c r="H423" s="6" t="s">
        <v>824</v>
      </c>
      <c r="I423" s="6">
        <v>249</v>
      </c>
      <c r="J423" s="9">
        <v>226.92307692307699</v>
      </c>
      <c r="K423" s="9">
        <v>165</v>
      </c>
      <c r="L423" s="6">
        <v>13</v>
      </c>
      <c r="M423" s="6" t="s">
        <v>578</v>
      </c>
    </row>
    <row r="424" spans="1:13" x14ac:dyDescent="0.25">
      <c r="A424" s="6" t="s">
        <v>593</v>
      </c>
      <c r="B424" s="6">
        <v>144266</v>
      </c>
      <c r="C424" s="6">
        <v>409174</v>
      </c>
      <c r="D424" s="6">
        <v>707986</v>
      </c>
      <c r="E424" s="6">
        <v>49</v>
      </c>
      <c r="F424" s="6">
        <v>98</v>
      </c>
      <c r="G424" s="6">
        <v>49</v>
      </c>
      <c r="H424" s="6" t="s">
        <v>824</v>
      </c>
      <c r="I424" s="6">
        <v>339</v>
      </c>
      <c r="J424" s="9">
        <v>322</v>
      </c>
      <c r="K424" s="9">
        <v>302</v>
      </c>
      <c r="L424" s="6">
        <v>13</v>
      </c>
      <c r="M424" s="6" t="s">
        <v>576</v>
      </c>
    </row>
    <row r="425" spans="1:13" x14ac:dyDescent="0.25">
      <c r="A425" s="6" t="s">
        <v>593</v>
      </c>
      <c r="B425" s="6">
        <v>144266</v>
      </c>
      <c r="C425" s="6">
        <v>409174</v>
      </c>
      <c r="D425" s="6">
        <v>707986</v>
      </c>
      <c r="E425" s="6">
        <v>49</v>
      </c>
      <c r="F425" s="6">
        <v>98</v>
      </c>
      <c r="G425" s="6">
        <v>49</v>
      </c>
      <c r="H425" s="6" t="s">
        <v>824</v>
      </c>
      <c r="I425" s="6">
        <v>339</v>
      </c>
      <c r="J425" s="9">
        <v>322</v>
      </c>
      <c r="K425" s="9">
        <v>302</v>
      </c>
      <c r="L425" s="6">
        <v>13</v>
      </c>
      <c r="M425" s="6" t="s">
        <v>578</v>
      </c>
    </row>
    <row r="426" spans="1:13" x14ac:dyDescent="0.25">
      <c r="A426" s="6" t="s">
        <v>594</v>
      </c>
      <c r="B426" s="6">
        <v>144267</v>
      </c>
      <c r="C426" s="6">
        <v>409177</v>
      </c>
      <c r="D426" s="6">
        <v>708544</v>
      </c>
      <c r="E426" s="6">
        <v>52</v>
      </c>
      <c r="F426" s="6">
        <v>100</v>
      </c>
      <c r="G426" s="6">
        <v>48</v>
      </c>
      <c r="H426" s="6" t="s">
        <v>824</v>
      </c>
      <c r="I426" s="6">
        <v>339</v>
      </c>
      <c r="J426" s="9">
        <v>313.21428571428601</v>
      </c>
      <c r="K426" s="9">
        <v>276</v>
      </c>
      <c r="L426" s="6">
        <v>14</v>
      </c>
      <c r="M426" s="6" t="s">
        <v>576</v>
      </c>
    </row>
    <row r="427" spans="1:13" x14ac:dyDescent="0.25">
      <c r="A427" s="6" t="s">
        <v>594</v>
      </c>
      <c r="B427" s="6">
        <v>144267</v>
      </c>
      <c r="C427" s="6">
        <v>409177</v>
      </c>
      <c r="D427" s="6">
        <v>708544</v>
      </c>
      <c r="E427" s="6">
        <v>52</v>
      </c>
      <c r="F427" s="6">
        <v>100</v>
      </c>
      <c r="G427" s="6">
        <v>48</v>
      </c>
      <c r="H427" s="6" t="s">
        <v>824</v>
      </c>
      <c r="I427" s="6">
        <v>339</v>
      </c>
      <c r="J427" s="9">
        <v>313.21428571428601</v>
      </c>
      <c r="K427" s="9">
        <v>276</v>
      </c>
      <c r="L427" s="6">
        <v>14</v>
      </c>
      <c r="M427" s="6" t="s">
        <v>578</v>
      </c>
    </row>
    <row r="428" spans="1:13" x14ac:dyDescent="0.25">
      <c r="A428" s="6" t="s">
        <v>595</v>
      </c>
      <c r="B428" s="6">
        <v>144268</v>
      </c>
      <c r="C428" s="6">
        <v>409190</v>
      </c>
      <c r="D428" s="6">
        <v>709043</v>
      </c>
      <c r="E428" s="6">
        <v>53</v>
      </c>
      <c r="F428" s="6">
        <v>102</v>
      </c>
      <c r="G428" s="6">
        <v>49</v>
      </c>
      <c r="H428" s="6" t="s">
        <v>824</v>
      </c>
      <c r="I428" s="6">
        <v>302</v>
      </c>
      <c r="J428" s="9">
        <v>283.26666666666699</v>
      </c>
      <c r="K428" s="9">
        <v>252</v>
      </c>
      <c r="L428" s="6">
        <v>15</v>
      </c>
      <c r="M428" s="6" t="s">
        <v>576</v>
      </c>
    </row>
    <row r="429" spans="1:13" x14ac:dyDescent="0.25">
      <c r="A429" s="6" t="s">
        <v>595</v>
      </c>
      <c r="B429" s="6">
        <v>144268</v>
      </c>
      <c r="C429" s="6">
        <v>409190</v>
      </c>
      <c r="D429" s="6">
        <v>709043</v>
      </c>
      <c r="E429" s="6">
        <v>53</v>
      </c>
      <c r="F429" s="6">
        <v>102</v>
      </c>
      <c r="G429" s="6">
        <v>49</v>
      </c>
      <c r="H429" s="6" t="s">
        <v>824</v>
      </c>
      <c r="I429" s="6">
        <v>302</v>
      </c>
      <c r="J429" s="9">
        <v>283.26666666666699</v>
      </c>
      <c r="K429" s="9">
        <v>252</v>
      </c>
      <c r="L429" s="6">
        <v>15</v>
      </c>
      <c r="M429" s="6" t="s">
        <v>578</v>
      </c>
    </row>
    <row r="430" spans="1:13" x14ac:dyDescent="0.25">
      <c r="A430" s="6" t="s">
        <v>590</v>
      </c>
      <c r="B430" s="6">
        <v>144263</v>
      </c>
      <c r="C430" s="6">
        <v>409233</v>
      </c>
      <c r="D430" s="6">
        <v>706414</v>
      </c>
      <c r="E430" s="6">
        <v>70</v>
      </c>
      <c r="F430" s="6">
        <v>99</v>
      </c>
      <c r="G430" s="6">
        <v>29</v>
      </c>
      <c r="H430" s="6" t="s">
        <v>824</v>
      </c>
      <c r="I430" s="6">
        <v>288</v>
      </c>
      <c r="J430" s="9">
        <v>261.933333333333</v>
      </c>
      <c r="K430" s="9">
        <v>233</v>
      </c>
      <c r="L430" s="6">
        <v>15</v>
      </c>
      <c r="M430" s="6" t="s">
        <v>578</v>
      </c>
    </row>
    <row r="431" spans="1:13" x14ac:dyDescent="0.25">
      <c r="A431" s="6" t="s">
        <v>590</v>
      </c>
      <c r="B431" s="6">
        <v>144263</v>
      </c>
      <c r="C431" s="6">
        <v>409233</v>
      </c>
      <c r="D431" s="6">
        <v>706414</v>
      </c>
      <c r="E431" s="6">
        <v>70</v>
      </c>
      <c r="F431" s="6">
        <v>99</v>
      </c>
      <c r="G431" s="6">
        <v>29</v>
      </c>
      <c r="H431" s="6" t="s">
        <v>824</v>
      </c>
      <c r="I431" s="6">
        <v>288</v>
      </c>
      <c r="J431" s="9">
        <v>261.933333333333</v>
      </c>
      <c r="K431" s="9">
        <v>233</v>
      </c>
      <c r="L431" s="6">
        <v>15</v>
      </c>
      <c r="M431" s="6" t="s">
        <v>576</v>
      </c>
    </row>
    <row r="432" spans="1:13" x14ac:dyDescent="0.25">
      <c r="A432" s="6" t="s">
        <v>591</v>
      </c>
      <c r="B432" s="6">
        <v>144264</v>
      </c>
      <c r="C432" s="6">
        <v>409207</v>
      </c>
      <c r="D432" s="6">
        <v>706919</v>
      </c>
      <c r="E432" s="6">
        <v>69</v>
      </c>
      <c r="F432" s="6">
        <v>100</v>
      </c>
      <c r="G432" s="6">
        <v>31</v>
      </c>
      <c r="H432" s="6" t="s">
        <v>824</v>
      </c>
      <c r="I432" s="6">
        <v>312</v>
      </c>
      <c r="J432" s="9">
        <v>291.53333333333302</v>
      </c>
      <c r="K432" s="9">
        <v>269</v>
      </c>
      <c r="L432" s="6">
        <v>15</v>
      </c>
      <c r="M432" s="6" t="s">
        <v>578</v>
      </c>
    </row>
    <row r="433" spans="1:13" x14ac:dyDescent="0.25">
      <c r="A433" s="6" t="s">
        <v>591</v>
      </c>
      <c r="B433" s="6">
        <v>144264</v>
      </c>
      <c r="C433" s="6">
        <v>409207</v>
      </c>
      <c r="D433" s="6">
        <v>706919</v>
      </c>
      <c r="E433" s="6">
        <v>69</v>
      </c>
      <c r="F433" s="6">
        <v>100</v>
      </c>
      <c r="G433" s="6">
        <v>31</v>
      </c>
      <c r="H433" s="6" t="s">
        <v>824</v>
      </c>
      <c r="I433" s="6">
        <v>312</v>
      </c>
      <c r="J433" s="9">
        <v>291.53333333333302</v>
      </c>
      <c r="K433" s="9">
        <v>269</v>
      </c>
      <c r="L433" s="6">
        <v>15</v>
      </c>
      <c r="M433" s="6" t="s">
        <v>576</v>
      </c>
    </row>
    <row r="434" spans="1:13" x14ac:dyDescent="0.25">
      <c r="A434" s="6" t="s">
        <v>592</v>
      </c>
      <c r="B434" s="6">
        <v>144265</v>
      </c>
      <c r="C434" s="6">
        <v>409203</v>
      </c>
      <c r="D434" s="6">
        <v>707411</v>
      </c>
      <c r="E434" s="6">
        <v>50</v>
      </c>
      <c r="F434" s="6">
        <v>100</v>
      </c>
      <c r="G434" s="6">
        <v>50</v>
      </c>
      <c r="H434" s="6" t="s">
        <v>824</v>
      </c>
      <c r="I434" s="6">
        <v>340</v>
      </c>
      <c r="J434" s="9">
        <v>321.60000000000002</v>
      </c>
      <c r="K434" s="9">
        <v>300</v>
      </c>
      <c r="L434" s="6">
        <v>15</v>
      </c>
      <c r="M434" s="6" t="s">
        <v>576</v>
      </c>
    </row>
    <row r="435" spans="1:13" x14ac:dyDescent="0.25">
      <c r="A435" s="6" t="s">
        <v>592</v>
      </c>
      <c r="B435" s="6">
        <v>144265</v>
      </c>
      <c r="C435" s="6">
        <v>409203</v>
      </c>
      <c r="D435" s="6">
        <v>707411</v>
      </c>
      <c r="E435" s="6">
        <v>50</v>
      </c>
      <c r="F435" s="6">
        <v>100</v>
      </c>
      <c r="G435" s="6">
        <v>50</v>
      </c>
      <c r="H435" s="6" t="s">
        <v>824</v>
      </c>
      <c r="I435" s="6">
        <v>340</v>
      </c>
      <c r="J435" s="9">
        <v>321.60000000000002</v>
      </c>
      <c r="K435" s="9">
        <v>300</v>
      </c>
      <c r="L435" s="6">
        <v>15</v>
      </c>
      <c r="M435" s="6" t="s">
        <v>578</v>
      </c>
    </row>
    <row r="436" spans="1:13" x14ac:dyDescent="0.25">
      <c r="A436" s="6" t="s">
        <v>290</v>
      </c>
      <c r="B436" s="6">
        <v>31385</v>
      </c>
      <c r="C436" s="6">
        <v>368581</v>
      </c>
      <c r="D436" s="6">
        <v>808340</v>
      </c>
      <c r="E436" s="6">
        <v>130</v>
      </c>
      <c r="F436" s="6">
        <v>220</v>
      </c>
      <c r="G436" s="6">
        <v>90</v>
      </c>
      <c r="H436" s="6" t="s">
        <v>826</v>
      </c>
      <c r="I436" s="6"/>
      <c r="J436" s="9"/>
      <c r="K436" s="9"/>
      <c r="L436" s="6">
        <v>0</v>
      </c>
      <c r="M436" s="6" t="s">
        <v>79</v>
      </c>
    </row>
    <row r="437" spans="1:13" x14ac:dyDescent="0.25">
      <c r="A437" s="6" t="s">
        <v>292</v>
      </c>
      <c r="B437" s="6">
        <v>31387</v>
      </c>
      <c r="C437" s="6">
        <v>368771</v>
      </c>
      <c r="D437" s="6">
        <v>809285</v>
      </c>
      <c r="E437" s="6">
        <v>120</v>
      </c>
      <c r="F437" s="6">
        <v>220</v>
      </c>
      <c r="G437" s="6">
        <v>100</v>
      </c>
      <c r="H437" s="6" t="s">
        <v>826</v>
      </c>
      <c r="I437" s="6"/>
      <c r="J437" s="9"/>
      <c r="K437" s="9"/>
      <c r="L437" s="6">
        <v>0</v>
      </c>
      <c r="M437" s="6" t="s">
        <v>79</v>
      </c>
    </row>
    <row r="438" spans="1:13" x14ac:dyDescent="0.25">
      <c r="A438" s="6" t="s">
        <v>291</v>
      </c>
      <c r="B438" s="6">
        <v>31386</v>
      </c>
      <c r="C438" s="6">
        <v>368672</v>
      </c>
      <c r="D438" s="6">
        <v>810220</v>
      </c>
      <c r="E438" s="6">
        <v>220</v>
      </c>
      <c r="F438" s="6">
        <v>285</v>
      </c>
      <c r="G438" s="6">
        <v>65</v>
      </c>
      <c r="H438" s="6" t="s">
        <v>826</v>
      </c>
      <c r="I438" s="6"/>
      <c r="J438" s="9"/>
      <c r="K438" s="9"/>
      <c r="L438" s="6">
        <v>0</v>
      </c>
      <c r="M438" s="6" t="s">
        <v>79</v>
      </c>
    </row>
    <row r="439" spans="1:13" x14ac:dyDescent="0.25">
      <c r="A439" s="6" t="s">
        <v>284</v>
      </c>
      <c r="B439" s="6">
        <v>31377</v>
      </c>
      <c r="C439" s="6">
        <v>369746</v>
      </c>
      <c r="D439" s="6">
        <v>805140</v>
      </c>
      <c r="E439" s="6">
        <v>126</v>
      </c>
      <c r="F439" s="6">
        <v>230</v>
      </c>
      <c r="G439" s="6">
        <v>104</v>
      </c>
      <c r="H439" s="6" t="s">
        <v>826</v>
      </c>
      <c r="I439" s="6"/>
      <c r="J439" s="9"/>
      <c r="K439" s="9"/>
      <c r="L439" s="6">
        <v>0</v>
      </c>
      <c r="M439" s="6" t="s">
        <v>79</v>
      </c>
    </row>
    <row r="440" spans="1:13" x14ac:dyDescent="0.25">
      <c r="A440" s="6" t="s">
        <v>285</v>
      </c>
      <c r="B440" s="6">
        <v>31378</v>
      </c>
      <c r="C440" s="6">
        <v>369245</v>
      </c>
      <c r="D440" s="6">
        <v>804817</v>
      </c>
      <c r="E440" s="6">
        <v>135</v>
      </c>
      <c r="F440" s="6">
        <v>220</v>
      </c>
      <c r="G440" s="6">
        <v>85</v>
      </c>
      <c r="H440" s="6" t="s">
        <v>826</v>
      </c>
      <c r="I440" s="6"/>
      <c r="J440" s="9"/>
      <c r="K440" s="9"/>
      <c r="L440" s="6">
        <v>0</v>
      </c>
      <c r="M440" s="6" t="s">
        <v>79</v>
      </c>
    </row>
    <row r="441" spans="1:13" x14ac:dyDescent="0.25">
      <c r="A441" s="6" t="s">
        <v>286</v>
      </c>
      <c r="B441" s="6">
        <v>31379</v>
      </c>
      <c r="C441" s="6">
        <v>368810</v>
      </c>
      <c r="D441" s="6">
        <v>805179</v>
      </c>
      <c r="E441" s="6">
        <v>100</v>
      </c>
      <c r="F441" s="6">
        <v>220</v>
      </c>
      <c r="G441" s="6">
        <v>120</v>
      </c>
      <c r="H441" s="6" t="s">
        <v>826</v>
      </c>
      <c r="I441" s="6"/>
      <c r="J441" s="9"/>
      <c r="K441" s="9"/>
      <c r="L441" s="6">
        <v>0</v>
      </c>
      <c r="M441" s="6" t="s">
        <v>79</v>
      </c>
    </row>
    <row r="442" spans="1:13" x14ac:dyDescent="0.25">
      <c r="A442" s="6" t="s">
        <v>287</v>
      </c>
      <c r="B442" s="6">
        <v>31381</v>
      </c>
      <c r="C442" s="6">
        <v>369809</v>
      </c>
      <c r="D442" s="6">
        <v>806478</v>
      </c>
      <c r="E442" s="6">
        <v>126</v>
      </c>
      <c r="F442" s="6">
        <v>260</v>
      </c>
      <c r="G442" s="6">
        <v>134</v>
      </c>
      <c r="H442" s="6" t="s">
        <v>826</v>
      </c>
      <c r="I442" s="6"/>
      <c r="J442" s="9"/>
      <c r="K442" s="9"/>
      <c r="L442" s="6">
        <v>0</v>
      </c>
      <c r="M442" s="6" t="s">
        <v>79</v>
      </c>
    </row>
    <row r="443" spans="1:13" x14ac:dyDescent="0.25">
      <c r="A443" s="6" t="s">
        <v>288</v>
      </c>
      <c r="B443" s="6">
        <v>31382</v>
      </c>
      <c r="C443" s="6">
        <v>371043</v>
      </c>
      <c r="D443" s="6">
        <v>807888</v>
      </c>
      <c r="E443" s="6">
        <v>126</v>
      </c>
      <c r="F443" s="6">
        <v>220</v>
      </c>
      <c r="G443" s="6">
        <v>94</v>
      </c>
      <c r="H443" s="6" t="s">
        <v>826</v>
      </c>
      <c r="I443" s="6"/>
      <c r="J443" s="9"/>
      <c r="K443" s="9"/>
      <c r="L443" s="6">
        <v>0</v>
      </c>
      <c r="M443" s="6" t="s">
        <v>79</v>
      </c>
    </row>
    <row r="444" spans="1:13" x14ac:dyDescent="0.25">
      <c r="A444" s="6" t="s">
        <v>289</v>
      </c>
      <c r="B444" s="6">
        <v>31383</v>
      </c>
      <c r="C444" s="6">
        <v>370581</v>
      </c>
      <c r="D444" s="6">
        <v>807882</v>
      </c>
      <c r="E444" s="6">
        <v>126</v>
      </c>
      <c r="F444" s="6">
        <v>224</v>
      </c>
      <c r="G444" s="6">
        <v>98</v>
      </c>
      <c r="H444" s="6" t="s">
        <v>826</v>
      </c>
      <c r="I444" s="6"/>
      <c r="J444" s="9"/>
      <c r="K444" s="9"/>
      <c r="L444" s="6">
        <v>0</v>
      </c>
      <c r="M444" s="6" t="s">
        <v>79</v>
      </c>
    </row>
    <row r="445" spans="1:13" x14ac:dyDescent="0.25">
      <c r="A445" s="6" t="s">
        <v>50</v>
      </c>
      <c r="B445" s="6">
        <v>12359</v>
      </c>
      <c r="C445" s="6">
        <v>283402</v>
      </c>
      <c r="D445" s="6">
        <v>852065</v>
      </c>
      <c r="E445" s="6">
        <v>45</v>
      </c>
      <c r="F445" s="6">
        <v>60</v>
      </c>
      <c r="G445" s="6">
        <v>15</v>
      </c>
      <c r="H445" s="6" t="s">
        <v>827</v>
      </c>
      <c r="I445" s="6">
        <v>250</v>
      </c>
      <c r="J445" s="9">
        <v>237.5</v>
      </c>
      <c r="K445" s="9">
        <v>200</v>
      </c>
      <c r="L445" s="6">
        <v>4</v>
      </c>
      <c r="M445" s="6" t="s">
        <v>49</v>
      </c>
    </row>
    <row r="446" spans="1:13" x14ac:dyDescent="0.25">
      <c r="A446" s="6" t="s">
        <v>694</v>
      </c>
      <c r="B446" s="6">
        <v>158726</v>
      </c>
      <c r="C446" s="6">
        <v>319833</v>
      </c>
      <c r="D446" s="6">
        <v>879480</v>
      </c>
      <c r="E446" s="6"/>
      <c r="F446" s="6"/>
      <c r="G446" s="6"/>
      <c r="H446" s="6" t="s">
        <v>827</v>
      </c>
      <c r="I446" s="6">
        <v>90.5</v>
      </c>
      <c r="J446" s="9">
        <v>79.075000000000003</v>
      </c>
      <c r="K446" s="9">
        <v>68.599999999999994</v>
      </c>
      <c r="L446" s="6">
        <v>4</v>
      </c>
      <c r="M446" s="6" t="s">
        <v>693</v>
      </c>
    </row>
    <row r="447" spans="1:13" x14ac:dyDescent="0.25">
      <c r="A447" s="6" t="s">
        <v>204</v>
      </c>
      <c r="B447" s="6">
        <v>30155</v>
      </c>
      <c r="C447" s="6">
        <v>414030</v>
      </c>
      <c r="D447" s="6">
        <v>816342</v>
      </c>
      <c r="E447" s="6">
        <v>73</v>
      </c>
      <c r="F447" s="6">
        <v>105</v>
      </c>
      <c r="G447" s="6">
        <v>32</v>
      </c>
      <c r="H447" s="6" t="s">
        <v>831</v>
      </c>
      <c r="I447" s="6"/>
      <c r="J447" s="9"/>
      <c r="K447" s="9"/>
      <c r="L447" s="6">
        <v>0</v>
      </c>
      <c r="M447" s="6" t="s">
        <v>203</v>
      </c>
    </row>
    <row r="448" spans="1:13" x14ac:dyDescent="0.25">
      <c r="A448" s="6" t="s">
        <v>205</v>
      </c>
      <c r="B448" s="6">
        <v>30156</v>
      </c>
      <c r="C448" s="6">
        <v>414779</v>
      </c>
      <c r="D448" s="6">
        <v>815443</v>
      </c>
      <c r="E448" s="6">
        <v>72</v>
      </c>
      <c r="F448" s="6">
        <v>105</v>
      </c>
      <c r="G448" s="6">
        <v>33</v>
      </c>
      <c r="H448" s="6" t="s">
        <v>831</v>
      </c>
      <c r="I448" s="6"/>
      <c r="J448" s="9"/>
      <c r="K448" s="9"/>
      <c r="L448" s="6">
        <v>0</v>
      </c>
      <c r="M448" s="6" t="s">
        <v>203</v>
      </c>
    </row>
    <row r="449" spans="1:13" x14ac:dyDescent="0.25">
      <c r="A449" s="6" t="s">
        <v>206</v>
      </c>
      <c r="B449" s="6">
        <v>30157</v>
      </c>
      <c r="C449" s="6">
        <v>415421</v>
      </c>
      <c r="D449" s="6">
        <v>814438</v>
      </c>
      <c r="E449" s="6">
        <v>72.5</v>
      </c>
      <c r="F449" s="6">
        <v>112</v>
      </c>
      <c r="G449" s="6">
        <v>39.5</v>
      </c>
      <c r="H449" s="6" t="s">
        <v>831</v>
      </c>
      <c r="I449" s="6"/>
      <c r="J449" s="9"/>
      <c r="K449" s="9"/>
      <c r="L449" s="6">
        <v>0</v>
      </c>
      <c r="M449" s="6" t="s">
        <v>203</v>
      </c>
    </row>
    <row r="450" spans="1:13" x14ac:dyDescent="0.25">
      <c r="A450" s="6" t="s">
        <v>207</v>
      </c>
      <c r="B450" s="6">
        <v>30159</v>
      </c>
      <c r="C450" s="6">
        <v>415956</v>
      </c>
      <c r="D450" s="6">
        <v>813924</v>
      </c>
      <c r="E450" s="6">
        <v>72</v>
      </c>
      <c r="F450" s="6">
        <v>115</v>
      </c>
      <c r="G450" s="6">
        <v>43</v>
      </c>
      <c r="H450" s="6" t="s">
        <v>831</v>
      </c>
      <c r="I450" s="6"/>
      <c r="J450" s="9"/>
      <c r="K450" s="9"/>
      <c r="L450" s="6">
        <v>0</v>
      </c>
      <c r="M450" s="6" t="s">
        <v>203</v>
      </c>
    </row>
    <row r="451" spans="1:13" x14ac:dyDescent="0.25">
      <c r="A451" s="6" t="s">
        <v>786</v>
      </c>
      <c r="B451" s="6">
        <v>192100</v>
      </c>
      <c r="C451" s="6">
        <v>423008</v>
      </c>
      <c r="D451" s="6">
        <v>675789</v>
      </c>
      <c r="E451" s="6"/>
      <c r="F451" s="6"/>
      <c r="G451" s="6"/>
      <c r="H451" s="6" t="s">
        <v>827</v>
      </c>
      <c r="I451" s="6">
        <v>108</v>
      </c>
      <c r="J451" s="9">
        <v>100.230769230769</v>
      </c>
      <c r="K451" s="9">
        <v>95</v>
      </c>
      <c r="L451" s="6">
        <v>13</v>
      </c>
      <c r="M451" s="6" t="s">
        <v>785</v>
      </c>
    </row>
    <row r="452" spans="1:13" x14ac:dyDescent="0.25">
      <c r="A452" s="6" t="s">
        <v>787</v>
      </c>
      <c r="B452" s="6">
        <v>192101</v>
      </c>
      <c r="C452" s="6">
        <v>423008</v>
      </c>
      <c r="D452" s="6">
        <v>675789</v>
      </c>
      <c r="E452" s="6"/>
      <c r="F452" s="6"/>
      <c r="G452" s="6"/>
      <c r="H452" s="6" t="s">
        <v>827</v>
      </c>
      <c r="I452" s="6"/>
      <c r="J452" s="9"/>
      <c r="K452" s="9"/>
      <c r="L452" s="6">
        <v>0</v>
      </c>
      <c r="M452" s="6" t="s">
        <v>785</v>
      </c>
    </row>
    <row r="453" spans="1:13" x14ac:dyDescent="0.25">
      <c r="A453" s="6" t="s">
        <v>788</v>
      </c>
      <c r="B453" s="6">
        <v>192102</v>
      </c>
      <c r="C453" s="6">
        <v>423008</v>
      </c>
      <c r="D453" s="6">
        <v>675789</v>
      </c>
      <c r="E453" s="6"/>
      <c r="F453" s="6"/>
      <c r="G453" s="6"/>
      <c r="H453" s="6" t="s">
        <v>827</v>
      </c>
      <c r="I453" s="6">
        <v>98</v>
      </c>
      <c r="J453" s="9">
        <v>65.403846153846203</v>
      </c>
      <c r="K453" s="9">
        <v>54</v>
      </c>
      <c r="L453" s="6">
        <v>104</v>
      </c>
      <c r="M453" s="6" t="s">
        <v>785</v>
      </c>
    </row>
    <row r="454" spans="1:13" x14ac:dyDescent="0.25">
      <c r="A454" s="6" t="s">
        <v>789</v>
      </c>
      <c r="B454" s="6">
        <v>192103</v>
      </c>
      <c r="C454" s="6">
        <v>423008</v>
      </c>
      <c r="D454" s="6">
        <v>675789</v>
      </c>
      <c r="E454" s="6"/>
      <c r="F454" s="6"/>
      <c r="G454" s="6"/>
      <c r="H454" s="6" t="s">
        <v>827</v>
      </c>
      <c r="I454" s="6"/>
      <c r="J454" s="9"/>
      <c r="K454" s="9"/>
      <c r="L454" s="6">
        <v>0</v>
      </c>
      <c r="M454" s="6" t="s">
        <v>785</v>
      </c>
    </row>
    <row r="455" spans="1:13" x14ac:dyDescent="0.25">
      <c r="A455" s="6" t="s">
        <v>790</v>
      </c>
      <c r="B455" s="6">
        <v>192104</v>
      </c>
      <c r="C455" s="6">
        <v>423008</v>
      </c>
      <c r="D455" s="6">
        <v>675789</v>
      </c>
      <c r="E455" s="6"/>
      <c r="F455" s="6"/>
      <c r="G455" s="6"/>
      <c r="H455" s="6" t="s">
        <v>827</v>
      </c>
      <c r="I455" s="6">
        <v>79</v>
      </c>
      <c r="J455" s="9">
        <v>65.3333333333333</v>
      </c>
      <c r="K455" s="9">
        <v>54</v>
      </c>
      <c r="L455" s="6">
        <v>6</v>
      </c>
      <c r="M455" s="6" t="s">
        <v>785</v>
      </c>
    </row>
    <row r="456" spans="1:13" x14ac:dyDescent="0.25">
      <c r="A456" s="6" t="s">
        <v>352</v>
      </c>
      <c r="B456" s="6">
        <v>39504</v>
      </c>
      <c r="C456" s="6">
        <v>385944</v>
      </c>
      <c r="D456" s="6">
        <v>758000</v>
      </c>
      <c r="E456" s="6"/>
      <c r="F456" s="6"/>
      <c r="G456" s="6"/>
      <c r="H456" s="6" t="s">
        <v>836</v>
      </c>
      <c r="I456" s="6">
        <v>75</v>
      </c>
      <c r="J456" s="9">
        <v>62</v>
      </c>
      <c r="K456" s="9">
        <v>20</v>
      </c>
      <c r="L456" s="6">
        <v>15</v>
      </c>
      <c r="M456" s="6" t="s">
        <v>351</v>
      </c>
    </row>
    <row r="457" spans="1:13" x14ac:dyDescent="0.25">
      <c r="A457" s="6" t="s">
        <v>507</v>
      </c>
      <c r="B457" s="6">
        <v>139250</v>
      </c>
      <c r="C457" s="6">
        <v>426507</v>
      </c>
      <c r="D457" s="6">
        <v>627696</v>
      </c>
      <c r="E457" s="6">
        <v>6.5</v>
      </c>
      <c r="F457" s="6">
        <v>11.5</v>
      </c>
      <c r="G457" s="6">
        <v>5</v>
      </c>
      <c r="H457" s="6" t="s">
        <v>824</v>
      </c>
      <c r="I457" s="6">
        <v>380</v>
      </c>
      <c r="J457" s="9">
        <v>327.5</v>
      </c>
      <c r="K457" s="9">
        <v>300</v>
      </c>
      <c r="L457" s="6">
        <v>16</v>
      </c>
      <c r="M457" s="6" t="s">
        <v>20</v>
      </c>
    </row>
    <row r="458" spans="1:13" x14ac:dyDescent="0.25">
      <c r="A458" s="6" t="s">
        <v>508</v>
      </c>
      <c r="B458" s="6">
        <v>139252</v>
      </c>
      <c r="C458" s="6">
        <v>424244</v>
      </c>
      <c r="D458" s="6">
        <v>625448</v>
      </c>
      <c r="E458" s="6">
        <v>7</v>
      </c>
      <c r="F458" s="6">
        <v>12</v>
      </c>
      <c r="G458" s="6">
        <v>5</v>
      </c>
      <c r="H458" s="6" t="s">
        <v>824</v>
      </c>
      <c r="I458" s="6">
        <v>400</v>
      </c>
      <c r="J458" s="9">
        <v>342.5</v>
      </c>
      <c r="K458" s="9">
        <v>260</v>
      </c>
      <c r="L458" s="6">
        <v>16</v>
      </c>
      <c r="M458" s="6" t="s">
        <v>20</v>
      </c>
    </row>
    <row r="459" spans="1:13" x14ac:dyDescent="0.25">
      <c r="A459" s="6" t="s">
        <v>509</v>
      </c>
      <c r="B459" s="6">
        <v>139253</v>
      </c>
      <c r="C459" s="6">
        <v>422857</v>
      </c>
      <c r="D459" s="6">
        <v>627900</v>
      </c>
      <c r="E459" s="6">
        <v>4</v>
      </c>
      <c r="F459" s="6">
        <v>9</v>
      </c>
      <c r="G459" s="6">
        <v>5</v>
      </c>
      <c r="H459" s="6" t="s">
        <v>824</v>
      </c>
      <c r="I459" s="6">
        <v>400</v>
      </c>
      <c r="J459" s="9">
        <v>336.25</v>
      </c>
      <c r="K459" s="9">
        <v>300</v>
      </c>
      <c r="L459" s="6">
        <v>16</v>
      </c>
      <c r="M459" s="6" t="s">
        <v>20</v>
      </c>
    </row>
    <row r="460" spans="1:13" x14ac:dyDescent="0.25">
      <c r="A460" s="6" t="s">
        <v>510</v>
      </c>
      <c r="B460" s="6">
        <v>139254</v>
      </c>
      <c r="C460" s="6">
        <v>422930</v>
      </c>
      <c r="D460" s="6">
        <v>627900</v>
      </c>
      <c r="E460" s="6">
        <v>11.5</v>
      </c>
      <c r="F460" s="6">
        <v>16.5</v>
      </c>
      <c r="G460" s="6">
        <v>5</v>
      </c>
      <c r="H460" s="6" t="s">
        <v>824</v>
      </c>
      <c r="I460" s="6">
        <v>1500</v>
      </c>
      <c r="J460" s="9">
        <v>456.25</v>
      </c>
      <c r="K460" s="9">
        <v>180</v>
      </c>
      <c r="L460" s="6">
        <v>16</v>
      </c>
      <c r="M460" s="6" t="s">
        <v>20</v>
      </c>
    </row>
    <row r="461" spans="1:13" x14ac:dyDescent="0.25">
      <c r="A461" s="6" t="s">
        <v>511</v>
      </c>
      <c r="B461" s="6">
        <v>139255</v>
      </c>
      <c r="C461" s="6">
        <v>423076</v>
      </c>
      <c r="D461" s="6">
        <v>629711</v>
      </c>
      <c r="E461" s="6">
        <v>6</v>
      </c>
      <c r="F461" s="6">
        <v>11</v>
      </c>
      <c r="G461" s="6">
        <v>5</v>
      </c>
      <c r="H461" s="6" t="s">
        <v>824</v>
      </c>
      <c r="I461" s="6">
        <v>400</v>
      </c>
      <c r="J461" s="9">
        <v>304.375</v>
      </c>
      <c r="K461" s="9">
        <v>200</v>
      </c>
      <c r="L461" s="6">
        <v>16</v>
      </c>
      <c r="M461" s="6" t="s">
        <v>20</v>
      </c>
    </row>
    <row r="462" spans="1:13" x14ac:dyDescent="0.25">
      <c r="A462" s="6" t="s">
        <v>512</v>
      </c>
      <c r="B462" s="6">
        <v>139256</v>
      </c>
      <c r="C462" s="6">
        <v>424667</v>
      </c>
      <c r="D462" s="6">
        <v>627360</v>
      </c>
      <c r="E462" s="6">
        <v>38</v>
      </c>
      <c r="F462" s="6">
        <v>40</v>
      </c>
      <c r="G462" s="6">
        <v>2</v>
      </c>
      <c r="H462" s="6" t="s">
        <v>824</v>
      </c>
      <c r="I462" s="6">
        <v>300</v>
      </c>
      <c r="J462" s="9">
        <v>228.75</v>
      </c>
      <c r="K462" s="9">
        <v>180</v>
      </c>
      <c r="L462" s="6">
        <v>16</v>
      </c>
      <c r="M462" s="6" t="s">
        <v>20</v>
      </c>
    </row>
    <row r="463" spans="1:13" x14ac:dyDescent="0.25">
      <c r="A463" s="6" t="s">
        <v>513</v>
      </c>
      <c r="B463" s="6">
        <v>139257</v>
      </c>
      <c r="C463" s="6">
        <v>423149</v>
      </c>
      <c r="D463" s="6">
        <v>626338</v>
      </c>
      <c r="E463" s="6">
        <v>35</v>
      </c>
      <c r="F463" s="6">
        <v>40</v>
      </c>
      <c r="G463" s="6">
        <v>5</v>
      </c>
      <c r="H463" s="6" t="s">
        <v>824</v>
      </c>
      <c r="I463" s="6">
        <v>1400</v>
      </c>
      <c r="J463" s="9">
        <v>1293.75</v>
      </c>
      <c r="K463" s="9">
        <v>1160</v>
      </c>
      <c r="L463" s="6">
        <v>16</v>
      </c>
      <c r="M463" s="6" t="s">
        <v>20</v>
      </c>
    </row>
    <row r="464" spans="1:13" x14ac:dyDescent="0.25">
      <c r="A464" s="6" t="s">
        <v>514</v>
      </c>
      <c r="B464" s="6">
        <v>139258</v>
      </c>
      <c r="C464" s="6">
        <v>426390</v>
      </c>
      <c r="D464" s="6">
        <v>627725</v>
      </c>
      <c r="E464" s="6">
        <v>43</v>
      </c>
      <c r="F464" s="6">
        <v>45</v>
      </c>
      <c r="G464" s="6">
        <v>2</v>
      </c>
      <c r="H464" s="6" t="s">
        <v>824</v>
      </c>
      <c r="I464" s="6">
        <v>166</v>
      </c>
      <c r="J464" s="9">
        <v>110.5</v>
      </c>
      <c r="K464" s="9">
        <v>86</v>
      </c>
      <c r="L464" s="6">
        <v>16</v>
      </c>
      <c r="M464" s="6" t="s">
        <v>20</v>
      </c>
    </row>
    <row r="465" spans="1:13" x14ac:dyDescent="0.25">
      <c r="A465" s="6" t="s">
        <v>515</v>
      </c>
      <c r="B465" s="6">
        <v>139275</v>
      </c>
      <c r="C465" s="6">
        <v>424580</v>
      </c>
      <c r="D465" s="6">
        <v>629638</v>
      </c>
      <c r="E465" s="6"/>
      <c r="F465" s="6"/>
      <c r="G465" s="6"/>
      <c r="H465" s="6" t="s">
        <v>824</v>
      </c>
      <c r="I465" s="6">
        <v>6300</v>
      </c>
      <c r="J465" s="9">
        <v>1226.4615384615399</v>
      </c>
      <c r="K465" s="9">
        <v>144</v>
      </c>
      <c r="L465" s="6">
        <v>13</v>
      </c>
      <c r="M465" s="6" t="s">
        <v>20</v>
      </c>
    </row>
    <row r="466" spans="1:13" x14ac:dyDescent="0.25">
      <c r="A466" s="6" t="s">
        <v>516</v>
      </c>
      <c r="B466" s="6">
        <v>139276</v>
      </c>
      <c r="C466" s="6">
        <v>424112</v>
      </c>
      <c r="D466" s="6">
        <v>625170</v>
      </c>
      <c r="E466" s="6"/>
      <c r="F466" s="6"/>
      <c r="G466" s="6"/>
      <c r="H466" s="6" t="s">
        <v>824</v>
      </c>
      <c r="I466" s="6">
        <v>400</v>
      </c>
      <c r="J466" s="9">
        <v>343.07692307692298</v>
      </c>
      <c r="K466" s="9">
        <v>220</v>
      </c>
      <c r="L466" s="6">
        <v>13</v>
      </c>
      <c r="M466" s="6" t="s">
        <v>20</v>
      </c>
    </row>
    <row r="467" spans="1:13" x14ac:dyDescent="0.25">
      <c r="A467" s="6" t="s">
        <v>503</v>
      </c>
      <c r="B467" s="6">
        <v>139114</v>
      </c>
      <c r="C467" s="6">
        <v>530341</v>
      </c>
      <c r="D467" s="6">
        <v>559525</v>
      </c>
      <c r="E467" s="6"/>
      <c r="F467" s="6"/>
      <c r="G467" s="6"/>
      <c r="H467" s="6" t="s">
        <v>827</v>
      </c>
      <c r="I467" s="6">
        <v>25</v>
      </c>
      <c r="J467" s="9">
        <v>20.6</v>
      </c>
      <c r="K467" s="9">
        <v>16</v>
      </c>
      <c r="L467" s="6">
        <v>5</v>
      </c>
      <c r="M467" s="6" t="s">
        <v>502</v>
      </c>
    </row>
    <row r="468" spans="1:13" x14ac:dyDescent="0.25">
      <c r="A468" s="6" t="s">
        <v>504</v>
      </c>
      <c r="B468" s="6">
        <v>139115</v>
      </c>
      <c r="C468" s="6">
        <v>529409</v>
      </c>
      <c r="D468" s="6">
        <v>559525</v>
      </c>
      <c r="E468" s="6"/>
      <c r="F468" s="6"/>
      <c r="G468" s="6"/>
      <c r="H468" s="6" t="s">
        <v>827</v>
      </c>
      <c r="I468" s="6">
        <v>40</v>
      </c>
      <c r="J468" s="9">
        <v>25.4</v>
      </c>
      <c r="K468" s="9">
        <v>18</v>
      </c>
      <c r="L468" s="6">
        <v>5</v>
      </c>
      <c r="M468" s="6" t="s">
        <v>502</v>
      </c>
    </row>
    <row r="469" spans="1:13" x14ac:dyDescent="0.25">
      <c r="A469" s="6" t="s">
        <v>505</v>
      </c>
      <c r="B469" s="6">
        <v>139116</v>
      </c>
      <c r="C469" s="6">
        <v>529705</v>
      </c>
      <c r="D469" s="6">
        <v>559567</v>
      </c>
      <c r="E469" s="6"/>
      <c r="F469" s="6"/>
      <c r="G469" s="6"/>
      <c r="H469" s="6" t="s">
        <v>827</v>
      </c>
      <c r="I469" s="6">
        <v>33</v>
      </c>
      <c r="J469" s="9">
        <v>23.6</v>
      </c>
      <c r="K469" s="9">
        <v>14</v>
      </c>
      <c r="L469" s="6">
        <v>5</v>
      </c>
      <c r="M469" s="6" t="s">
        <v>502</v>
      </c>
    </row>
    <row r="470" spans="1:13" x14ac:dyDescent="0.25">
      <c r="A470" s="6" t="s">
        <v>506</v>
      </c>
      <c r="B470" s="6">
        <v>139117</v>
      </c>
      <c r="C470" s="6">
        <v>530228</v>
      </c>
      <c r="D470" s="6">
        <v>559567</v>
      </c>
      <c r="E470" s="6"/>
      <c r="F470" s="6"/>
      <c r="G470" s="6"/>
      <c r="H470" s="6" t="s">
        <v>827</v>
      </c>
      <c r="I470" s="6">
        <v>40</v>
      </c>
      <c r="J470" s="9">
        <v>24.4</v>
      </c>
      <c r="K470" s="9">
        <v>17</v>
      </c>
      <c r="L470" s="6">
        <v>5</v>
      </c>
      <c r="M470" s="6" t="s">
        <v>502</v>
      </c>
    </row>
    <row r="471" spans="1:13" x14ac:dyDescent="0.25">
      <c r="A471" s="6" t="s">
        <v>724</v>
      </c>
      <c r="B471" s="6">
        <v>186149</v>
      </c>
      <c r="C471" s="6">
        <v>373144</v>
      </c>
      <c r="D471" s="6">
        <v>787309</v>
      </c>
      <c r="E471" s="6"/>
      <c r="F471" s="6"/>
      <c r="G471" s="6"/>
      <c r="H471" s="6" t="s">
        <v>830</v>
      </c>
      <c r="I471" s="6">
        <v>705</v>
      </c>
      <c r="J471" s="9">
        <v>661</v>
      </c>
      <c r="K471" s="9">
        <v>575</v>
      </c>
      <c r="L471" s="6">
        <v>4</v>
      </c>
      <c r="M471" s="6" t="s">
        <v>29</v>
      </c>
    </row>
    <row r="472" spans="1:13" x14ac:dyDescent="0.25">
      <c r="A472" s="6" t="s">
        <v>273</v>
      </c>
      <c r="B472" s="6">
        <v>31366</v>
      </c>
      <c r="C472" s="6">
        <v>419090</v>
      </c>
      <c r="D472" s="6">
        <v>792800</v>
      </c>
      <c r="E472" s="6">
        <v>90</v>
      </c>
      <c r="F472" s="6">
        <v>180</v>
      </c>
      <c r="G472" s="6">
        <v>90</v>
      </c>
      <c r="H472" s="6" t="s">
        <v>831</v>
      </c>
      <c r="I472" s="6">
        <v>125</v>
      </c>
      <c r="J472" s="9">
        <v>102.2</v>
      </c>
      <c r="K472" s="9">
        <v>70</v>
      </c>
      <c r="L472" s="6">
        <v>10</v>
      </c>
      <c r="M472" s="6" t="s">
        <v>79</v>
      </c>
    </row>
    <row r="473" spans="1:13" x14ac:dyDescent="0.25">
      <c r="A473" s="6" t="s">
        <v>273</v>
      </c>
      <c r="B473" s="6">
        <v>31366</v>
      </c>
      <c r="C473" s="6">
        <v>419090</v>
      </c>
      <c r="D473" s="6">
        <v>792800</v>
      </c>
      <c r="E473" s="6">
        <v>90</v>
      </c>
      <c r="F473" s="6">
        <v>180</v>
      </c>
      <c r="G473" s="6">
        <v>90</v>
      </c>
      <c r="H473" s="6" t="s">
        <v>831</v>
      </c>
      <c r="I473" s="6">
        <v>125</v>
      </c>
      <c r="J473" s="9">
        <v>102.2</v>
      </c>
      <c r="K473" s="9">
        <v>70</v>
      </c>
      <c r="L473" s="6">
        <v>10</v>
      </c>
      <c r="M473" s="6" t="s">
        <v>77</v>
      </c>
    </row>
    <row r="474" spans="1:13" x14ac:dyDescent="0.25">
      <c r="A474" s="6" t="s">
        <v>281</v>
      </c>
      <c r="B474" s="6">
        <v>31374</v>
      </c>
      <c r="C474" s="6">
        <v>437087</v>
      </c>
      <c r="D474" s="6">
        <v>792359</v>
      </c>
      <c r="E474" s="6">
        <v>90</v>
      </c>
      <c r="F474" s="6">
        <v>200</v>
      </c>
      <c r="G474" s="6">
        <v>110</v>
      </c>
      <c r="H474" s="6" t="s">
        <v>831</v>
      </c>
      <c r="I474" s="6">
        <v>105</v>
      </c>
      <c r="J474" s="9">
        <v>55.818181818181799</v>
      </c>
      <c r="K474" s="9">
        <v>34</v>
      </c>
      <c r="L474" s="6">
        <v>11</v>
      </c>
      <c r="M474" s="6" t="s">
        <v>79</v>
      </c>
    </row>
    <row r="475" spans="1:13" x14ac:dyDescent="0.25">
      <c r="A475" s="6" t="s">
        <v>281</v>
      </c>
      <c r="B475" s="6">
        <v>31374</v>
      </c>
      <c r="C475" s="6">
        <v>437087</v>
      </c>
      <c r="D475" s="6">
        <v>792359</v>
      </c>
      <c r="E475" s="6">
        <v>90</v>
      </c>
      <c r="F475" s="6">
        <v>200</v>
      </c>
      <c r="G475" s="6">
        <v>110</v>
      </c>
      <c r="H475" s="6" t="s">
        <v>831</v>
      </c>
      <c r="I475" s="6">
        <v>105</v>
      </c>
      <c r="J475" s="9">
        <v>55.818181818181799</v>
      </c>
      <c r="K475" s="9">
        <v>34</v>
      </c>
      <c r="L475" s="6">
        <v>11</v>
      </c>
      <c r="M475" s="6" t="s">
        <v>77</v>
      </c>
    </row>
    <row r="476" spans="1:13" x14ac:dyDescent="0.25">
      <c r="A476" s="6" t="s">
        <v>270</v>
      </c>
      <c r="B476" s="6">
        <v>31363</v>
      </c>
      <c r="C476" s="6">
        <v>437087</v>
      </c>
      <c r="D476" s="6">
        <v>792359</v>
      </c>
      <c r="E476" s="6">
        <v>20</v>
      </c>
      <c r="F476" s="6">
        <v>40</v>
      </c>
      <c r="G476" s="6">
        <v>20</v>
      </c>
      <c r="H476" s="6" t="s">
        <v>827</v>
      </c>
      <c r="I476" s="6">
        <v>80</v>
      </c>
      <c r="J476" s="9">
        <v>46</v>
      </c>
      <c r="K476" s="9">
        <v>37</v>
      </c>
      <c r="L476" s="6">
        <v>12</v>
      </c>
      <c r="M476" s="6" t="s">
        <v>77</v>
      </c>
    </row>
    <row r="477" spans="1:13" x14ac:dyDescent="0.25">
      <c r="A477" s="6" t="s">
        <v>270</v>
      </c>
      <c r="B477" s="6">
        <v>31363</v>
      </c>
      <c r="C477" s="6">
        <v>437087</v>
      </c>
      <c r="D477" s="6">
        <v>792359</v>
      </c>
      <c r="E477" s="6">
        <v>20</v>
      </c>
      <c r="F477" s="6">
        <v>40</v>
      </c>
      <c r="G477" s="6">
        <v>20</v>
      </c>
      <c r="H477" s="6" t="s">
        <v>827</v>
      </c>
      <c r="I477" s="6">
        <v>80</v>
      </c>
      <c r="J477" s="9">
        <v>46</v>
      </c>
      <c r="K477" s="9">
        <v>37</v>
      </c>
      <c r="L477" s="6">
        <v>12</v>
      </c>
      <c r="M477" s="6" t="s">
        <v>79</v>
      </c>
    </row>
    <row r="478" spans="1:13" x14ac:dyDescent="0.25">
      <c r="A478" s="6" t="s">
        <v>294</v>
      </c>
      <c r="B478" s="6">
        <v>31399</v>
      </c>
      <c r="C478" s="6">
        <v>439696</v>
      </c>
      <c r="D478" s="6">
        <v>792492</v>
      </c>
      <c r="E478" s="6">
        <v>90</v>
      </c>
      <c r="F478" s="6">
        <v>210</v>
      </c>
      <c r="G478" s="6">
        <v>120</v>
      </c>
      <c r="H478" s="6" t="s">
        <v>831</v>
      </c>
      <c r="I478" s="6">
        <v>90</v>
      </c>
      <c r="J478" s="9">
        <v>52.454545454545503</v>
      </c>
      <c r="K478" s="9">
        <v>28</v>
      </c>
      <c r="L478" s="6">
        <v>11</v>
      </c>
      <c r="M478" s="6" t="s">
        <v>79</v>
      </c>
    </row>
    <row r="479" spans="1:13" x14ac:dyDescent="0.25">
      <c r="A479" s="6" t="s">
        <v>294</v>
      </c>
      <c r="B479" s="6">
        <v>31399</v>
      </c>
      <c r="C479" s="6">
        <v>439696</v>
      </c>
      <c r="D479" s="6">
        <v>792492</v>
      </c>
      <c r="E479" s="6">
        <v>90</v>
      </c>
      <c r="F479" s="6">
        <v>210</v>
      </c>
      <c r="G479" s="6">
        <v>120</v>
      </c>
      <c r="H479" s="6" t="s">
        <v>831</v>
      </c>
      <c r="I479" s="6">
        <v>90</v>
      </c>
      <c r="J479" s="9">
        <v>52.454545454545503</v>
      </c>
      <c r="K479" s="9">
        <v>28</v>
      </c>
      <c r="L479" s="6">
        <v>11</v>
      </c>
      <c r="M479" s="6" t="s">
        <v>77</v>
      </c>
    </row>
    <row r="480" spans="1:13" x14ac:dyDescent="0.25">
      <c r="A480" s="6" t="s">
        <v>271</v>
      </c>
      <c r="B480" s="6">
        <v>31364</v>
      </c>
      <c r="C480" s="6">
        <v>439696</v>
      </c>
      <c r="D480" s="6">
        <v>792492</v>
      </c>
      <c r="E480" s="6">
        <v>20</v>
      </c>
      <c r="F480" s="6">
        <v>40</v>
      </c>
      <c r="G480" s="6">
        <v>20</v>
      </c>
      <c r="H480" s="6" t="s">
        <v>827</v>
      </c>
      <c r="I480" s="6">
        <v>65</v>
      </c>
      <c r="J480" s="9">
        <v>52.8333333333333</v>
      </c>
      <c r="K480" s="9">
        <v>27</v>
      </c>
      <c r="L480" s="6">
        <v>12</v>
      </c>
      <c r="M480" s="6" t="s">
        <v>79</v>
      </c>
    </row>
    <row r="481" spans="1:13" x14ac:dyDescent="0.25">
      <c r="A481" s="6" t="s">
        <v>271</v>
      </c>
      <c r="B481" s="6">
        <v>31364</v>
      </c>
      <c r="C481" s="6">
        <v>439696</v>
      </c>
      <c r="D481" s="6">
        <v>792492</v>
      </c>
      <c r="E481" s="6">
        <v>20</v>
      </c>
      <c r="F481" s="6">
        <v>40</v>
      </c>
      <c r="G481" s="6">
        <v>20</v>
      </c>
      <c r="H481" s="6" t="s">
        <v>827</v>
      </c>
      <c r="I481" s="6">
        <v>65</v>
      </c>
      <c r="J481" s="9">
        <v>52.8333333333333</v>
      </c>
      <c r="K481" s="9">
        <v>27</v>
      </c>
      <c r="L481" s="6">
        <v>12</v>
      </c>
      <c r="M481" s="6" t="s">
        <v>77</v>
      </c>
    </row>
    <row r="482" spans="1:13" x14ac:dyDescent="0.25">
      <c r="A482" s="6" t="s">
        <v>282</v>
      </c>
      <c r="B482" s="6">
        <v>31375</v>
      </c>
      <c r="C482" s="6">
        <v>442461</v>
      </c>
      <c r="D482" s="6">
        <v>792347</v>
      </c>
      <c r="E482" s="6">
        <v>82</v>
      </c>
      <c r="F482" s="6">
        <v>90</v>
      </c>
      <c r="G482" s="6">
        <v>8</v>
      </c>
      <c r="H482" s="6" t="s">
        <v>831</v>
      </c>
      <c r="I482" s="6">
        <v>58</v>
      </c>
      <c r="J482" s="9">
        <v>38.6666666666667</v>
      </c>
      <c r="K482" s="9">
        <v>28</v>
      </c>
      <c r="L482" s="6">
        <v>9</v>
      </c>
      <c r="M482" s="6" t="s">
        <v>79</v>
      </c>
    </row>
    <row r="483" spans="1:13" x14ac:dyDescent="0.25">
      <c r="A483" s="6" t="s">
        <v>282</v>
      </c>
      <c r="B483" s="6">
        <v>31375</v>
      </c>
      <c r="C483" s="6">
        <v>442461</v>
      </c>
      <c r="D483" s="6">
        <v>792347</v>
      </c>
      <c r="E483" s="6">
        <v>82</v>
      </c>
      <c r="F483" s="6">
        <v>90</v>
      </c>
      <c r="G483" s="6">
        <v>8</v>
      </c>
      <c r="H483" s="6" t="s">
        <v>831</v>
      </c>
      <c r="I483" s="6">
        <v>58</v>
      </c>
      <c r="J483" s="9">
        <v>38.6666666666667</v>
      </c>
      <c r="K483" s="9">
        <v>28</v>
      </c>
      <c r="L483" s="6">
        <v>9</v>
      </c>
      <c r="M483" s="6" t="s">
        <v>77</v>
      </c>
    </row>
    <row r="484" spans="1:13" x14ac:dyDescent="0.25">
      <c r="A484" s="6" t="s">
        <v>272</v>
      </c>
      <c r="B484" s="6">
        <v>31365</v>
      </c>
      <c r="C484" s="6">
        <v>442461</v>
      </c>
      <c r="D484" s="6">
        <v>792347</v>
      </c>
      <c r="E484" s="6">
        <v>20</v>
      </c>
      <c r="F484" s="6">
        <v>25</v>
      </c>
      <c r="G484" s="6">
        <v>5</v>
      </c>
      <c r="H484" s="6" t="s">
        <v>827</v>
      </c>
      <c r="I484" s="6">
        <v>66</v>
      </c>
      <c r="J484" s="9">
        <v>51.5</v>
      </c>
      <c r="K484" s="9">
        <v>40</v>
      </c>
      <c r="L484" s="6">
        <v>8</v>
      </c>
      <c r="M484" s="6" t="s">
        <v>79</v>
      </c>
    </row>
    <row r="485" spans="1:13" x14ac:dyDescent="0.25">
      <c r="A485" s="6" t="s">
        <v>272</v>
      </c>
      <c r="B485" s="6">
        <v>31365</v>
      </c>
      <c r="C485" s="6">
        <v>442461</v>
      </c>
      <c r="D485" s="6">
        <v>792347</v>
      </c>
      <c r="E485" s="6">
        <v>20</v>
      </c>
      <c r="F485" s="6">
        <v>25</v>
      </c>
      <c r="G485" s="6">
        <v>5</v>
      </c>
      <c r="H485" s="6" t="s">
        <v>827</v>
      </c>
      <c r="I485" s="6">
        <v>66</v>
      </c>
      <c r="J485" s="9">
        <v>51.5</v>
      </c>
      <c r="K485" s="9">
        <v>40</v>
      </c>
      <c r="L485" s="6">
        <v>8</v>
      </c>
      <c r="M485" s="6" t="s">
        <v>77</v>
      </c>
    </row>
    <row r="486" spans="1:13" x14ac:dyDescent="0.25">
      <c r="A486" s="6" t="s">
        <v>283</v>
      </c>
      <c r="B486" s="6">
        <v>31376</v>
      </c>
      <c r="C486" s="6">
        <v>445087</v>
      </c>
      <c r="D486" s="6">
        <v>792468</v>
      </c>
      <c r="E486" s="6">
        <v>84</v>
      </c>
      <c r="F486" s="6">
        <v>92</v>
      </c>
      <c r="G486" s="6">
        <v>8</v>
      </c>
      <c r="H486" s="6" t="s">
        <v>831</v>
      </c>
      <c r="I486" s="6">
        <v>60</v>
      </c>
      <c r="J486" s="9">
        <v>53.3333333333333</v>
      </c>
      <c r="K486" s="9">
        <v>50</v>
      </c>
      <c r="L486" s="6">
        <v>3</v>
      </c>
      <c r="M486" s="6" t="s">
        <v>79</v>
      </c>
    </row>
    <row r="487" spans="1:13" x14ac:dyDescent="0.25">
      <c r="A487" s="6" t="s">
        <v>283</v>
      </c>
      <c r="B487" s="6">
        <v>31376</v>
      </c>
      <c r="C487" s="6">
        <v>445087</v>
      </c>
      <c r="D487" s="6">
        <v>792468</v>
      </c>
      <c r="E487" s="6">
        <v>84</v>
      </c>
      <c r="F487" s="6">
        <v>92</v>
      </c>
      <c r="G487" s="6">
        <v>8</v>
      </c>
      <c r="H487" s="6" t="s">
        <v>831</v>
      </c>
      <c r="I487" s="6">
        <v>60</v>
      </c>
      <c r="J487" s="9">
        <v>53.3333333333333</v>
      </c>
      <c r="K487" s="9">
        <v>50</v>
      </c>
      <c r="L487" s="6">
        <v>3</v>
      </c>
      <c r="M487" s="6" t="s">
        <v>77</v>
      </c>
    </row>
    <row r="488" spans="1:13" x14ac:dyDescent="0.25">
      <c r="A488" s="6" t="s">
        <v>296</v>
      </c>
      <c r="B488" s="6">
        <v>31401</v>
      </c>
      <c r="C488" s="6">
        <v>445087</v>
      </c>
      <c r="D488" s="6">
        <v>792468</v>
      </c>
      <c r="E488" s="6">
        <v>20</v>
      </c>
      <c r="F488" s="6">
        <v>26</v>
      </c>
      <c r="G488" s="6">
        <v>6</v>
      </c>
      <c r="H488" s="6" t="s">
        <v>827</v>
      </c>
      <c r="I488" s="6">
        <v>84</v>
      </c>
      <c r="J488" s="9">
        <v>68.909090909090907</v>
      </c>
      <c r="K488" s="9">
        <v>58</v>
      </c>
      <c r="L488" s="6">
        <v>11</v>
      </c>
      <c r="M488" s="6" t="s">
        <v>77</v>
      </c>
    </row>
    <row r="489" spans="1:13" x14ac:dyDescent="0.25">
      <c r="A489" s="6" t="s">
        <v>296</v>
      </c>
      <c r="B489" s="6">
        <v>31401</v>
      </c>
      <c r="C489" s="6">
        <v>445087</v>
      </c>
      <c r="D489" s="6">
        <v>792468</v>
      </c>
      <c r="E489" s="6">
        <v>20</v>
      </c>
      <c r="F489" s="6">
        <v>26</v>
      </c>
      <c r="G489" s="6">
        <v>6</v>
      </c>
      <c r="H489" s="6" t="s">
        <v>827</v>
      </c>
      <c r="I489" s="6">
        <v>84</v>
      </c>
      <c r="J489" s="9">
        <v>68.909090909090907</v>
      </c>
      <c r="K489" s="9">
        <v>58</v>
      </c>
      <c r="L489" s="6">
        <v>11</v>
      </c>
      <c r="M489" s="6" t="s">
        <v>79</v>
      </c>
    </row>
    <row r="490" spans="1:13" x14ac:dyDescent="0.25">
      <c r="A490" s="6" t="s">
        <v>261</v>
      </c>
      <c r="B490" s="6">
        <v>31354</v>
      </c>
      <c r="C490" s="6">
        <v>419090</v>
      </c>
      <c r="D490" s="6">
        <v>792800</v>
      </c>
      <c r="E490" s="6">
        <v>14</v>
      </c>
      <c r="F490" s="6">
        <v>40</v>
      </c>
      <c r="G490" s="6">
        <v>26</v>
      </c>
      <c r="H490" s="6" t="s">
        <v>827</v>
      </c>
      <c r="I490" s="6">
        <v>52</v>
      </c>
      <c r="J490" s="9">
        <v>42.285714285714299</v>
      </c>
      <c r="K490" s="9">
        <v>36</v>
      </c>
      <c r="L490" s="6">
        <v>14</v>
      </c>
      <c r="M490" s="6" t="s">
        <v>77</v>
      </c>
    </row>
    <row r="491" spans="1:13" x14ac:dyDescent="0.25">
      <c r="A491" s="6" t="s">
        <v>261</v>
      </c>
      <c r="B491" s="6">
        <v>31354</v>
      </c>
      <c r="C491" s="6">
        <v>419090</v>
      </c>
      <c r="D491" s="6">
        <v>792800</v>
      </c>
      <c r="E491" s="6">
        <v>14</v>
      </c>
      <c r="F491" s="6">
        <v>40</v>
      </c>
      <c r="G491" s="6">
        <v>26</v>
      </c>
      <c r="H491" s="6" t="s">
        <v>827</v>
      </c>
      <c r="I491" s="6">
        <v>52</v>
      </c>
      <c r="J491" s="9">
        <v>42.285714285714299</v>
      </c>
      <c r="K491" s="9">
        <v>36</v>
      </c>
      <c r="L491" s="6">
        <v>14</v>
      </c>
      <c r="M491" s="6" t="s">
        <v>79</v>
      </c>
    </row>
    <row r="492" spans="1:13" x14ac:dyDescent="0.25">
      <c r="A492" s="6" t="s">
        <v>274</v>
      </c>
      <c r="B492" s="6">
        <v>31367</v>
      </c>
      <c r="C492" s="6">
        <v>420058</v>
      </c>
      <c r="D492" s="6">
        <v>792345</v>
      </c>
      <c r="E492" s="6">
        <v>90</v>
      </c>
      <c r="F492" s="6">
        <v>190</v>
      </c>
      <c r="G492" s="6">
        <v>100</v>
      </c>
      <c r="H492" s="6" t="s">
        <v>831</v>
      </c>
      <c r="I492" s="6">
        <v>42</v>
      </c>
      <c r="J492" s="9">
        <v>33</v>
      </c>
      <c r="K492" s="9">
        <v>22</v>
      </c>
      <c r="L492" s="6">
        <v>4</v>
      </c>
      <c r="M492" s="6" t="s">
        <v>79</v>
      </c>
    </row>
    <row r="493" spans="1:13" x14ac:dyDescent="0.25">
      <c r="A493" s="6" t="s">
        <v>274</v>
      </c>
      <c r="B493" s="6">
        <v>31367</v>
      </c>
      <c r="C493" s="6">
        <v>420058</v>
      </c>
      <c r="D493" s="6">
        <v>792345</v>
      </c>
      <c r="E493" s="6">
        <v>90</v>
      </c>
      <c r="F493" s="6">
        <v>190</v>
      </c>
      <c r="G493" s="6">
        <v>100</v>
      </c>
      <c r="H493" s="6" t="s">
        <v>831</v>
      </c>
      <c r="I493" s="6">
        <v>42</v>
      </c>
      <c r="J493" s="9">
        <v>33</v>
      </c>
      <c r="K493" s="9">
        <v>22</v>
      </c>
      <c r="L493" s="6">
        <v>4</v>
      </c>
      <c r="M493" s="6" t="s">
        <v>77</v>
      </c>
    </row>
    <row r="494" spans="1:13" x14ac:dyDescent="0.25">
      <c r="A494" s="6" t="s">
        <v>262</v>
      </c>
      <c r="B494" s="6">
        <v>31355</v>
      </c>
      <c r="C494" s="6">
        <v>420058</v>
      </c>
      <c r="D494" s="6">
        <v>792345</v>
      </c>
      <c r="E494" s="6">
        <v>20</v>
      </c>
      <c r="F494" s="6">
        <v>38</v>
      </c>
      <c r="G494" s="6">
        <v>18</v>
      </c>
      <c r="H494" s="6" t="s">
        <v>827</v>
      </c>
      <c r="I494" s="6">
        <v>41</v>
      </c>
      <c r="J494" s="9">
        <v>34.375</v>
      </c>
      <c r="K494" s="9">
        <v>24</v>
      </c>
      <c r="L494" s="6">
        <v>16</v>
      </c>
      <c r="M494" s="6" t="s">
        <v>79</v>
      </c>
    </row>
    <row r="495" spans="1:13" x14ac:dyDescent="0.25">
      <c r="A495" s="6" t="s">
        <v>262</v>
      </c>
      <c r="B495" s="6">
        <v>31355</v>
      </c>
      <c r="C495" s="6">
        <v>420058</v>
      </c>
      <c r="D495" s="6">
        <v>792345</v>
      </c>
      <c r="E495" s="6">
        <v>20</v>
      </c>
      <c r="F495" s="6">
        <v>38</v>
      </c>
      <c r="G495" s="6">
        <v>18</v>
      </c>
      <c r="H495" s="6" t="s">
        <v>827</v>
      </c>
      <c r="I495" s="6">
        <v>41</v>
      </c>
      <c r="J495" s="9">
        <v>34.375</v>
      </c>
      <c r="K495" s="9">
        <v>24</v>
      </c>
      <c r="L495" s="6">
        <v>16</v>
      </c>
      <c r="M495" s="6" t="s">
        <v>77</v>
      </c>
    </row>
    <row r="496" spans="1:13" x14ac:dyDescent="0.25">
      <c r="A496" s="6" t="s">
        <v>275</v>
      </c>
      <c r="B496" s="6">
        <v>31368</v>
      </c>
      <c r="C496" s="6">
        <v>419992</v>
      </c>
      <c r="D496" s="6">
        <v>793086</v>
      </c>
      <c r="E496" s="6">
        <v>100</v>
      </c>
      <c r="F496" s="6">
        <v>190</v>
      </c>
      <c r="G496" s="6">
        <v>90</v>
      </c>
      <c r="H496" s="6" t="s">
        <v>831</v>
      </c>
      <c r="I496" s="6">
        <v>108</v>
      </c>
      <c r="J496" s="9">
        <v>78.8333333333333</v>
      </c>
      <c r="K496" s="9">
        <v>38</v>
      </c>
      <c r="L496" s="6">
        <v>12</v>
      </c>
      <c r="M496" s="6" t="s">
        <v>79</v>
      </c>
    </row>
    <row r="497" spans="1:13" x14ac:dyDescent="0.25">
      <c r="A497" s="6" t="s">
        <v>275</v>
      </c>
      <c r="B497" s="6">
        <v>31368</v>
      </c>
      <c r="C497" s="6">
        <v>419992</v>
      </c>
      <c r="D497" s="6">
        <v>793086</v>
      </c>
      <c r="E497" s="6">
        <v>100</v>
      </c>
      <c r="F497" s="6">
        <v>190</v>
      </c>
      <c r="G497" s="6">
        <v>90</v>
      </c>
      <c r="H497" s="6" t="s">
        <v>831</v>
      </c>
      <c r="I497" s="6">
        <v>108</v>
      </c>
      <c r="J497" s="9">
        <v>78.8333333333333</v>
      </c>
      <c r="K497" s="9">
        <v>38</v>
      </c>
      <c r="L497" s="6">
        <v>12</v>
      </c>
      <c r="M497" s="6" t="s">
        <v>77</v>
      </c>
    </row>
    <row r="498" spans="1:13" x14ac:dyDescent="0.25">
      <c r="A498" s="6" t="s">
        <v>263</v>
      </c>
      <c r="B498" s="6">
        <v>31356</v>
      </c>
      <c r="C498" s="6">
        <v>419992</v>
      </c>
      <c r="D498" s="6">
        <v>793086</v>
      </c>
      <c r="E498" s="6">
        <v>17</v>
      </c>
      <c r="F498" s="6">
        <v>42</v>
      </c>
      <c r="G498" s="6">
        <v>25</v>
      </c>
      <c r="H498" s="6" t="s">
        <v>827</v>
      </c>
      <c r="I498" s="6">
        <v>70</v>
      </c>
      <c r="J498" s="9">
        <v>37.5625</v>
      </c>
      <c r="K498" s="9">
        <v>26</v>
      </c>
      <c r="L498" s="6">
        <v>16</v>
      </c>
      <c r="M498" s="6" t="s">
        <v>79</v>
      </c>
    </row>
    <row r="499" spans="1:13" x14ac:dyDescent="0.25">
      <c r="A499" s="6" t="s">
        <v>263</v>
      </c>
      <c r="B499" s="6">
        <v>31356</v>
      </c>
      <c r="C499" s="6">
        <v>419992</v>
      </c>
      <c r="D499" s="6">
        <v>793086</v>
      </c>
      <c r="E499" s="6">
        <v>17</v>
      </c>
      <c r="F499" s="6">
        <v>42</v>
      </c>
      <c r="G499" s="6">
        <v>25</v>
      </c>
      <c r="H499" s="6" t="s">
        <v>827</v>
      </c>
      <c r="I499" s="6">
        <v>70</v>
      </c>
      <c r="J499" s="9">
        <v>37.5625</v>
      </c>
      <c r="K499" s="9">
        <v>26</v>
      </c>
      <c r="L499" s="6">
        <v>16</v>
      </c>
      <c r="M499" s="6" t="s">
        <v>77</v>
      </c>
    </row>
    <row r="500" spans="1:13" x14ac:dyDescent="0.25">
      <c r="A500" s="6" t="s">
        <v>264</v>
      </c>
      <c r="B500" s="6">
        <v>31357</v>
      </c>
      <c r="C500" s="6">
        <v>419992</v>
      </c>
      <c r="D500" s="6">
        <v>793086</v>
      </c>
      <c r="E500" s="6">
        <v>22</v>
      </c>
      <c r="F500" s="6">
        <v>42</v>
      </c>
      <c r="G500" s="6">
        <v>20</v>
      </c>
      <c r="H500" s="6" t="s">
        <v>827</v>
      </c>
      <c r="I500" s="6">
        <v>50</v>
      </c>
      <c r="J500" s="9">
        <v>36.4</v>
      </c>
      <c r="K500" s="9">
        <v>21</v>
      </c>
      <c r="L500" s="6">
        <v>15</v>
      </c>
      <c r="M500" s="6" t="s">
        <v>79</v>
      </c>
    </row>
    <row r="501" spans="1:13" x14ac:dyDescent="0.25">
      <c r="A501" s="6" t="s">
        <v>264</v>
      </c>
      <c r="B501" s="6">
        <v>31357</v>
      </c>
      <c r="C501" s="6">
        <v>419992</v>
      </c>
      <c r="D501" s="6">
        <v>793086</v>
      </c>
      <c r="E501" s="6">
        <v>22</v>
      </c>
      <c r="F501" s="6">
        <v>42</v>
      </c>
      <c r="G501" s="6">
        <v>20</v>
      </c>
      <c r="H501" s="6" t="s">
        <v>827</v>
      </c>
      <c r="I501" s="6">
        <v>50</v>
      </c>
      <c r="J501" s="9">
        <v>36.4</v>
      </c>
      <c r="K501" s="9">
        <v>21</v>
      </c>
      <c r="L501" s="6">
        <v>15</v>
      </c>
      <c r="M501" s="6" t="s">
        <v>77</v>
      </c>
    </row>
    <row r="502" spans="1:13" x14ac:dyDescent="0.25">
      <c r="A502" s="6" t="s">
        <v>276</v>
      </c>
      <c r="B502" s="6">
        <v>31369</v>
      </c>
      <c r="C502" s="6">
        <v>421887</v>
      </c>
      <c r="D502" s="6">
        <v>792381</v>
      </c>
      <c r="E502" s="6">
        <v>105</v>
      </c>
      <c r="F502" s="6">
        <v>185</v>
      </c>
      <c r="G502" s="6">
        <v>80</v>
      </c>
      <c r="H502" s="6" t="s">
        <v>831</v>
      </c>
      <c r="I502" s="6">
        <v>102</v>
      </c>
      <c r="J502" s="9">
        <v>76.5</v>
      </c>
      <c r="K502" s="9">
        <v>44</v>
      </c>
      <c r="L502" s="6">
        <v>12</v>
      </c>
      <c r="M502" s="6" t="s">
        <v>77</v>
      </c>
    </row>
    <row r="503" spans="1:13" x14ac:dyDescent="0.25">
      <c r="A503" s="6" t="s">
        <v>276</v>
      </c>
      <c r="B503" s="6">
        <v>31369</v>
      </c>
      <c r="C503" s="6">
        <v>421887</v>
      </c>
      <c r="D503" s="6">
        <v>792381</v>
      </c>
      <c r="E503" s="6">
        <v>105</v>
      </c>
      <c r="F503" s="6">
        <v>185</v>
      </c>
      <c r="G503" s="6">
        <v>80</v>
      </c>
      <c r="H503" s="6" t="s">
        <v>831</v>
      </c>
      <c r="I503" s="6">
        <v>102</v>
      </c>
      <c r="J503" s="9">
        <v>76.5</v>
      </c>
      <c r="K503" s="9">
        <v>44</v>
      </c>
      <c r="L503" s="6">
        <v>12</v>
      </c>
      <c r="M503" s="6" t="s">
        <v>79</v>
      </c>
    </row>
    <row r="504" spans="1:13" x14ac:dyDescent="0.25">
      <c r="A504" s="6" t="s">
        <v>265</v>
      </c>
      <c r="B504" s="6">
        <v>31358</v>
      </c>
      <c r="C504" s="6">
        <v>421887</v>
      </c>
      <c r="D504" s="6">
        <v>792381</v>
      </c>
      <c r="E504" s="6">
        <v>20</v>
      </c>
      <c r="F504" s="6">
        <v>43</v>
      </c>
      <c r="G504" s="6">
        <v>23</v>
      </c>
      <c r="H504" s="6" t="s">
        <v>827</v>
      </c>
      <c r="I504" s="6">
        <v>52</v>
      </c>
      <c r="J504" s="9">
        <v>36</v>
      </c>
      <c r="K504" s="9">
        <v>26</v>
      </c>
      <c r="L504" s="6">
        <v>6</v>
      </c>
      <c r="M504" s="6" t="s">
        <v>79</v>
      </c>
    </row>
    <row r="505" spans="1:13" x14ac:dyDescent="0.25">
      <c r="A505" s="6" t="s">
        <v>265</v>
      </c>
      <c r="B505" s="6">
        <v>31358</v>
      </c>
      <c r="C505" s="6">
        <v>421887</v>
      </c>
      <c r="D505" s="6">
        <v>792381</v>
      </c>
      <c r="E505" s="6">
        <v>20</v>
      </c>
      <c r="F505" s="6">
        <v>43</v>
      </c>
      <c r="G505" s="6">
        <v>23</v>
      </c>
      <c r="H505" s="6" t="s">
        <v>827</v>
      </c>
      <c r="I505" s="6">
        <v>52</v>
      </c>
      <c r="J505" s="9">
        <v>36</v>
      </c>
      <c r="K505" s="9">
        <v>26</v>
      </c>
      <c r="L505" s="6">
        <v>6</v>
      </c>
      <c r="M505" s="6" t="s">
        <v>77</v>
      </c>
    </row>
    <row r="506" spans="1:13" x14ac:dyDescent="0.25">
      <c r="A506" s="6" t="s">
        <v>277</v>
      </c>
      <c r="B506" s="6">
        <v>31370</v>
      </c>
      <c r="C506" s="6">
        <v>424184</v>
      </c>
      <c r="D506" s="6">
        <v>792387</v>
      </c>
      <c r="E506" s="6">
        <v>102</v>
      </c>
      <c r="F506" s="6">
        <v>180</v>
      </c>
      <c r="G506" s="6">
        <v>78</v>
      </c>
      <c r="H506" s="6" t="s">
        <v>831</v>
      </c>
      <c r="I506" s="6">
        <v>70</v>
      </c>
      <c r="J506" s="9">
        <v>47.8125</v>
      </c>
      <c r="K506" s="9">
        <v>22</v>
      </c>
      <c r="L506" s="6">
        <v>16</v>
      </c>
      <c r="M506" s="6" t="s">
        <v>79</v>
      </c>
    </row>
    <row r="507" spans="1:13" x14ac:dyDescent="0.25">
      <c r="A507" s="6" t="s">
        <v>277</v>
      </c>
      <c r="B507" s="6">
        <v>31370</v>
      </c>
      <c r="C507" s="6">
        <v>424184</v>
      </c>
      <c r="D507" s="6">
        <v>792387</v>
      </c>
      <c r="E507" s="6">
        <v>102</v>
      </c>
      <c r="F507" s="6">
        <v>180</v>
      </c>
      <c r="G507" s="6">
        <v>78</v>
      </c>
      <c r="H507" s="6" t="s">
        <v>831</v>
      </c>
      <c r="I507" s="6">
        <v>70</v>
      </c>
      <c r="J507" s="9">
        <v>47.8125</v>
      </c>
      <c r="K507" s="9">
        <v>22</v>
      </c>
      <c r="L507" s="6">
        <v>16</v>
      </c>
      <c r="M507" s="6" t="s">
        <v>77</v>
      </c>
    </row>
    <row r="508" spans="1:13" x14ac:dyDescent="0.25">
      <c r="A508" s="6" t="s">
        <v>266</v>
      </c>
      <c r="B508" s="6">
        <v>31359</v>
      </c>
      <c r="C508" s="6">
        <v>424184</v>
      </c>
      <c r="D508" s="6">
        <v>792387</v>
      </c>
      <c r="E508" s="6">
        <v>20</v>
      </c>
      <c r="F508" s="6">
        <v>24</v>
      </c>
      <c r="G508" s="6">
        <v>4</v>
      </c>
      <c r="H508" s="6" t="s">
        <v>827</v>
      </c>
      <c r="I508" s="6">
        <v>45</v>
      </c>
      <c r="J508" s="9">
        <v>34.642857142857103</v>
      </c>
      <c r="K508" s="9">
        <v>25</v>
      </c>
      <c r="L508" s="6">
        <v>14</v>
      </c>
      <c r="M508" s="6" t="s">
        <v>79</v>
      </c>
    </row>
    <row r="509" spans="1:13" x14ac:dyDescent="0.25">
      <c r="A509" s="6" t="s">
        <v>266</v>
      </c>
      <c r="B509" s="6">
        <v>31359</v>
      </c>
      <c r="C509" s="6">
        <v>424184</v>
      </c>
      <c r="D509" s="6">
        <v>792387</v>
      </c>
      <c r="E509" s="6">
        <v>20</v>
      </c>
      <c r="F509" s="6">
        <v>24</v>
      </c>
      <c r="G509" s="6">
        <v>4</v>
      </c>
      <c r="H509" s="6" t="s">
        <v>827</v>
      </c>
      <c r="I509" s="6">
        <v>45</v>
      </c>
      <c r="J509" s="9">
        <v>34.642857142857103</v>
      </c>
      <c r="K509" s="9">
        <v>25</v>
      </c>
      <c r="L509" s="6">
        <v>14</v>
      </c>
      <c r="M509" s="6" t="s">
        <v>77</v>
      </c>
    </row>
    <row r="510" spans="1:13" x14ac:dyDescent="0.25">
      <c r="A510" s="6" t="s">
        <v>278</v>
      </c>
      <c r="B510" s="6">
        <v>31371</v>
      </c>
      <c r="C510" s="6">
        <v>426979</v>
      </c>
      <c r="D510" s="6">
        <v>792359</v>
      </c>
      <c r="E510" s="6">
        <v>90</v>
      </c>
      <c r="F510" s="6">
        <v>235</v>
      </c>
      <c r="G510" s="6">
        <v>145</v>
      </c>
      <c r="H510" s="6" t="s">
        <v>831</v>
      </c>
      <c r="I510" s="6">
        <v>62</v>
      </c>
      <c r="J510" s="9">
        <v>43.785714285714299</v>
      </c>
      <c r="K510" s="9">
        <v>24</v>
      </c>
      <c r="L510" s="6">
        <v>14</v>
      </c>
      <c r="M510" s="6" t="s">
        <v>79</v>
      </c>
    </row>
    <row r="511" spans="1:13" x14ac:dyDescent="0.25">
      <c r="A511" s="6" t="s">
        <v>278</v>
      </c>
      <c r="B511" s="6">
        <v>31371</v>
      </c>
      <c r="C511" s="6">
        <v>426979</v>
      </c>
      <c r="D511" s="6">
        <v>792359</v>
      </c>
      <c r="E511" s="6">
        <v>90</v>
      </c>
      <c r="F511" s="6">
        <v>235</v>
      </c>
      <c r="G511" s="6">
        <v>145</v>
      </c>
      <c r="H511" s="6" t="s">
        <v>831</v>
      </c>
      <c r="I511" s="6">
        <v>62</v>
      </c>
      <c r="J511" s="9">
        <v>43.785714285714299</v>
      </c>
      <c r="K511" s="9">
        <v>24</v>
      </c>
      <c r="L511" s="6">
        <v>14</v>
      </c>
      <c r="M511" s="6" t="s">
        <v>77</v>
      </c>
    </row>
    <row r="512" spans="1:13" x14ac:dyDescent="0.25">
      <c r="A512" s="6" t="s">
        <v>267</v>
      </c>
      <c r="B512" s="6">
        <v>31360</v>
      </c>
      <c r="C512" s="6">
        <v>426979</v>
      </c>
      <c r="D512" s="6">
        <v>792359</v>
      </c>
      <c r="E512" s="6">
        <v>20</v>
      </c>
      <c r="F512" s="6">
        <v>24</v>
      </c>
      <c r="G512" s="6">
        <v>4</v>
      </c>
      <c r="H512" s="6" t="s">
        <v>827</v>
      </c>
      <c r="I512" s="6">
        <v>42</v>
      </c>
      <c r="J512" s="9">
        <v>31.133333333333301</v>
      </c>
      <c r="K512" s="9">
        <v>22</v>
      </c>
      <c r="L512" s="6">
        <v>15</v>
      </c>
      <c r="M512" s="6" t="s">
        <v>77</v>
      </c>
    </row>
    <row r="513" spans="1:13" x14ac:dyDescent="0.25">
      <c r="A513" s="6" t="s">
        <v>267</v>
      </c>
      <c r="B513" s="6">
        <v>31360</v>
      </c>
      <c r="C513" s="6">
        <v>426979</v>
      </c>
      <c r="D513" s="6">
        <v>792359</v>
      </c>
      <c r="E513" s="6">
        <v>20</v>
      </c>
      <c r="F513" s="6">
        <v>24</v>
      </c>
      <c r="G513" s="6">
        <v>4</v>
      </c>
      <c r="H513" s="6" t="s">
        <v>827</v>
      </c>
      <c r="I513" s="6">
        <v>42</v>
      </c>
      <c r="J513" s="9">
        <v>31.133333333333301</v>
      </c>
      <c r="K513" s="9">
        <v>22</v>
      </c>
      <c r="L513" s="6">
        <v>15</v>
      </c>
      <c r="M513" s="6" t="s">
        <v>79</v>
      </c>
    </row>
    <row r="514" spans="1:13" x14ac:dyDescent="0.25">
      <c r="A514" s="6" t="s">
        <v>279</v>
      </c>
      <c r="B514" s="6">
        <v>31372</v>
      </c>
      <c r="C514" s="6">
        <v>429588</v>
      </c>
      <c r="D514" s="6">
        <v>792492</v>
      </c>
      <c r="E514" s="6">
        <v>90</v>
      </c>
      <c r="F514" s="6">
        <v>235</v>
      </c>
      <c r="G514" s="6">
        <v>145</v>
      </c>
      <c r="H514" s="6" t="s">
        <v>831</v>
      </c>
      <c r="I514" s="6">
        <v>64</v>
      </c>
      <c r="J514" s="9">
        <v>45.133333333333297</v>
      </c>
      <c r="K514" s="9">
        <v>26</v>
      </c>
      <c r="L514" s="6">
        <v>15</v>
      </c>
      <c r="M514" s="6" t="s">
        <v>77</v>
      </c>
    </row>
    <row r="515" spans="1:13" x14ac:dyDescent="0.25">
      <c r="A515" s="6" t="s">
        <v>279</v>
      </c>
      <c r="B515" s="6">
        <v>31372</v>
      </c>
      <c r="C515" s="6">
        <v>429588</v>
      </c>
      <c r="D515" s="6">
        <v>792492</v>
      </c>
      <c r="E515" s="6">
        <v>90</v>
      </c>
      <c r="F515" s="6">
        <v>235</v>
      </c>
      <c r="G515" s="6">
        <v>145</v>
      </c>
      <c r="H515" s="6" t="s">
        <v>831</v>
      </c>
      <c r="I515" s="6">
        <v>64</v>
      </c>
      <c r="J515" s="9">
        <v>45.133333333333297</v>
      </c>
      <c r="K515" s="9">
        <v>26</v>
      </c>
      <c r="L515" s="6">
        <v>15</v>
      </c>
      <c r="M515" s="6" t="s">
        <v>79</v>
      </c>
    </row>
    <row r="516" spans="1:13" x14ac:dyDescent="0.25">
      <c r="A516" s="6" t="s">
        <v>268</v>
      </c>
      <c r="B516" s="6">
        <v>31361</v>
      </c>
      <c r="C516" s="6">
        <v>429588</v>
      </c>
      <c r="D516" s="6">
        <v>792492</v>
      </c>
      <c r="E516" s="6">
        <v>21</v>
      </c>
      <c r="F516" s="6">
        <v>45</v>
      </c>
      <c r="G516" s="6">
        <v>24</v>
      </c>
      <c r="H516" s="6" t="s">
        <v>827</v>
      </c>
      <c r="I516" s="6">
        <v>63</v>
      </c>
      <c r="J516" s="9">
        <v>35.6666666666667</v>
      </c>
      <c r="K516" s="9">
        <v>24</v>
      </c>
      <c r="L516" s="6">
        <v>12</v>
      </c>
      <c r="M516" s="6" t="s">
        <v>79</v>
      </c>
    </row>
    <row r="517" spans="1:13" x14ac:dyDescent="0.25">
      <c r="A517" s="6" t="s">
        <v>268</v>
      </c>
      <c r="B517" s="6">
        <v>31361</v>
      </c>
      <c r="C517" s="6">
        <v>429588</v>
      </c>
      <c r="D517" s="6">
        <v>792492</v>
      </c>
      <c r="E517" s="6">
        <v>21</v>
      </c>
      <c r="F517" s="6">
        <v>45</v>
      </c>
      <c r="G517" s="6">
        <v>24</v>
      </c>
      <c r="H517" s="6" t="s">
        <v>827</v>
      </c>
      <c r="I517" s="6">
        <v>63</v>
      </c>
      <c r="J517" s="9">
        <v>35.6666666666667</v>
      </c>
      <c r="K517" s="9">
        <v>24</v>
      </c>
      <c r="L517" s="6">
        <v>12</v>
      </c>
      <c r="M517" s="6" t="s">
        <v>77</v>
      </c>
    </row>
    <row r="518" spans="1:13" x14ac:dyDescent="0.25">
      <c r="A518" s="6" t="s">
        <v>293</v>
      </c>
      <c r="B518" s="6">
        <v>31398</v>
      </c>
      <c r="C518" s="6">
        <v>431995</v>
      </c>
      <c r="D518" s="6">
        <v>792381</v>
      </c>
      <c r="E518" s="6">
        <v>90</v>
      </c>
      <c r="F518" s="6">
        <v>190</v>
      </c>
      <c r="G518" s="6">
        <v>100</v>
      </c>
      <c r="H518" s="6" t="s">
        <v>831</v>
      </c>
      <c r="I518" s="6">
        <v>72</v>
      </c>
      <c r="J518" s="9">
        <v>72</v>
      </c>
      <c r="K518" s="9">
        <v>72</v>
      </c>
      <c r="L518" s="6">
        <v>1</v>
      </c>
      <c r="M518" s="6" t="s">
        <v>79</v>
      </c>
    </row>
    <row r="519" spans="1:13" x14ac:dyDescent="0.25">
      <c r="A519" s="6" t="s">
        <v>293</v>
      </c>
      <c r="B519" s="6">
        <v>31398</v>
      </c>
      <c r="C519" s="6">
        <v>431995</v>
      </c>
      <c r="D519" s="6">
        <v>792381</v>
      </c>
      <c r="E519" s="6">
        <v>90</v>
      </c>
      <c r="F519" s="6">
        <v>190</v>
      </c>
      <c r="G519" s="6">
        <v>100</v>
      </c>
      <c r="H519" s="6" t="s">
        <v>831</v>
      </c>
      <c r="I519" s="6">
        <v>72</v>
      </c>
      <c r="J519" s="9">
        <v>72</v>
      </c>
      <c r="K519" s="9">
        <v>72</v>
      </c>
      <c r="L519" s="6">
        <v>1</v>
      </c>
      <c r="M519" s="6" t="s">
        <v>77</v>
      </c>
    </row>
    <row r="520" spans="1:13" x14ac:dyDescent="0.25">
      <c r="A520" s="6" t="s">
        <v>269</v>
      </c>
      <c r="B520" s="6">
        <v>31362</v>
      </c>
      <c r="C520" s="6">
        <v>431995</v>
      </c>
      <c r="D520" s="6">
        <v>792381</v>
      </c>
      <c r="E520" s="6">
        <v>20</v>
      </c>
      <c r="F520" s="6">
        <v>42</v>
      </c>
      <c r="G520" s="6">
        <v>22</v>
      </c>
      <c r="H520" s="6" t="s">
        <v>827</v>
      </c>
      <c r="I520" s="6">
        <v>40</v>
      </c>
      <c r="J520" s="9">
        <v>31.6666666666667</v>
      </c>
      <c r="K520" s="9">
        <v>22</v>
      </c>
      <c r="L520" s="6">
        <v>6</v>
      </c>
      <c r="M520" s="6" t="s">
        <v>79</v>
      </c>
    </row>
    <row r="521" spans="1:13" x14ac:dyDescent="0.25">
      <c r="A521" s="6" t="s">
        <v>269</v>
      </c>
      <c r="B521" s="6">
        <v>31362</v>
      </c>
      <c r="C521" s="6">
        <v>431995</v>
      </c>
      <c r="D521" s="6">
        <v>792381</v>
      </c>
      <c r="E521" s="6">
        <v>20</v>
      </c>
      <c r="F521" s="6">
        <v>42</v>
      </c>
      <c r="G521" s="6">
        <v>22</v>
      </c>
      <c r="H521" s="6" t="s">
        <v>827</v>
      </c>
      <c r="I521" s="6">
        <v>40</v>
      </c>
      <c r="J521" s="9">
        <v>31.6666666666667</v>
      </c>
      <c r="K521" s="9">
        <v>22</v>
      </c>
      <c r="L521" s="6">
        <v>6</v>
      </c>
      <c r="M521" s="6" t="s">
        <v>77</v>
      </c>
    </row>
    <row r="522" spans="1:13" x14ac:dyDescent="0.25">
      <c r="A522" s="6" t="s">
        <v>280</v>
      </c>
      <c r="B522" s="6">
        <v>31373</v>
      </c>
      <c r="C522" s="6">
        <v>434292</v>
      </c>
      <c r="D522" s="6">
        <v>792387</v>
      </c>
      <c r="E522" s="6">
        <v>91</v>
      </c>
      <c r="F522" s="6">
        <v>230</v>
      </c>
      <c r="G522" s="6">
        <v>139</v>
      </c>
      <c r="H522" s="6" t="s">
        <v>831</v>
      </c>
      <c r="I522" s="6">
        <v>72</v>
      </c>
      <c r="J522" s="9">
        <v>42</v>
      </c>
      <c r="K522" s="9">
        <v>28</v>
      </c>
      <c r="L522" s="6">
        <v>8</v>
      </c>
      <c r="M522" s="6" t="s">
        <v>77</v>
      </c>
    </row>
    <row r="523" spans="1:13" x14ac:dyDescent="0.25">
      <c r="A523" s="6" t="s">
        <v>280</v>
      </c>
      <c r="B523" s="6">
        <v>31373</v>
      </c>
      <c r="C523" s="6">
        <v>434292</v>
      </c>
      <c r="D523" s="6">
        <v>792387</v>
      </c>
      <c r="E523" s="6">
        <v>91</v>
      </c>
      <c r="F523" s="6">
        <v>230</v>
      </c>
      <c r="G523" s="6">
        <v>139</v>
      </c>
      <c r="H523" s="6" t="s">
        <v>831</v>
      </c>
      <c r="I523" s="6">
        <v>72</v>
      </c>
      <c r="J523" s="9">
        <v>42</v>
      </c>
      <c r="K523" s="9">
        <v>28</v>
      </c>
      <c r="L523" s="6">
        <v>8</v>
      </c>
      <c r="M523" s="6" t="s">
        <v>79</v>
      </c>
    </row>
    <row r="524" spans="1:13" x14ac:dyDescent="0.25">
      <c r="A524" s="6" t="s">
        <v>295</v>
      </c>
      <c r="B524" s="6">
        <v>31400</v>
      </c>
      <c r="C524" s="6">
        <v>434292</v>
      </c>
      <c r="D524" s="6">
        <v>792387</v>
      </c>
      <c r="E524" s="6">
        <v>20</v>
      </c>
      <c r="F524" s="6">
        <v>42</v>
      </c>
      <c r="G524" s="6">
        <v>22</v>
      </c>
      <c r="H524" s="6" t="s">
        <v>827</v>
      </c>
      <c r="I524" s="6">
        <v>40</v>
      </c>
      <c r="J524" s="9">
        <v>28</v>
      </c>
      <c r="K524" s="9">
        <v>2</v>
      </c>
      <c r="L524" s="6">
        <v>7</v>
      </c>
      <c r="M524" s="6" t="s">
        <v>79</v>
      </c>
    </row>
    <row r="525" spans="1:13" x14ac:dyDescent="0.25">
      <c r="A525" s="6" t="s">
        <v>295</v>
      </c>
      <c r="B525" s="6">
        <v>31400</v>
      </c>
      <c r="C525" s="6">
        <v>434292</v>
      </c>
      <c r="D525" s="6">
        <v>792387</v>
      </c>
      <c r="E525" s="6">
        <v>20</v>
      </c>
      <c r="F525" s="6">
        <v>42</v>
      </c>
      <c r="G525" s="6">
        <v>22</v>
      </c>
      <c r="H525" s="6" t="s">
        <v>827</v>
      </c>
      <c r="I525" s="6">
        <v>40</v>
      </c>
      <c r="J525" s="9">
        <v>28</v>
      </c>
      <c r="K525" s="9">
        <v>2</v>
      </c>
      <c r="L525" s="6">
        <v>7</v>
      </c>
      <c r="M525" s="6" t="s">
        <v>77</v>
      </c>
    </row>
    <row r="526" spans="1:13" x14ac:dyDescent="0.25">
      <c r="A526" s="6" t="s">
        <v>65</v>
      </c>
      <c r="B526" s="6">
        <v>22055</v>
      </c>
      <c r="C526" s="6">
        <v>423554</v>
      </c>
      <c r="D526" s="6">
        <v>705335</v>
      </c>
      <c r="E526" s="6">
        <v>75</v>
      </c>
      <c r="F526" s="6">
        <v>90</v>
      </c>
      <c r="G526" s="6">
        <v>15</v>
      </c>
      <c r="H526" s="6" t="s">
        <v>824</v>
      </c>
      <c r="I526" s="6">
        <v>326</v>
      </c>
      <c r="J526" s="9">
        <v>226.4</v>
      </c>
      <c r="K526" s="9">
        <v>200</v>
      </c>
      <c r="L526" s="6">
        <v>5</v>
      </c>
      <c r="M526" s="6" t="s">
        <v>63</v>
      </c>
    </row>
    <row r="527" spans="1:13" x14ac:dyDescent="0.25">
      <c r="A527" s="6" t="s">
        <v>103</v>
      </c>
      <c r="B527" s="6">
        <v>25666</v>
      </c>
      <c r="C527" s="6">
        <v>301653</v>
      </c>
      <c r="D527" s="6">
        <v>766847</v>
      </c>
      <c r="E527" s="6">
        <v>500</v>
      </c>
      <c r="F527" s="6">
        <v>625</v>
      </c>
      <c r="G527" s="6">
        <v>125</v>
      </c>
      <c r="H527" s="6" t="s">
        <v>825</v>
      </c>
      <c r="I527" s="6">
        <v>1050</v>
      </c>
      <c r="J527" s="9">
        <v>934.61538461538498</v>
      </c>
      <c r="K527" s="9">
        <v>850</v>
      </c>
      <c r="L527" s="6">
        <v>13</v>
      </c>
      <c r="M527" s="6" t="s">
        <v>98</v>
      </c>
    </row>
    <row r="528" spans="1:13" x14ac:dyDescent="0.25">
      <c r="A528" s="6" t="s">
        <v>104</v>
      </c>
      <c r="B528" s="6">
        <v>25667</v>
      </c>
      <c r="C528" s="6">
        <v>290920</v>
      </c>
      <c r="D528" s="6">
        <v>769595</v>
      </c>
      <c r="E528" s="6">
        <v>610</v>
      </c>
      <c r="F528" s="6">
        <v>650</v>
      </c>
      <c r="G528" s="6">
        <v>40</v>
      </c>
      <c r="H528" s="6" t="s">
        <v>825</v>
      </c>
      <c r="I528" s="6">
        <v>1250</v>
      </c>
      <c r="J528" s="9">
        <v>1073.3333333333301</v>
      </c>
      <c r="K528" s="9">
        <v>950</v>
      </c>
      <c r="L528" s="6">
        <v>15</v>
      </c>
      <c r="M528" s="6" t="s">
        <v>98</v>
      </c>
    </row>
    <row r="529" spans="1:13" x14ac:dyDescent="0.25">
      <c r="A529" s="6" t="s">
        <v>105</v>
      </c>
      <c r="B529" s="6">
        <v>25668</v>
      </c>
      <c r="C529" s="6">
        <v>294916</v>
      </c>
      <c r="D529" s="6">
        <v>767082</v>
      </c>
      <c r="E529" s="6">
        <v>502</v>
      </c>
      <c r="F529" s="6">
        <v>588</v>
      </c>
      <c r="G529" s="6">
        <v>86</v>
      </c>
      <c r="H529" s="6" t="s">
        <v>825</v>
      </c>
      <c r="I529" s="6">
        <v>1150</v>
      </c>
      <c r="J529" s="9">
        <v>966.66666666666697</v>
      </c>
      <c r="K529" s="9">
        <v>800</v>
      </c>
      <c r="L529" s="6">
        <v>15</v>
      </c>
      <c r="M529" s="6" t="s">
        <v>98</v>
      </c>
    </row>
    <row r="530" spans="1:13" x14ac:dyDescent="0.25">
      <c r="A530" s="6" t="s">
        <v>106</v>
      </c>
      <c r="B530" s="6">
        <v>25669</v>
      </c>
      <c r="C530" s="6">
        <v>289247</v>
      </c>
      <c r="D530" s="6">
        <v>769923</v>
      </c>
      <c r="E530" s="6">
        <v>505</v>
      </c>
      <c r="F530" s="6">
        <v>605</v>
      </c>
      <c r="G530" s="6">
        <v>100</v>
      </c>
      <c r="H530" s="6" t="s">
        <v>825</v>
      </c>
      <c r="I530" s="6">
        <v>600</v>
      </c>
      <c r="J530" s="9">
        <v>523.33333333333303</v>
      </c>
      <c r="K530" s="9">
        <v>500</v>
      </c>
      <c r="L530" s="6">
        <v>15</v>
      </c>
      <c r="M530" s="6" t="s">
        <v>98</v>
      </c>
    </row>
    <row r="531" spans="1:13" x14ac:dyDescent="0.25">
      <c r="A531" s="6" t="s">
        <v>250</v>
      </c>
      <c r="B531" s="6">
        <v>30945</v>
      </c>
      <c r="C531" s="6">
        <v>393034</v>
      </c>
      <c r="D531" s="6">
        <v>732934</v>
      </c>
      <c r="E531" s="6">
        <v>238</v>
      </c>
      <c r="F531" s="6">
        <v>271</v>
      </c>
      <c r="G531" s="6">
        <v>33</v>
      </c>
      <c r="H531" s="6" t="s">
        <v>826</v>
      </c>
      <c r="I531" s="6">
        <v>1700</v>
      </c>
      <c r="J531" s="9">
        <v>1428</v>
      </c>
      <c r="K531" s="9">
        <v>500</v>
      </c>
      <c r="L531" s="6">
        <v>10</v>
      </c>
      <c r="M531" s="6" t="s">
        <v>245</v>
      </c>
    </row>
    <row r="532" spans="1:13" x14ac:dyDescent="0.25">
      <c r="A532" s="6" t="s">
        <v>99</v>
      </c>
      <c r="B532" s="6">
        <v>25661</v>
      </c>
      <c r="C532" s="6">
        <v>297059</v>
      </c>
      <c r="D532" s="6">
        <v>767075</v>
      </c>
      <c r="E532" s="6">
        <v>508</v>
      </c>
      <c r="F532" s="6">
        <v>676</v>
      </c>
      <c r="G532" s="6">
        <v>168</v>
      </c>
      <c r="H532" s="6" t="s">
        <v>825</v>
      </c>
      <c r="I532" s="6">
        <v>2150</v>
      </c>
      <c r="J532" s="9">
        <v>2026.6666666666699</v>
      </c>
      <c r="K532" s="9">
        <v>1900</v>
      </c>
      <c r="L532" s="6">
        <v>15</v>
      </c>
      <c r="M532" s="6" t="s">
        <v>98</v>
      </c>
    </row>
    <row r="533" spans="1:13" x14ac:dyDescent="0.25">
      <c r="A533" s="6" t="s">
        <v>100</v>
      </c>
      <c r="B533" s="6">
        <v>25662</v>
      </c>
      <c r="C533" s="6">
        <v>298291</v>
      </c>
      <c r="D533" s="6">
        <v>766790</v>
      </c>
      <c r="E533" s="6">
        <v>647</v>
      </c>
      <c r="F533" s="6">
        <v>700</v>
      </c>
      <c r="G533" s="6">
        <v>53</v>
      </c>
      <c r="H533" s="6" t="s">
        <v>825</v>
      </c>
      <c r="I533" s="6">
        <v>2250</v>
      </c>
      <c r="J533" s="9">
        <v>2116.6666666666702</v>
      </c>
      <c r="K533" s="9">
        <v>1750</v>
      </c>
      <c r="L533" s="6">
        <v>15</v>
      </c>
      <c r="M533" s="6" t="s">
        <v>98</v>
      </c>
    </row>
    <row r="534" spans="1:13" x14ac:dyDescent="0.25">
      <c r="A534" s="6" t="s">
        <v>101</v>
      </c>
      <c r="B534" s="6">
        <v>25664</v>
      </c>
      <c r="C534" s="6">
        <v>300220</v>
      </c>
      <c r="D534" s="6">
        <v>766597</v>
      </c>
      <c r="E534" s="6">
        <v>508</v>
      </c>
      <c r="F534" s="6">
        <v>678</v>
      </c>
      <c r="G534" s="6">
        <v>170</v>
      </c>
      <c r="H534" s="6" t="s">
        <v>825</v>
      </c>
      <c r="I534" s="6">
        <v>2050</v>
      </c>
      <c r="J534" s="9">
        <v>1989.2857142857099</v>
      </c>
      <c r="K534" s="9">
        <v>1900</v>
      </c>
      <c r="L534" s="6">
        <v>14</v>
      </c>
      <c r="M534" s="6" t="s">
        <v>98</v>
      </c>
    </row>
    <row r="535" spans="1:13" x14ac:dyDescent="0.25">
      <c r="A535" s="6" t="s">
        <v>102</v>
      </c>
      <c r="B535" s="6">
        <v>25665</v>
      </c>
      <c r="C535" s="6">
        <v>300958</v>
      </c>
      <c r="D535" s="6">
        <v>766661</v>
      </c>
      <c r="E535" s="6">
        <v>504</v>
      </c>
      <c r="F535" s="6">
        <v>675</v>
      </c>
      <c r="G535" s="6">
        <v>171</v>
      </c>
      <c r="H535" s="6" t="s">
        <v>825</v>
      </c>
      <c r="I535" s="6">
        <v>1750</v>
      </c>
      <c r="J535" s="9">
        <v>1625</v>
      </c>
      <c r="K535" s="9">
        <v>1450</v>
      </c>
      <c r="L535" s="6">
        <v>14</v>
      </c>
      <c r="M535" s="6" t="s">
        <v>98</v>
      </c>
    </row>
    <row r="536" spans="1:13" x14ac:dyDescent="0.25">
      <c r="A536" s="6" t="s">
        <v>609</v>
      </c>
      <c r="B536" s="6">
        <v>145305</v>
      </c>
      <c r="C536" s="6">
        <v>391039</v>
      </c>
      <c r="D536" s="6">
        <v>693258</v>
      </c>
      <c r="E536" s="6">
        <v>18</v>
      </c>
      <c r="F536" s="6">
        <v>20</v>
      </c>
      <c r="G536" s="6">
        <v>2</v>
      </c>
      <c r="H536" s="6" t="s">
        <v>827</v>
      </c>
      <c r="I536" s="6">
        <v>180</v>
      </c>
      <c r="J536" s="9">
        <v>168.857142857143</v>
      </c>
      <c r="K536" s="9">
        <v>160</v>
      </c>
      <c r="L536" s="6">
        <v>7</v>
      </c>
      <c r="M536" s="6" t="s">
        <v>603</v>
      </c>
    </row>
    <row r="537" spans="1:13" x14ac:dyDescent="0.25">
      <c r="A537" s="6" t="s">
        <v>610</v>
      </c>
      <c r="B537" s="6">
        <v>145306</v>
      </c>
      <c r="C537" s="6">
        <v>391401</v>
      </c>
      <c r="D537" s="6">
        <v>694162</v>
      </c>
      <c r="E537" s="6">
        <v>18</v>
      </c>
      <c r="F537" s="6">
        <v>20</v>
      </c>
      <c r="G537" s="6">
        <v>2</v>
      </c>
      <c r="H537" s="6" t="s">
        <v>827</v>
      </c>
      <c r="I537" s="6">
        <v>200</v>
      </c>
      <c r="J537" s="9">
        <v>173.333333333333</v>
      </c>
      <c r="K537" s="9">
        <v>140</v>
      </c>
      <c r="L537" s="6">
        <v>3</v>
      </c>
      <c r="M537" s="6" t="s">
        <v>603</v>
      </c>
    </row>
    <row r="538" spans="1:13" x14ac:dyDescent="0.25">
      <c r="A538" s="6" t="s">
        <v>784</v>
      </c>
      <c r="B538" s="6">
        <v>191800</v>
      </c>
      <c r="C538" s="6">
        <v>382147</v>
      </c>
      <c r="D538" s="6">
        <v>760905</v>
      </c>
      <c r="E538" s="6">
        <v>10</v>
      </c>
      <c r="F538" s="6">
        <v>35</v>
      </c>
      <c r="G538" s="6">
        <v>25</v>
      </c>
      <c r="H538" s="6" t="s">
        <v>827</v>
      </c>
      <c r="I538" s="6">
        <v>129</v>
      </c>
      <c r="J538" s="9">
        <v>96.3333333333333</v>
      </c>
      <c r="K538" s="9">
        <v>80</v>
      </c>
      <c r="L538" s="6">
        <v>3</v>
      </c>
      <c r="M538" s="6" t="s">
        <v>780</v>
      </c>
    </row>
    <row r="539" spans="1:13" x14ac:dyDescent="0.25">
      <c r="A539" s="6" t="s">
        <v>670</v>
      </c>
      <c r="B539" s="6">
        <v>155687</v>
      </c>
      <c r="C539" s="6">
        <v>412213</v>
      </c>
      <c r="D539" s="6">
        <v>640121</v>
      </c>
      <c r="E539" s="6"/>
      <c r="F539" s="6">
        <v>4304</v>
      </c>
      <c r="G539" s="6"/>
      <c r="H539" s="6" t="s">
        <v>824</v>
      </c>
      <c r="I539" s="6">
        <v>40</v>
      </c>
      <c r="J539" s="9">
        <v>35.3333333333333</v>
      </c>
      <c r="K539" s="9">
        <v>32</v>
      </c>
      <c r="L539" s="6">
        <v>3</v>
      </c>
      <c r="M539" s="6" t="s">
        <v>598</v>
      </c>
    </row>
    <row r="540" spans="1:13" x14ac:dyDescent="0.25">
      <c r="A540" s="6" t="s">
        <v>670</v>
      </c>
      <c r="B540" s="6">
        <v>155687</v>
      </c>
      <c r="C540" s="6">
        <v>412213</v>
      </c>
      <c r="D540" s="6">
        <v>640121</v>
      </c>
      <c r="E540" s="6"/>
      <c r="F540" s="6">
        <v>4304</v>
      </c>
      <c r="G540" s="6"/>
      <c r="H540" s="6" t="s">
        <v>824</v>
      </c>
      <c r="I540" s="6">
        <v>40</v>
      </c>
      <c r="J540" s="9">
        <v>35.3333333333333</v>
      </c>
      <c r="K540" s="9">
        <v>32</v>
      </c>
      <c r="L540" s="6">
        <v>3</v>
      </c>
      <c r="M540" s="6" t="s">
        <v>602</v>
      </c>
    </row>
    <row r="541" spans="1:13" x14ac:dyDescent="0.25">
      <c r="A541" s="6" t="s">
        <v>670</v>
      </c>
      <c r="B541" s="6">
        <v>155687</v>
      </c>
      <c r="C541" s="6">
        <v>412213</v>
      </c>
      <c r="D541" s="6">
        <v>640121</v>
      </c>
      <c r="E541" s="6"/>
      <c r="F541" s="6">
        <v>4304</v>
      </c>
      <c r="G541" s="6"/>
      <c r="H541" s="6" t="s">
        <v>824</v>
      </c>
      <c r="I541" s="6">
        <v>40</v>
      </c>
      <c r="J541" s="9">
        <v>35.3333333333333</v>
      </c>
      <c r="K541" s="9">
        <v>32</v>
      </c>
      <c r="L541" s="6">
        <v>3</v>
      </c>
      <c r="M541" s="6" t="s">
        <v>600</v>
      </c>
    </row>
    <row r="542" spans="1:13" x14ac:dyDescent="0.25">
      <c r="A542" s="6" t="s">
        <v>670</v>
      </c>
      <c r="B542" s="6">
        <v>155687</v>
      </c>
      <c r="C542" s="6">
        <v>412213</v>
      </c>
      <c r="D542" s="6">
        <v>640121</v>
      </c>
      <c r="E542" s="6"/>
      <c r="F542" s="6">
        <v>4304</v>
      </c>
      <c r="G542" s="6"/>
      <c r="H542" s="6" t="s">
        <v>824</v>
      </c>
      <c r="I542" s="6">
        <v>40</v>
      </c>
      <c r="J542" s="9">
        <v>35.3333333333333</v>
      </c>
      <c r="K542" s="9">
        <v>32</v>
      </c>
      <c r="L542" s="6">
        <v>3</v>
      </c>
      <c r="M542" s="6" t="s">
        <v>601</v>
      </c>
    </row>
    <row r="543" spans="1:13" x14ac:dyDescent="0.25">
      <c r="A543" s="6" t="s">
        <v>672</v>
      </c>
      <c r="B543" s="6">
        <v>155706</v>
      </c>
      <c r="C543" s="6">
        <v>412043</v>
      </c>
      <c r="D543" s="6">
        <v>637527</v>
      </c>
      <c r="E543" s="6">
        <v>8</v>
      </c>
      <c r="F543" s="6">
        <v>13</v>
      </c>
      <c r="G543" s="6">
        <v>5</v>
      </c>
      <c r="H543" s="6" t="s">
        <v>827</v>
      </c>
      <c r="I543" s="6">
        <v>242</v>
      </c>
      <c r="J543" s="9">
        <v>183.222222222222</v>
      </c>
      <c r="K543" s="9">
        <v>101</v>
      </c>
      <c r="L543" s="6">
        <v>18</v>
      </c>
      <c r="M543" s="6" t="s">
        <v>601</v>
      </c>
    </row>
    <row r="544" spans="1:13" x14ac:dyDescent="0.25">
      <c r="A544" s="6" t="s">
        <v>672</v>
      </c>
      <c r="B544" s="6">
        <v>155706</v>
      </c>
      <c r="C544" s="6">
        <v>412043</v>
      </c>
      <c r="D544" s="6">
        <v>637527</v>
      </c>
      <c r="E544" s="6">
        <v>8</v>
      </c>
      <c r="F544" s="6">
        <v>13</v>
      </c>
      <c r="G544" s="6">
        <v>5</v>
      </c>
      <c r="H544" s="6" t="s">
        <v>827</v>
      </c>
      <c r="I544" s="6">
        <v>242</v>
      </c>
      <c r="J544" s="9">
        <v>183.222222222222</v>
      </c>
      <c r="K544" s="9">
        <v>101</v>
      </c>
      <c r="L544" s="6">
        <v>18</v>
      </c>
      <c r="M544" s="6" t="s">
        <v>602</v>
      </c>
    </row>
    <row r="545" spans="1:13" x14ac:dyDescent="0.25">
      <c r="A545" s="6" t="s">
        <v>672</v>
      </c>
      <c r="B545" s="6">
        <v>155706</v>
      </c>
      <c r="C545" s="6">
        <v>412043</v>
      </c>
      <c r="D545" s="6">
        <v>637527</v>
      </c>
      <c r="E545" s="6">
        <v>8</v>
      </c>
      <c r="F545" s="6">
        <v>13</v>
      </c>
      <c r="G545" s="6">
        <v>5</v>
      </c>
      <c r="H545" s="6" t="s">
        <v>827</v>
      </c>
      <c r="I545" s="6">
        <v>242</v>
      </c>
      <c r="J545" s="9">
        <v>183.222222222222</v>
      </c>
      <c r="K545" s="9">
        <v>101</v>
      </c>
      <c r="L545" s="6">
        <v>18</v>
      </c>
      <c r="M545" s="6" t="s">
        <v>600</v>
      </c>
    </row>
    <row r="546" spans="1:13" x14ac:dyDescent="0.25">
      <c r="A546" s="6" t="s">
        <v>671</v>
      </c>
      <c r="B546" s="6">
        <v>155692</v>
      </c>
      <c r="C546" s="6">
        <v>412323</v>
      </c>
      <c r="D546" s="6">
        <v>640676</v>
      </c>
      <c r="E546" s="6">
        <v>31</v>
      </c>
      <c r="F546" s="6">
        <v>138</v>
      </c>
      <c r="G546" s="6">
        <v>107</v>
      </c>
      <c r="H546" s="6" t="s">
        <v>824</v>
      </c>
      <c r="I546" s="6">
        <v>87</v>
      </c>
      <c r="J546" s="9">
        <v>66.071428571428598</v>
      </c>
      <c r="K546" s="9">
        <v>51</v>
      </c>
      <c r="L546" s="6">
        <v>14</v>
      </c>
      <c r="M546" s="6" t="s">
        <v>601</v>
      </c>
    </row>
    <row r="547" spans="1:13" x14ac:dyDescent="0.25">
      <c r="A547" s="6" t="s">
        <v>671</v>
      </c>
      <c r="B547" s="6">
        <v>155692</v>
      </c>
      <c r="C547" s="6">
        <v>412323</v>
      </c>
      <c r="D547" s="6">
        <v>640676</v>
      </c>
      <c r="E547" s="6">
        <v>31</v>
      </c>
      <c r="F547" s="6">
        <v>138</v>
      </c>
      <c r="G547" s="6">
        <v>107</v>
      </c>
      <c r="H547" s="6" t="s">
        <v>824</v>
      </c>
      <c r="I547" s="6">
        <v>87</v>
      </c>
      <c r="J547" s="9">
        <v>66.071428571428598</v>
      </c>
      <c r="K547" s="9">
        <v>51</v>
      </c>
      <c r="L547" s="6">
        <v>14</v>
      </c>
      <c r="M547" s="6" t="s">
        <v>600</v>
      </c>
    </row>
    <row r="548" spans="1:13" x14ac:dyDescent="0.25">
      <c r="A548" s="6" t="s">
        <v>671</v>
      </c>
      <c r="B548" s="6">
        <v>155692</v>
      </c>
      <c r="C548" s="6">
        <v>412323</v>
      </c>
      <c r="D548" s="6">
        <v>640676</v>
      </c>
      <c r="E548" s="6">
        <v>31</v>
      </c>
      <c r="F548" s="6">
        <v>138</v>
      </c>
      <c r="G548" s="6">
        <v>107</v>
      </c>
      <c r="H548" s="6" t="s">
        <v>824</v>
      </c>
      <c r="I548" s="6">
        <v>87</v>
      </c>
      <c r="J548" s="9">
        <v>66.071428571428598</v>
      </c>
      <c r="K548" s="9">
        <v>51</v>
      </c>
      <c r="L548" s="6">
        <v>14</v>
      </c>
      <c r="M548" s="6" t="s">
        <v>602</v>
      </c>
    </row>
    <row r="549" spans="1:13" x14ac:dyDescent="0.25">
      <c r="A549" s="6" t="s">
        <v>575</v>
      </c>
      <c r="B549" s="6">
        <v>143701</v>
      </c>
      <c r="C549" s="6">
        <v>401682</v>
      </c>
      <c r="D549" s="6">
        <v>702640</v>
      </c>
      <c r="E549" s="6"/>
      <c r="F549" s="6"/>
      <c r="G549" s="6"/>
      <c r="H549" s="6" t="s">
        <v>830</v>
      </c>
      <c r="I549" s="6">
        <v>440</v>
      </c>
      <c r="J549" s="9">
        <v>318.66666666666703</v>
      </c>
      <c r="K549" s="9">
        <v>140</v>
      </c>
      <c r="L549" s="6">
        <v>15</v>
      </c>
      <c r="M549" s="6" t="s">
        <v>573</v>
      </c>
    </row>
    <row r="550" spans="1:13" x14ac:dyDescent="0.25">
      <c r="A550" s="6" t="s">
        <v>242</v>
      </c>
      <c r="B550" s="6">
        <v>30901</v>
      </c>
      <c r="C550" s="6">
        <v>427694</v>
      </c>
      <c r="D550" s="6">
        <v>648273</v>
      </c>
      <c r="E550" s="6">
        <v>35</v>
      </c>
      <c r="F550" s="6">
        <v>50</v>
      </c>
      <c r="G550" s="6">
        <v>15</v>
      </c>
      <c r="H550" s="6" t="s">
        <v>824</v>
      </c>
      <c r="I550" s="6">
        <v>256</v>
      </c>
      <c r="J550" s="9">
        <v>145.19999999999999</v>
      </c>
      <c r="K550" s="9">
        <v>110</v>
      </c>
      <c r="L550" s="6">
        <v>5</v>
      </c>
      <c r="M550" s="6" t="s">
        <v>241</v>
      </c>
    </row>
    <row r="551" spans="1:13" x14ac:dyDescent="0.25">
      <c r="A551" s="6" t="s">
        <v>243</v>
      </c>
      <c r="B551" s="6">
        <v>30902</v>
      </c>
      <c r="C551" s="6">
        <v>429334</v>
      </c>
      <c r="D551" s="6">
        <v>648486</v>
      </c>
      <c r="E551" s="6">
        <v>35</v>
      </c>
      <c r="F551" s="6">
        <v>50</v>
      </c>
      <c r="G551" s="6">
        <v>15</v>
      </c>
      <c r="H551" s="6" t="s">
        <v>824</v>
      </c>
      <c r="I551" s="6">
        <v>416</v>
      </c>
      <c r="J551" s="9">
        <v>177.2</v>
      </c>
      <c r="K551" s="9">
        <v>100</v>
      </c>
      <c r="L551" s="6">
        <v>5</v>
      </c>
      <c r="M551" s="6" t="s">
        <v>241</v>
      </c>
    </row>
    <row r="552" spans="1:13" x14ac:dyDescent="0.25">
      <c r="A552" s="6" t="s">
        <v>632</v>
      </c>
      <c r="B552" s="6">
        <v>148056</v>
      </c>
      <c r="C552" s="6">
        <v>388060</v>
      </c>
      <c r="D552" s="6">
        <v>757777</v>
      </c>
      <c r="E552" s="6"/>
      <c r="F552" s="6"/>
      <c r="G552" s="6"/>
      <c r="H552" s="6" t="s">
        <v>836</v>
      </c>
      <c r="I552" s="6">
        <v>310</v>
      </c>
      <c r="J552" s="9">
        <v>285.33333333333297</v>
      </c>
      <c r="K552" s="9">
        <v>260</v>
      </c>
      <c r="L552" s="6">
        <v>15</v>
      </c>
      <c r="M552" s="6" t="s">
        <v>631</v>
      </c>
    </row>
    <row r="553" spans="1:13" x14ac:dyDescent="0.25">
      <c r="A553" s="6" t="s">
        <v>633</v>
      </c>
      <c r="B553" s="6">
        <v>148060</v>
      </c>
      <c r="C553" s="6">
        <v>387899</v>
      </c>
      <c r="D553" s="6">
        <v>756111</v>
      </c>
      <c r="E553" s="6"/>
      <c r="F553" s="6"/>
      <c r="G553" s="6"/>
      <c r="H553" s="6" t="s">
        <v>836</v>
      </c>
      <c r="I553" s="6">
        <v>310</v>
      </c>
      <c r="J553" s="9">
        <v>285.33333333333297</v>
      </c>
      <c r="K553" s="9">
        <v>260</v>
      </c>
      <c r="L553" s="6">
        <v>15</v>
      </c>
      <c r="M553" s="6" t="s">
        <v>631</v>
      </c>
    </row>
    <row r="554" spans="1:13" x14ac:dyDescent="0.25">
      <c r="A554" s="6" t="s">
        <v>64</v>
      </c>
      <c r="B554" s="6">
        <v>22054</v>
      </c>
      <c r="C554" s="6">
        <v>423336</v>
      </c>
      <c r="D554" s="6">
        <v>704991</v>
      </c>
      <c r="E554" s="6">
        <v>75</v>
      </c>
      <c r="F554" s="6">
        <v>90</v>
      </c>
      <c r="G554" s="6">
        <v>15</v>
      </c>
      <c r="H554" s="6" t="s">
        <v>824</v>
      </c>
      <c r="I554" s="6">
        <v>220</v>
      </c>
      <c r="J554" s="9">
        <v>130</v>
      </c>
      <c r="K554" s="9">
        <v>40</v>
      </c>
      <c r="L554" s="6">
        <v>5</v>
      </c>
      <c r="M554" s="6" t="s">
        <v>63</v>
      </c>
    </row>
    <row r="555" spans="1:13" x14ac:dyDescent="0.25">
      <c r="A555" s="6" t="s">
        <v>466</v>
      </c>
      <c r="B555" s="6">
        <v>135788</v>
      </c>
      <c r="C555" s="6">
        <v>427728</v>
      </c>
      <c r="D555" s="6">
        <v>774959</v>
      </c>
      <c r="E555" s="6">
        <v>30</v>
      </c>
      <c r="F555" s="6">
        <v>50</v>
      </c>
      <c r="G555" s="6">
        <v>20</v>
      </c>
      <c r="H555" s="6" t="s">
        <v>829</v>
      </c>
      <c r="I555" s="6">
        <v>32.700000000000003</v>
      </c>
      <c r="J555" s="9">
        <v>27.92</v>
      </c>
      <c r="K555" s="9">
        <v>24.2</v>
      </c>
      <c r="L555" s="6">
        <v>5</v>
      </c>
      <c r="M555" s="6" t="s">
        <v>79</v>
      </c>
    </row>
    <row r="556" spans="1:13" x14ac:dyDescent="0.25">
      <c r="A556" s="6" t="s">
        <v>467</v>
      </c>
      <c r="B556" s="6">
        <v>136892</v>
      </c>
      <c r="C556" s="6">
        <v>427787</v>
      </c>
      <c r="D556" s="6">
        <v>774974</v>
      </c>
      <c r="E556" s="6">
        <v>160</v>
      </c>
      <c r="F556" s="6">
        <v>210</v>
      </c>
      <c r="G556" s="6">
        <v>50</v>
      </c>
      <c r="H556" s="6" t="s">
        <v>831</v>
      </c>
      <c r="I556" s="6">
        <v>84.6</v>
      </c>
      <c r="J556" s="9">
        <v>82.424999999999997</v>
      </c>
      <c r="K556" s="9">
        <v>79.2</v>
      </c>
      <c r="L556" s="6">
        <v>4</v>
      </c>
      <c r="M556" s="6" t="s">
        <v>79</v>
      </c>
    </row>
    <row r="557" spans="1:13" x14ac:dyDescent="0.25">
      <c r="A557" s="6" t="s">
        <v>468</v>
      </c>
      <c r="B557" s="6">
        <v>136893</v>
      </c>
      <c r="C557" s="6">
        <v>429603</v>
      </c>
      <c r="D557" s="6">
        <v>775003</v>
      </c>
      <c r="E557" s="6">
        <v>30</v>
      </c>
      <c r="F557" s="6">
        <v>36</v>
      </c>
      <c r="G557" s="6">
        <v>6</v>
      </c>
      <c r="H557" s="6" t="s">
        <v>829</v>
      </c>
      <c r="I557" s="6">
        <v>35.6</v>
      </c>
      <c r="J557" s="9">
        <v>33.14</v>
      </c>
      <c r="K557" s="9">
        <v>30.2</v>
      </c>
      <c r="L557" s="6">
        <v>5</v>
      </c>
      <c r="M557" s="6" t="s">
        <v>79</v>
      </c>
    </row>
    <row r="558" spans="1:13" x14ac:dyDescent="0.25">
      <c r="A558" s="6" t="s">
        <v>469</v>
      </c>
      <c r="B558" s="6">
        <v>136898</v>
      </c>
      <c r="C558" s="6">
        <v>429632</v>
      </c>
      <c r="D558" s="6">
        <v>775018</v>
      </c>
      <c r="E558" s="6">
        <v>195</v>
      </c>
      <c r="F558" s="6">
        <v>284</v>
      </c>
      <c r="G558" s="6">
        <v>89</v>
      </c>
      <c r="H558" s="6" t="s">
        <v>831</v>
      </c>
      <c r="I558" s="6">
        <v>41.6</v>
      </c>
      <c r="J558" s="9">
        <v>40.56</v>
      </c>
      <c r="K558" s="9">
        <v>39.1</v>
      </c>
      <c r="L558" s="6">
        <v>5</v>
      </c>
      <c r="M558" s="6" t="s">
        <v>79</v>
      </c>
    </row>
    <row r="559" spans="1:13" x14ac:dyDescent="0.25">
      <c r="A559" s="6" t="s">
        <v>470</v>
      </c>
      <c r="B559" s="6">
        <v>136900</v>
      </c>
      <c r="C559" s="6">
        <v>425693</v>
      </c>
      <c r="D559" s="6">
        <v>774183</v>
      </c>
      <c r="E559" s="6">
        <v>30</v>
      </c>
      <c r="F559" s="6">
        <v>50</v>
      </c>
      <c r="G559" s="6">
        <v>20</v>
      </c>
      <c r="H559" s="6" t="s">
        <v>829</v>
      </c>
      <c r="I559" s="6">
        <v>34.6</v>
      </c>
      <c r="J559" s="9">
        <v>29.1</v>
      </c>
      <c r="K559" s="9">
        <v>24.8</v>
      </c>
      <c r="L559" s="6">
        <v>4</v>
      </c>
      <c r="M559" s="6" t="s">
        <v>79</v>
      </c>
    </row>
    <row r="560" spans="1:13" x14ac:dyDescent="0.25">
      <c r="A560" s="6" t="s">
        <v>471</v>
      </c>
      <c r="B560" s="6">
        <v>136905</v>
      </c>
      <c r="C560" s="6">
        <v>425488</v>
      </c>
      <c r="D560" s="6">
        <v>772880</v>
      </c>
      <c r="E560" s="6">
        <v>35</v>
      </c>
      <c r="F560" s="6">
        <v>50</v>
      </c>
      <c r="G560" s="6">
        <v>15</v>
      </c>
      <c r="H560" s="6" t="s">
        <v>829</v>
      </c>
      <c r="I560" s="6">
        <v>26.7</v>
      </c>
      <c r="J560" s="9">
        <v>25.66</v>
      </c>
      <c r="K560" s="9">
        <v>24.3</v>
      </c>
      <c r="L560" s="6">
        <v>5</v>
      </c>
      <c r="M560" s="6" t="s">
        <v>79</v>
      </c>
    </row>
    <row r="561" spans="1:13" x14ac:dyDescent="0.25">
      <c r="A561" s="6" t="s">
        <v>472</v>
      </c>
      <c r="B561" s="6">
        <v>136909</v>
      </c>
      <c r="C561" s="6">
        <v>425517</v>
      </c>
      <c r="D561" s="6">
        <v>772894</v>
      </c>
      <c r="E561" s="6">
        <v>180</v>
      </c>
      <c r="F561" s="6">
        <v>230</v>
      </c>
      <c r="G561" s="6">
        <v>50</v>
      </c>
      <c r="H561" s="6" t="s">
        <v>831</v>
      </c>
      <c r="I561" s="6">
        <v>38.5</v>
      </c>
      <c r="J561" s="9">
        <v>37.82</v>
      </c>
      <c r="K561" s="9">
        <v>37.1</v>
      </c>
      <c r="L561" s="6">
        <v>5</v>
      </c>
      <c r="M561" s="6" t="s">
        <v>79</v>
      </c>
    </row>
    <row r="562" spans="1:13" x14ac:dyDescent="0.25">
      <c r="A562" s="6" t="s">
        <v>473</v>
      </c>
      <c r="B562" s="6">
        <v>136911</v>
      </c>
      <c r="C562" s="6">
        <v>427494</v>
      </c>
      <c r="D562" s="6">
        <v>773114</v>
      </c>
      <c r="E562" s="6">
        <v>30</v>
      </c>
      <c r="F562" s="6">
        <v>50</v>
      </c>
      <c r="G562" s="6">
        <v>20</v>
      </c>
      <c r="H562" s="6" t="s">
        <v>829</v>
      </c>
      <c r="I562" s="6">
        <v>20.2</v>
      </c>
      <c r="J562" s="9">
        <v>18.46</v>
      </c>
      <c r="K562" s="9">
        <v>16.3</v>
      </c>
      <c r="L562" s="6">
        <v>5</v>
      </c>
      <c r="M562" s="6" t="s">
        <v>79</v>
      </c>
    </row>
    <row r="563" spans="1:13" x14ac:dyDescent="0.25">
      <c r="A563" s="6" t="s">
        <v>474</v>
      </c>
      <c r="B563" s="6">
        <v>136915</v>
      </c>
      <c r="C563" s="6">
        <v>427538</v>
      </c>
      <c r="D563" s="6">
        <v>773114</v>
      </c>
      <c r="E563" s="6">
        <v>170</v>
      </c>
      <c r="F563" s="6">
        <v>200</v>
      </c>
      <c r="G563" s="6">
        <v>30</v>
      </c>
      <c r="H563" s="6" t="s">
        <v>831</v>
      </c>
      <c r="I563" s="6">
        <v>48.5</v>
      </c>
      <c r="J563" s="9">
        <v>45.64</v>
      </c>
      <c r="K563" s="9">
        <v>39.9</v>
      </c>
      <c r="L563" s="6">
        <v>5</v>
      </c>
      <c r="M563" s="6" t="s">
        <v>79</v>
      </c>
    </row>
    <row r="564" spans="1:13" x14ac:dyDescent="0.25">
      <c r="A564" s="6" t="s">
        <v>475</v>
      </c>
      <c r="B564" s="6">
        <v>136918</v>
      </c>
      <c r="C564" s="6">
        <v>429647</v>
      </c>
      <c r="D564" s="6">
        <v>773875</v>
      </c>
      <c r="E564" s="6">
        <v>35</v>
      </c>
      <c r="F564" s="6">
        <v>50</v>
      </c>
      <c r="G564" s="6">
        <v>15</v>
      </c>
      <c r="H564" s="6" t="s">
        <v>829</v>
      </c>
      <c r="I564" s="6">
        <v>27.9</v>
      </c>
      <c r="J564" s="9">
        <v>25.74</v>
      </c>
      <c r="K564" s="9">
        <v>22.1</v>
      </c>
      <c r="L564" s="6">
        <v>5</v>
      </c>
      <c r="M564" s="6" t="s">
        <v>79</v>
      </c>
    </row>
    <row r="565" spans="1:13" x14ac:dyDescent="0.25">
      <c r="A565" s="6" t="s">
        <v>476</v>
      </c>
      <c r="B565" s="6">
        <v>136943</v>
      </c>
      <c r="C565" s="6">
        <v>429661</v>
      </c>
      <c r="D565" s="6">
        <v>773846</v>
      </c>
      <c r="E565" s="6">
        <v>220</v>
      </c>
      <c r="F565" s="6">
        <v>250</v>
      </c>
      <c r="G565" s="6">
        <v>30</v>
      </c>
      <c r="H565" s="6" t="s">
        <v>831</v>
      </c>
      <c r="I565" s="6">
        <v>50</v>
      </c>
      <c r="J565" s="9">
        <v>30.46</v>
      </c>
      <c r="K565" s="9">
        <v>24.3</v>
      </c>
      <c r="L565" s="6">
        <v>5</v>
      </c>
      <c r="M565" s="6" t="s">
        <v>79</v>
      </c>
    </row>
    <row r="566" spans="1:13" x14ac:dyDescent="0.25">
      <c r="A566" s="6" t="s">
        <v>477</v>
      </c>
      <c r="B566" s="6">
        <v>136944</v>
      </c>
      <c r="C566" s="6">
        <v>424521</v>
      </c>
      <c r="D566" s="6">
        <v>771049</v>
      </c>
      <c r="E566" s="6">
        <v>30</v>
      </c>
      <c r="F566" s="6">
        <v>50</v>
      </c>
      <c r="G566" s="6">
        <v>20</v>
      </c>
      <c r="H566" s="6" t="s">
        <v>829</v>
      </c>
      <c r="I566" s="6">
        <v>25</v>
      </c>
      <c r="J566" s="9">
        <v>22.8</v>
      </c>
      <c r="K566" s="9">
        <v>21.2</v>
      </c>
      <c r="L566" s="6">
        <v>5</v>
      </c>
      <c r="M566" s="6" t="s">
        <v>79</v>
      </c>
    </row>
    <row r="567" spans="1:13" x14ac:dyDescent="0.25">
      <c r="A567" s="6" t="s">
        <v>478</v>
      </c>
      <c r="B567" s="6">
        <v>136945</v>
      </c>
      <c r="C567" s="6">
        <v>424551</v>
      </c>
      <c r="D567" s="6">
        <v>771064</v>
      </c>
      <c r="E567" s="6">
        <v>200</v>
      </c>
      <c r="F567" s="6">
        <v>260</v>
      </c>
      <c r="G567" s="6">
        <v>60</v>
      </c>
      <c r="H567" s="6" t="s">
        <v>831</v>
      </c>
      <c r="I567" s="6">
        <v>55.4</v>
      </c>
      <c r="J567" s="9">
        <v>49</v>
      </c>
      <c r="K567" s="9">
        <v>41.9</v>
      </c>
      <c r="L567" s="6">
        <v>5</v>
      </c>
      <c r="M567" s="6" t="s">
        <v>79</v>
      </c>
    </row>
    <row r="568" spans="1:13" x14ac:dyDescent="0.25">
      <c r="A568" s="6" t="s">
        <v>479</v>
      </c>
      <c r="B568" s="6">
        <v>136946</v>
      </c>
      <c r="C568" s="6">
        <v>426030</v>
      </c>
      <c r="D568" s="6">
        <v>771152</v>
      </c>
      <c r="E568" s="6">
        <v>20</v>
      </c>
      <c r="F568" s="6">
        <v>40</v>
      </c>
      <c r="G568" s="6">
        <v>20</v>
      </c>
      <c r="H568" s="6" t="s">
        <v>829</v>
      </c>
      <c r="I568" s="6">
        <v>25</v>
      </c>
      <c r="J568" s="9">
        <v>23.76</v>
      </c>
      <c r="K568" s="9">
        <v>22.8</v>
      </c>
      <c r="L568" s="6">
        <v>5</v>
      </c>
      <c r="M568" s="6" t="s">
        <v>79</v>
      </c>
    </row>
    <row r="569" spans="1:13" x14ac:dyDescent="0.25">
      <c r="A569" s="6" t="s">
        <v>480</v>
      </c>
      <c r="B569" s="6">
        <v>136947</v>
      </c>
      <c r="C569" s="6">
        <v>426059</v>
      </c>
      <c r="D569" s="6">
        <v>771166</v>
      </c>
      <c r="E569" s="6">
        <v>200</v>
      </c>
      <c r="F569" s="6">
        <v>264</v>
      </c>
      <c r="G569" s="6">
        <v>64</v>
      </c>
      <c r="H569" s="6" t="s">
        <v>831</v>
      </c>
      <c r="I569" s="6">
        <v>42.3</v>
      </c>
      <c r="J569" s="9">
        <v>39.64</v>
      </c>
      <c r="K569" s="9">
        <v>36.9</v>
      </c>
      <c r="L569" s="6">
        <v>5</v>
      </c>
      <c r="M569" s="6" t="s">
        <v>79</v>
      </c>
    </row>
    <row r="570" spans="1:13" x14ac:dyDescent="0.25">
      <c r="A570" s="6" t="s">
        <v>481</v>
      </c>
      <c r="B570" s="6">
        <v>136948</v>
      </c>
      <c r="C570" s="6">
        <v>429310</v>
      </c>
      <c r="D570" s="6">
        <v>772411</v>
      </c>
      <c r="E570" s="6">
        <v>225</v>
      </c>
      <c r="F570" s="6">
        <v>290</v>
      </c>
      <c r="G570" s="6">
        <v>65</v>
      </c>
      <c r="H570" s="6" t="s">
        <v>831</v>
      </c>
      <c r="I570" s="6">
        <v>44.2</v>
      </c>
      <c r="J570" s="9">
        <v>41.62</v>
      </c>
      <c r="K570" s="9">
        <v>39.6</v>
      </c>
      <c r="L570" s="6">
        <v>5</v>
      </c>
      <c r="M570" s="6" t="s">
        <v>79</v>
      </c>
    </row>
    <row r="571" spans="1:13" x14ac:dyDescent="0.25">
      <c r="A571" s="6" t="s">
        <v>482</v>
      </c>
      <c r="B571" s="6">
        <v>136950</v>
      </c>
      <c r="C571" s="6">
        <v>425971</v>
      </c>
      <c r="D571" s="6">
        <v>770258</v>
      </c>
      <c r="E571" s="6">
        <v>32</v>
      </c>
      <c r="F571" s="6">
        <v>45</v>
      </c>
      <c r="G571" s="6">
        <v>13</v>
      </c>
      <c r="H571" s="6" t="s">
        <v>829</v>
      </c>
      <c r="I571" s="6">
        <v>25</v>
      </c>
      <c r="J571" s="9">
        <v>22.98</v>
      </c>
      <c r="K571" s="9">
        <v>21.8</v>
      </c>
      <c r="L571" s="6">
        <v>5</v>
      </c>
      <c r="M571" s="6" t="s">
        <v>79</v>
      </c>
    </row>
    <row r="572" spans="1:13" x14ac:dyDescent="0.25">
      <c r="A572" s="6" t="s">
        <v>483</v>
      </c>
      <c r="B572" s="6">
        <v>136951</v>
      </c>
      <c r="C572" s="6">
        <v>425971</v>
      </c>
      <c r="D572" s="6">
        <v>770273</v>
      </c>
      <c r="E572" s="6">
        <v>195</v>
      </c>
      <c r="F572" s="6">
        <v>285</v>
      </c>
      <c r="G572" s="6">
        <v>90</v>
      </c>
      <c r="H572" s="6" t="s">
        <v>831</v>
      </c>
      <c r="I572" s="6">
        <v>49</v>
      </c>
      <c r="J572" s="9">
        <v>47.3333333333333</v>
      </c>
      <c r="K572" s="9">
        <v>45.5</v>
      </c>
      <c r="L572" s="6">
        <v>3</v>
      </c>
      <c r="M572" s="6" t="s">
        <v>79</v>
      </c>
    </row>
    <row r="573" spans="1:13" x14ac:dyDescent="0.25">
      <c r="A573" s="6" t="s">
        <v>484</v>
      </c>
      <c r="B573" s="6">
        <v>136952</v>
      </c>
      <c r="C573" s="6">
        <v>427743</v>
      </c>
      <c r="D573" s="6">
        <v>770156</v>
      </c>
      <c r="E573" s="6">
        <v>32</v>
      </c>
      <c r="F573" s="6">
        <v>40</v>
      </c>
      <c r="G573" s="6">
        <v>8</v>
      </c>
      <c r="H573" s="6" t="s">
        <v>829</v>
      </c>
      <c r="I573" s="6">
        <v>43.6</v>
      </c>
      <c r="J573" s="9">
        <v>37.96</v>
      </c>
      <c r="K573" s="9">
        <v>27.8</v>
      </c>
      <c r="L573" s="6">
        <v>5</v>
      </c>
      <c r="M573" s="6" t="s">
        <v>79</v>
      </c>
    </row>
    <row r="574" spans="1:13" x14ac:dyDescent="0.25">
      <c r="A574" s="6" t="s">
        <v>485</v>
      </c>
      <c r="B574" s="6">
        <v>136953</v>
      </c>
      <c r="C574" s="6">
        <v>427758</v>
      </c>
      <c r="D574" s="6">
        <v>770200</v>
      </c>
      <c r="E574" s="6">
        <v>220</v>
      </c>
      <c r="F574" s="6">
        <v>284</v>
      </c>
      <c r="G574" s="6">
        <v>64</v>
      </c>
      <c r="H574" s="6" t="s">
        <v>831</v>
      </c>
      <c r="I574" s="6">
        <v>46.2</v>
      </c>
      <c r="J574" s="9">
        <v>43.82</v>
      </c>
      <c r="K574" s="9">
        <v>42.3</v>
      </c>
      <c r="L574" s="6">
        <v>5</v>
      </c>
      <c r="M574" s="6" t="s">
        <v>79</v>
      </c>
    </row>
    <row r="575" spans="1:13" x14ac:dyDescent="0.25">
      <c r="A575" s="6" t="s">
        <v>73</v>
      </c>
      <c r="B575" s="6">
        <v>23675</v>
      </c>
      <c r="C575" s="6">
        <v>390135</v>
      </c>
      <c r="D575" s="6">
        <v>744685</v>
      </c>
      <c r="E575" s="6">
        <v>500</v>
      </c>
      <c r="F575" s="6">
        <v>650</v>
      </c>
      <c r="G575" s="6">
        <v>150</v>
      </c>
      <c r="H575" s="6" t="s">
        <v>825</v>
      </c>
      <c r="I575" s="6">
        <v>80</v>
      </c>
      <c r="J575" s="9">
        <v>77.5555555555556</v>
      </c>
      <c r="K575" s="9">
        <v>75</v>
      </c>
      <c r="L575" s="6">
        <v>9</v>
      </c>
      <c r="M575" s="6" t="s">
        <v>72</v>
      </c>
    </row>
    <row r="576" spans="1:13" x14ac:dyDescent="0.25">
      <c r="A576" s="6" t="s">
        <v>333</v>
      </c>
      <c r="B576" s="6">
        <v>32598</v>
      </c>
      <c r="C576" s="6">
        <v>393444</v>
      </c>
      <c r="D576" s="6">
        <v>751465</v>
      </c>
      <c r="E576" s="6">
        <v>360</v>
      </c>
      <c r="F576" s="6">
        <v>750</v>
      </c>
      <c r="G576" s="6">
        <v>390</v>
      </c>
      <c r="H576" s="6" t="s">
        <v>825</v>
      </c>
      <c r="I576" s="6">
        <v>1630</v>
      </c>
      <c r="J576" s="9">
        <v>1116.3333333333301</v>
      </c>
      <c r="K576" s="9">
        <v>625</v>
      </c>
      <c r="L576" s="6">
        <v>15</v>
      </c>
      <c r="M576" s="6" t="s">
        <v>245</v>
      </c>
    </row>
    <row r="577" spans="1:13" x14ac:dyDescent="0.25">
      <c r="A577" s="6" t="s">
        <v>540</v>
      </c>
      <c r="B577" s="6">
        <v>140754</v>
      </c>
      <c r="C577" s="6">
        <v>392556</v>
      </c>
      <c r="D577" s="6">
        <v>732780</v>
      </c>
      <c r="E577" s="6">
        <v>75</v>
      </c>
      <c r="F577" s="6">
        <v>86</v>
      </c>
      <c r="G577" s="6">
        <v>11</v>
      </c>
      <c r="H577" s="6" t="s">
        <v>824</v>
      </c>
      <c r="I577" s="6">
        <v>530</v>
      </c>
      <c r="J577" s="9">
        <v>463.52941176470603</v>
      </c>
      <c r="K577" s="9">
        <v>390</v>
      </c>
      <c r="L577" s="6">
        <v>34</v>
      </c>
      <c r="M577" s="6" t="s">
        <v>245</v>
      </c>
    </row>
    <row r="578" spans="1:13" x14ac:dyDescent="0.25">
      <c r="A578" s="6" t="s">
        <v>541</v>
      </c>
      <c r="B578" s="6">
        <v>140755</v>
      </c>
      <c r="C578" s="6">
        <v>384618</v>
      </c>
      <c r="D578" s="6">
        <v>732780</v>
      </c>
      <c r="E578" s="6">
        <v>97</v>
      </c>
      <c r="F578" s="6">
        <v>104</v>
      </c>
      <c r="G578" s="6">
        <v>7</v>
      </c>
      <c r="H578" s="6" t="s">
        <v>824</v>
      </c>
      <c r="I578" s="6">
        <v>1030</v>
      </c>
      <c r="J578" s="9">
        <v>933.45945945945903</v>
      </c>
      <c r="K578" s="9">
        <v>808</v>
      </c>
      <c r="L578" s="6">
        <v>37</v>
      </c>
      <c r="M578" s="6" t="s">
        <v>245</v>
      </c>
    </row>
    <row r="579" spans="1:13" x14ac:dyDescent="0.25">
      <c r="A579" s="6" t="s">
        <v>542</v>
      </c>
      <c r="B579" s="6">
        <v>140758</v>
      </c>
      <c r="C579" s="6">
        <v>392648</v>
      </c>
      <c r="D579" s="6">
        <v>732811</v>
      </c>
      <c r="E579" s="6">
        <v>20</v>
      </c>
      <c r="F579" s="6">
        <v>25</v>
      </c>
      <c r="G579" s="6">
        <v>5</v>
      </c>
      <c r="H579" s="6" t="s">
        <v>827</v>
      </c>
      <c r="I579" s="6">
        <v>295</v>
      </c>
      <c r="J579" s="9">
        <v>163.80000000000001</v>
      </c>
      <c r="K579" s="9">
        <v>103</v>
      </c>
      <c r="L579" s="6">
        <v>15</v>
      </c>
      <c r="M579" s="6" t="s">
        <v>245</v>
      </c>
    </row>
    <row r="580" spans="1:13" x14ac:dyDescent="0.25">
      <c r="A580" s="6" t="s">
        <v>545</v>
      </c>
      <c r="B580" s="6">
        <v>140847</v>
      </c>
      <c r="C580" s="6">
        <v>391698</v>
      </c>
      <c r="D580" s="6">
        <v>735140</v>
      </c>
      <c r="E580" s="6">
        <v>67</v>
      </c>
      <c r="F580" s="6">
        <v>120</v>
      </c>
      <c r="G580" s="6">
        <v>53</v>
      </c>
      <c r="H580" s="6" t="s">
        <v>824</v>
      </c>
      <c r="I580" s="6">
        <v>357</v>
      </c>
      <c r="J580" s="9">
        <v>326.933333333333</v>
      </c>
      <c r="K580" s="9">
        <v>281</v>
      </c>
      <c r="L580" s="6">
        <v>15</v>
      </c>
      <c r="M580" s="6" t="s">
        <v>245</v>
      </c>
    </row>
    <row r="581" spans="1:13" x14ac:dyDescent="0.25">
      <c r="A581" s="6" t="s">
        <v>544</v>
      </c>
      <c r="B581" s="6">
        <v>140846</v>
      </c>
      <c r="C581" s="6">
        <v>392802</v>
      </c>
      <c r="D581" s="6">
        <v>735079</v>
      </c>
      <c r="E581" s="6">
        <v>70</v>
      </c>
      <c r="F581" s="6">
        <v>125</v>
      </c>
      <c r="G581" s="6">
        <v>55</v>
      </c>
      <c r="H581" s="6" t="s">
        <v>824</v>
      </c>
      <c r="I581" s="6">
        <v>354</v>
      </c>
      <c r="J581" s="9">
        <v>319.86666666666702</v>
      </c>
      <c r="K581" s="9">
        <v>275</v>
      </c>
      <c r="L581" s="6">
        <v>15</v>
      </c>
      <c r="M581" s="6" t="s">
        <v>245</v>
      </c>
    </row>
    <row r="582" spans="1:13" x14ac:dyDescent="0.25">
      <c r="A582" s="6" t="s">
        <v>378</v>
      </c>
      <c r="B582" s="6">
        <v>106131</v>
      </c>
      <c r="C582" s="6">
        <v>403800</v>
      </c>
      <c r="D582" s="6">
        <v>819922</v>
      </c>
      <c r="E582" s="6">
        <v>87</v>
      </c>
      <c r="F582" s="6">
        <v>97</v>
      </c>
      <c r="G582" s="6">
        <v>10</v>
      </c>
      <c r="H582" s="6" t="s">
        <v>831</v>
      </c>
      <c r="I582" s="6"/>
      <c r="J582" s="9"/>
      <c r="K582" s="9"/>
      <c r="L582" s="6">
        <v>0</v>
      </c>
      <c r="M582" s="6" t="s">
        <v>377</v>
      </c>
    </row>
    <row r="583" spans="1:13" x14ac:dyDescent="0.25">
      <c r="A583" s="6" t="s">
        <v>335</v>
      </c>
      <c r="B583" s="6">
        <v>32898</v>
      </c>
      <c r="C583" s="6">
        <v>387053</v>
      </c>
      <c r="D583" s="6">
        <v>744574</v>
      </c>
      <c r="E583" s="6">
        <v>217</v>
      </c>
      <c r="F583" s="6">
        <v>320</v>
      </c>
      <c r="G583" s="6">
        <v>103</v>
      </c>
      <c r="H583" s="6" t="s">
        <v>826</v>
      </c>
      <c r="I583" s="6">
        <v>1000</v>
      </c>
      <c r="J583" s="9">
        <v>950.90909090909099</v>
      </c>
      <c r="K583" s="9">
        <v>900</v>
      </c>
      <c r="L583" s="6">
        <v>11</v>
      </c>
      <c r="M583" s="6" t="s">
        <v>334</v>
      </c>
    </row>
    <row r="584" spans="1:13" x14ac:dyDescent="0.25">
      <c r="A584" s="6" t="s">
        <v>546</v>
      </c>
      <c r="B584" s="6">
        <v>141491</v>
      </c>
      <c r="C584" s="6">
        <v>390256</v>
      </c>
      <c r="D584" s="6">
        <v>747225</v>
      </c>
      <c r="E584" s="6">
        <v>21</v>
      </c>
      <c r="F584" s="6">
        <v>32</v>
      </c>
      <c r="G584" s="6">
        <v>11</v>
      </c>
      <c r="H584" s="6" t="s">
        <v>827</v>
      </c>
      <c r="I584" s="6">
        <v>28</v>
      </c>
      <c r="J584" s="9">
        <v>25.6666666666667</v>
      </c>
      <c r="K584" s="9">
        <v>23</v>
      </c>
      <c r="L584" s="6">
        <v>9</v>
      </c>
      <c r="M584" s="6" t="s">
        <v>72</v>
      </c>
    </row>
    <row r="585" spans="1:13" x14ac:dyDescent="0.25">
      <c r="A585" s="6" t="s">
        <v>552</v>
      </c>
      <c r="B585" s="6">
        <v>141497</v>
      </c>
      <c r="C585" s="6">
        <v>390667</v>
      </c>
      <c r="D585" s="6">
        <v>750954</v>
      </c>
      <c r="E585" s="6">
        <v>21.5</v>
      </c>
      <c r="F585" s="6">
        <v>30</v>
      </c>
      <c r="G585" s="6">
        <v>8.5</v>
      </c>
      <c r="H585" s="6" t="s">
        <v>827</v>
      </c>
      <c r="I585" s="6">
        <v>33</v>
      </c>
      <c r="J585" s="9">
        <v>30.75</v>
      </c>
      <c r="K585" s="9">
        <v>28</v>
      </c>
      <c r="L585" s="6">
        <v>8</v>
      </c>
      <c r="M585" s="6" t="s">
        <v>72</v>
      </c>
    </row>
    <row r="586" spans="1:13" x14ac:dyDescent="0.25">
      <c r="A586" s="6" t="s">
        <v>543</v>
      </c>
      <c r="B586" s="6">
        <v>140763</v>
      </c>
      <c r="C586" s="6">
        <v>391637</v>
      </c>
      <c r="D586" s="6">
        <v>732504</v>
      </c>
      <c r="E586" s="6">
        <v>76</v>
      </c>
      <c r="F586" s="6">
        <v>100</v>
      </c>
      <c r="G586" s="6">
        <v>24</v>
      </c>
      <c r="H586" s="6" t="s">
        <v>824</v>
      </c>
      <c r="I586" s="6">
        <v>175</v>
      </c>
      <c r="J586" s="9">
        <v>137.26666666666699</v>
      </c>
      <c r="K586" s="9">
        <v>35</v>
      </c>
      <c r="L586" s="6">
        <v>15</v>
      </c>
      <c r="M586" s="6" t="s">
        <v>245</v>
      </c>
    </row>
    <row r="587" spans="1:13" x14ac:dyDescent="0.25">
      <c r="A587" s="6" t="s">
        <v>547</v>
      </c>
      <c r="B587" s="6">
        <v>141492</v>
      </c>
      <c r="C587" s="6">
        <v>390263</v>
      </c>
      <c r="D587" s="6">
        <v>745808</v>
      </c>
      <c r="E587" s="6">
        <v>21</v>
      </c>
      <c r="F587" s="6">
        <v>30</v>
      </c>
      <c r="G587" s="6">
        <v>9</v>
      </c>
      <c r="H587" s="6" t="s">
        <v>827</v>
      </c>
      <c r="I587" s="6">
        <v>33</v>
      </c>
      <c r="J587" s="9">
        <v>30.7777777777778</v>
      </c>
      <c r="K587" s="9">
        <v>29</v>
      </c>
      <c r="L587" s="6">
        <v>9</v>
      </c>
      <c r="M587" s="6" t="s">
        <v>72</v>
      </c>
    </row>
    <row r="588" spans="1:13" x14ac:dyDescent="0.25">
      <c r="A588" s="6" t="s">
        <v>551</v>
      </c>
      <c r="B588" s="6">
        <v>141496</v>
      </c>
      <c r="C588" s="6">
        <v>390798</v>
      </c>
      <c r="D588" s="6">
        <v>745033</v>
      </c>
      <c r="E588" s="6">
        <v>17.5</v>
      </c>
      <c r="F588" s="6">
        <v>29</v>
      </c>
      <c r="G588" s="6">
        <v>11.5</v>
      </c>
      <c r="H588" s="6" t="s">
        <v>827</v>
      </c>
      <c r="I588" s="6">
        <v>34</v>
      </c>
      <c r="J588" s="9">
        <v>32.285714285714299</v>
      </c>
      <c r="K588" s="9">
        <v>31</v>
      </c>
      <c r="L588" s="6">
        <v>7</v>
      </c>
      <c r="M588" s="6" t="s">
        <v>72</v>
      </c>
    </row>
    <row r="589" spans="1:13" x14ac:dyDescent="0.25">
      <c r="A589" s="6" t="s">
        <v>548</v>
      </c>
      <c r="B589" s="6">
        <v>141493</v>
      </c>
      <c r="C589" s="6">
        <v>390716</v>
      </c>
      <c r="D589" s="6">
        <v>750064</v>
      </c>
      <c r="E589" s="6">
        <v>20</v>
      </c>
      <c r="F589" s="6">
        <v>30</v>
      </c>
      <c r="G589" s="6">
        <v>10</v>
      </c>
      <c r="H589" s="6" t="s">
        <v>827</v>
      </c>
      <c r="I589" s="6">
        <v>33</v>
      </c>
      <c r="J589" s="9">
        <v>27.8888888888889</v>
      </c>
      <c r="K589" s="9">
        <v>22</v>
      </c>
      <c r="L589" s="6">
        <v>9</v>
      </c>
      <c r="M589" s="6" t="s">
        <v>72</v>
      </c>
    </row>
    <row r="590" spans="1:13" x14ac:dyDescent="0.25">
      <c r="A590" s="6" t="s">
        <v>550</v>
      </c>
      <c r="B590" s="6">
        <v>141495</v>
      </c>
      <c r="C590" s="6">
        <v>390913</v>
      </c>
      <c r="D590" s="6">
        <v>748886</v>
      </c>
      <c r="E590" s="6">
        <v>16</v>
      </c>
      <c r="F590" s="6">
        <v>26</v>
      </c>
      <c r="G590" s="6">
        <v>10</v>
      </c>
      <c r="H590" s="6" t="s">
        <v>827</v>
      </c>
      <c r="I590" s="6"/>
      <c r="J590" s="9"/>
      <c r="K590" s="9"/>
      <c r="L590" s="6">
        <v>0</v>
      </c>
      <c r="M590" s="6" t="s">
        <v>72</v>
      </c>
    </row>
    <row r="591" spans="1:13" x14ac:dyDescent="0.25">
      <c r="A591" s="6" t="s">
        <v>549</v>
      </c>
      <c r="B591" s="6">
        <v>141494</v>
      </c>
      <c r="C591" s="6">
        <v>390253</v>
      </c>
      <c r="D591" s="6">
        <v>748114</v>
      </c>
      <c r="E591" s="6">
        <v>20</v>
      </c>
      <c r="F591" s="6">
        <v>30</v>
      </c>
      <c r="G591" s="6">
        <v>10</v>
      </c>
      <c r="H591" s="6" t="s">
        <v>827</v>
      </c>
      <c r="I591" s="6">
        <v>34</v>
      </c>
      <c r="J591" s="9">
        <v>30.2222222222222</v>
      </c>
      <c r="K591" s="9">
        <v>27</v>
      </c>
      <c r="L591" s="6">
        <v>9</v>
      </c>
      <c r="M591" s="6" t="s">
        <v>72</v>
      </c>
    </row>
    <row r="592" spans="1:13" x14ac:dyDescent="0.25">
      <c r="A592" s="6" t="s">
        <v>554</v>
      </c>
      <c r="B592" s="6">
        <v>141555</v>
      </c>
      <c r="C592" s="6">
        <v>391271</v>
      </c>
      <c r="D592" s="6">
        <v>742856</v>
      </c>
      <c r="E592" s="6">
        <v>11</v>
      </c>
      <c r="F592" s="6">
        <v>21</v>
      </c>
      <c r="G592" s="6">
        <v>10</v>
      </c>
      <c r="H592" s="6" t="s">
        <v>827</v>
      </c>
      <c r="I592" s="6">
        <v>400</v>
      </c>
      <c r="J592" s="9">
        <v>300</v>
      </c>
      <c r="K592" s="9">
        <v>200</v>
      </c>
      <c r="L592" s="6">
        <v>16</v>
      </c>
      <c r="M592" s="6" t="s">
        <v>553</v>
      </c>
    </row>
    <row r="593" spans="1:13" x14ac:dyDescent="0.25">
      <c r="A593" s="6" t="s">
        <v>555</v>
      </c>
      <c r="B593" s="6">
        <v>141556</v>
      </c>
      <c r="C593" s="6">
        <v>391482</v>
      </c>
      <c r="D593" s="6">
        <v>741939</v>
      </c>
      <c r="E593" s="6">
        <v>9</v>
      </c>
      <c r="F593" s="6">
        <v>19</v>
      </c>
      <c r="G593" s="6">
        <v>10</v>
      </c>
      <c r="H593" s="6" t="s">
        <v>827</v>
      </c>
      <c r="I593" s="6">
        <v>292</v>
      </c>
      <c r="J593" s="9">
        <v>156.5</v>
      </c>
      <c r="K593" s="9">
        <v>68</v>
      </c>
      <c r="L593" s="6">
        <v>16</v>
      </c>
      <c r="M593" s="6" t="s">
        <v>553</v>
      </c>
    </row>
    <row r="594" spans="1:13" x14ac:dyDescent="0.25">
      <c r="A594" s="6" t="s">
        <v>569</v>
      </c>
      <c r="B594" s="6">
        <v>142773</v>
      </c>
      <c r="C594" s="6">
        <v>403598</v>
      </c>
      <c r="D594" s="6">
        <v>764825</v>
      </c>
      <c r="E594" s="6">
        <v>15</v>
      </c>
      <c r="F594" s="6">
        <v>25</v>
      </c>
      <c r="G594" s="6">
        <v>10</v>
      </c>
      <c r="H594" s="6" t="s">
        <v>827</v>
      </c>
      <c r="I594" s="6"/>
      <c r="J594" s="9"/>
      <c r="K594" s="9"/>
      <c r="L594" s="6">
        <v>0</v>
      </c>
      <c r="M594" s="6" t="s">
        <v>564</v>
      </c>
    </row>
    <row r="595" spans="1:13" x14ac:dyDescent="0.25">
      <c r="A595" s="6" t="s">
        <v>568</v>
      </c>
      <c r="B595" s="6">
        <v>142772</v>
      </c>
      <c r="C595" s="6">
        <v>402660</v>
      </c>
      <c r="D595" s="6">
        <v>770950</v>
      </c>
      <c r="E595" s="6">
        <v>15</v>
      </c>
      <c r="F595" s="6">
        <v>25</v>
      </c>
      <c r="G595" s="6">
        <v>10</v>
      </c>
      <c r="H595" s="6" t="s">
        <v>827</v>
      </c>
      <c r="I595" s="6">
        <v>124</v>
      </c>
      <c r="J595" s="9">
        <v>91.647058823529406</v>
      </c>
      <c r="K595" s="9">
        <v>64</v>
      </c>
      <c r="L595" s="6">
        <v>17</v>
      </c>
      <c r="M595" s="6" t="s">
        <v>566</v>
      </c>
    </row>
    <row r="596" spans="1:13" x14ac:dyDescent="0.25">
      <c r="A596" s="6" t="s">
        <v>567</v>
      </c>
      <c r="B596" s="6">
        <v>142771</v>
      </c>
      <c r="C596" s="6">
        <v>399128</v>
      </c>
      <c r="D596" s="6">
        <v>780993</v>
      </c>
      <c r="E596" s="6"/>
      <c r="F596" s="6">
        <v>108</v>
      </c>
      <c r="G596" s="6"/>
      <c r="H596" s="6" t="s">
        <v>831</v>
      </c>
      <c r="I596" s="6">
        <v>380</v>
      </c>
      <c r="J596" s="9">
        <v>307.058823529412</v>
      </c>
      <c r="K596" s="9">
        <v>260</v>
      </c>
      <c r="L596" s="6">
        <v>17</v>
      </c>
      <c r="M596" s="6" t="s">
        <v>566</v>
      </c>
    </row>
    <row r="597" spans="1:13" x14ac:dyDescent="0.25">
      <c r="A597" s="6" t="s">
        <v>565</v>
      </c>
      <c r="B597" s="6">
        <v>142770</v>
      </c>
      <c r="C597" s="6">
        <v>399846</v>
      </c>
      <c r="D597" s="6">
        <v>785463</v>
      </c>
      <c r="E597" s="6">
        <v>15</v>
      </c>
      <c r="F597" s="6">
        <v>25</v>
      </c>
      <c r="G597" s="6">
        <v>10</v>
      </c>
      <c r="H597" s="6" t="s">
        <v>827</v>
      </c>
      <c r="I597" s="6"/>
      <c r="J597" s="9"/>
      <c r="K597" s="9"/>
      <c r="L597" s="6">
        <v>0</v>
      </c>
      <c r="M597" s="6" t="s">
        <v>564</v>
      </c>
    </row>
    <row r="598" spans="1:13" x14ac:dyDescent="0.25">
      <c r="A598" s="6" t="s">
        <v>491</v>
      </c>
      <c r="B598" s="6">
        <v>138874</v>
      </c>
      <c r="C598" s="6">
        <v>427138</v>
      </c>
      <c r="D598" s="6">
        <v>631307</v>
      </c>
      <c r="E598" s="6"/>
      <c r="F598" s="6"/>
      <c r="G598" s="6"/>
      <c r="H598" s="6" t="s">
        <v>824</v>
      </c>
      <c r="I598" s="6">
        <v>180</v>
      </c>
      <c r="J598" s="9">
        <v>130</v>
      </c>
      <c r="K598" s="9">
        <v>106</v>
      </c>
      <c r="L598" s="6">
        <v>4</v>
      </c>
      <c r="M598" s="6" t="s">
        <v>1</v>
      </c>
    </row>
    <row r="599" spans="1:13" x14ac:dyDescent="0.25">
      <c r="A599" s="6" t="s">
        <v>492</v>
      </c>
      <c r="B599" s="6">
        <v>138875</v>
      </c>
      <c r="C599" s="6">
        <v>423220</v>
      </c>
      <c r="D599" s="6">
        <v>636602</v>
      </c>
      <c r="E599" s="6"/>
      <c r="F599" s="6"/>
      <c r="G599" s="6"/>
      <c r="H599" s="6" t="s">
        <v>824</v>
      </c>
      <c r="I599" s="6">
        <v>154</v>
      </c>
      <c r="J599" s="9">
        <v>128</v>
      </c>
      <c r="K599" s="9">
        <v>100</v>
      </c>
      <c r="L599" s="6">
        <v>4</v>
      </c>
      <c r="M599" s="6" t="s">
        <v>1</v>
      </c>
    </row>
    <row r="600" spans="1:13" x14ac:dyDescent="0.25">
      <c r="A600" s="6" t="s">
        <v>653</v>
      </c>
      <c r="B600" s="6">
        <v>149454</v>
      </c>
      <c r="C600" s="6">
        <v>482801</v>
      </c>
      <c r="D600" s="6">
        <v>803151</v>
      </c>
      <c r="E600" s="6">
        <v>180</v>
      </c>
      <c r="F600" s="6">
        <v>200</v>
      </c>
      <c r="G600" s="6">
        <v>20</v>
      </c>
      <c r="H600" s="6" t="s">
        <v>831</v>
      </c>
      <c r="I600" s="6">
        <v>42</v>
      </c>
      <c r="J600" s="9">
        <v>35.5</v>
      </c>
      <c r="K600" s="9">
        <v>30</v>
      </c>
      <c r="L600" s="6">
        <v>8</v>
      </c>
      <c r="M600" s="6" t="s">
        <v>258</v>
      </c>
    </row>
    <row r="601" spans="1:13" x14ac:dyDescent="0.25">
      <c r="A601" s="6" t="s">
        <v>653</v>
      </c>
      <c r="B601" s="6">
        <v>149454</v>
      </c>
      <c r="C601" s="6">
        <v>482801</v>
      </c>
      <c r="D601" s="6">
        <v>803151</v>
      </c>
      <c r="E601" s="6">
        <v>180</v>
      </c>
      <c r="F601" s="6">
        <v>200</v>
      </c>
      <c r="G601" s="6">
        <v>20</v>
      </c>
      <c r="H601" s="6" t="s">
        <v>831</v>
      </c>
      <c r="I601" s="6">
        <v>42</v>
      </c>
      <c r="J601" s="9">
        <v>35.5</v>
      </c>
      <c r="K601" s="9">
        <v>30</v>
      </c>
      <c r="L601" s="6">
        <v>8</v>
      </c>
      <c r="M601" s="6" t="s">
        <v>260</v>
      </c>
    </row>
    <row r="602" spans="1:13" x14ac:dyDescent="0.25">
      <c r="A602" s="6" t="s">
        <v>652</v>
      </c>
      <c r="B602" s="6">
        <v>149449</v>
      </c>
      <c r="C602" s="6">
        <v>482802</v>
      </c>
      <c r="D602" s="6">
        <v>803151</v>
      </c>
      <c r="E602" s="6">
        <v>100</v>
      </c>
      <c r="F602" s="6">
        <v>140</v>
      </c>
      <c r="G602" s="6">
        <v>40</v>
      </c>
      <c r="H602" s="6" t="s">
        <v>831</v>
      </c>
      <c r="I602" s="6">
        <v>19</v>
      </c>
      <c r="J602" s="9">
        <v>16.6666666666667</v>
      </c>
      <c r="K602" s="9">
        <v>14</v>
      </c>
      <c r="L602" s="6">
        <v>9</v>
      </c>
      <c r="M602" s="6" t="s">
        <v>258</v>
      </c>
    </row>
    <row r="603" spans="1:13" x14ac:dyDescent="0.25">
      <c r="A603" s="6" t="s">
        <v>652</v>
      </c>
      <c r="B603" s="6">
        <v>149449</v>
      </c>
      <c r="C603" s="6">
        <v>482802</v>
      </c>
      <c r="D603" s="6">
        <v>803151</v>
      </c>
      <c r="E603" s="6">
        <v>100</v>
      </c>
      <c r="F603" s="6">
        <v>140</v>
      </c>
      <c r="G603" s="6">
        <v>40</v>
      </c>
      <c r="H603" s="6" t="s">
        <v>831</v>
      </c>
      <c r="I603" s="6">
        <v>19</v>
      </c>
      <c r="J603" s="9">
        <v>16.6666666666667</v>
      </c>
      <c r="K603" s="9">
        <v>14</v>
      </c>
      <c r="L603" s="6">
        <v>9</v>
      </c>
      <c r="M603" s="6" t="s">
        <v>260</v>
      </c>
    </row>
    <row r="604" spans="1:13" x14ac:dyDescent="0.25">
      <c r="A604" s="6" t="s">
        <v>344</v>
      </c>
      <c r="B604" s="6">
        <v>34685</v>
      </c>
      <c r="C604" s="6">
        <v>433799</v>
      </c>
      <c r="D604" s="6">
        <v>622338</v>
      </c>
      <c r="E604" s="6"/>
      <c r="F604" s="6"/>
      <c r="G604" s="6"/>
      <c r="H604" s="6" t="s">
        <v>830</v>
      </c>
      <c r="I604" s="6">
        <v>40</v>
      </c>
      <c r="J604" s="9">
        <v>29</v>
      </c>
      <c r="K604" s="9">
        <v>18</v>
      </c>
      <c r="L604" s="6">
        <v>2</v>
      </c>
      <c r="M604" s="6" t="s">
        <v>343</v>
      </c>
    </row>
    <row r="605" spans="1:13" x14ac:dyDescent="0.25">
      <c r="A605" s="6" t="s">
        <v>345</v>
      </c>
      <c r="B605" s="6">
        <v>34686</v>
      </c>
      <c r="C605" s="6">
        <v>433796</v>
      </c>
      <c r="D605" s="6">
        <v>622336</v>
      </c>
      <c r="E605" s="6"/>
      <c r="F605" s="6"/>
      <c r="G605" s="6"/>
      <c r="H605" s="6" t="s">
        <v>830</v>
      </c>
      <c r="I605" s="6">
        <v>78</v>
      </c>
      <c r="J605" s="9">
        <v>46</v>
      </c>
      <c r="K605" s="9">
        <v>20</v>
      </c>
      <c r="L605" s="6">
        <v>3</v>
      </c>
      <c r="M605" s="6" t="s">
        <v>343</v>
      </c>
    </row>
    <row r="606" spans="1:13" x14ac:dyDescent="0.25">
      <c r="A606" s="6" t="s">
        <v>345</v>
      </c>
      <c r="B606" s="6">
        <v>34686</v>
      </c>
      <c r="C606" s="6">
        <v>433796</v>
      </c>
      <c r="D606" s="6">
        <v>622336</v>
      </c>
      <c r="E606" s="6"/>
      <c r="F606" s="6"/>
      <c r="G606" s="6"/>
      <c r="H606" s="6" t="s">
        <v>830</v>
      </c>
      <c r="I606" s="6">
        <v>78</v>
      </c>
      <c r="J606" s="9">
        <v>46</v>
      </c>
      <c r="K606" s="9">
        <v>20</v>
      </c>
      <c r="L606" s="6">
        <v>3</v>
      </c>
      <c r="M606" s="6" t="s">
        <v>346</v>
      </c>
    </row>
    <row r="607" spans="1:13" x14ac:dyDescent="0.25">
      <c r="A607" s="6" t="s">
        <v>448</v>
      </c>
      <c r="B607" s="6">
        <v>128759</v>
      </c>
      <c r="C607" s="6">
        <v>425597</v>
      </c>
      <c r="D607" s="6">
        <v>775414</v>
      </c>
      <c r="E607" s="6">
        <v>328</v>
      </c>
      <c r="F607" s="6">
        <v>397</v>
      </c>
      <c r="G607" s="6">
        <v>69</v>
      </c>
      <c r="H607" s="6" t="s">
        <v>826</v>
      </c>
      <c r="I607" s="6"/>
      <c r="J607" s="9"/>
      <c r="K607" s="9"/>
      <c r="L607" s="6">
        <v>0</v>
      </c>
      <c r="M607" s="6" t="s">
        <v>77</v>
      </c>
    </row>
    <row r="608" spans="1:13" x14ac:dyDescent="0.25">
      <c r="A608" s="6" t="s">
        <v>448</v>
      </c>
      <c r="B608" s="6">
        <v>128759</v>
      </c>
      <c r="C608" s="6">
        <v>425597</v>
      </c>
      <c r="D608" s="6">
        <v>775414</v>
      </c>
      <c r="E608" s="6">
        <v>328</v>
      </c>
      <c r="F608" s="6">
        <v>397</v>
      </c>
      <c r="G608" s="6">
        <v>69</v>
      </c>
      <c r="H608" s="6" t="s">
        <v>826</v>
      </c>
      <c r="I608" s="6"/>
      <c r="J608" s="9"/>
      <c r="K608" s="9"/>
      <c r="L608" s="6">
        <v>0</v>
      </c>
      <c r="M608" s="6" t="s">
        <v>79</v>
      </c>
    </row>
    <row r="609" spans="1:13" x14ac:dyDescent="0.25">
      <c r="A609" s="6" t="s">
        <v>449</v>
      </c>
      <c r="B609" s="6">
        <v>128760</v>
      </c>
      <c r="C609" s="6">
        <v>425807</v>
      </c>
      <c r="D609" s="6">
        <v>774493</v>
      </c>
      <c r="E609" s="6">
        <v>337</v>
      </c>
      <c r="F609" s="6">
        <v>397</v>
      </c>
      <c r="G609" s="6">
        <v>60</v>
      </c>
      <c r="H609" s="6" t="s">
        <v>826</v>
      </c>
      <c r="I609" s="6"/>
      <c r="J609" s="9"/>
      <c r="K609" s="9"/>
      <c r="L609" s="6">
        <v>0</v>
      </c>
      <c r="M609" s="6" t="s">
        <v>79</v>
      </c>
    </row>
    <row r="610" spans="1:13" x14ac:dyDescent="0.25">
      <c r="A610" s="6" t="s">
        <v>449</v>
      </c>
      <c r="B610" s="6">
        <v>128760</v>
      </c>
      <c r="C610" s="6">
        <v>425807</v>
      </c>
      <c r="D610" s="6">
        <v>774493</v>
      </c>
      <c r="E610" s="6">
        <v>337</v>
      </c>
      <c r="F610" s="6">
        <v>397</v>
      </c>
      <c r="G610" s="6">
        <v>60</v>
      </c>
      <c r="H610" s="6" t="s">
        <v>826</v>
      </c>
      <c r="I610" s="6"/>
      <c r="J610" s="9"/>
      <c r="K610" s="9"/>
      <c r="L610" s="6">
        <v>0</v>
      </c>
      <c r="M610" s="6" t="s">
        <v>77</v>
      </c>
    </row>
    <row r="611" spans="1:13" x14ac:dyDescent="0.25">
      <c r="A611" s="6" t="s">
        <v>450</v>
      </c>
      <c r="B611" s="6">
        <v>128761</v>
      </c>
      <c r="C611" s="6">
        <v>424279</v>
      </c>
      <c r="D611" s="6">
        <v>777794</v>
      </c>
      <c r="E611" s="6">
        <v>285</v>
      </c>
      <c r="F611" s="6">
        <v>347</v>
      </c>
      <c r="G611" s="6">
        <v>62</v>
      </c>
      <c r="H611" s="6" t="s">
        <v>826</v>
      </c>
      <c r="I611" s="6"/>
      <c r="J611" s="9"/>
      <c r="K611" s="9"/>
      <c r="L611" s="6">
        <v>0</v>
      </c>
      <c r="M611" s="6" t="s">
        <v>79</v>
      </c>
    </row>
    <row r="612" spans="1:13" x14ac:dyDescent="0.25">
      <c r="A612" s="6" t="s">
        <v>450</v>
      </c>
      <c r="B612" s="6">
        <v>128761</v>
      </c>
      <c r="C612" s="6">
        <v>424279</v>
      </c>
      <c r="D612" s="6">
        <v>777794</v>
      </c>
      <c r="E612" s="6">
        <v>285</v>
      </c>
      <c r="F612" s="6">
        <v>347</v>
      </c>
      <c r="G612" s="6">
        <v>62</v>
      </c>
      <c r="H612" s="6" t="s">
        <v>826</v>
      </c>
      <c r="I612" s="6"/>
      <c r="J612" s="9"/>
      <c r="K612" s="9"/>
      <c r="L612" s="6">
        <v>0</v>
      </c>
      <c r="M612" s="6" t="s">
        <v>77</v>
      </c>
    </row>
    <row r="613" spans="1:13" x14ac:dyDescent="0.25">
      <c r="A613" s="6" t="s">
        <v>451</v>
      </c>
      <c r="B613" s="6">
        <v>128762</v>
      </c>
      <c r="C613" s="6">
        <v>424765</v>
      </c>
      <c r="D613" s="6">
        <v>776404</v>
      </c>
      <c r="E613" s="6">
        <v>310</v>
      </c>
      <c r="F613" s="6">
        <v>368</v>
      </c>
      <c r="G613" s="6">
        <v>58</v>
      </c>
      <c r="H613" s="6" t="s">
        <v>826</v>
      </c>
      <c r="I613" s="6"/>
      <c r="J613" s="9"/>
      <c r="K613" s="9"/>
      <c r="L613" s="6">
        <v>0</v>
      </c>
      <c r="M613" s="6" t="s">
        <v>77</v>
      </c>
    </row>
    <row r="614" spans="1:13" x14ac:dyDescent="0.25">
      <c r="A614" s="6" t="s">
        <v>451</v>
      </c>
      <c r="B614" s="6">
        <v>128762</v>
      </c>
      <c r="C614" s="6">
        <v>424765</v>
      </c>
      <c r="D614" s="6">
        <v>776404</v>
      </c>
      <c r="E614" s="6">
        <v>310</v>
      </c>
      <c r="F614" s="6">
        <v>368</v>
      </c>
      <c r="G614" s="6">
        <v>58</v>
      </c>
      <c r="H614" s="6" t="s">
        <v>826</v>
      </c>
      <c r="I614" s="6"/>
      <c r="J614" s="9"/>
      <c r="K614" s="9"/>
      <c r="L614" s="6">
        <v>0</v>
      </c>
      <c r="M614" s="6" t="s">
        <v>79</v>
      </c>
    </row>
    <row r="615" spans="1:13" x14ac:dyDescent="0.25">
      <c r="A615" s="6" t="s">
        <v>452</v>
      </c>
      <c r="B615" s="6">
        <v>128763</v>
      </c>
      <c r="C615" s="6">
        <v>423688</v>
      </c>
      <c r="D615" s="6">
        <v>779149</v>
      </c>
      <c r="E615" s="6">
        <v>253</v>
      </c>
      <c r="F615" s="6">
        <v>291</v>
      </c>
      <c r="G615" s="6">
        <v>38</v>
      </c>
      <c r="H615" s="6" t="s">
        <v>826</v>
      </c>
      <c r="I615" s="6"/>
      <c r="J615" s="9"/>
      <c r="K615" s="9"/>
      <c r="L615" s="6">
        <v>0</v>
      </c>
      <c r="M615" s="6" t="s">
        <v>79</v>
      </c>
    </row>
    <row r="616" spans="1:13" x14ac:dyDescent="0.25">
      <c r="A616" s="6" t="s">
        <v>452</v>
      </c>
      <c r="B616" s="6">
        <v>128763</v>
      </c>
      <c r="C616" s="6">
        <v>423688</v>
      </c>
      <c r="D616" s="6">
        <v>779149</v>
      </c>
      <c r="E616" s="6">
        <v>253</v>
      </c>
      <c r="F616" s="6">
        <v>291</v>
      </c>
      <c r="G616" s="6">
        <v>38</v>
      </c>
      <c r="H616" s="6" t="s">
        <v>826</v>
      </c>
      <c r="I616" s="6"/>
      <c r="J616" s="9"/>
      <c r="K616" s="9"/>
      <c r="L616" s="6">
        <v>0</v>
      </c>
      <c r="M616" s="6" t="s">
        <v>77</v>
      </c>
    </row>
    <row r="617" spans="1:13" x14ac:dyDescent="0.25">
      <c r="A617" s="6" t="s">
        <v>464</v>
      </c>
      <c r="B617" s="6">
        <v>132950</v>
      </c>
      <c r="C617" s="6">
        <v>354035</v>
      </c>
      <c r="D617" s="6">
        <v>800055</v>
      </c>
      <c r="E617" s="6">
        <v>145</v>
      </c>
      <c r="F617" s="6">
        <v>200</v>
      </c>
      <c r="G617" s="6">
        <v>55</v>
      </c>
      <c r="H617" s="6" t="s">
        <v>826</v>
      </c>
      <c r="I617" s="6">
        <v>240</v>
      </c>
      <c r="J617" s="9">
        <v>167.42857142857099</v>
      </c>
      <c r="K617" s="9">
        <v>80</v>
      </c>
      <c r="L617" s="6">
        <v>7</v>
      </c>
      <c r="M617" s="6" t="s">
        <v>463</v>
      </c>
    </row>
    <row r="618" spans="1:13" x14ac:dyDescent="0.25">
      <c r="A618" s="6" t="s">
        <v>666</v>
      </c>
      <c r="B618" s="6">
        <v>155623</v>
      </c>
      <c r="C618" s="6">
        <v>422828</v>
      </c>
      <c r="D618" s="6">
        <v>625324</v>
      </c>
      <c r="E618" s="6">
        <v>15</v>
      </c>
      <c r="F618" s="6">
        <v>20</v>
      </c>
      <c r="G618" s="6">
        <v>5</v>
      </c>
      <c r="H618" s="6" t="s">
        <v>827</v>
      </c>
      <c r="I618" s="6">
        <v>140</v>
      </c>
      <c r="J618" s="9">
        <v>126</v>
      </c>
      <c r="K618" s="9">
        <v>112</v>
      </c>
      <c r="L618" s="6">
        <v>2</v>
      </c>
      <c r="M618" s="6" t="s">
        <v>665</v>
      </c>
    </row>
    <row r="619" spans="1:13" x14ac:dyDescent="0.25">
      <c r="A619" s="6" t="s">
        <v>666</v>
      </c>
      <c r="B619" s="6">
        <v>155623</v>
      </c>
      <c r="C619" s="6">
        <v>422828</v>
      </c>
      <c r="D619" s="6">
        <v>625324</v>
      </c>
      <c r="E619" s="6">
        <v>15</v>
      </c>
      <c r="F619" s="6">
        <v>20</v>
      </c>
      <c r="G619" s="6">
        <v>5</v>
      </c>
      <c r="H619" s="6" t="s">
        <v>827</v>
      </c>
      <c r="I619" s="6">
        <v>140</v>
      </c>
      <c r="J619" s="9">
        <v>126</v>
      </c>
      <c r="K619" s="9">
        <v>112</v>
      </c>
      <c r="L619" s="6">
        <v>2</v>
      </c>
      <c r="M619" s="6" t="s">
        <v>667</v>
      </c>
    </row>
    <row r="620" spans="1:13" x14ac:dyDescent="0.25">
      <c r="A620" s="6" t="s">
        <v>668</v>
      </c>
      <c r="B620" s="6">
        <v>155624</v>
      </c>
      <c r="C620" s="6">
        <v>421900</v>
      </c>
      <c r="D620" s="6">
        <v>625984</v>
      </c>
      <c r="E620" s="6">
        <v>15</v>
      </c>
      <c r="F620" s="6">
        <v>20</v>
      </c>
      <c r="G620" s="6">
        <v>5</v>
      </c>
      <c r="H620" s="6" t="s">
        <v>827</v>
      </c>
      <c r="I620" s="6">
        <v>250</v>
      </c>
      <c r="J620" s="9">
        <v>208.666666666667</v>
      </c>
      <c r="K620" s="9">
        <v>156</v>
      </c>
      <c r="L620" s="6">
        <v>3</v>
      </c>
      <c r="M620" s="6" t="s">
        <v>665</v>
      </c>
    </row>
    <row r="621" spans="1:13" x14ac:dyDescent="0.25">
      <c r="A621" s="6" t="s">
        <v>618</v>
      </c>
      <c r="B621" s="6">
        <v>147834</v>
      </c>
      <c r="C621" s="6">
        <v>440082</v>
      </c>
      <c r="D621" s="6">
        <v>614142</v>
      </c>
      <c r="E621" s="6">
        <v>10</v>
      </c>
      <c r="F621" s="6">
        <v>20</v>
      </c>
      <c r="G621" s="6">
        <v>10</v>
      </c>
      <c r="H621" s="6" t="s">
        <v>829</v>
      </c>
      <c r="I621" s="6">
        <v>360</v>
      </c>
      <c r="J621" s="9">
        <v>268.88888888888903</v>
      </c>
      <c r="K621" s="9">
        <v>200</v>
      </c>
      <c r="L621" s="6">
        <v>18</v>
      </c>
      <c r="M621" s="6" t="s">
        <v>617</v>
      </c>
    </row>
    <row r="622" spans="1:13" x14ac:dyDescent="0.25">
      <c r="A622" s="6" t="s">
        <v>618</v>
      </c>
      <c r="B622" s="6">
        <v>147834</v>
      </c>
      <c r="C622" s="6">
        <v>440082</v>
      </c>
      <c r="D622" s="6">
        <v>614142</v>
      </c>
      <c r="E622" s="6">
        <v>10</v>
      </c>
      <c r="F622" s="6">
        <v>20</v>
      </c>
      <c r="G622" s="6">
        <v>10</v>
      </c>
      <c r="H622" s="6" t="s">
        <v>829</v>
      </c>
      <c r="I622" s="6">
        <v>360</v>
      </c>
      <c r="J622" s="9">
        <v>268.88888888888903</v>
      </c>
      <c r="K622" s="9">
        <v>200</v>
      </c>
      <c r="L622" s="6">
        <v>18</v>
      </c>
      <c r="M622" s="6" t="s">
        <v>619</v>
      </c>
    </row>
    <row r="623" spans="1:13" x14ac:dyDescent="0.25">
      <c r="A623" s="6" t="s">
        <v>628</v>
      </c>
      <c r="B623" s="6">
        <v>147845</v>
      </c>
      <c r="C623" s="6">
        <v>441181</v>
      </c>
      <c r="D623" s="6">
        <v>618649</v>
      </c>
      <c r="E623" s="6">
        <v>10</v>
      </c>
      <c r="F623" s="6">
        <v>20</v>
      </c>
      <c r="G623" s="6">
        <v>10</v>
      </c>
      <c r="H623" s="6" t="s">
        <v>829</v>
      </c>
      <c r="I623" s="6">
        <v>260</v>
      </c>
      <c r="J623" s="9">
        <v>123.529411764706</v>
      </c>
      <c r="K623" s="9">
        <v>40</v>
      </c>
      <c r="L623" s="6">
        <v>17</v>
      </c>
      <c r="M623" s="6" t="s">
        <v>619</v>
      </c>
    </row>
    <row r="624" spans="1:13" x14ac:dyDescent="0.25">
      <c r="A624" s="6" t="s">
        <v>628</v>
      </c>
      <c r="B624" s="6">
        <v>147845</v>
      </c>
      <c r="C624" s="6">
        <v>441181</v>
      </c>
      <c r="D624" s="6">
        <v>618649</v>
      </c>
      <c r="E624" s="6">
        <v>10</v>
      </c>
      <c r="F624" s="6">
        <v>20</v>
      </c>
      <c r="G624" s="6">
        <v>10</v>
      </c>
      <c r="H624" s="6" t="s">
        <v>829</v>
      </c>
      <c r="I624" s="6">
        <v>260</v>
      </c>
      <c r="J624" s="9">
        <v>123.529411764706</v>
      </c>
      <c r="K624" s="9">
        <v>40</v>
      </c>
      <c r="L624" s="6">
        <v>17</v>
      </c>
      <c r="M624" s="6" t="s">
        <v>617</v>
      </c>
    </row>
    <row r="625" spans="1:13" x14ac:dyDescent="0.25">
      <c r="A625" s="6" t="s">
        <v>629</v>
      </c>
      <c r="B625" s="6">
        <v>147846</v>
      </c>
      <c r="C625" s="6">
        <v>443251</v>
      </c>
      <c r="D625" s="6">
        <v>617466</v>
      </c>
      <c r="E625" s="6">
        <v>10</v>
      </c>
      <c r="F625" s="6">
        <v>20</v>
      </c>
      <c r="G625" s="6">
        <v>10</v>
      </c>
      <c r="H625" s="6" t="s">
        <v>829</v>
      </c>
      <c r="I625" s="6">
        <v>180</v>
      </c>
      <c r="J625" s="9">
        <v>70</v>
      </c>
      <c r="K625" s="9">
        <v>20</v>
      </c>
      <c r="L625" s="6">
        <v>18</v>
      </c>
      <c r="M625" s="6" t="s">
        <v>619</v>
      </c>
    </row>
    <row r="626" spans="1:13" x14ac:dyDescent="0.25">
      <c r="A626" s="6" t="s">
        <v>629</v>
      </c>
      <c r="B626" s="6">
        <v>147846</v>
      </c>
      <c r="C626" s="6">
        <v>443251</v>
      </c>
      <c r="D626" s="6">
        <v>617466</v>
      </c>
      <c r="E626" s="6">
        <v>10</v>
      </c>
      <c r="F626" s="6">
        <v>20</v>
      </c>
      <c r="G626" s="6">
        <v>10</v>
      </c>
      <c r="H626" s="6" t="s">
        <v>829</v>
      </c>
      <c r="I626" s="6">
        <v>180</v>
      </c>
      <c r="J626" s="9">
        <v>70</v>
      </c>
      <c r="K626" s="9">
        <v>20</v>
      </c>
      <c r="L626" s="6">
        <v>18</v>
      </c>
      <c r="M626" s="6" t="s">
        <v>617</v>
      </c>
    </row>
    <row r="627" spans="1:13" x14ac:dyDescent="0.25">
      <c r="A627" s="6" t="s">
        <v>620</v>
      </c>
      <c r="B627" s="6">
        <v>147837</v>
      </c>
      <c r="C627" s="6">
        <v>439730</v>
      </c>
      <c r="D627" s="6">
        <v>613635</v>
      </c>
      <c r="E627" s="6">
        <v>10</v>
      </c>
      <c r="F627" s="6">
        <v>20</v>
      </c>
      <c r="G627" s="6">
        <v>10</v>
      </c>
      <c r="H627" s="6" t="s">
        <v>829</v>
      </c>
      <c r="I627" s="6">
        <v>220</v>
      </c>
      <c r="J627" s="9">
        <v>181.111111111111</v>
      </c>
      <c r="K627" s="9">
        <v>100</v>
      </c>
      <c r="L627" s="6">
        <v>18</v>
      </c>
      <c r="M627" s="6" t="s">
        <v>619</v>
      </c>
    </row>
    <row r="628" spans="1:13" x14ac:dyDescent="0.25">
      <c r="A628" s="6" t="s">
        <v>620</v>
      </c>
      <c r="B628" s="6">
        <v>147837</v>
      </c>
      <c r="C628" s="6">
        <v>439730</v>
      </c>
      <c r="D628" s="6">
        <v>613635</v>
      </c>
      <c r="E628" s="6">
        <v>10</v>
      </c>
      <c r="F628" s="6">
        <v>20</v>
      </c>
      <c r="G628" s="6">
        <v>10</v>
      </c>
      <c r="H628" s="6" t="s">
        <v>829</v>
      </c>
      <c r="I628" s="6">
        <v>220</v>
      </c>
      <c r="J628" s="9">
        <v>181.111111111111</v>
      </c>
      <c r="K628" s="9">
        <v>100</v>
      </c>
      <c r="L628" s="6">
        <v>18</v>
      </c>
      <c r="M628" s="6" t="s">
        <v>617</v>
      </c>
    </row>
    <row r="629" spans="1:13" x14ac:dyDescent="0.25">
      <c r="A629" s="6" t="s">
        <v>621</v>
      </c>
      <c r="B629" s="6">
        <v>147838</v>
      </c>
      <c r="C629" s="6">
        <v>438491</v>
      </c>
      <c r="D629" s="6">
        <v>613706</v>
      </c>
      <c r="E629" s="6">
        <v>8</v>
      </c>
      <c r="F629" s="6">
        <v>20</v>
      </c>
      <c r="G629" s="6">
        <v>12</v>
      </c>
      <c r="H629" s="6" t="s">
        <v>829</v>
      </c>
      <c r="I629" s="6">
        <v>100</v>
      </c>
      <c r="J629" s="9">
        <v>54.4444444444444</v>
      </c>
      <c r="K629" s="9">
        <v>20</v>
      </c>
      <c r="L629" s="6">
        <v>18</v>
      </c>
      <c r="M629" s="6" t="s">
        <v>619</v>
      </c>
    </row>
    <row r="630" spans="1:13" x14ac:dyDescent="0.25">
      <c r="A630" s="6" t="s">
        <v>621</v>
      </c>
      <c r="B630" s="6">
        <v>147838</v>
      </c>
      <c r="C630" s="6">
        <v>438491</v>
      </c>
      <c r="D630" s="6">
        <v>613706</v>
      </c>
      <c r="E630" s="6">
        <v>8</v>
      </c>
      <c r="F630" s="6">
        <v>20</v>
      </c>
      <c r="G630" s="6">
        <v>12</v>
      </c>
      <c r="H630" s="6" t="s">
        <v>829</v>
      </c>
      <c r="I630" s="6">
        <v>100</v>
      </c>
      <c r="J630" s="9">
        <v>54.4444444444444</v>
      </c>
      <c r="K630" s="9">
        <v>20</v>
      </c>
      <c r="L630" s="6">
        <v>18</v>
      </c>
      <c r="M630" s="6" t="s">
        <v>617</v>
      </c>
    </row>
    <row r="631" spans="1:13" x14ac:dyDescent="0.25">
      <c r="A631" s="6" t="s">
        <v>622</v>
      </c>
      <c r="B631" s="6">
        <v>147839</v>
      </c>
      <c r="C631" s="6">
        <v>439167</v>
      </c>
      <c r="D631" s="6">
        <v>613171</v>
      </c>
      <c r="E631" s="6">
        <v>10</v>
      </c>
      <c r="F631" s="6">
        <v>20</v>
      </c>
      <c r="G631" s="6">
        <v>10</v>
      </c>
      <c r="H631" s="6" t="s">
        <v>829</v>
      </c>
      <c r="I631" s="6">
        <v>180</v>
      </c>
      <c r="J631" s="9">
        <v>100</v>
      </c>
      <c r="K631" s="9">
        <v>20</v>
      </c>
      <c r="L631" s="6">
        <v>16</v>
      </c>
      <c r="M631" s="6" t="s">
        <v>619</v>
      </c>
    </row>
    <row r="632" spans="1:13" x14ac:dyDescent="0.25">
      <c r="A632" s="6" t="s">
        <v>622</v>
      </c>
      <c r="B632" s="6">
        <v>147839</v>
      </c>
      <c r="C632" s="6">
        <v>439167</v>
      </c>
      <c r="D632" s="6">
        <v>613171</v>
      </c>
      <c r="E632" s="6">
        <v>10</v>
      </c>
      <c r="F632" s="6">
        <v>20</v>
      </c>
      <c r="G632" s="6">
        <v>10</v>
      </c>
      <c r="H632" s="6" t="s">
        <v>829</v>
      </c>
      <c r="I632" s="6">
        <v>180</v>
      </c>
      <c r="J632" s="9">
        <v>100</v>
      </c>
      <c r="K632" s="9">
        <v>20</v>
      </c>
      <c r="L632" s="6">
        <v>16</v>
      </c>
      <c r="M632" s="6" t="s">
        <v>617</v>
      </c>
    </row>
    <row r="633" spans="1:13" x14ac:dyDescent="0.25">
      <c r="A633" s="6" t="s">
        <v>623</v>
      </c>
      <c r="B633" s="6">
        <v>147840</v>
      </c>
      <c r="C633" s="6">
        <v>435815</v>
      </c>
      <c r="D633" s="6">
        <v>613734</v>
      </c>
      <c r="E633" s="6">
        <v>10</v>
      </c>
      <c r="F633" s="6">
        <v>20</v>
      </c>
      <c r="G633" s="6">
        <v>10</v>
      </c>
      <c r="H633" s="6" t="s">
        <v>829</v>
      </c>
      <c r="I633" s="6">
        <v>560</v>
      </c>
      <c r="J633" s="9">
        <v>456.66666666666703</v>
      </c>
      <c r="K633" s="9">
        <v>380</v>
      </c>
      <c r="L633" s="6">
        <v>18</v>
      </c>
      <c r="M633" s="6" t="s">
        <v>619</v>
      </c>
    </row>
    <row r="634" spans="1:13" x14ac:dyDescent="0.25">
      <c r="A634" s="6" t="s">
        <v>623</v>
      </c>
      <c r="B634" s="6">
        <v>147840</v>
      </c>
      <c r="C634" s="6">
        <v>435815</v>
      </c>
      <c r="D634" s="6">
        <v>613734</v>
      </c>
      <c r="E634" s="6">
        <v>10</v>
      </c>
      <c r="F634" s="6">
        <v>20</v>
      </c>
      <c r="G634" s="6">
        <v>10</v>
      </c>
      <c r="H634" s="6" t="s">
        <v>829</v>
      </c>
      <c r="I634" s="6">
        <v>560</v>
      </c>
      <c r="J634" s="9">
        <v>456.66666666666703</v>
      </c>
      <c r="K634" s="9">
        <v>380</v>
      </c>
      <c r="L634" s="6">
        <v>18</v>
      </c>
      <c r="M634" s="6" t="s">
        <v>617</v>
      </c>
    </row>
    <row r="635" spans="1:13" x14ac:dyDescent="0.25">
      <c r="A635" s="6" t="s">
        <v>624</v>
      </c>
      <c r="B635" s="6">
        <v>147841</v>
      </c>
      <c r="C635" s="6">
        <v>442250</v>
      </c>
      <c r="D635" s="6">
        <v>613523</v>
      </c>
      <c r="E635" s="6">
        <v>7</v>
      </c>
      <c r="F635" s="6">
        <v>17</v>
      </c>
      <c r="G635" s="6">
        <v>10</v>
      </c>
      <c r="H635" s="6" t="s">
        <v>829</v>
      </c>
      <c r="I635" s="6">
        <v>200</v>
      </c>
      <c r="J635" s="9">
        <v>148.888888888889</v>
      </c>
      <c r="K635" s="9">
        <v>60</v>
      </c>
      <c r="L635" s="6">
        <v>18</v>
      </c>
      <c r="M635" s="6" t="s">
        <v>619</v>
      </c>
    </row>
    <row r="636" spans="1:13" x14ac:dyDescent="0.25">
      <c r="A636" s="6" t="s">
        <v>624</v>
      </c>
      <c r="B636" s="6">
        <v>147841</v>
      </c>
      <c r="C636" s="6">
        <v>442250</v>
      </c>
      <c r="D636" s="6">
        <v>613523</v>
      </c>
      <c r="E636" s="6">
        <v>7</v>
      </c>
      <c r="F636" s="6">
        <v>17</v>
      </c>
      <c r="G636" s="6">
        <v>10</v>
      </c>
      <c r="H636" s="6" t="s">
        <v>829</v>
      </c>
      <c r="I636" s="6">
        <v>200</v>
      </c>
      <c r="J636" s="9">
        <v>148.888888888889</v>
      </c>
      <c r="K636" s="9">
        <v>60</v>
      </c>
      <c r="L636" s="6">
        <v>18</v>
      </c>
      <c r="M636" s="6" t="s">
        <v>617</v>
      </c>
    </row>
    <row r="637" spans="1:13" x14ac:dyDescent="0.25">
      <c r="A637" s="6" t="s">
        <v>625</v>
      </c>
      <c r="B637" s="6">
        <v>147842</v>
      </c>
      <c r="C637" s="6">
        <v>442222</v>
      </c>
      <c r="D637" s="6">
        <v>613537</v>
      </c>
      <c r="E637" s="6">
        <v>7</v>
      </c>
      <c r="F637" s="6">
        <v>17</v>
      </c>
      <c r="G637" s="6">
        <v>10</v>
      </c>
      <c r="H637" s="6" t="s">
        <v>829</v>
      </c>
      <c r="I637" s="6">
        <v>400</v>
      </c>
      <c r="J637" s="9">
        <v>283.46875</v>
      </c>
      <c r="K637" s="9">
        <v>60</v>
      </c>
      <c r="L637" s="6">
        <v>32</v>
      </c>
      <c r="M637" s="6" t="s">
        <v>619</v>
      </c>
    </row>
    <row r="638" spans="1:13" x14ac:dyDescent="0.25">
      <c r="A638" s="6" t="s">
        <v>625</v>
      </c>
      <c r="B638" s="6">
        <v>147842</v>
      </c>
      <c r="C638" s="6">
        <v>442222</v>
      </c>
      <c r="D638" s="6">
        <v>613537</v>
      </c>
      <c r="E638" s="6">
        <v>7</v>
      </c>
      <c r="F638" s="6">
        <v>17</v>
      </c>
      <c r="G638" s="6">
        <v>10</v>
      </c>
      <c r="H638" s="6" t="s">
        <v>829</v>
      </c>
      <c r="I638" s="6">
        <v>400</v>
      </c>
      <c r="J638" s="9">
        <v>283.46875</v>
      </c>
      <c r="K638" s="9">
        <v>60</v>
      </c>
      <c r="L638" s="6">
        <v>32</v>
      </c>
      <c r="M638" s="6" t="s">
        <v>617</v>
      </c>
    </row>
    <row r="639" spans="1:13" x14ac:dyDescent="0.25">
      <c r="A639" s="6" t="s">
        <v>626</v>
      </c>
      <c r="B639" s="6">
        <v>147843</v>
      </c>
      <c r="C639" s="6">
        <v>435674</v>
      </c>
      <c r="D639" s="6">
        <v>617804</v>
      </c>
      <c r="E639" s="6">
        <v>10</v>
      </c>
      <c r="F639" s="6">
        <v>20</v>
      </c>
      <c r="G639" s="6">
        <v>10</v>
      </c>
      <c r="H639" s="6" t="s">
        <v>829</v>
      </c>
      <c r="I639" s="6">
        <v>140</v>
      </c>
      <c r="J639" s="9">
        <v>104.444444444444</v>
      </c>
      <c r="K639" s="9">
        <v>60</v>
      </c>
      <c r="L639" s="6">
        <v>18</v>
      </c>
      <c r="M639" s="6" t="s">
        <v>619</v>
      </c>
    </row>
    <row r="640" spans="1:13" x14ac:dyDescent="0.25">
      <c r="A640" s="6" t="s">
        <v>626</v>
      </c>
      <c r="B640" s="6">
        <v>147843</v>
      </c>
      <c r="C640" s="6">
        <v>435674</v>
      </c>
      <c r="D640" s="6">
        <v>617804</v>
      </c>
      <c r="E640" s="6">
        <v>10</v>
      </c>
      <c r="F640" s="6">
        <v>20</v>
      </c>
      <c r="G640" s="6">
        <v>10</v>
      </c>
      <c r="H640" s="6" t="s">
        <v>829</v>
      </c>
      <c r="I640" s="6">
        <v>140</v>
      </c>
      <c r="J640" s="9">
        <v>104.444444444444</v>
      </c>
      <c r="K640" s="9">
        <v>60</v>
      </c>
      <c r="L640" s="6">
        <v>18</v>
      </c>
      <c r="M640" s="6" t="s">
        <v>617</v>
      </c>
    </row>
    <row r="641" spans="1:13" x14ac:dyDescent="0.25">
      <c r="A641" s="6" t="s">
        <v>627</v>
      </c>
      <c r="B641" s="6">
        <v>147844</v>
      </c>
      <c r="C641" s="6">
        <v>435689</v>
      </c>
      <c r="D641" s="6">
        <v>622619</v>
      </c>
      <c r="E641" s="6">
        <v>10</v>
      </c>
      <c r="F641" s="6">
        <v>23</v>
      </c>
      <c r="G641" s="6">
        <v>13</v>
      </c>
      <c r="H641" s="6" t="s">
        <v>829</v>
      </c>
      <c r="I641" s="6">
        <v>120</v>
      </c>
      <c r="J641" s="9">
        <v>54.4444444444444</v>
      </c>
      <c r="K641" s="9">
        <v>20</v>
      </c>
      <c r="L641" s="6">
        <v>18</v>
      </c>
      <c r="M641" s="6" t="s">
        <v>619</v>
      </c>
    </row>
    <row r="642" spans="1:13" x14ac:dyDescent="0.25">
      <c r="A642" s="6" t="s">
        <v>627</v>
      </c>
      <c r="B642" s="6">
        <v>147844</v>
      </c>
      <c r="C642" s="6">
        <v>435689</v>
      </c>
      <c r="D642" s="6">
        <v>622619</v>
      </c>
      <c r="E642" s="6">
        <v>10</v>
      </c>
      <c r="F642" s="6">
        <v>23</v>
      </c>
      <c r="G642" s="6">
        <v>13</v>
      </c>
      <c r="H642" s="6" t="s">
        <v>829</v>
      </c>
      <c r="I642" s="6">
        <v>120</v>
      </c>
      <c r="J642" s="9">
        <v>54.4444444444444</v>
      </c>
      <c r="K642" s="9">
        <v>20</v>
      </c>
      <c r="L642" s="6">
        <v>18</v>
      </c>
      <c r="M642" s="6" t="s">
        <v>617</v>
      </c>
    </row>
    <row r="643" spans="1:13" x14ac:dyDescent="0.25">
      <c r="A643" s="6" t="s">
        <v>777</v>
      </c>
      <c r="B643" s="6">
        <v>191672</v>
      </c>
      <c r="C643" s="6">
        <v>354753</v>
      </c>
      <c r="D643" s="6">
        <v>807269</v>
      </c>
      <c r="E643" s="6"/>
      <c r="F643" s="6"/>
      <c r="G643" s="6"/>
      <c r="H643" s="6" t="s">
        <v>830</v>
      </c>
      <c r="I643" s="6">
        <v>270</v>
      </c>
      <c r="J643" s="9">
        <v>239.6</v>
      </c>
      <c r="K643" s="9">
        <v>225</v>
      </c>
      <c r="L643" s="6">
        <v>5</v>
      </c>
      <c r="M643" s="6" t="s">
        <v>776</v>
      </c>
    </row>
    <row r="644" spans="1:13" x14ac:dyDescent="0.25">
      <c r="A644" s="6" t="s">
        <v>777</v>
      </c>
      <c r="B644" s="6">
        <v>191672</v>
      </c>
      <c r="C644" s="6">
        <v>354753</v>
      </c>
      <c r="D644" s="6">
        <v>807269</v>
      </c>
      <c r="E644" s="6"/>
      <c r="F644" s="6"/>
      <c r="G644" s="6"/>
      <c r="H644" s="6" t="s">
        <v>830</v>
      </c>
      <c r="I644" s="6">
        <v>270</v>
      </c>
      <c r="J644" s="9">
        <v>239.6</v>
      </c>
      <c r="K644" s="9">
        <v>225</v>
      </c>
      <c r="L644" s="6">
        <v>5</v>
      </c>
      <c r="M644" s="6" t="s">
        <v>778</v>
      </c>
    </row>
    <row r="645" spans="1:13" x14ac:dyDescent="0.25">
      <c r="A645" s="6" t="s">
        <v>718</v>
      </c>
      <c r="B645" s="6">
        <v>180259</v>
      </c>
      <c r="C645" s="6">
        <v>288613</v>
      </c>
      <c r="D645" s="6">
        <v>844359</v>
      </c>
      <c r="E645" s="6">
        <v>55</v>
      </c>
      <c r="F645" s="6">
        <v>60</v>
      </c>
      <c r="G645" s="6">
        <v>5</v>
      </c>
      <c r="H645" s="6" t="s">
        <v>827</v>
      </c>
      <c r="I645" s="6">
        <v>300</v>
      </c>
      <c r="J645" s="9">
        <v>210</v>
      </c>
      <c r="K645" s="9">
        <v>150</v>
      </c>
      <c r="L645" s="6">
        <v>5</v>
      </c>
      <c r="M645" s="6" t="s">
        <v>717</v>
      </c>
    </row>
    <row r="646" spans="1:13" x14ac:dyDescent="0.25">
      <c r="A646" s="6" t="s">
        <v>443</v>
      </c>
      <c r="B646" s="6">
        <v>124409</v>
      </c>
      <c r="C646" s="6">
        <v>450742</v>
      </c>
      <c r="D646" s="6">
        <v>624990</v>
      </c>
      <c r="E646" s="6">
        <v>40</v>
      </c>
      <c r="F646" s="6">
        <v>80</v>
      </c>
      <c r="G646" s="6">
        <v>40</v>
      </c>
      <c r="H646" s="6" t="s">
        <v>824</v>
      </c>
      <c r="I646" s="6">
        <v>100</v>
      </c>
      <c r="J646" s="9">
        <v>89</v>
      </c>
      <c r="K646" s="9">
        <v>80</v>
      </c>
      <c r="L646" s="6">
        <v>5</v>
      </c>
      <c r="M646" s="6" t="s">
        <v>442</v>
      </c>
    </row>
    <row r="647" spans="1:13" x14ac:dyDescent="0.25">
      <c r="A647" s="6" t="s">
        <v>374</v>
      </c>
      <c r="B647" s="6">
        <v>103473</v>
      </c>
      <c r="C647" s="6">
        <v>395600</v>
      </c>
      <c r="D647" s="6">
        <v>767650</v>
      </c>
      <c r="E647" s="6">
        <v>90</v>
      </c>
      <c r="F647" s="6">
        <v>100</v>
      </c>
      <c r="G647" s="6">
        <v>10</v>
      </c>
      <c r="H647" s="6" t="s">
        <v>831</v>
      </c>
      <c r="I647" s="6">
        <v>560</v>
      </c>
      <c r="J647" s="9">
        <v>434.66666666666703</v>
      </c>
      <c r="K647" s="9">
        <v>240</v>
      </c>
      <c r="L647" s="6">
        <v>15</v>
      </c>
      <c r="M647" s="6" t="s">
        <v>373</v>
      </c>
    </row>
    <row r="648" spans="1:13" x14ac:dyDescent="0.25">
      <c r="A648" s="6" t="s">
        <v>374</v>
      </c>
      <c r="B648" s="6">
        <v>147101</v>
      </c>
      <c r="C648" s="6">
        <v>289262</v>
      </c>
      <c r="D648" s="6">
        <v>845684</v>
      </c>
      <c r="E648" s="6">
        <v>45</v>
      </c>
      <c r="F648" s="6">
        <v>60</v>
      </c>
      <c r="G648" s="6">
        <v>15</v>
      </c>
      <c r="H648" s="6" t="s">
        <v>827</v>
      </c>
      <c r="I648" s="6">
        <v>200</v>
      </c>
      <c r="J648" s="9">
        <v>200</v>
      </c>
      <c r="K648" s="9">
        <v>200</v>
      </c>
      <c r="L648" s="6">
        <v>5</v>
      </c>
      <c r="M648" s="6" t="s">
        <v>611</v>
      </c>
    </row>
    <row r="649" spans="1:13" x14ac:dyDescent="0.25">
      <c r="A649" s="6" t="s">
        <v>374</v>
      </c>
      <c r="B649" s="6">
        <v>147722</v>
      </c>
      <c r="C649" s="6">
        <v>281559</v>
      </c>
      <c r="D649" s="6">
        <v>853645</v>
      </c>
      <c r="E649" s="6">
        <v>55</v>
      </c>
      <c r="F649" s="6">
        <v>60</v>
      </c>
      <c r="G649" s="6">
        <v>5</v>
      </c>
      <c r="H649" s="6" t="s">
        <v>827</v>
      </c>
      <c r="I649" s="6">
        <v>12000</v>
      </c>
      <c r="J649" s="9">
        <v>8400</v>
      </c>
      <c r="K649" s="9">
        <v>5000</v>
      </c>
      <c r="L649" s="6">
        <v>5</v>
      </c>
      <c r="M649" s="6" t="s">
        <v>615</v>
      </c>
    </row>
    <row r="650" spans="1:13" x14ac:dyDescent="0.25">
      <c r="A650" s="6" t="s">
        <v>374</v>
      </c>
      <c r="B650" s="6">
        <v>147790</v>
      </c>
      <c r="C650" s="6">
        <v>288067</v>
      </c>
      <c r="D650" s="6">
        <v>842839</v>
      </c>
      <c r="E650" s="6">
        <v>30</v>
      </c>
      <c r="F650" s="6">
        <v>30</v>
      </c>
      <c r="G650" s="6">
        <v>0</v>
      </c>
      <c r="H650" s="6" t="s">
        <v>827</v>
      </c>
      <c r="I650" s="6">
        <v>20</v>
      </c>
      <c r="J650" s="9">
        <v>20</v>
      </c>
      <c r="K650" s="9">
        <v>20</v>
      </c>
      <c r="L650" s="6">
        <v>5</v>
      </c>
      <c r="M650" s="6" t="s">
        <v>616</v>
      </c>
    </row>
    <row r="651" spans="1:13" x14ac:dyDescent="0.25">
      <c r="A651" s="6" t="s">
        <v>374</v>
      </c>
      <c r="B651" s="6">
        <v>148054</v>
      </c>
      <c r="C651" s="6">
        <v>388646</v>
      </c>
      <c r="D651" s="6">
        <v>755687</v>
      </c>
      <c r="E651" s="6"/>
      <c r="F651" s="6"/>
      <c r="G651" s="6"/>
      <c r="H651" s="6" t="s">
        <v>825</v>
      </c>
      <c r="I651" s="6"/>
      <c r="J651" s="9"/>
      <c r="K651" s="9"/>
      <c r="L651" s="6">
        <v>0</v>
      </c>
      <c r="M651" s="6" t="s">
        <v>631</v>
      </c>
    </row>
    <row r="652" spans="1:13" x14ac:dyDescent="0.25">
      <c r="A652" s="6" t="s">
        <v>374</v>
      </c>
      <c r="B652" s="6">
        <v>148064</v>
      </c>
      <c r="C652" s="6">
        <v>287238</v>
      </c>
      <c r="D652" s="6">
        <v>844155</v>
      </c>
      <c r="E652" s="6">
        <v>47</v>
      </c>
      <c r="F652" s="6">
        <v>49</v>
      </c>
      <c r="G652" s="6">
        <v>2</v>
      </c>
      <c r="H652" s="6" t="s">
        <v>827</v>
      </c>
      <c r="I652" s="6">
        <v>60</v>
      </c>
      <c r="J652" s="9">
        <v>48</v>
      </c>
      <c r="K652" s="9">
        <v>30</v>
      </c>
      <c r="L652" s="6">
        <v>5</v>
      </c>
      <c r="M652" s="6" t="s">
        <v>634</v>
      </c>
    </row>
    <row r="653" spans="1:13" x14ac:dyDescent="0.25">
      <c r="A653" s="6" t="s">
        <v>374</v>
      </c>
      <c r="B653" s="6">
        <v>151692</v>
      </c>
      <c r="C653" s="6">
        <v>409258</v>
      </c>
      <c r="D653" s="6">
        <v>742447</v>
      </c>
      <c r="E653" s="6">
        <v>85</v>
      </c>
      <c r="F653" s="6">
        <v>105</v>
      </c>
      <c r="G653" s="6">
        <v>20</v>
      </c>
      <c r="H653" s="6" t="s">
        <v>824</v>
      </c>
      <c r="I653" s="6">
        <v>435</v>
      </c>
      <c r="J653" s="9">
        <v>352</v>
      </c>
      <c r="K653" s="9">
        <v>180</v>
      </c>
      <c r="L653" s="6">
        <v>15</v>
      </c>
      <c r="M653" s="6" t="s">
        <v>659</v>
      </c>
    </row>
    <row r="654" spans="1:13" x14ac:dyDescent="0.25">
      <c r="A654" s="6" t="s">
        <v>374</v>
      </c>
      <c r="B654" s="6">
        <v>191167</v>
      </c>
      <c r="C654" s="6">
        <v>400882</v>
      </c>
      <c r="D654" s="6">
        <v>734961</v>
      </c>
      <c r="E654" s="6">
        <v>30</v>
      </c>
      <c r="F654" s="6">
        <v>52</v>
      </c>
      <c r="G654" s="6">
        <v>22</v>
      </c>
      <c r="H654" s="6" t="s">
        <v>824</v>
      </c>
      <c r="I654" s="6"/>
      <c r="J654" s="9"/>
      <c r="K654" s="9"/>
      <c r="L654" s="6">
        <v>0</v>
      </c>
      <c r="M654" s="6" t="s">
        <v>774</v>
      </c>
    </row>
    <row r="655" spans="1:13" x14ac:dyDescent="0.25">
      <c r="A655" s="6" t="s">
        <v>416</v>
      </c>
      <c r="B655" s="6">
        <v>112029</v>
      </c>
      <c r="C655" s="6">
        <v>393415</v>
      </c>
      <c r="D655" s="6">
        <v>707375</v>
      </c>
      <c r="E655" s="6">
        <v>7</v>
      </c>
      <c r="F655" s="6">
        <v>10</v>
      </c>
      <c r="G655" s="6">
        <v>3</v>
      </c>
      <c r="H655" s="6" t="s">
        <v>827</v>
      </c>
      <c r="I655" s="6">
        <v>121.7</v>
      </c>
      <c r="J655" s="9">
        <v>114.92</v>
      </c>
      <c r="K655" s="9">
        <v>95.32</v>
      </c>
      <c r="L655" s="6">
        <v>6</v>
      </c>
      <c r="M655" s="6" t="s">
        <v>415</v>
      </c>
    </row>
    <row r="656" spans="1:13" x14ac:dyDescent="0.25">
      <c r="A656" s="6" t="s">
        <v>416</v>
      </c>
      <c r="B656" s="6">
        <v>114406</v>
      </c>
      <c r="C656" s="6">
        <v>381560</v>
      </c>
      <c r="D656" s="6">
        <v>777696</v>
      </c>
      <c r="E656" s="6">
        <v>32</v>
      </c>
      <c r="F656" s="6">
        <v>37</v>
      </c>
      <c r="G656" s="6">
        <v>5</v>
      </c>
      <c r="H656" s="6" t="s">
        <v>827</v>
      </c>
      <c r="I656" s="6">
        <v>275</v>
      </c>
      <c r="J656" s="9">
        <v>255.333333333333</v>
      </c>
      <c r="K656" s="9">
        <v>230</v>
      </c>
      <c r="L656" s="6">
        <v>9</v>
      </c>
      <c r="M656" s="6" t="s">
        <v>424</v>
      </c>
    </row>
    <row r="657" spans="1:13" x14ac:dyDescent="0.25">
      <c r="A657" s="6" t="s">
        <v>416</v>
      </c>
      <c r="B657" s="6">
        <v>139348</v>
      </c>
      <c r="C657" s="6">
        <v>438387</v>
      </c>
      <c r="D657" s="6">
        <v>640698</v>
      </c>
      <c r="E657" s="6">
        <v>40</v>
      </c>
      <c r="F657" s="6">
        <v>60</v>
      </c>
      <c r="G657" s="6">
        <v>20</v>
      </c>
      <c r="H657" s="6" t="s">
        <v>824</v>
      </c>
      <c r="I657" s="6">
        <v>360</v>
      </c>
      <c r="J657" s="9">
        <v>317</v>
      </c>
      <c r="K657" s="9">
        <v>236</v>
      </c>
      <c r="L657" s="6">
        <v>15</v>
      </c>
      <c r="M657" s="6" t="s">
        <v>534</v>
      </c>
    </row>
    <row r="658" spans="1:13" x14ac:dyDescent="0.25">
      <c r="A658" s="6" t="s">
        <v>416</v>
      </c>
      <c r="B658" s="6">
        <v>139583</v>
      </c>
      <c r="C658" s="6">
        <v>418205</v>
      </c>
      <c r="D658" s="6">
        <v>705774</v>
      </c>
      <c r="E658" s="6">
        <v>73</v>
      </c>
      <c r="F658" s="6">
        <v>84</v>
      </c>
      <c r="G658" s="6">
        <v>11</v>
      </c>
      <c r="H658" s="6" t="s">
        <v>824</v>
      </c>
      <c r="I658" s="6">
        <v>300</v>
      </c>
      <c r="J658" s="9">
        <v>244.92307692307699</v>
      </c>
      <c r="K658" s="9">
        <v>192</v>
      </c>
      <c r="L658" s="6">
        <v>13</v>
      </c>
      <c r="M658" s="6" t="s">
        <v>341</v>
      </c>
    </row>
    <row r="659" spans="1:13" x14ac:dyDescent="0.25">
      <c r="A659" s="6" t="s">
        <v>416</v>
      </c>
      <c r="B659" s="6">
        <v>143697</v>
      </c>
      <c r="C659" s="6">
        <v>398968</v>
      </c>
      <c r="D659" s="6">
        <v>701581</v>
      </c>
      <c r="E659" s="6">
        <v>45</v>
      </c>
      <c r="F659" s="6">
        <v>75</v>
      </c>
      <c r="G659" s="6">
        <v>30</v>
      </c>
      <c r="H659" s="6" t="s">
        <v>824</v>
      </c>
      <c r="I659" s="6">
        <v>340</v>
      </c>
      <c r="J659" s="9">
        <v>312</v>
      </c>
      <c r="K659" s="9">
        <v>280</v>
      </c>
      <c r="L659" s="6">
        <v>15</v>
      </c>
      <c r="M659" s="6" t="s">
        <v>573</v>
      </c>
    </row>
    <row r="660" spans="1:13" x14ac:dyDescent="0.25">
      <c r="A660" s="6" t="s">
        <v>416</v>
      </c>
      <c r="B660" s="6">
        <v>144936</v>
      </c>
      <c r="C660" s="6">
        <v>436525</v>
      </c>
      <c r="D660" s="6">
        <v>620420</v>
      </c>
      <c r="E660" s="6">
        <v>37</v>
      </c>
      <c r="F660" s="6">
        <v>47</v>
      </c>
      <c r="G660" s="6">
        <v>10</v>
      </c>
      <c r="H660" s="6" t="s">
        <v>827</v>
      </c>
      <c r="I660" s="6">
        <v>60</v>
      </c>
      <c r="J660" s="9">
        <v>56.5417647058824</v>
      </c>
      <c r="K660" s="9">
        <v>1.21</v>
      </c>
      <c r="L660" s="6">
        <v>17</v>
      </c>
      <c r="M660" s="6" t="s">
        <v>596</v>
      </c>
    </row>
    <row r="661" spans="1:13" x14ac:dyDescent="0.25">
      <c r="A661" s="6" t="s">
        <v>416</v>
      </c>
      <c r="B661" s="6">
        <v>144936</v>
      </c>
      <c r="C661" s="6">
        <v>436525</v>
      </c>
      <c r="D661" s="6">
        <v>620420</v>
      </c>
      <c r="E661" s="6">
        <v>37</v>
      </c>
      <c r="F661" s="6">
        <v>47</v>
      </c>
      <c r="G661" s="6">
        <v>10</v>
      </c>
      <c r="H661" s="6" t="s">
        <v>827</v>
      </c>
      <c r="I661" s="6">
        <v>60</v>
      </c>
      <c r="J661" s="9">
        <v>56.5417647058824</v>
      </c>
      <c r="K661" s="9">
        <v>1.21</v>
      </c>
      <c r="L661" s="6">
        <v>17</v>
      </c>
      <c r="M661" s="6" t="s">
        <v>597</v>
      </c>
    </row>
    <row r="662" spans="1:13" x14ac:dyDescent="0.25">
      <c r="A662" s="6" t="s">
        <v>416</v>
      </c>
      <c r="B662" s="6">
        <v>151307</v>
      </c>
      <c r="C662" s="6">
        <v>425264</v>
      </c>
      <c r="D662" s="6">
        <v>629136</v>
      </c>
      <c r="E662" s="6"/>
      <c r="F662" s="6">
        <v>17.899999999999999</v>
      </c>
      <c r="G662" s="6"/>
      <c r="H662" s="6" t="s">
        <v>829</v>
      </c>
      <c r="I662" s="6">
        <v>114</v>
      </c>
      <c r="J662" s="9">
        <v>96.25</v>
      </c>
      <c r="K662" s="9">
        <v>86</v>
      </c>
      <c r="L662" s="6">
        <v>16</v>
      </c>
      <c r="M662" s="6" t="s">
        <v>20</v>
      </c>
    </row>
    <row r="663" spans="1:13" x14ac:dyDescent="0.25">
      <c r="A663" s="6" t="s">
        <v>416</v>
      </c>
      <c r="B663" s="6">
        <v>175717</v>
      </c>
      <c r="C663" s="6">
        <v>382907</v>
      </c>
      <c r="D663" s="6">
        <v>755812</v>
      </c>
      <c r="E663" s="6">
        <v>10</v>
      </c>
      <c r="F663" s="6">
        <v>20</v>
      </c>
      <c r="G663" s="6">
        <v>10</v>
      </c>
      <c r="H663" s="6" t="s">
        <v>827</v>
      </c>
      <c r="I663" s="6">
        <v>80</v>
      </c>
      <c r="J663" s="9">
        <v>56.4444444444444</v>
      </c>
      <c r="K663" s="9">
        <v>24</v>
      </c>
      <c r="L663" s="6">
        <v>9</v>
      </c>
      <c r="M663" s="6" t="s">
        <v>366</v>
      </c>
    </row>
    <row r="664" spans="1:13" x14ac:dyDescent="0.25">
      <c r="A664" s="6" t="s">
        <v>416</v>
      </c>
      <c r="B664" s="6">
        <v>190218</v>
      </c>
      <c r="C664" s="6">
        <v>381984</v>
      </c>
      <c r="D664" s="6">
        <v>762176</v>
      </c>
      <c r="E664" s="6">
        <v>8</v>
      </c>
      <c r="F664" s="6">
        <v>33</v>
      </c>
      <c r="G664" s="6">
        <v>25</v>
      </c>
      <c r="H664" s="6" t="s">
        <v>827</v>
      </c>
      <c r="I664" s="6">
        <v>59</v>
      </c>
      <c r="J664" s="9">
        <v>59</v>
      </c>
      <c r="K664" s="9">
        <v>59</v>
      </c>
      <c r="L664" s="6">
        <v>1</v>
      </c>
      <c r="M664" s="6" t="s">
        <v>170</v>
      </c>
    </row>
    <row r="665" spans="1:13" x14ac:dyDescent="0.25">
      <c r="A665" s="6" t="s">
        <v>416</v>
      </c>
      <c r="B665" s="6">
        <v>214899</v>
      </c>
      <c r="C665" s="6">
        <v>398426</v>
      </c>
      <c r="D665" s="6">
        <v>727033</v>
      </c>
      <c r="E665" s="6">
        <v>75</v>
      </c>
      <c r="F665" s="6">
        <v>80</v>
      </c>
      <c r="G665" s="6">
        <v>5</v>
      </c>
      <c r="H665" s="6" t="s">
        <v>824</v>
      </c>
      <c r="I665" s="6">
        <v>340</v>
      </c>
      <c r="J665" s="9">
        <v>308.5</v>
      </c>
      <c r="K665" s="9">
        <v>280</v>
      </c>
      <c r="L665" s="6">
        <v>6</v>
      </c>
      <c r="M665" s="6" t="s">
        <v>298</v>
      </c>
    </row>
    <row r="666" spans="1:13" x14ac:dyDescent="0.25">
      <c r="A666" s="6" t="s">
        <v>640</v>
      </c>
      <c r="B666" s="6">
        <v>149240</v>
      </c>
      <c r="C666" s="6">
        <v>405567</v>
      </c>
      <c r="D666" s="6">
        <v>693441</v>
      </c>
      <c r="E666" s="6">
        <v>49</v>
      </c>
      <c r="F666" s="6">
        <v>58</v>
      </c>
      <c r="G666" s="6">
        <v>9</v>
      </c>
      <c r="H666" s="6" t="s">
        <v>824</v>
      </c>
      <c r="I666" s="6">
        <v>180</v>
      </c>
      <c r="J666" s="9">
        <v>180</v>
      </c>
      <c r="K666" s="9">
        <v>180</v>
      </c>
      <c r="L666" s="6">
        <v>5</v>
      </c>
      <c r="M666" s="6" t="s">
        <v>639</v>
      </c>
    </row>
    <row r="667" spans="1:13" x14ac:dyDescent="0.25">
      <c r="A667" s="6" t="s">
        <v>640</v>
      </c>
      <c r="B667" s="6">
        <v>149240</v>
      </c>
      <c r="C667" s="6">
        <v>405567</v>
      </c>
      <c r="D667" s="6">
        <v>693441</v>
      </c>
      <c r="E667" s="6">
        <v>49</v>
      </c>
      <c r="F667" s="6">
        <v>58</v>
      </c>
      <c r="G667" s="6">
        <v>9</v>
      </c>
      <c r="H667" s="6" t="s">
        <v>824</v>
      </c>
      <c r="I667" s="6">
        <v>180</v>
      </c>
      <c r="J667" s="9">
        <v>180</v>
      </c>
      <c r="K667" s="9">
        <v>180</v>
      </c>
      <c r="L667" s="6">
        <v>5</v>
      </c>
      <c r="M667" s="6" t="s">
        <v>641</v>
      </c>
    </row>
    <row r="668" spans="1:13" x14ac:dyDescent="0.25">
      <c r="A668" s="6" t="s">
        <v>574</v>
      </c>
      <c r="B668" s="6">
        <v>143698</v>
      </c>
      <c r="C668" s="6">
        <v>401124</v>
      </c>
      <c r="D668" s="6">
        <v>704137</v>
      </c>
      <c r="E668" s="6">
        <v>45</v>
      </c>
      <c r="F668" s="6">
        <v>75</v>
      </c>
      <c r="G668" s="6">
        <v>30</v>
      </c>
      <c r="H668" s="6" t="s">
        <v>824</v>
      </c>
      <c r="I668" s="6">
        <v>320</v>
      </c>
      <c r="J668" s="9">
        <v>272</v>
      </c>
      <c r="K668" s="9">
        <v>220</v>
      </c>
      <c r="L668" s="6">
        <v>15</v>
      </c>
      <c r="M668" s="6" t="s">
        <v>573</v>
      </c>
    </row>
    <row r="669" spans="1:13" x14ac:dyDescent="0.25">
      <c r="A669" s="6" t="s">
        <v>574</v>
      </c>
      <c r="B669" s="6">
        <v>148055</v>
      </c>
      <c r="C669" s="6">
        <v>389303</v>
      </c>
      <c r="D669" s="6">
        <v>756080</v>
      </c>
      <c r="E669" s="6"/>
      <c r="F669" s="6"/>
      <c r="G669" s="6"/>
      <c r="H669" s="6" t="s">
        <v>826</v>
      </c>
      <c r="I669" s="6">
        <v>340</v>
      </c>
      <c r="J669" s="9">
        <v>313.33333333333297</v>
      </c>
      <c r="K669" s="9">
        <v>280</v>
      </c>
      <c r="L669" s="6">
        <v>15</v>
      </c>
      <c r="M669" s="6" t="s">
        <v>631</v>
      </c>
    </row>
    <row r="670" spans="1:13" x14ac:dyDescent="0.25">
      <c r="A670" s="6" t="s">
        <v>417</v>
      </c>
      <c r="B670" s="6">
        <v>112030</v>
      </c>
      <c r="C670" s="6">
        <v>392000</v>
      </c>
      <c r="D670" s="6">
        <v>708100</v>
      </c>
      <c r="E670" s="6">
        <v>7</v>
      </c>
      <c r="F670" s="6">
        <v>10</v>
      </c>
      <c r="G670" s="6">
        <v>3</v>
      </c>
      <c r="H670" s="6" t="s">
        <v>827</v>
      </c>
      <c r="I670" s="6">
        <v>237.44</v>
      </c>
      <c r="J670" s="9">
        <v>162.91833333333301</v>
      </c>
      <c r="K670" s="9">
        <v>114.04</v>
      </c>
      <c r="L670" s="6">
        <v>6</v>
      </c>
      <c r="M670" s="6" t="s">
        <v>415</v>
      </c>
    </row>
    <row r="671" spans="1:13" x14ac:dyDescent="0.25">
      <c r="A671" s="6" t="s">
        <v>417</v>
      </c>
      <c r="B671" s="6">
        <v>114407</v>
      </c>
      <c r="C671" s="6">
        <v>381924</v>
      </c>
      <c r="D671" s="6">
        <v>777291</v>
      </c>
      <c r="E671" s="6">
        <v>32</v>
      </c>
      <c r="F671" s="6">
        <v>37</v>
      </c>
      <c r="G671" s="6">
        <v>5</v>
      </c>
      <c r="H671" s="6" t="s">
        <v>827</v>
      </c>
      <c r="I671" s="6">
        <v>65</v>
      </c>
      <c r="J671" s="9">
        <v>48.8888888888889</v>
      </c>
      <c r="K671" s="9">
        <v>36</v>
      </c>
      <c r="L671" s="6">
        <v>9</v>
      </c>
      <c r="M671" s="6" t="s">
        <v>424</v>
      </c>
    </row>
    <row r="672" spans="1:13" x14ac:dyDescent="0.25">
      <c r="A672" s="6" t="s">
        <v>417</v>
      </c>
      <c r="B672" s="6">
        <v>139349</v>
      </c>
      <c r="C672" s="6">
        <v>440589</v>
      </c>
      <c r="D672" s="6">
        <v>638701</v>
      </c>
      <c r="E672" s="6">
        <v>30</v>
      </c>
      <c r="F672" s="6">
        <v>50</v>
      </c>
      <c r="G672" s="6">
        <v>20</v>
      </c>
      <c r="H672" s="6" t="s">
        <v>824</v>
      </c>
      <c r="I672" s="6">
        <v>405</v>
      </c>
      <c r="J672" s="9">
        <v>367.53333333333302</v>
      </c>
      <c r="K672" s="9">
        <v>317</v>
      </c>
      <c r="L672" s="6">
        <v>15</v>
      </c>
      <c r="M672" s="6" t="s">
        <v>534</v>
      </c>
    </row>
    <row r="673" spans="1:13" x14ac:dyDescent="0.25">
      <c r="A673" s="6" t="s">
        <v>417</v>
      </c>
      <c r="B673" s="6">
        <v>151308</v>
      </c>
      <c r="C673" s="6">
        <v>426509</v>
      </c>
      <c r="D673" s="6">
        <v>628265</v>
      </c>
      <c r="E673" s="6"/>
      <c r="F673" s="6">
        <v>24</v>
      </c>
      <c r="G673" s="6"/>
      <c r="H673" s="6" t="s">
        <v>829</v>
      </c>
      <c r="I673" s="6">
        <v>200</v>
      </c>
      <c r="J673" s="9">
        <v>161.25</v>
      </c>
      <c r="K673" s="9">
        <v>130</v>
      </c>
      <c r="L673" s="6">
        <v>16</v>
      </c>
      <c r="M673" s="6" t="s">
        <v>20</v>
      </c>
    </row>
    <row r="674" spans="1:13" x14ac:dyDescent="0.25">
      <c r="A674" s="6" t="s">
        <v>417</v>
      </c>
      <c r="B674" s="6">
        <v>175718</v>
      </c>
      <c r="C674" s="6">
        <v>383134</v>
      </c>
      <c r="D674" s="6">
        <v>755179</v>
      </c>
      <c r="E674" s="6">
        <v>10</v>
      </c>
      <c r="F674" s="6">
        <v>20</v>
      </c>
      <c r="G674" s="6">
        <v>10</v>
      </c>
      <c r="H674" s="6" t="s">
        <v>827</v>
      </c>
      <c r="I674" s="6">
        <v>131</v>
      </c>
      <c r="J674" s="9">
        <v>90.6666666666667</v>
      </c>
      <c r="K674" s="9">
        <v>56</v>
      </c>
      <c r="L674" s="6">
        <v>9</v>
      </c>
      <c r="M674" s="6" t="s">
        <v>366</v>
      </c>
    </row>
    <row r="675" spans="1:13" x14ac:dyDescent="0.25">
      <c r="A675" s="6" t="s">
        <v>417</v>
      </c>
      <c r="B675" s="6">
        <v>190219</v>
      </c>
      <c r="C675" s="6">
        <v>384300</v>
      </c>
      <c r="D675" s="6">
        <v>759280</v>
      </c>
      <c r="E675" s="6">
        <v>3</v>
      </c>
      <c r="F675" s="6">
        <v>13</v>
      </c>
      <c r="G675" s="6">
        <v>10</v>
      </c>
      <c r="H675" s="6" t="s">
        <v>827</v>
      </c>
      <c r="I675" s="6">
        <v>137</v>
      </c>
      <c r="J675" s="9">
        <v>137</v>
      </c>
      <c r="K675" s="9">
        <v>137</v>
      </c>
      <c r="L675" s="6">
        <v>1</v>
      </c>
      <c r="M675" s="6" t="s">
        <v>170</v>
      </c>
    </row>
    <row r="676" spans="1:13" x14ac:dyDescent="0.25">
      <c r="A676" s="6" t="s">
        <v>417</v>
      </c>
      <c r="B676" s="6">
        <v>214900</v>
      </c>
      <c r="C676" s="6">
        <v>406558</v>
      </c>
      <c r="D676" s="6">
        <v>728512</v>
      </c>
      <c r="E676" s="6">
        <v>81</v>
      </c>
      <c r="F676" s="6">
        <v>100</v>
      </c>
      <c r="G676" s="6">
        <v>19</v>
      </c>
      <c r="H676" s="6" t="s">
        <v>824</v>
      </c>
      <c r="I676" s="6">
        <v>200</v>
      </c>
      <c r="J676" s="9">
        <v>124.833333333333</v>
      </c>
      <c r="K676" s="9">
        <v>94</v>
      </c>
      <c r="L676" s="6">
        <v>6</v>
      </c>
      <c r="M676" s="6" t="s">
        <v>298</v>
      </c>
    </row>
    <row r="677" spans="1:13" x14ac:dyDescent="0.25">
      <c r="A677" s="6" t="s">
        <v>642</v>
      </c>
      <c r="B677" s="6">
        <v>149241</v>
      </c>
      <c r="C677" s="6">
        <v>405887</v>
      </c>
      <c r="D677" s="6">
        <v>694837</v>
      </c>
      <c r="E677" s="6">
        <v>52</v>
      </c>
      <c r="F677" s="6">
        <v>58</v>
      </c>
      <c r="G677" s="6">
        <v>6</v>
      </c>
      <c r="H677" s="6" t="s">
        <v>824</v>
      </c>
      <c r="I677" s="6">
        <v>180</v>
      </c>
      <c r="J677" s="9">
        <v>180</v>
      </c>
      <c r="K677" s="9">
        <v>180</v>
      </c>
      <c r="L677" s="6">
        <v>5</v>
      </c>
      <c r="M677" s="6" t="s">
        <v>641</v>
      </c>
    </row>
    <row r="678" spans="1:13" x14ac:dyDescent="0.25">
      <c r="A678" s="6" t="s">
        <v>642</v>
      </c>
      <c r="B678" s="6">
        <v>149241</v>
      </c>
      <c r="C678" s="6">
        <v>405887</v>
      </c>
      <c r="D678" s="6">
        <v>694837</v>
      </c>
      <c r="E678" s="6">
        <v>52</v>
      </c>
      <c r="F678" s="6">
        <v>58</v>
      </c>
      <c r="G678" s="6">
        <v>6</v>
      </c>
      <c r="H678" s="6" t="s">
        <v>824</v>
      </c>
      <c r="I678" s="6">
        <v>180</v>
      </c>
      <c r="J678" s="9">
        <v>180</v>
      </c>
      <c r="K678" s="9">
        <v>180</v>
      </c>
      <c r="L678" s="6">
        <v>5</v>
      </c>
      <c r="M678" s="6" t="s">
        <v>639</v>
      </c>
    </row>
    <row r="679" spans="1:13" x14ac:dyDescent="0.25">
      <c r="A679" s="6" t="s">
        <v>418</v>
      </c>
      <c r="B679" s="6">
        <v>112031</v>
      </c>
      <c r="C679" s="6">
        <v>391400</v>
      </c>
      <c r="D679" s="6">
        <v>705700</v>
      </c>
      <c r="E679" s="6">
        <v>7</v>
      </c>
      <c r="F679" s="6">
        <v>10</v>
      </c>
      <c r="G679" s="6">
        <v>3</v>
      </c>
      <c r="H679" s="6" t="s">
        <v>827</v>
      </c>
      <c r="I679" s="6"/>
      <c r="J679" s="9"/>
      <c r="K679" s="9"/>
      <c r="L679" s="6">
        <v>0</v>
      </c>
      <c r="M679" s="6" t="s">
        <v>415</v>
      </c>
    </row>
    <row r="680" spans="1:13" x14ac:dyDescent="0.25">
      <c r="A680" s="6" t="s">
        <v>418</v>
      </c>
      <c r="B680" s="6">
        <v>175719</v>
      </c>
      <c r="C680" s="6">
        <v>383264</v>
      </c>
      <c r="D680" s="6">
        <v>754237</v>
      </c>
      <c r="E680" s="6">
        <v>10</v>
      </c>
      <c r="F680" s="6">
        <v>20</v>
      </c>
      <c r="G680" s="6">
        <v>10</v>
      </c>
      <c r="H680" s="6" t="s">
        <v>827</v>
      </c>
      <c r="I680" s="6">
        <v>36</v>
      </c>
      <c r="J680" s="9">
        <v>32.4444444444444</v>
      </c>
      <c r="K680" s="9">
        <v>31</v>
      </c>
      <c r="L680" s="6">
        <v>9</v>
      </c>
      <c r="M680" s="6" t="s">
        <v>366</v>
      </c>
    </row>
    <row r="681" spans="1:13" x14ac:dyDescent="0.25">
      <c r="A681" s="6" t="s">
        <v>418</v>
      </c>
      <c r="B681" s="6">
        <v>190223</v>
      </c>
      <c r="C681" s="6">
        <v>382519</v>
      </c>
      <c r="D681" s="6">
        <v>760394</v>
      </c>
      <c r="E681" s="6">
        <v>3</v>
      </c>
      <c r="F681" s="6">
        <v>13</v>
      </c>
      <c r="G681" s="6">
        <v>10</v>
      </c>
      <c r="H681" s="6" t="s">
        <v>827</v>
      </c>
      <c r="I681" s="6"/>
      <c r="J681" s="9"/>
      <c r="K681" s="9"/>
      <c r="L681" s="6">
        <v>0</v>
      </c>
      <c r="M681" s="6" t="s">
        <v>170</v>
      </c>
    </row>
    <row r="682" spans="1:13" x14ac:dyDescent="0.25">
      <c r="A682" s="6" t="s">
        <v>418</v>
      </c>
      <c r="B682" s="6">
        <v>214901</v>
      </c>
      <c r="C682" s="6">
        <v>401337</v>
      </c>
      <c r="D682" s="6">
        <v>734703</v>
      </c>
      <c r="E682" s="6">
        <v>53</v>
      </c>
      <c r="F682" s="6">
        <v>70</v>
      </c>
      <c r="G682" s="6">
        <v>17</v>
      </c>
      <c r="H682" s="6" t="s">
        <v>824</v>
      </c>
      <c r="I682" s="6">
        <v>60</v>
      </c>
      <c r="J682" s="9">
        <v>42.2</v>
      </c>
      <c r="K682" s="9">
        <v>30</v>
      </c>
      <c r="L682" s="6">
        <v>5</v>
      </c>
      <c r="M682" s="6" t="s">
        <v>298</v>
      </c>
    </row>
    <row r="683" spans="1:13" x14ac:dyDescent="0.25">
      <c r="A683" s="6" t="s">
        <v>419</v>
      </c>
      <c r="B683" s="6">
        <v>112032</v>
      </c>
      <c r="C683" s="6">
        <v>391400</v>
      </c>
      <c r="D683" s="6">
        <v>706750</v>
      </c>
      <c r="E683" s="6">
        <v>7</v>
      </c>
      <c r="F683" s="6">
        <v>10</v>
      </c>
      <c r="G683" s="6">
        <v>3</v>
      </c>
      <c r="H683" s="6" t="s">
        <v>827</v>
      </c>
      <c r="I683" s="6">
        <v>230.63</v>
      </c>
      <c r="J683" s="9">
        <v>145.583333333333</v>
      </c>
      <c r="K683" s="9">
        <v>85.27</v>
      </c>
      <c r="L683" s="6">
        <v>6</v>
      </c>
      <c r="M683" s="6" t="s">
        <v>415</v>
      </c>
    </row>
    <row r="684" spans="1:13" x14ac:dyDescent="0.25">
      <c r="A684" s="6" t="s">
        <v>419</v>
      </c>
      <c r="B684" s="6">
        <v>175720</v>
      </c>
      <c r="C684" s="6">
        <v>383150</v>
      </c>
      <c r="D684" s="6">
        <v>751591</v>
      </c>
      <c r="E684" s="6">
        <v>10</v>
      </c>
      <c r="F684" s="6">
        <v>20</v>
      </c>
      <c r="G684" s="6">
        <v>10</v>
      </c>
      <c r="H684" s="6" t="s">
        <v>827</v>
      </c>
      <c r="I684" s="6">
        <v>292</v>
      </c>
      <c r="J684" s="9">
        <v>207.222222222222</v>
      </c>
      <c r="K684" s="9">
        <v>143</v>
      </c>
      <c r="L684" s="6">
        <v>9</v>
      </c>
      <c r="M684" s="6" t="s">
        <v>366</v>
      </c>
    </row>
    <row r="685" spans="1:13" x14ac:dyDescent="0.25">
      <c r="A685" s="6" t="s">
        <v>419</v>
      </c>
      <c r="B685" s="6">
        <v>190222</v>
      </c>
      <c r="C685" s="6">
        <v>382682</v>
      </c>
      <c r="D685" s="6">
        <v>758345</v>
      </c>
      <c r="E685" s="6">
        <v>3</v>
      </c>
      <c r="F685" s="6">
        <v>13</v>
      </c>
      <c r="G685" s="6">
        <v>10</v>
      </c>
      <c r="H685" s="6" t="s">
        <v>827</v>
      </c>
      <c r="I685" s="6">
        <v>139</v>
      </c>
      <c r="J685" s="9">
        <v>139</v>
      </c>
      <c r="K685" s="9">
        <v>139</v>
      </c>
      <c r="L685" s="6">
        <v>1</v>
      </c>
      <c r="M685" s="6" t="s">
        <v>170</v>
      </c>
    </row>
    <row r="686" spans="1:13" x14ac:dyDescent="0.25">
      <c r="A686" s="6" t="s">
        <v>419</v>
      </c>
      <c r="B686" s="6">
        <v>214902</v>
      </c>
      <c r="C686" s="6">
        <v>409053</v>
      </c>
      <c r="D686" s="6">
        <v>742651</v>
      </c>
      <c r="E686" s="6">
        <v>63</v>
      </c>
      <c r="F686" s="6">
        <v>98</v>
      </c>
      <c r="G686" s="6">
        <v>35</v>
      </c>
      <c r="H686" s="6" t="s">
        <v>824</v>
      </c>
      <c r="I686" s="6">
        <v>49</v>
      </c>
      <c r="J686" s="9">
        <v>37.5</v>
      </c>
      <c r="K686" s="9">
        <v>26</v>
      </c>
      <c r="L686" s="6">
        <v>6</v>
      </c>
      <c r="M686" s="6" t="s">
        <v>298</v>
      </c>
    </row>
    <row r="687" spans="1:13" x14ac:dyDescent="0.25">
      <c r="A687" s="6" t="s">
        <v>420</v>
      </c>
      <c r="B687" s="6">
        <v>112033</v>
      </c>
      <c r="C687" s="6">
        <v>390500</v>
      </c>
      <c r="D687" s="6">
        <v>707000</v>
      </c>
      <c r="E687" s="6">
        <v>7</v>
      </c>
      <c r="F687" s="6">
        <v>10</v>
      </c>
      <c r="G687" s="6">
        <v>3</v>
      </c>
      <c r="H687" s="6" t="s">
        <v>827</v>
      </c>
      <c r="I687" s="6">
        <v>106.38</v>
      </c>
      <c r="J687" s="9">
        <v>55.316666666666698</v>
      </c>
      <c r="K687" s="9">
        <v>16.170000000000002</v>
      </c>
      <c r="L687" s="6">
        <v>6</v>
      </c>
      <c r="M687" s="6" t="s">
        <v>415</v>
      </c>
    </row>
    <row r="688" spans="1:13" x14ac:dyDescent="0.25">
      <c r="A688" s="6" t="s">
        <v>420</v>
      </c>
      <c r="B688" s="6">
        <v>190221</v>
      </c>
      <c r="C688" s="6">
        <v>384434</v>
      </c>
      <c r="D688" s="6">
        <v>757766</v>
      </c>
      <c r="E688" s="6">
        <v>1</v>
      </c>
      <c r="F688" s="6">
        <v>11</v>
      </c>
      <c r="G688" s="6">
        <v>10</v>
      </c>
      <c r="H688" s="6" t="s">
        <v>827</v>
      </c>
      <c r="I688" s="6">
        <v>50</v>
      </c>
      <c r="J688" s="9">
        <v>50</v>
      </c>
      <c r="K688" s="9">
        <v>50</v>
      </c>
      <c r="L688" s="6">
        <v>1</v>
      </c>
      <c r="M688" s="6" t="s">
        <v>170</v>
      </c>
    </row>
    <row r="689" spans="1:13" x14ac:dyDescent="0.25">
      <c r="A689" s="6" t="s">
        <v>420</v>
      </c>
      <c r="B689" s="6">
        <v>214903</v>
      </c>
      <c r="C689" s="6">
        <v>416400</v>
      </c>
      <c r="D689" s="6">
        <v>728188</v>
      </c>
      <c r="E689" s="6">
        <v>56</v>
      </c>
      <c r="F689" s="6">
        <v>112</v>
      </c>
      <c r="G689" s="6">
        <v>56</v>
      </c>
      <c r="H689" s="6" t="s">
        <v>824</v>
      </c>
      <c r="I689" s="6">
        <v>40</v>
      </c>
      <c r="J689" s="9">
        <v>30</v>
      </c>
      <c r="K689" s="9">
        <v>21</v>
      </c>
      <c r="L689" s="6">
        <v>6</v>
      </c>
      <c r="M689" s="6" t="s">
        <v>298</v>
      </c>
    </row>
    <row r="690" spans="1:13" x14ac:dyDescent="0.25">
      <c r="A690" s="6" t="s">
        <v>421</v>
      </c>
      <c r="B690" s="6">
        <v>112034</v>
      </c>
      <c r="C690" s="6">
        <v>389850</v>
      </c>
      <c r="D690" s="6">
        <v>707000</v>
      </c>
      <c r="E690" s="6">
        <v>7</v>
      </c>
      <c r="F690" s="6">
        <v>10</v>
      </c>
      <c r="G690" s="6">
        <v>3</v>
      </c>
      <c r="H690" s="6" t="s">
        <v>827</v>
      </c>
      <c r="I690" s="6">
        <v>303.82</v>
      </c>
      <c r="J690" s="9">
        <v>222.941666666667</v>
      </c>
      <c r="K690" s="9">
        <v>178.72</v>
      </c>
      <c r="L690" s="6">
        <v>6</v>
      </c>
      <c r="M690" s="6" t="s">
        <v>415</v>
      </c>
    </row>
    <row r="691" spans="1:13" x14ac:dyDescent="0.25">
      <c r="A691" s="6" t="s">
        <v>421</v>
      </c>
      <c r="B691" s="6">
        <v>190226</v>
      </c>
      <c r="C691" s="6">
        <v>383246</v>
      </c>
      <c r="D691" s="6">
        <v>756786</v>
      </c>
      <c r="E691" s="6">
        <v>3</v>
      </c>
      <c r="F691" s="6">
        <v>13</v>
      </c>
      <c r="G691" s="6">
        <v>10</v>
      </c>
      <c r="H691" s="6" t="s">
        <v>827</v>
      </c>
      <c r="I691" s="6">
        <v>281</v>
      </c>
      <c r="J691" s="9">
        <v>281</v>
      </c>
      <c r="K691" s="9">
        <v>281</v>
      </c>
      <c r="L691" s="6">
        <v>1</v>
      </c>
      <c r="M691" s="6" t="s">
        <v>170</v>
      </c>
    </row>
    <row r="692" spans="1:13" x14ac:dyDescent="0.25">
      <c r="A692" s="6" t="s">
        <v>421</v>
      </c>
      <c r="B692" s="6">
        <v>214904</v>
      </c>
      <c r="C692" s="6">
        <v>409238</v>
      </c>
      <c r="D692" s="6">
        <v>729482</v>
      </c>
      <c r="E692" s="6">
        <v>10</v>
      </c>
      <c r="F692" s="6">
        <v>20</v>
      </c>
      <c r="G692" s="6">
        <v>10</v>
      </c>
      <c r="H692" s="6" t="s">
        <v>824</v>
      </c>
      <c r="I692" s="6">
        <v>80</v>
      </c>
      <c r="J692" s="9">
        <v>72.8333333333333</v>
      </c>
      <c r="K692" s="9">
        <v>64</v>
      </c>
      <c r="L692" s="6">
        <v>6</v>
      </c>
      <c r="M692" s="6" t="s">
        <v>298</v>
      </c>
    </row>
    <row r="693" spans="1:13" x14ac:dyDescent="0.25">
      <c r="A693" s="6" t="s">
        <v>422</v>
      </c>
      <c r="B693" s="6">
        <v>112035</v>
      </c>
      <c r="C693" s="6">
        <v>389700</v>
      </c>
      <c r="D693" s="6">
        <v>707600</v>
      </c>
      <c r="E693" s="6">
        <v>7</v>
      </c>
      <c r="F693" s="6">
        <v>10</v>
      </c>
      <c r="G693" s="6">
        <v>3</v>
      </c>
      <c r="H693" s="6" t="s">
        <v>827</v>
      </c>
      <c r="I693" s="6">
        <v>59.57</v>
      </c>
      <c r="J693" s="9">
        <v>41.984999999999999</v>
      </c>
      <c r="K693" s="9">
        <v>28.94</v>
      </c>
      <c r="L693" s="6">
        <v>6</v>
      </c>
      <c r="M693" s="6" t="s">
        <v>415</v>
      </c>
    </row>
    <row r="694" spans="1:13" x14ac:dyDescent="0.25">
      <c r="A694" s="6" t="s">
        <v>422</v>
      </c>
      <c r="B694" s="6">
        <v>214905</v>
      </c>
      <c r="C694" s="6">
        <v>409146</v>
      </c>
      <c r="D694" s="6">
        <v>728419</v>
      </c>
      <c r="E694" s="6">
        <v>65</v>
      </c>
      <c r="F694" s="6">
        <v>80</v>
      </c>
      <c r="G694" s="6">
        <v>15</v>
      </c>
      <c r="H694" s="6" t="s">
        <v>824</v>
      </c>
      <c r="I694" s="6">
        <v>100</v>
      </c>
      <c r="J694" s="9">
        <v>88.6666666666667</v>
      </c>
      <c r="K694" s="9">
        <v>83</v>
      </c>
      <c r="L694" s="6">
        <v>6</v>
      </c>
      <c r="M694" s="6" t="s">
        <v>298</v>
      </c>
    </row>
    <row r="695" spans="1:13" x14ac:dyDescent="0.25">
      <c r="A695" s="6" t="s">
        <v>814</v>
      </c>
      <c r="B695" s="6">
        <v>214909</v>
      </c>
      <c r="C695" s="6">
        <v>420097</v>
      </c>
      <c r="D695" s="6">
        <v>733039</v>
      </c>
      <c r="E695" s="6">
        <v>86</v>
      </c>
      <c r="F695" s="6">
        <v>125</v>
      </c>
      <c r="G695" s="6">
        <v>39</v>
      </c>
      <c r="H695" s="6" t="s">
        <v>824</v>
      </c>
      <c r="I695" s="6">
        <v>100</v>
      </c>
      <c r="J695" s="9">
        <v>82.6666666666667</v>
      </c>
      <c r="K695" s="9">
        <v>77</v>
      </c>
      <c r="L695" s="6">
        <v>6</v>
      </c>
      <c r="M695" s="6" t="s">
        <v>298</v>
      </c>
    </row>
    <row r="696" spans="1:13" x14ac:dyDescent="0.25">
      <c r="A696" s="6" t="s">
        <v>494</v>
      </c>
      <c r="B696" s="6">
        <v>139075</v>
      </c>
      <c r="C696" s="6">
        <v>428513</v>
      </c>
      <c r="D696" s="6">
        <v>671845</v>
      </c>
      <c r="E696" s="6">
        <v>19</v>
      </c>
      <c r="F696" s="6">
        <v>22</v>
      </c>
      <c r="G696" s="6">
        <v>3</v>
      </c>
      <c r="H696" s="6" t="s">
        <v>827</v>
      </c>
      <c r="I696" s="6">
        <v>160</v>
      </c>
      <c r="J696" s="9">
        <v>94.642857142857096</v>
      </c>
      <c r="K696" s="9">
        <v>42</v>
      </c>
      <c r="L696" s="6">
        <v>14</v>
      </c>
      <c r="M696" s="6" t="s">
        <v>493</v>
      </c>
    </row>
    <row r="697" spans="1:13" x14ac:dyDescent="0.25">
      <c r="A697" s="6" t="s">
        <v>494</v>
      </c>
      <c r="B697" s="6">
        <v>139075</v>
      </c>
      <c r="C697" s="6">
        <v>428513</v>
      </c>
      <c r="D697" s="6">
        <v>671845</v>
      </c>
      <c r="E697" s="6">
        <v>19</v>
      </c>
      <c r="F697" s="6">
        <v>22</v>
      </c>
      <c r="G697" s="6">
        <v>3</v>
      </c>
      <c r="H697" s="6" t="s">
        <v>827</v>
      </c>
      <c r="I697" s="6">
        <v>160</v>
      </c>
      <c r="J697" s="9">
        <v>94.642857142857096</v>
      </c>
      <c r="K697" s="9">
        <v>42</v>
      </c>
      <c r="L697" s="6">
        <v>14</v>
      </c>
      <c r="M697" s="6" t="s">
        <v>495</v>
      </c>
    </row>
    <row r="698" spans="1:13" x14ac:dyDescent="0.25">
      <c r="A698" s="6" t="s">
        <v>494</v>
      </c>
      <c r="B698" s="6">
        <v>139075</v>
      </c>
      <c r="C698" s="6">
        <v>428513</v>
      </c>
      <c r="D698" s="6">
        <v>671845</v>
      </c>
      <c r="E698" s="6">
        <v>19</v>
      </c>
      <c r="F698" s="6">
        <v>22</v>
      </c>
      <c r="G698" s="6">
        <v>3</v>
      </c>
      <c r="H698" s="6" t="s">
        <v>827</v>
      </c>
      <c r="I698" s="6">
        <v>160</v>
      </c>
      <c r="J698" s="9">
        <v>94.642857142857096</v>
      </c>
      <c r="K698" s="9">
        <v>42</v>
      </c>
      <c r="L698" s="6">
        <v>14</v>
      </c>
      <c r="M698" s="6" t="s">
        <v>496</v>
      </c>
    </row>
    <row r="699" spans="1:13" x14ac:dyDescent="0.25">
      <c r="A699" s="6" t="s">
        <v>497</v>
      </c>
      <c r="B699" s="6">
        <v>139076</v>
      </c>
      <c r="C699" s="6">
        <v>428513</v>
      </c>
      <c r="D699" s="6">
        <v>671873</v>
      </c>
      <c r="E699" s="6">
        <v>42</v>
      </c>
      <c r="F699" s="6">
        <v>45</v>
      </c>
      <c r="G699" s="6">
        <v>3</v>
      </c>
      <c r="H699" s="6" t="s">
        <v>827</v>
      </c>
      <c r="I699" s="6">
        <v>144</v>
      </c>
      <c r="J699" s="9">
        <v>110.428571428571</v>
      </c>
      <c r="K699" s="9">
        <v>66</v>
      </c>
      <c r="L699" s="6">
        <v>14</v>
      </c>
      <c r="M699" s="6" t="s">
        <v>495</v>
      </c>
    </row>
    <row r="700" spans="1:13" x14ac:dyDescent="0.25">
      <c r="A700" s="6" t="s">
        <v>497</v>
      </c>
      <c r="B700" s="6">
        <v>139076</v>
      </c>
      <c r="C700" s="6">
        <v>428513</v>
      </c>
      <c r="D700" s="6">
        <v>671873</v>
      </c>
      <c r="E700" s="6">
        <v>42</v>
      </c>
      <c r="F700" s="6">
        <v>45</v>
      </c>
      <c r="G700" s="6">
        <v>3</v>
      </c>
      <c r="H700" s="6" t="s">
        <v>827</v>
      </c>
      <c r="I700" s="6">
        <v>144</v>
      </c>
      <c r="J700" s="9">
        <v>110.428571428571</v>
      </c>
      <c r="K700" s="9">
        <v>66</v>
      </c>
      <c r="L700" s="6">
        <v>14</v>
      </c>
      <c r="M700" s="6" t="s">
        <v>493</v>
      </c>
    </row>
    <row r="701" spans="1:13" x14ac:dyDescent="0.25">
      <c r="A701" s="6" t="s">
        <v>497</v>
      </c>
      <c r="B701" s="6">
        <v>139076</v>
      </c>
      <c r="C701" s="6">
        <v>428513</v>
      </c>
      <c r="D701" s="6">
        <v>671873</v>
      </c>
      <c r="E701" s="6">
        <v>42</v>
      </c>
      <c r="F701" s="6">
        <v>45</v>
      </c>
      <c r="G701" s="6">
        <v>3</v>
      </c>
      <c r="H701" s="6" t="s">
        <v>827</v>
      </c>
      <c r="I701" s="6">
        <v>144</v>
      </c>
      <c r="J701" s="9">
        <v>110.428571428571</v>
      </c>
      <c r="K701" s="9">
        <v>66</v>
      </c>
      <c r="L701" s="6">
        <v>14</v>
      </c>
      <c r="M701" s="6" t="s">
        <v>496</v>
      </c>
    </row>
    <row r="702" spans="1:13" x14ac:dyDescent="0.25">
      <c r="A702" s="6" t="s">
        <v>498</v>
      </c>
      <c r="B702" s="6">
        <v>139077</v>
      </c>
      <c r="C702" s="6">
        <v>428597</v>
      </c>
      <c r="D702" s="6">
        <v>672127</v>
      </c>
      <c r="E702" s="6">
        <v>62</v>
      </c>
      <c r="F702" s="6">
        <v>65</v>
      </c>
      <c r="G702" s="6">
        <v>3</v>
      </c>
      <c r="H702" s="6" t="s">
        <v>827</v>
      </c>
      <c r="I702" s="6">
        <v>380</v>
      </c>
      <c r="J702" s="9">
        <v>254.5</v>
      </c>
      <c r="K702" s="9">
        <v>10</v>
      </c>
      <c r="L702" s="6">
        <v>14</v>
      </c>
      <c r="M702" s="6" t="s">
        <v>493</v>
      </c>
    </row>
    <row r="703" spans="1:13" x14ac:dyDescent="0.25">
      <c r="A703" s="6" t="s">
        <v>498</v>
      </c>
      <c r="B703" s="6">
        <v>139077</v>
      </c>
      <c r="C703" s="6">
        <v>428597</v>
      </c>
      <c r="D703" s="6">
        <v>672127</v>
      </c>
      <c r="E703" s="6">
        <v>62</v>
      </c>
      <c r="F703" s="6">
        <v>65</v>
      </c>
      <c r="G703" s="6">
        <v>3</v>
      </c>
      <c r="H703" s="6" t="s">
        <v>827</v>
      </c>
      <c r="I703" s="6">
        <v>380</v>
      </c>
      <c r="J703" s="9">
        <v>254.5</v>
      </c>
      <c r="K703" s="9">
        <v>10</v>
      </c>
      <c r="L703" s="6">
        <v>14</v>
      </c>
      <c r="M703" s="6" t="s">
        <v>495</v>
      </c>
    </row>
    <row r="704" spans="1:13" x14ac:dyDescent="0.25">
      <c r="A704" s="6" t="s">
        <v>498</v>
      </c>
      <c r="B704" s="6">
        <v>139077</v>
      </c>
      <c r="C704" s="6">
        <v>428597</v>
      </c>
      <c r="D704" s="6">
        <v>672127</v>
      </c>
      <c r="E704" s="6">
        <v>62</v>
      </c>
      <c r="F704" s="6">
        <v>65</v>
      </c>
      <c r="G704" s="6">
        <v>3</v>
      </c>
      <c r="H704" s="6" t="s">
        <v>827</v>
      </c>
      <c r="I704" s="6">
        <v>380</v>
      </c>
      <c r="J704" s="9">
        <v>254.5</v>
      </c>
      <c r="K704" s="9">
        <v>10</v>
      </c>
      <c r="L704" s="6">
        <v>14</v>
      </c>
      <c r="M704" s="6" t="s">
        <v>496</v>
      </c>
    </row>
    <row r="705" spans="1:13" x14ac:dyDescent="0.25">
      <c r="A705" s="6" t="s">
        <v>499</v>
      </c>
      <c r="B705" s="6">
        <v>139078</v>
      </c>
      <c r="C705" s="6">
        <v>428597</v>
      </c>
      <c r="D705" s="6">
        <v>672071</v>
      </c>
      <c r="E705" s="6">
        <v>98</v>
      </c>
      <c r="F705" s="6">
        <v>101</v>
      </c>
      <c r="G705" s="6">
        <v>3</v>
      </c>
      <c r="H705" s="6" t="s">
        <v>827</v>
      </c>
      <c r="I705" s="6">
        <v>3600</v>
      </c>
      <c r="J705" s="9">
        <v>1708</v>
      </c>
      <c r="K705" s="9">
        <v>376</v>
      </c>
      <c r="L705" s="6">
        <v>14</v>
      </c>
      <c r="M705" s="6" t="s">
        <v>495</v>
      </c>
    </row>
    <row r="706" spans="1:13" x14ac:dyDescent="0.25">
      <c r="A706" s="6" t="s">
        <v>499</v>
      </c>
      <c r="B706" s="6">
        <v>139078</v>
      </c>
      <c r="C706" s="6">
        <v>428597</v>
      </c>
      <c r="D706" s="6">
        <v>672071</v>
      </c>
      <c r="E706" s="6">
        <v>98</v>
      </c>
      <c r="F706" s="6">
        <v>101</v>
      </c>
      <c r="G706" s="6">
        <v>3</v>
      </c>
      <c r="H706" s="6" t="s">
        <v>827</v>
      </c>
      <c r="I706" s="6">
        <v>3600</v>
      </c>
      <c r="J706" s="9">
        <v>1708</v>
      </c>
      <c r="K706" s="9">
        <v>376</v>
      </c>
      <c r="L706" s="6">
        <v>14</v>
      </c>
      <c r="M706" s="6" t="s">
        <v>493</v>
      </c>
    </row>
    <row r="707" spans="1:13" x14ac:dyDescent="0.25">
      <c r="A707" s="6" t="s">
        <v>499</v>
      </c>
      <c r="B707" s="6">
        <v>139078</v>
      </c>
      <c r="C707" s="6">
        <v>428597</v>
      </c>
      <c r="D707" s="6">
        <v>672071</v>
      </c>
      <c r="E707" s="6">
        <v>98</v>
      </c>
      <c r="F707" s="6">
        <v>101</v>
      </c>
      <c r="G707" s="6">
        <v>3</v>
      </c>
      <c r="H707" s="6" t="s">
        <v>827</v>
      </c>
      <c r="I707" s="6">
        <v>3600</v>
      </c>
      <c r="J707" s="9">
        <v>1708</v>
      </c>
      <c r="K707" s="9">
        <v>376</v>
      </c>
      <c r="L707" s="6">
        <v>14</v>
      </c>
      <c r="M707" s="6" t="s">
        <v>496</v>
      </c>
    </row>
    <row r="708" spans="1:13" x14ac:dyDescent="0.25">
      <c r="A708" s="6" t="s">
        <v>500</v>
      </c>
      <c r="B708" s="6">
        <v>139079</v>
      </c>
      <c r="C708" s="6">
        <v>428583</v>
      </c>
      <c r="D708" s="6">
        <v>671986</v>
      </c>
      <c r="E708" s="6"/>
      <c r="F708" s="6"/>
      <c r="G708" s="6"/>
      <c r="H708" s="6" t="s">
        <v>827</v>
      </c>
      <c r="I708" s="6">
        <v>340</v>
      </c>
      <c r="J708" s="9">
        <v>230.92857142857099</v>
      </c>
      <c r="K708" s="9">
        <v>30</v>
      </c>
      <c r="L708" s="6">
        <v>14</v>
      </c>
      <c r="M708" s="6" t="s">
        <v>493</v>
      </c>
    </row>
    <row r="709" spans="1:13" x14ac:dyDescent="0.25">
      <c r="A709" s="6" t="s">
        <v>500</v>
      </c>
      <c r="B709" s="6">
        <v>139079</v>
      </c>
      <c r="C709" s="6">
        <v>428583</v>
      </c>
      <c r="D709" s="6">
        <v>671986</v>
      </c>
      <c r="E709" s="6"/>
      <c r="F709" s="6"/>
      <c r="G709" s="6"/>
      <c r="H709" s="6" t="s">
        <v>827</v>
      </c>
      <c r="I709" s="6">
        <v>340</v>
      </c>
      <c r="J709" s="9">
        <v>230.92857142857099</v>
      </c>
      <c r="K709" s="9">
        <v>30</v>
      </c>
      <c r="L709" s="6">
        <v>14</v>
      </c>
      <c r="M709" s="6" t="s">
        <v>495</v>
      </c>
    </row>
    <row r="710" spans="1:13" x14ac:dyDescent="0.25">
      <c r="A710" s="6" t="s">
        <v>500</v>
      </c>
      <c r="B710" s="6">
        <v>139079</v>
      </c>
      <c r="C710" s="6">
        <v>428583</v>
      </c>
      <c r="D710" s="6">
        <v>671986</v>
      </c>
      <c r="E710" s="6"/>
      <c r="F710" s="6"/>
      <c r="G710" s="6"/>
      <c r="H710" s="6" t="s">
        <v>827</v>
      </c>
      <c r="I710" s="6">
        <v>340</v>
      </c>
      <c r="J710" s="9">
        <v>230.92857142857099</v>
      </c>
      <c r="K710" s="9">
        <v>30</v>
      </c>
      <c r="L710" s="6">
        <v>14</v>
      </c>
      <c r="M710" s="6" t="s">
        <v>496</v>
      </c>
    </row>
    <row r="711" spans="1:13" x14ac:dyDescent="0.25">
      <c r="A711" s="6" t="s">
        <v>501</v>
      </c>
      <c r="B711" s="6">
        <v>139080</v>
      </c>
      <c r="C711" s="6">
        <v>428343</v>
      </c>
      <c r="D711" s="6">
        <v>671774</v>
      </c>
      <c r="E711" s="6">
        <v>57</v>
      </c>
      <c r="F711" s="6">
        <v>60</v>
      </c>
      <c r="G711" s="6">
        <v>3</v>
      </c>
      <c r="H711" s="6" t="s">
        <v>827</v>
      </c>
      <c r="I711" s="6">
        <v>200</v>
      </c>
      <c r="J711" s="9">
        <v>102.28571428571399</v>
      </c>
      <c r="K711" s="9">
        <v>35</v>
      </c>
      <c r="L711" s="6">
        <v>14</v>
      </c>
      <c r="M711" s="6" t="s">
        <v>495</v>
      </c>
    </row>
    <row r="712" spans="1:13" x14ac:dyDescent="0.25">
      <c r="A712" s="6" t="s">
        <v>501</v>
      </c>
      <c r="B712" s="6">
        <v>139080</v>
      </c>
      <c r="C712" s="6">
        <v>428343</v>
      </c>
      <c r="D712" s="6">
        <v>671774</v>
      </c>
      <c r="E712" s="6">
        <v>57</v>
      </c>
      <c r="F712" s="6">
        <v>60</v>
      </c>
      <c r="G712" s="6">
        <v>3</v>
      </c>
      <c r="H712" s="6" t="s">
        <v>827</v>
      </c>
      <c r="I712" s="6">
        <v>200</v>
      </c>
      <c r="J712" s="9">
        <v>102.28571428571399</v>
      </c>
      <c r="K712" s="9">
        <v>35</v>
      </c>
      <c r="L712" s="6">
        <v>14</v>
      </c>
      <c r="M712" s="6" t="s">
        <v>493</v>
      </c>
    </row>
    <row r="713" spans="1:13" x14ac:dyDescent="0.25">
      <c r="A713" s="6" t="s">
        <v>501</v>
      </c>
      <c r="B713" s="6">
        <v>139080</v>
      </c>
      <c r="C713" s="6">
        <v>428343</v>
      </c>
      <c r="D713" s="6">
        <v>671774</v>
      </c>
      <c r="E713" s="6">
        <v>57</v>
      </c>
      <c r="F713" s="6">
        <v>60</v>
      </c>
      <c r="G713" s="6">
        <v>3</v>
      </c>
      <c r="H713" s="6" t="s">
        <v>827</v>
      </c>
      <c r="I713" s="6">
        <v>200</v>
      </c>
      <c r="J713" s="9">
        <v>102.28571428571399</v>
      </c>
      <c r="K713" s="9">
        <v>35</v>
      </c>
      <c r="L713" s="6">
        <v>14</v>
      </c>
      <c r="M713" s="6" t="s">
        <v>496</v>
      </c>
    </row>
    <row r="714" spans="1:13" x14ac:dyDescent="0.25">
      <c r="A714" s="6" t="s">
        <v>801</v>
      </c>
      <c r="B714" s="6">
        <v>193956</v>
      </c>
      <c r="C714" s="6">
        <v>428343</v>
      </c>
      <c r="D714" s="6">
        <v>671774</v>
      </c>
      <c r="E714" s="6">
        <v>230</v>
      </c>
      <c r="F714" s="6">
        <v>240</v>
      </c>
      <c r="G714" s="6">
        <v>10</v>
      </c>
      <c r="H714" s="6" t="s">
        <v>831</v>
      </c>
      <c r="I714" s="6">
        <v>4360</v>
      </c>
      <c r="J714" s="9">
        <v>1342.2</v>
      </c>
      <c r="K714" s="9">
        <v>760</v>
      </c>
      <c r="L714" s="6">
        <v>10</v>
      </c>
      <c r="M714" s="6" t="s">
        <v>493</v>
      </c>
    </row>
    <row r="715" spans="1:13" x14ac:dyDescent="0.25">
      <c r="A715" s="6" t="s">
        <v>801</v>
      </c>
      <c r="B715" s="6">
        <v>193956</v>
      </c>
      <c r="C715" s="6">
        <v>428343</v>
      </c>
      <c r="D715" s="6">
        <v>671774</v>
      </c>
      <c r="E715" s="6">
        <v>230</v>
      </c>
      <c r="F715" s="6">
        <v>240</v>
      </c>
      <c r="G715" s="6">
        <v>10</v>
      </c>
      <c r="H715" s="6" t="s">
        <v>831</v>
      </c>
      <c r="I715" s="6">
        <v>4360</v>
      </c>
      <c r="J715" s="9">
        <v>1342.2</v>
      </c>
      <c r="K715" s="9">
        <v>760</v>
      </c>
      <c r="L715" s="6">
        <v>10</v>
      </c>
      <c r="M715" s="6" t="s">
        <v>495</v>
      </c>
    </row>
    <row r="716" spans="1:13" x14ac:dyDescent="0.25">
      <c r="A716" s="6" t="s">
        <v>535</v>
      </c>
      <c r="B716" s="6">
        <v>139651</v>
      </c>
      <c r="C716" s="6">
        <v>418670</v>
      </c>
      <c r="D716" s="6">
        <v>664396</v>
      </c>
      <c r="E716" s="6"/>
      <c r="F716" s="6"/>
      <c r="G716" s="6"/>
      <c r="H716" s="6" t="s">
        <v>824</v>
      </c>
      <c r="I716" s="6">
        <v>140</v>
      </c>
      <c r="J716" s="9">
        <v>140</v>
      </c>
      <c r="K716" s="9">
        <v>140</v>
      </c>
      <c r="L716" s="6">
        <v>1</v>
      </c>
      <c r="M716" s="6" t="s">
        <v>71</v>
      </c>
    </row>
    <row r="717" spans="1:13" x14ac:dyDescent="0.25">
      <c r="A717" s="6" t="s">
        <v>224</v>
      </c>
      <c r="B717" s="6">
        <v>30810</v>
      </c>
      <c r="C717" s="6">
        <v>356500</v>
      </c>
      <c r="D717" s="6">
        <v>842722</v>
      </c>
      <c r="E717" s="6">
        <v>30</v>
      </c>
      <c r="F717" s="6">
        <v>48</v>
      </c>
      <c r="G717" s="6">
        <v>18</v>
      </c>
      <c r="H717" s="6" t="s">
        <v>829</v>
      </c>
      <c r="I717" s="6">
        <v>97</v>
      </c>
      <c r="J717" s="9">
        <v>84</v>
      </c>
      <c r="K717" s="9">
        <v>77</v>
      </c>
      <c r="L717" s="6">
        <v>15</v>
      </c>
      <c r="M717" s="6" t="s">
        <v>79</v>
      </c>
    </row>
    <row r="718" spans="1:13" x14ac:dyDescent="0.25">
      <c r="A718" s="6" t="s">
        <v>240</v>
      </c>
      <c r="B718" s="6">
        <v>30826</v>
      </c>
      <c r="C718" s="6">
        <v>356481</v>
      </c>
      <c r="D718" s="6">
        <v>843536</v>
      </c>
      <c r="E718" s="6">
        <v>134</v>
      </c>
      <c r="F718" s="6">
        <v>235</v>
      </c>
      <c r="G718" s="6">
        <v>101</v>
      </c>
      <c r="H718" s="6" t="s">
        <v>826</v>
      </c>
      <c r="I718" s="6">
        <v>50</v>
      </c>
      <c r="J718" s="9">
        <v>32.1875</v>
      </c>
      <c r="K718" s="9">
        <v>25</v>
      </c>
      <c r="L718" s="6">
        <v>16</v>
      </c>
      <c r="M718" s="6" t="s">
        <v>79</v>
      </c>
    </row>
    <row r="719" spans="1:13" x14ac:dyDescent="0.25">
      <c r="A719" s="6" t="s">
        <v>232</v>
      </c>
      <c r="B719" s="6">
        <v>30817</v>
      </c>
      <c r="C719" s="6">
        <v>355084</v>
      </c>
      <c r="D719" s="6">
        <v>843715</v>
      </c>
      <c r="E719" s="6">
        <v>130</v>
      </c>
      <c r="F719" s="6">
        <v>230</v>
      </c>
      <c r="G719" s="6">
        <v>100</v>
      </c>
      <c r="H719" s="6" t="s">
        <v>826</v>
      </c>
      <c r="I719" s="6">
        <v>124</v>
      </c>
      <c r="J719" s="9">
        <v>113.764705882353</v>
      </c>
      <c r="K719" s="9">
        <v>110</v>
      </c>
      <c r="L719" s="6">
        <v>17</v>
      </c>
      <c r="M719" s="6" t="s">
        <v>79</v>
      </c>
    </row>
    <row r="720" spans="1:13" x14ac:dyDescent="0.25">
      <c r="A720" s="6" t="s">
        <v>226</v>
      </c>
      <c r="B720" s="6">
        <v>30812</v>
      </c>
      <c r="C720" s="6">
        <v>355517</v>
      </c>
      <c r="D720" s="6">
        <v>843944</v>
      </c>
      <c r="E720" s="6">
        <v>40</v>
      </c>
      <c r="F720" s="6">
        <v>60</v>
      </c>
      <c r="G720" s="6">
        <v>20</v>
      </c>
      <c r="H720" s="6" t="s">
        <v>829</v>
      </c>
      <c r="I720" s="6">
        <v>32</v>
      </c>
      <c r="J720" s="9">
        <v>24.411764705882401</v>
      </c>
      <c r="K720" s="9">
        <v>20</v>
      </c>
      <c r="L720" s="6">
        <v>17</v>
      </c>
      <c r="M720" s="6" t="s">
        <v>79</v>
      </c>
    </row>
    <row r="721" spans="1:13" x14ac:dyDescent="0.25">
      <c r="A721" s="6" t="s">
        <v>227</v>
      </c>
      <c r="B721" s="6">
        <v>30813</v>
      </c>
      <c r="C721" s="6">
        <v>356635</v>
      </c>
      <c r="D721" s="6">
        <v>843673</v>
      </c>
      <c r="E721" s="6">
        <v>50</v>
      </c>
      <c r="F721" s="6">
        <v>80</v>
      </c>
      <c r="G721" s="6">
        <v>30</v>
      </c>
      <c r="H721" s="6" t="s">
        <v>829</v>
      </c>
      <c r="I721" s="6"/>
      <c r="J721" s="9"/>
      <c r="K721" s="9"/>
      <c r="L721" s="6">
        <v>0</v>
      </c>
      <c r="M721" s="6" t="s">
        <v>79</v>
      </c>
    </row>
    <row r="722" spans="1:13" x14ac:dyDescent="0.25">
      <c r="A722" s="6" t="s">
        <v>233</v>
      </c>
      <c r="B722" s="6">
        <v>30818</v>
      </c>
      <c r="C722" s="6">
        <v>357031</v>
      </c>
      <c r="D722" s="6">
        <v>843596</v>
      </c>
      <c r="E722" s="6">
        <v>136</v>
      </c>
      <c r="F722" s="6">
        <v>230</v>
      </c>
      <c r="G722" s="6">
        <v>94</v>
      </c>
      <c r="H722" s="6" t="s">
        <v>826</v>
      </c>
      <c r="I722" s="6">
        <v>83</v>
      </c>
      <c r="J722" s="9">
        <v>77.866666666666703</v>
      </c>
      <c r="K722" s="9">
        <v>72</v>
      </c>
      <c r="L722" s="6">
        <v>15</v>
      </c>
      <c r="M722" s="6" t="s">
        <v>79</v>
      </c>
    </row>
    <row r="723" spans="1:13" x14ac:dyDescent="0.25">
      <c r="A723" s="6" t="s">
        <v>234</v>
      </c>
      <c r="B723" s="6">
        <v>30819</v>
      </c>
      <c r="C723" s="6">
        <v>355370</v>
      </c>
      <c r="D723" s="6">
        <v>846872</v>
      </c>
      <c r="E723" s="6">
        <v>160</v>
      </c>
      <c r="F723" s="6">
        <v>208</v>
      </c>
      <c r="G723" s="6">
        <v>48</v>
      </c>
      <c r="H723" s="6" t="s">
        <v>826</v>
      </c>
      <c r="I723" s="6">
        <v>132</v>
      </c>
      <c r="J723" s="9">
        <v>123.928571428571</v>
      </c>
      <c r="K723" s="9">
        <v>120</v>
      </c>
      <c r="L723" s="6">
        <v>14</v>
      </c>
      <c r="M723" s="6" t="s">
        <v>79</v>
      </c>
    </row>
    <row r="724" spans="1:13" x14ac:dyDescent="0.25">
      <c r="A724" s="6" t="s">
        <v>238</v>
      </c>
      <c r="B724" s="6">
        <v>30823</v>
      </c>
      <c r="C724" s="6">
        <v>356497</v>
      </c>
      <c r="D724" s="6">
        <v>842755</v>
      </c>
      <c r="E724" s="6">
        <v>300</v>
      </c>
      <c r="F724" s="6">
        <v>600</v>
      </c>
      <c r="G724" s="6">
        <v>300</v>
      </c>
      <c r="H724" s="6" t="s">
        <v>825</v>
      </c>
      <c r="I724" s="6">
        <v>521</v>
      </c>
      <c r="J724" s="9">
        <v>500.73333333333301</v>
      </c>
      <c r="K724" s="9">
        <v>490</v>
      </c>
      <c r="L724" s="6">
        <v>15</v>
      </c>
      <c r="M724" s="6" t="s">
        <v>79</v>
      </c>
    </row>
    <row r="725" spans="1:13" x14ac:dyDescent="0.25">
      <c r="A725" s="6" t="s">
        <v>223</v>
      </c>
      <c r="B725" s="6">
        <v>30809</v>
      </c>
      <c r="C725" s="6">
        <v>356488</v>
      </c>
      <c r="D725" s="6">
        <v>843070</v>
      </c>
      <c r="E725" s="6">
        <v>42</v>
      </c>
      <c r="F725" s="6">
        <v>57</v>
      </c>
      <c r="G725" s="6">
        <v>15</v>
      </c>
      <c r="H725" s="6" t="s">
        <v>829</v>
      </c>
      <c r="I725" s="6">
        <v>115</v>
      </c>
      <c r="J725" s="9">
        <v>82</v>
      </c>
      <c r="K725" s="9">
        <v>66</v>
      </c>
      <c r="L725" s="6">
        <v>17</v>
      </c>
      <c r="M725" s="6" t="s">
        <v>79</v>
      </c>
    </row>
    <row r="726" spans="1:13" x14ac:dyDescent="0.25">
      <c r="A726" s="6" t="s">
        <v>228</v>
      </c>
      <c r="B726" s="6">
        <v>30814</v>
      </c>
      <c r="C726" s="6">
        <v>356489</v>
      </c>
      <c r="D726" s="6">
        <v>842936</v>
      </c>
      <c r="E726" s="6">
        <v>130</v>
      </c>
      <c r="F726" s="6">
        <v>130</v>
      </c>
      <c r="G726" s="6">
        <v>0</v>
      </c>
      <c r="H726" s="6" t="s">
        <v>826</v>
      </c>
      <c r="I726" s="6">
        <v>82</v>
      </c>
      <c r="J726" s="9">
        <v>72.3333333333333</v>
      </c>
      <c r="K726" s="9">
        <v>65</v>
      </c>
      <c r="L726" s="6">
        <v>15</v>
      </c>
      <c r="M726" s="6" t="s">
        <v>79</v>
      </c>
    </row>
    <row r="727" spans="1:13" x14ac:dyDescent="0.25">
      <c r="A727" s="6" t="s">
        <v>239</v>
      </c>
      <c r="B727" s="6">
        <v>30825</v>
      </c>
      <c r="C727" s="6">
        <v>356226</v>
      </c>
      <c r="D727" s="6">
        <v>843229</v>
      </c>
      <c r="E727" s="6">
        <v>14</v>
      </c>
      <c r="F727" s="6">
        <v>48</v>
      </c>
      <c r="G727" s="6">
        <v>34</v>
      </c>
      <c r="H727" s="6" t="s">
        <v>829</v>
      </c>
      <c r="I727" s="6"/>
      <c r="J727" s="9"/>
      <c r="K727" s="9"/>
      <c r="L727" s="6">
        <v>0</v>
      </c>
      <c r="M727" s="6" t="s">
        <v>79</v>
      </c>
    </row>
    <row r="728" spans="1:13" x14ac:dyDescent="0.25">
      <c r="A728" s="6" t="s">
        <v>229</v>
      </c>
      <c r="B728" s="6">
        <v>30815</v>
      </c>
      <c r="C728" s="6">
        <v>356145</v>
      </c>
      <c r="D728" s="6">
        <v>842591</v>
      </c>
      <c r="E728" s="6">
        <v>124</v>
      </c>
      <c r="F728" s="6">
        <v>205</v>
      </c>
      <c r="G728" s="6">
        <v>81</v>
      </c>
      <c r="H728" s="6" t="s">
        <v>826</v>
      </c>
      <c r="I728" s="6">
        <v>151</v>
      </c>
      <c r="J728" s="9">
        <v>138.13333333333301</v>
      </c>
      <c r="K728" s="9">
        <v>120</v>
      </c>
      <c r="L728" s="6">
        <v>15</v>
      </c>
      <c r="M728" s="6" t="s">
        <v>79</v>
      </c>
    </row>
    <row r="729" spans="1:13" x14ac:dyDescent="0.25">
      <c r="A729" s="6" t="s">
        <v>225</v>
      </c>
      <c r="B729" s="6">
        <v>30811</v>
      </c>
      <c r="C729" s="6">
        <v>355645</v>
      </c>
      <c r="D729" s="6">
        <v>842223</v>
      </c>
      <c r="E729" s="6">
        <v>13</v>
      </c>
      <c r="F729" s="6">
        <v>43</v>
      </c>
      <c r="G729" s="6">
        <v>30</v>
      </c>
      <c r="H729" s="6" t="s">
        <v>829</v>
      </c>
      <c r="I729" s="6"/>
      <c r="J729" s="9"/>
      <c r="K729" s="9"/>
      <c r="L729" s="6">
        <v>0</v>
      </c>
      <c r="M729" s="6" t="s">
        <v>79</v>
      </c>
    </row>
    <row r="730" spans="1:13" x14ac:dyDescent="0.25">
      <c r="A730" s="6" t="s">
        <v>230</v>
      </c>
      <c r="B730" s="6">
        <v>30816</v>
      </c>
      <c r="C730" s="6">
        <v>356349</v>
      </c>
      <c r="D730" s="6">
        <v>841984</v>
      </c>
      <c r="E730" s="6">
        <v>125</v>
      </c>
      <c r="F730" s="6">
        <v>230</v>
      </c>
      <c r="G730" s="6">
        <v>105</v>
      </c>
      <c r="H730" s="6" t="s">
        <v>826</v>
      </c>
      <c r="I730" s="6"/>
      <c r="J730" s="9"/>
      <c r="K730" s="9"/>
      <c r="L730" s="6">
        <v>0</v>
      </c>
      <c r="M730" s="6" t="s">
        <v>79</v>
      </c>
    </row>
    <row r="731" spans="1:13" x14ac:dyDescent="0.25">
      <c r="A731" s="6" t="s">
        <v>230</v>
      </c>
      <c r="B731" s="6">
        <v>30816</v>
      </c>
      <c r="C731" s="6">
        <v>356349</v>
      </c>
      <c r="D731" s="6">
        <v>841984</v>
      </c>
      <c r="E731" s="6">
        <v>125</v>
      </c>
      <c r="F731" s="6">
        <v>230</v>
      </c>
      <c r="G731" s="6">
        <v>105</v>
      </c>
      <c r="H731" s="6" t="s">
        <v>826</v>
      </c>
      <c r="I731" s="6"/>
      <c r="J731" s="9"/>
      <c r="K731" s="9"/>
      <c r="L731" s="6">
        <v>0</v>
      </c>
      <c r="M731" s="6" t="s">
        <v>231</v>
      </c>
    </row>
    <row r="732" spans="1:13" x14ac:dyDescent="0.25">
      <c r="A732" s="6" t="s">
        <v>235</v>
      </c>
      <c r="B732" s="6">
        <v>30820</v>
      </c>
      <c r="C732" s="6">
        <v>348273</v>
      </c>
      <c r="D732" s="6">
        <v>854228</v>
      </c>
      <c r="E732" s="6">
        <v>140</v>
      </c>
      <c r="F732" s="6">
        <v>240</v>
      </c>
      <c r="G732" s="6">
        <v>100</v>
      </c>
      <c r="H732" s="6" t="s">
        <v>826</v>
      </c>
      <c r="I732" s="6">
        <v>154</v>
      </c>
      <c r="J732" s="9">
        <v>143.5</v>
      </c>
      <c r="K732" s="9">
        <v>140</v>
      </c>
      <c r="L732" s="6">
        <v>16</v>
      </c>
      <c r="M732" s="6" t="s">
        <v>79</v>
      </c>
    </row>
    <row r="733" spans="1:13" x14ac:dyDescent="0.25">
      <c r="A733" s="6" t="s">
        <v>236</v>
      </c>
      <c r="B733" s="6">
        <v>30821</v>
      </c>
      <c r="C733" s="6">
        <v>348638</v>
      </c>
      <c r="D733" s="6">
        <v>852865</v>
      </c>
      <c r="E733" s="6">
        <v>140</v>
      </c>
      <c r="F733" s="6">
        <v>240</v>
      </c>
      <c r="G733" s="6">
        <v>100</v>
      </c>
      <c r="H733" s="6" t="s">
        <v>826</v>
      </c>
      <c r="I733" s="6">
        <v>190</v>
      </c>
      <c r="J733" s="9">
        <v>182.88235294117601</v>
      </c>
      <c r="K733" s="9">
        <v>176</v>
      </c>
      <c r="L733" s="6">
        <v>17</v>
      </c>
      <c r="M733" s="6" t="s">
        <v>79</v>
      </c>
    </row>
    <row r="734" spans="1:13" x14ac:dyDescent="0.25">
      <c r="A734" s="6" t="s">
        <v>237</v>
      </c>
      <c r="B734" s="6">
        <v>30822</v>
      </c>
      <c r="C734" s="6">
        <v>348590</v>
      </c>
      <c r="D734" s="6">
        <v>853459</v>
      </c>
      <c r="E734" s="6">
        <v>164</v>
      </c>
      <c r="F734" s="6">
        <v>225</v>
      </c>
      <c r="G734" s="6">
        <v>61</v>
      </c>
      <c r="H734" s="6" t="s">
        <v>826</v>
      </c>
      <c r="I734" s="6">
        <v>168</v>
      </c>
      <c r="J734" s="9">
        <v>154.70588235294099</v>
      </c>
      <c r="K734" s="9">
        <v>148</v>
      </c>
      <c r="L734" s="6">
        <v>17</v>
      </c>
      <c r="M734" s="6" t="s">
        <v>79</v>
      </c>
    </row>
    <row r="735" spans="1:13" x14ac:dyDescent="0.25">
      <c r="A735" s="6" t="s">
        <v>359</v>
      </c>
      <c r="B735" s="6">
        <v>41925</v>
      </c>
      <c r="C735" s="6">
        <v>399380</v>
      </c>
      <c r="D735" s="6">
        <v>850900</v>
      </c>
      <c r="E735" s="6"/>
      <c r="F735" s="6"/>
      <c r="G735" s="6"/>
      <c r="H735" s="6" t="s">
        <v>830</v>
      </c>
      <c r="I735" s="6">
        <v>300</v>
      </c>
      <c r="J735" s="9">
        <v>300</v>
      </c>
      <c r="K735" s="9">
        <v>300</v>
      </c>
      <c r="L735" s="6">
        <v>1</v>
      </c>
      <c r="M735" s="6" t="s">
        <v>200</v>
      </c>
    </row>
    <row r="736" spans="1:13" x14ac:dyDescent="0.25">
      <c r="A736" s="6" t="s">
        <v>359</v>
      </c>
      <c r="B736" s="6">
        <v>191366</v>
      </c>
      <c r="C736" s="6">
        <v>350855</v>
      </c>
      <c r="D736" s="6">
        <v>787020</v>
      </c>
      <c r="E736" s="6"/>
      <c r="F736" s="6"/>
      <c r="G736" s="6"/>
      <c r="H736" s="6" t="s">
        <v>830</v>
      </c>
      <c r="I736" s="6"/>
      <c r="J736" s="9"/>
      <c r="K736" s="9"/>
      <c r="L736" s="6">
        <v>0</v>
      </c>
      <c r="M736" s="6" t="s">
        <v>775</v>
      </c>
    </row>
    <row r="737" spans="1:13" x14ac:dyDescent="0.25">
      <c r="A737" s="6" t="s">
        <v>318</v>
      </c>
      <c r="B737" s="6">
        <v>32121</v>
      </c>
      <c r="C737" s="6">
        <v>386700</v>
      </c>
      <c r="D737" s="6">
        <v>835000</v>
      </c>
      <c r="E737" s="6">
        <v>462</v>
      </c>
      <c r="F737" s="6">
        <v>775</v>
      </c>
      <c r="G737" s="6">
        <v>313</v>
      </c>
      <c r="H737" s="6" t="s">
        <v>828</v>
      </c>
      <c r="I737" s="6">
        <v>1470</v>
      </c>
      <c r="J737" s="9">
        <v>1288.8235294117601</v>
      </c>
      <c r="K737" s="9">
        <v>1130</v>
      </c>
      <c r="L737" s="6">
        <v>17</v>
      </c>
      <c r="M737" s="6" t="s">
        <v>317</v>
      </c>
    </row>
    <row r="738" spans="1:13" x14ac:dyDescent="0.25">
      <c r="A738" s="6" t="s">
        <v>318</v>
      </c>
      <c r="B738" s="6">
        <v>32121</v>
      </c>
      <c r="C738" s="6">
        <v>386700</v>
      </c>
      <c r="D738" s="6">
        <v>835000</v>
      </c>
      <c r="E738" s="6">
        <v>462</v>
      </c>
      <c r="F738" s="6">
        <v>775</v>
      </c>
      <c r="G738" s="6">
        <v>313</v>
      </c>
      <c r="H738" s="6" t="s">
        <v>828</v>
      </c>
      <c r="I738" s="6">
        <v>1470</v>
      </c>
      <c r="J738" s="9">
        <v>1288.8235294117601</v>
      </c>
      <c r="K738" s="9">
        <v>1130</v>
      </c>
      <c r="L738" s="6">
        <v>17</v>
      </c>
      <c r="M738" s="6" t="s">
        <v>319</v>
      </c>
    </row>
    <row r="739" spans="1:13" x14ac:dyDescent="0.25">
      <c r="A739" s="6" t="s">
        <v>318</v>
      </c>
      <c r="B739" s="6">
        <v>107669</v>
      </c>
      <c r="C739" s="6">
        <v>361110</v>
      </c>
      <c r="D739" s="6">
        <v>787600</v>
      </c>
      <c r="E739" s="6"/>
      <c r="F739" s="6"/>
      <c r="G739" s="6"/>
      <c r="H739" s="6" t="s">
        <v>830</v>
      </c>
      <c r="I739" s="6">
        <v>219</v>
      </c>
      <c r="J739" s="9">
        <v>206.666666666667</v>
      </c>
      <c r="K739" s="9">
        <v>192</v>
      </c>
      <c r="L739" s="6">
        <v>6</v>
      </c>
      <c r="M739" s="6" t="s">
        <v>379</v>
      </c>
    </row>
    <row r="740" spans="1:13" x14ac:dyDescent="0.25">
      <c r="A740" s="6" t="s">
        <v>318</v>
      </c>
      <c r="B740" s="6">
        <v>117130</v>
      </c>
      <c r="C740" s="6">
        <v>356740</v>
      </c>
      <c r="D740" s="6">
        <v>803175</v>
      </c>
      <c r="E740" s="6"/>
      <c r="F740" s="6"/>
      <c r="G740" s="6"/>
      <c r="H740" s="6" t="s">
        <v>830</v>
      </c>
      <c r="I740" s="6">
        <v>226</v>
      </c>
      <c r="J740" s="9">
        <v>156.5</v>
      </c>
      <c r="K740" s="9">
        <v>87</v>
      </c>
      <c r="L740" s="6">
        <v>2</v>
      </c>
      <c r="M740" s="6" t="s">
        <v>433</v>
      </c>
    </row>
    <row r="741" spans="1:13" x14ac:dyDescent="0.25">
      <c r="A741" s="6" t="s">
        <v>327</v>
      </c>
      <c r="B741" s="6">
        <v>32130</v>
      </c>
      <c r="C741" s="6">
        <v>387500</v>
      </c>
      <c r="D741" s="6">
        <v>839400</v>
      </c>
      <c r="E741" s="6">
        <v>465</v>
      </c>
      <c r="F741" s="6">
        <v>775</v>
      </c>
      <c r="G741" s="6">
        <v>310</v>
      </c>
      <c r="H741" s="6" t="s">
        <v>828</v>
      </c>
      <c r="I741" s="6">
        <v>4200</v>
      </c>
      <c r="J741" s="9">
        <v>3485.625</v>
      </c>
      <c r="K741" s="9">
        <v>1540</v>
      </c>
      <c r="L741" s="6">
        <v>16</v>
      </c>
      <c r="M741" s="6" t="s">
        <v>317</v>
      </c>
    </row>
    <row r="742" spans="1:13" x14ac:dyDescent="0.25">
      <c r="A742" s="6" t="s">
        <v>327</v>
      </c>
      <c r="B742" s="6">
        <v>32130</v>
      </c>
      <c r="C742" s="6">
        <v>387500</v>
      </c>
      <c r="D742" s="6">
        <v>839400</v>
      </c>
      <c r="E742" s="6">
        <v>465</v>
      </c>
      <c r="F742" s="6">
        <v>775</v>
      </c>
      <c r="G742" s="6">
        <v>310</v>
      </c>
      <c r="H742" s="6" t="s">
        <v>828</v>
      </c>
      <c r="I742" s="6">
        <v>4200</v>
      </c>
      <c r="J742" s="9">
        <v>3485.625</v>
      </c>
      <c r="K742" s="9">
        <v>1540</v>
      </c>
      <c r="L742" s="6">
        <v>16</v>
      </c>
      <c r="M742" s="6" t="s">
        <v>319</v>
      </c>
    </row>
    <row r="743" spans="1:13" x14ac:dyDescent="0.25">
      <c r="A743" s="6" t="s">
        <v>328</v>
      </c>
      <c r="B743" s="6">
        <v>32131</v>
      </c>
      <c r="C743" s="6">
        <v>388200</v>
      </c>
      <c r="D743" s="6">
        <v>839200</v>
      </c>
      <c r="E743" s="6">
        <v>465</v>
      </c>
      <c r="F743" s="6">
        <v>775</v>
      </c>
      <c r="G743" s="6">
        <v>310</v>
      </c>
      <c r="H743" s="6" t="s">
        <v>828</v>
      </c>
      <c r="I743" s="6">
        <v>5200</v>
      </c>
      <c r="J743" s="9">
        <v>5200</v>
      </c>
      <c r="K743" s="9">
        <v>5200</v>
      </c>
      <c r="L743" s="6">
        <v>1</v>
      </c>
      <c r="M743" s="6" t="s">
        <v>319</v>
      </c>
    </row>
    <row r="744" spans="1:13" x14ac:dyDescent="0.25">
      <c r="A744" s="6" t="s">
        <v>328</v>
      </c>
      <c r="B744" s="6">
        <v>32131</v>
      </c>
      <c r="C744" s="6">
        <v>388200</v>
      </c>
      <c r="D744" s="6">
        <v>839200</v>
      </c>
      <c r="E744" s="6">
        <v>465</v>
      </c>
      <c r="F744" s="6">
        <v>775</v>
      </c>
      <c r="G744" s="6">
        <v>310</v>
      </c>
      <c r="H744" s="6" t="s">
        <v>828</v>
      </c>
      <c r="I744" s="6">
        <v>5200</v>
      </c>
      <c r="J744" s="9">
        <v>5200</v>
      </c>
      <c r="K744" s="9">
        <v>5200</v>
      </c>
      <c r="L744" s="6">
        <v>1</v>
      </c>
      <c r="M744" s="6" t="s">
        <v>317</v>
      </c>
    </row>
    <row r="745" spans="1:13" x14ac:dyDescent="0.25">
      <c r="A745" s="6" t="s">
        <v>329</v>
      </c>
      <c r="B745" s="6">
        <v>32132</v>
      </c>
      <c r="C745" s="6">
        <v>389400</v>
      </c>
      <c r="D745" s="6">
        <v>838750</v>
      </c>
      <c r="E745" s="6">
        <v>465</v>
      </c>
      <c r="F745" s="6">
        <v>775</v>
      </c>
      <c r="G745" s="6">
        <v>310</v>
      </c>
      <c r="H745" s="6" t="s">
        <v>828</v>
      </c>
      <c r="I745" s="6">
        <v>1520</v>
      </c>
      <c r="J745" s="9">
        <v>1348.23529411765</v>
      </c>
      <c r="K745" s="9">
        <v>1250</v>
      </c>
      <c r="L745" s="6">
        <v>17</v>
      </c>
      <c r="M745" s="6" t="s">
        <v>319</v>
      </c>
    </row>
    <row r="746" spans="1:13" x14ac:dyDescent="0.25">
      <c r="A746" s="6" t="s">
        <v>329</v>
      </c>
      <c r="B746" s="6">
        <v>32132</v>
      </c>
      <c r="C746" s="6">
        <v>389400</v>
      </c>
      <c r="D746" s="6">
        <v>838750</v>
      </c>
      <c r="E746" s="6">
        <v>465</v>
      </c>
      <c r="F746" s="6">
        <v>775</v>
      </c>
      <c r="G746" s="6">
        <v>310</v>
      </c>
      <c r="H746" s="6" t="s">
        <v>828</v>
      </c>
      <c r="I746" s="6">
        <v>1520</v>
      </c>
      <c r="J746" s="9">
        <v>1348.23529411765</v>
      </c>
      <c r="K746" s="9">
        <v>1250</v>
      </c>
      <c r="L746" s="6">
        <v>17</v>
      </c>
      <c r="M746" s="6" t="s">
        <v>317</v>
      </c>
    </row>
    <row r="747" spans="1:13" x14ac:dyDescent="0.25">
      <c r="A747" s="6" t="s">
        <v>802</v>
      </c>
      <c r="B747" s="6">
        <v>194016</v>
      </c>
      <c r="C747" s="6">
        <v>389700</v>
      </c>
      <c r="D747" s="6">
        <v>835330</v>
      </c>
      <c r="E747" s="6">
        <v>575</v>
      </c>
      <c r="F747" s="6">
        <v>700</v>
      </c>
      <c r="G747" s="6">
        <v>125</v>
      </c>
      <c r="H747" s="6" t="s">
        <v>825</v>
      </c>
      <c r="I747" s="6">
        <v>2460</v>
      </c>
      <c r="J747" s="9">
        <v>2040.7142857142901</v>
      </c>
      <c r="K747" s="9">
        <v>1450</v>
      </c>
      <c r="L747" s="6">
        <v>14</v>
      </c>
      <c r="M747" s="6" t="s">
        <v>319</v>
      </c>
    </row>
    <row r="748" spans="1:13" x14ac:dyDescent="0.25">
      <c r="A748" s="6" t="s">
        <v>802</v>
      </c>
      <c r="B748" s="6">
        <v>194016</v>
      </c>
      <c r="C748" s="6">
        <v>389700</v>
      </c>
      <c r="D748" s="6">
        <v>835330</v>
      </c>
      <c r="E748" s="6">
        <v>575</v>
      </c>
      <c r="F748" s="6">
        <v>700</v>
      </c>
      <c r="G748" s="6">
        <v>125</v>
      </c>
      <c r="H748" s="6" t="s">
        <v>825</v>
      </c>
      <c r="I748" s="6">
        <v>2460</v>
      </c>
      <c r="J748" s="9">
        <v>2040.7142857142901</v>
      </c>
      <c r="K748" s="9">
        <v>1450</v>
      </c>
      <c r="L748" s="6">
        <v>14</v>
      </c>
      <c r="M748" s="6" t="s">
        <v>317</v>
      </c>
    </row>
    <row r="749" spans="1:13" x14ac:dyDescent="0.25">
      <c r="A749" s="6" t="s">
        <v>803</v>
      </c>
      <c r="B749" s="6">
        <v>194020</v>
      </c>
      <c r="C749" s="6">
        <v>390950</v>
      </c>
      <c r="D749" s="6">
        <v>835266</v>
      </c>
      <c r="E749" s="6">
        <v>440</v>
      </c>
      <c r="F749" s="6">
        <v>680</v>
      </c>
      <c r="G749" s="6">
        <v>240</v>
      </c>
      <c r="H749" s="6" t="s">
        <v>825</v>
      </c>
      <c r="I749" s="6">
        <v>1630</v>
      </c>
      <c r="J749" s="9">
        <v>1370</v>
      </c>
      <c r="K749" s="9">
        <v>1140</v>
      </c>
      <c r="L749" s="6">
        <v>14</v>
      </c>
      <c r="M749" s="6" t="s">
        <v>317</v>
      </c>
    </row>
    <row r="750" spans="1:13" x14ac:dyDescent="0.25">
      <c r="A750" s="6" t="s">
        <v>803</v>
      </c>
      <c r="B750" s="6">
        <v>194020</v>
      </c>
      <c r="C750" s="6">
        <v>390950</v>
      </c>
      <c r="D750" s="6">
        <v>835266</v>
      </c>
      <c r="E750" s="6">
        <v>440</v>
      </c>
      <c r="F750" s="6">
        <v>680</v>
      </c>
      <c r="G750" s="6">
        <v>240</v>
      </c>
      <c r="H750" s="6" t="s">
        <v>825</v>
      </c>
      <c r="I750" s="6">
        <v>1630</v>
      </c>
      <c r="J750" s="9">
        <v>1370</v>
      </c>
      <c r="K750" s="9">
        <v>1140</v>
      </c>
      <c r="L750" s="6">
        <v>14</v>
      </c>
      <c r="M750" s="6" t="s">
        <v>319</v>
      </c>
    </row>
    <row r="751" spans="1:13" x14ac:dyDescent="0.25">
      <c r="A751" s="6" t="s">
        <v>810</v>
      </c>
      <c r="B751" s="6">
        <v>198263</v>
      </c>
      <c r="C751" s="6">
        <v>390950</v>
      </c>
      <c r="D751" s="6">
        <v>835266</v>
      </c>
      <c r="E751" s="6">
        <v>460</v>
      </c>
      <c r="F751" s="6">
        <v>720</v>
      </c>
      <c r="G751" s="6">
        <v>260</v>
      </c>
      <c r="H751" s="6" t="s">
        <v>825</v>
      </c>
      <c r="I751" s="6">
        <v>1160</v>
      </c>
      <c r="J751" s="9">
        <v>975</v>
      </c>
      <c r="K751" s="9">
        <v>900</v>
      </c>
      <c r="L751" s="6">
        <v>8</v>
      </c>
      <c r="M751" s="6" t="s">
        <v>317</v>
      </c>
    </row>
    <row r="752" spans="1:13" x14ac:dyDescent="0.25">
      <c r="A752" s="6" t="s">
        <v>810</v>
      </c>
      <c r="B752" s="6">
        <v>198263</v>
      </c>
      <c r="C752" s="6">
        <v>390950</v>
      </c>
      <c r="D752" s="6">
        <v>835266</v>
      </c>
      <c r="E752" s="6">
        <v>460</v>
      </c>
      <c r="F752" s="6">
        <v>720</v>
      </c>
      <c r="G752" s="6">
        <v>260</v>
      </c>
      <c r="H752" s="6" t="s">
        <v>825</v>
      </c>
      <c r="I752" s="6">
        <v>1160</v>
      </c>
      <c r="J752" s="9">
        <v>975</v>
      </c>
      <c r="K752" s="9">
        <v>900</v>
      </c>
      <c r="L752" s="6">
        <v>8</v>
      </c>
      <c r="M752" s="6" t="s">
        <v>319</v>
      </c>
    </row>
    <row r="753" spans="1:13" x14ac:dyDescent="0.25">
      <c r="A753" s="6" t="s">
        <v>811</v>
      </c>
      <c r="B753" s="6">
        <v>198265</v>
      </c>
      <c r="C753" s="6">
        <v>390950</v>
      </c>
      <c r="D753" s="6">
        <v>835266</v>
      </c>
      <c r="E753" s="6">
        <v>460</v>
      </c>
      <c r="F753" s="6">
        <v>720</v>
      </c>
      <c r="G753" s="6">
        <v>260</v>
      </c>
      <c r="H753" s="6" t="s">
        <v>825</v>
      </c>
      <c r="I753" s="6">
        <v>1110</v>
      </c>
      <c r="J753" s="9">
        <v>944.444444444444</v>
      </c>
      <c r="K753" s="9">
        <v>840</v>
      </c>
      <c r="L753" s="6">
        <v>9</v>
      </c>
      <c r="M753" s="6" t="s">
        <v>319</v>
      </c>
    </row>
    <row r="754" spans="1:13" x14ac:dyDescent="0.25">
      <c r="A754" s="6" t="s">
        <v>811</v>
      </c>
      <c r="B754" s="6">
        <v>198265</v>
      </c>
      <c r="C754" s="6">
        <v>390950</v>
      </c>
      <c r="D754" s="6">
        <v>835266</v>
      </c>
      <c r="E754" s="6">
        <v>460</v>
      </c>
      <c r="F754" s="6">
        <v>720</v>
      </c>
      <c r="G754" s="6">
        <v>260</v>
      </c>
      <c r="H754" s="6" t="s">
        <v>825</v>
      </c>
      <c r="I754" s="6">
        <v>1110</v>
      </c>
      <c r="J754" s="9">
        <v>944.444444444444</v>
      </c>
      <c r="K754" s="9">
        <v>840</v>
      </c>
      <c r="L754" s="6">
        <v>9</v>
      </c>
      <c r="M754" s="6" t="s">
        <v>317</v>
      </c>
    </row>
    <row r="755" spans="1:13" x14ac:dyDescent="0.25">
      <c r="A755" s="6" t="s">
        <v>805</v>
      </c>
      <c r="B755" s="6">
        <v>195923</v>
      </c>
      <c r="C755" s="6">
        <v>390950</v>
      </c>
      <c r="D755" s="6">
        <v>835266</v>
      </c>
      <c r="E755" s="6">
        <v>460</v>
      </c>
      <c r="F755" s="6">
        <v>720</v>
      </c>
      <c r="G755" s="6">
        <v>260</v>
      </c>
      <c r="H755" s="6" t="s">
        <v>825</v>
      </c>
      <c r="I755" s="6">
        <v>1360</v>
      </c>
      <c r="J755" s="9">
        <v>1065.7142857142901</v>
      </c>
      <c r="K755" s="9">
        <v>920</v>
      </c>
      <c r="L755" s="6">
        <v>14</v>
      </c>
      <c r="M755" s="6" t="s">
        <v>319</v>
      </c>
    </row>
    <row r="756" spans="1:13" x14ac:dyDescent="0.25">
      <c r="A756" s="6" t="s">
        <v>805</v>
      </c>
      <c r="B756" s="6">
        <v>195923</v>
      </c>
      <c r="C756" s="6">
        <v>390950</v>
      </c>
      <c r="D756" s="6">
        <v>835266</v>
      </c>
      <c r="E756" s="6">
        <v>460</v>
      </c>
      <c r="F756" s="6">
        <v>720</v>
      </c>
      <c r="G756" s="6">
        <v>260</v>
      </c>
      <c r="H756" s="6" t="s">
        <v>825</v>
      </c>
      <c r="I756" s="6">
        <v>1360</v>
      </c>
      <c r="J756" s="9">
        <v>1065.7142857142901</v>
      </c>
      <c r="K756" s="9">
        <v>920</v>
      </c>
      <c r="L756" s="6">
        <v>14</v>
      </c>
      <c r="M756" s="6" t="s">
        <v>317</v>
      </c>
    </row>
    <row r="757" spans="1:13" x14ac:dyDescent="0.25">
      <c r="A757" s="6" t="s">
        <v>358</v>
      </c>
      <c r="B757" s="6">
        <v>41923</v>
      </c>
      <c r="C757" s="6">
        <v>400780</v>
      </c>
      <c r="D757" s="6">
        <v>851430</v>
      </c>
      <c r="E757" s="6"/>
      <c r="F757" s="6"/>
      <c r="G757" s="6"/>
      <c r="H757" s="6" t="s">
        <v>830</v>
      </c>
      <c r="I757" s="6">
        <v>125</v>
      </c>
      <c r="J757" s="9">
        <v>125</v>
      </c>
      <c r="K757" s="9">
        <v>125</v>
      </c>
      <c r="L757" s="6">
        <v>1</v>
      </c>
      <c r="M757" s="6" t="s">
        <v>200</v>
      </c>
    </row>
    <row r="758" spans="1:13" x14ac:dyDescent="0.25">
      <c r="A758" s="6" t="s">
        <v>320</v>
      </c>
      <c r="B758" s="6">
        <v>32122</v>
      </c>
      <c r="C758" s="6">
        <v>386300</v>
      </c>
      <c r="D758" s="6">
        <v>836100</v>
      </c>
      <c r="E758" s="6">
        <v>465</v>
      </c>
      <c r="F758" s="6">
        <v>775</v>
      </c>
      <c r="G758" s="6">
        <v>310</v>
      </c>
      <c r="H758" s="6" t="s">
        <v>828</v>
      </c>
      <c r="I758" s="6">
        <v>2010</v>
      </c>
      <c r="J758" s="9">
        <v>1819.4117647058799</v>
      </c>
      <c r="K758" s="9">
        <v>1600</v>
      </c>
      <c r="L758" s="6">
        <v>17</v>
      </c>
      <c r="M758" s="6" t="s">
        <v>317</v>
      </c>
    </row>
    <row r="759" spans="1:13" x14ac:dyDescent="0.25">
      <c r="A759" s="6" t="s">
        <v>320</v>
      </c>
      <c r="B759" s="6">
        <v>32122</v>
      </c>
      <c r="C759" s="6">
        <v>386300</v>
      </c>
      <c r="D759" s="6">
        <v>836100</v>
      </c>
      <c r="E759" s="6">
        <v>465</v>
      </c>
      <c r="F759" s="6">
        <v>775</v>
      </c>
      <c r="G759" s="6">
        <v>310</v>
      </c>
      <c r="H759" s="6" t="s">
        <v>828</v>
      </c>
      <c r="I759" s="6">
        <v>2010</v>
      </c>
      <c r="J759" s="9">
        <v>1819.4117647058799</v>
      </c>
      <c r="K759" s="9">
        <v>1600</v>
      </c>
      <c r="L759" s="6">
        <v>17</v>
      </c>
      <c r="M759" s="6" t="s">
        <v>319</v>
      </c>
    </row>
    <row r="760" spans="1:13" x14ac:dyDescent="0.25">
      <c r="A760" s="6" t="s">
        <v>320</v>
      </c>
      <c r="B760" s="6">
        <v>107675</v>
      </c>
      <c r="C760" s="6">
        <v>361210</v>
      </c>
      <c r="D760" s="6">
        <v>787100</v>
      </c>
      <c r="E760" s="6"/>
      <c r="F760" s="6"/>
      <c r="G760" s="6"/>
      <c r="H760" s="6" t="s">
        <v>830</v>
      </c>
      <c r="I760" s="6">
        <v>248</v>
      </c>
      <c r="J760" s="9">
        <v>228</v>
      </c>
      <c r="K760" s="9">
        <v>201</v>
      </c>
      <c r="L760" s="6">
        <v>5</v>
      </c>
      <c r="M760" s="6" t="s">
        <v>379</v>
      </c>
    </row>
    <row r="761" spans="1:13" x14ac:dyDescent="0.25">
      <c r="A761" s="6" t="s">
        <v>321</v>
      </c>
      <c r="B761" s="6">
        <v>32123</v>
      </c>
      <c r="C761" s="6">
        <v>387000</v>
      </c>
      <c r="D761" s="6">
        <v>834000</v>
      </c>
      <c r="E761" s="6">
        <v>465</v>
      </c>
      <c r="F761" s="6">
        <v>775</v>
      </c>
      <c r="G761" s="6">
        <v>310</v>
      </c>
      <c r="H761" s="6" t="s">
        <v>828</v>
      </c>
      <c r="I761" s="6">
        <v>1930</v>
      </c>
      <c r="J761" s="9">
        <v>1761.76470588235</v>
      </c>
      <c r="K761" s="9">
        <v>1610</v>
      </c>
      <c r="L761" s="6">
        <v>17</v>
      </c>
      <c r="M761" s="6" t="s">
        <v>317</v>
      </c>
    </row>
    <row r="762" spans="1:13" x14ac:dyDescent="0.25">
      <c r="A762" s="6" t="s">
        <v>321</v>
      </c>
      <c r="B762" s="6">
        <v>32123</v>
      </c>
      <c r="C762" s="6">
        <v>387000</v>
      </c>
      <c r="D762" s="6">
        <v>834000</v>
      </c>
      <c r="E762" s="6">
        <v>465</v>
      </c>
      <c r="F762" s="6">
        <v>775</v>
      </c>
      <c r="G762" s="6">
        <v>310</v>
      </c>
      <c r="H762" s="6" t="s">
        <v>828</v>
      </c>
      <c r="I762" s="6">
        <v>1930</v>
      </c>
      <c r="J762" s="9">
        <v>1761.76470588235</v>
      </c>
      <c r="K762" s="9">
        <v>1610</v>
      </c>
      <c r="L762" s="6">
        <v>17</v>
      </c>
      <c r="M762" s="6" t="s">
        <v>319</v>
      </c>
    </row>
    <row r="763" spans="1:13" x14ac:dyDescent="0.25">
      <c r="A763" s="6" t="s">
        <v>322</v>
      </c>
      <c r="B763" s="6">
        <v>32124</v>
      </c>
      <c r="C763" s="6">
        <v>387000</v>
      </c>
      <c r="D763" s="6">
        <v>832900</v>
      </c>
      <c r="E763" s="6">
        <v>465</v>
      </c>
      <c r="F763" s="6">
        <v>775</v>
      </c>
      <c r="G763" s="6">
        <v>310</v>
      </c>
      <c r="H763" s="6" t="s">
        <v>828</v>
      </c>
      <c r="I763" s="6">
        <v>1520</v>
      </c>
      <c r="J763" s="9">
        <v>1305.88235294118</v>
      </c>
      <c r="K763" s="9">
        <v>1030</v>
      </c>
      <c r="L763" s="6">
        <v>17</v>
      </c>
      <c r="M763" s="6" t="s">
        <v>317</v>
      </c>
    </row>
    <row r="764" spans="1:13" x14ac:dyDescent="0.25">
      <c r="A764" s="6" t="s">
        <v>322</v>
      </c>
      <c r="B764" s="6">
        <v>32124</v>
      </c>
      <c r="C764" s="6">
        <v>387000</v>
      </c>
      <c r="D764" s="6">
        <v>832900</v>
      </c>
      <c r="E764" s="6">
        <v>465</v>
      </c>
      <c r="F764" s="6">
        <v>775</v>
      </c>
      <c r="G764" s="6">
        <v>310</v>
      </c>
      <c r="H764" s="6" t="s">
        <v>828</v>
      </c>
      <c r="I764" s="6">
        <v>1520</v>
      </c>
      <c r="J764" s="9">
        <v>1305.88235294118</v>
      </c>
      <c r="K764" s="9">
        <v>1030</v>
      </c>
      <c r="L764" s="6">
        <v>17</v>
      </c>
      <c r="M764" s="6" t="s">
        <v>319</v>
      </c>
    </row>
    <row r="765" spans="1:13" x14ac:dyDescent="0.25">
      <c r="A765" s="6" t="s">
        <v>323</v>
      </c>
      <c r="B765" s="6">
        <v>32125</v>
      </c>
      <c r="C765" s="6">
        <v>387000</v>
      </c>
      <c r="D765" s="6">
        <v>831600</v>
      </c>
      <c r="E765" s="6">
        <v>465</v>
      </c>
      <c r="F765" s="6">
        <v>775</v>
      </c>
      <c r="G765" s="6">
        <v>310</v>
      </c>
      <c r="H765" s="6" t="s">
        <v>828</v>
      </c>
      <c r="I765" s="6">
        <v>1300</v>
      </c>
      <c r="J765" s="9">
        <v>1022.35294117647</v>
      </c>
      <c r="K765" s="9">
        <v>800</v>
      </c>
      <c r="L765" s="6">
        <v>17</v>
      </c>
      <c r="M765" s="6" t="s">
        <v>317</v>
      </c>
    </row>
    <row r="766" spans="1:13" x14ac:dyDescent="0.25">
      <c r="A766" s="6" t="s">
        <v>323</v>
      </c>
      <c r="B766" s="6">
        <v>32125</v>
      </c>
      <c r="C766" s="6">
        <v>387000</v>
      </c>
      <c r="D766" s="6">
        <v>831600</v>
      </c>
      <c r="E766" s="6">
        <v>465</v>
      </c>
      <c r="F766" s="6">
        <v>775</v>
      </c>
      <c r="G766" s="6">
        <v>310</v>
      </c>
      <c r="H766" s="6" t="s">
        <v>828</v>
      </c>
      <c r="I766" s="6">
        <v>1300</v>
      </c>
      <c r="J766" s="9">
        <v>1022.35294117647</v>
      </c>
      <c r="K766" s="9">
        <v>800</v>
      </c>
      <c r="L766" s="6">
        <v>17</v>
      </c>
      <c r="M766" s="6" t="s">
        <v>319</v>
      </c>
    </row>
    <row r="767" spans="1:13" x14ac:dyDescent="0.25">
      <c r="A767" s="6" t="s">
        <v>324</v>
      </c>
      <c r="B767" s="6">
        <v>32126</v>
      </c>
      <c r="C767" s="6">
        <v>387000</v>
      </c>
      <c r="D767" s="6">
        <v>830400</v>
      </c>
      <c r="E767" s="6">
        <v>475</v>
      </c>
      <c r="F767" s="6">
        <v>800</v>
      </c>
      <c r="G767" s="6">
        <v>325</v>
      </c>
      <c r="H767" s="6" t="s">
        <v>828</v>
      </c>
      <c r="I767" s="6">
        <v>1000</v>
      </c>
      <c r="J767" s="9">
        <v>921.25</v>
      </c>
      <c r="K767" s="9">
        <v>820</v>
      </c>
      <c r="L767" s="6">
        <v>16</v>
      </c>
      <c r="M767" s="6" t="s">
        <v>317</v>
      </c>
    </row>
    <row r="768" spans="1:13" x14ac:dyDescent="0.25">
      <c r="A768" s="6" t="s">
        <v>324</v>
      </c>
      <c r="B768" s="6">
        <v>32126</v>
      </c>
      <c r="C768" s="6">
        <v>387000</v>
      </c>
      <c r="D768" s="6">
        <v>830400</v>
      </c>
      <c r="E768" s="6">
        <v>475</v>
      </c>
      <c r="F768" s="6">
        <v>800</v>
      </c>
      <c r="G768" s="6">
        <v>325</v>
      </c>
      <c r="H768" s="6" t="s">
        <v>828</v>
      </c>
      <c r="I768" s="6">
        <v>1000</v>
      </c>
      <c r="J768" s="9">
        <v>921.25</v>
      </c>
      <c r="K768" s="9">
        <v>820</v>
      </c>
      <c r="L768" s="6">
        <v>16</v>
      </c>
      <c r="M768" s="6" t="s">
        <v>319</v>
      </c>
    </row>
    <row r="769" spans="1:13" x14ac:dyDescent="0.25">
      <c r="A769" s="6" t="s">
        <v>325</v>
      </c>
      <c r="B769" s="6">
        <v>32127</v>
      </c>
      <c r="C769" s="6">
        <v>386900</v>
      </c>
      <c r="D769" s="6">
        <v>829200</v>
      </c>
      <c r="E769" s="6">
        <v>465</v>
      </c>
      <c r="F769" s="6">
        <v>775</v>
      </c>
      <c r="G769" s="6">
        <v>310</v>
      </c>
      <c r="H769" s="6" t="s">
        <v>828</v>
      </c>
      <c r="I769" s="6">
        <v>970</v>
      </c>
      <c r="J769" s="9">
        <v>882.35294117647095</v>
      </c>
      <c r="K769" s="9">
        <v>790</v>
      </c>
      <c r="L769" s="6">
        <v>17</v>
      </c>
      <c r="M769" s="6" t="s">
        <v>317</v>
      </c>
    </row>
    <row r="770" spans="1:13" x14ac:dyDescent="0.25">
      <c r="A770" s="6" t="s">
        <v>325</v>
      </c>
      <c r="B770" s="6">
        <v>32127</v>
      </c>
      <c r="C770" s="6">
        <v>386900</v>
      </c>
      <c r="D770" s="6">
        <v>829200</v>
      </c>
      <c r="E770" s="6">
        <v>465</v>
      </c>
      <c r="F770" s="6">
        <v>775</v>
      </c>
      <c r="G770" s="6">
        <v>310</v>
      </c>
      <c r="H770" s="6" t="s">
        <v>828</v>
      </c>
      <c r="I770" s="6">
        <v>970</v>
      </c>
      <c r="J770" s="9">
        <v>882.35294117647095</v>
      </c>
      <c r="K770" s="9">
        <v>790</v>
      </c>
      <c r="L770" s="6">
        <v>17</v>
      </c>
      <c r="M770" s="6" t="s">
        <v>319</v>
      </c>
    </row>
    <row r="771" spans="1:13" x14ac:dyDescent="0.25">
      <c r="A771" s="6" t="s">
        <v>326</v>
      </c>
      <c r="B771" s="6">
        <v>32129</v>
      </c>
      <c r="C771" s="6">
        <v>386200</v>
      </c>
      <c r="D771" s="6">
        <v>838400</v>
      </c>
      <c r="E771" s="6">
        <v>465</v>
      </c>
      <c r="F771" s="6">
        <v>775</v>
      </c>
      <c r="G771" s="6">
        <v>310</v>
      </c>
      <c r="H771" s="6" t="s">
        <v>828</v>
      </c>
      <c r="I771" s="6"/>
      <c r="J771" s="9"/>
      <c r="K771" s="9"/>
      <c r="L771" s="6">
        <v>0</v>
      </c>
      <c r="M771" s="6" t="s">
        <v>319</v>
      </c>
    </row>
    <row r="772" spans="1:13" x14ac:dyDescent="0.25">
      <c r="A772" s="6" t="s">
        <v>326</v>
      </c>
      <c r="B772" s="6">
        <v>32129</v>
      </c>
      <c r="C772" s="6">
        <v>386200</v>
      </c>
      <c r="D772" s="6">
        <v>838400</v>
      </c>
      <c r="E772" s="6">
        <v>465</v>
      </c>
      <c r="F772" s="6">
        <v>775</v>
      </c>
      <c r="G772" s="6">
        <v>310</v>
      </c>
      <c r="H772" s="6" t="s">
        <v>828</v>
      </c>
      <c r="I772" s="6"/>
      <c r="J772" s="9"/>
      <c r="K772" s="9"/>
      <c r="L772" s="6">
        <v>0</v>
      </c>
      <c r="M772" s="6" t="s">
        <v>317</v>
      </c>
    </row>
    <row r="773" spans="1:13" x14ac:dyDescent="0.25">
      <c r="A773" s="6" t="s">
        <v>405</v>
      </c>
      <c r="B773" s="6">
        <v>111741</v>
      </c>
      <c r="C773" s="6">
        <v>393332</v>
      </c>
      <c r="D773" s="6">
        <v>811102</v>
      </c>
      <c r="E773" s="6"/>
      <c r="F773" s="6"/>
      <c r="G773" s="6"/>
      <c r="H773" s="6" t="s">
        <v>836</v>
      </c>
      <c r="I773" s="6">
        <v>93</v>
      </c>
      <c r="J773" s="9">
        <v>60.466666666666697</v>
      </c>
      <c r="K773" s="9">
        <v>33</v>
      </c>
      <c r="L773" s="6">
        <v>15</v>
      </c>
      <c r="M773" s="6" t="s">
        <v>404</v>
      </c>
    </row>
    <row r="774" spans="1:13" x14ac:dyDescent="0.25">
      <c r="A774" s="6" t="s">
        <v>713</v>
      </c>
      <c r="B774" s="6">
        <v>170756</v>
      </c>
      <c r="C774" s="6">
        <v>428263</v>
      </c>
      <c r="D774" s="6">
        <v>627200</v>
      </c>
      <c r="E774" s="6"/>
      <c r="F774" s="6"/>
      <c r="G774" s="6"/>
      <c r="H774" s="6" t="s">
        <v>830</v>
      </c>
      <c r="I774" s="6">
        <v>160</v>
      </c>
      <c r="J774" s="9">
        <v>146.666666666667</v>
      </c>
      <c r="K774" s="9">
        <v>140</v>
      </c>
      <c r="L774" s="6">
        <v>3</v>
      </c>
      <c r="M774" s="6" t="s">
        <v>711</v>
      </c>
    </row>
    <row r="775" spans="1:13" x14ac:dyDescent="0.25">
      <c r="A775" s="6" t="s">
        <v>638</v>
      </c>
      <c r="B775" s="6">
        <v>148898</v>
      </c>
      <c r="C775" s="6">
        <v>359942</v>
      </c>
      <c r="D775" s="6">
        <v>846136</v>
      </c>
      <c r="E775" s="6"/>
      <c r="F775" s="6"/>
      <c r="G775" s="6"/>
      <c r="H775" s="6" t="s">
        <v>830</v>
      </c>
      <c r="I775" s="6">
        <v>580</v>
      </c>
      <c r="J775" s="9">
        <v>305.71428571428601</v>
      </c>
      <c r="K775" s="9">
        <v>200</v>
      </c>
      <c r="L775" s="6">
        <v>7</v>
      </c>
      <c r="M775" s="6" t="s">
        <v>637</v>
      </c>
    </row>
    <row r="776" spans="1:13" x14ac:dyDescent="0.25">
      <c r="A776" s="6" t="s">
        <v>338</v>
      </c>
      <c r="B776" s="6">
        <v>34456</v>
      </c>
      <c r="C776" s="6">
        <v>425064</v>
      </c>
      <c r="D776" s="6">
        <v>628453</v>
      </c>
      <c r="E776" s="6"/>
      <c r="F776" s="6"/>
      <c r="G776" s="6"/>
      <c r="H776" s="6" t="s">
        <v>830</v>
      </c>
      <c r="I776" s="6">
        <v>340</v>
      </c>
      <c r="J776" s="9">
        <v>340</v>
      </c>
      <c r="K776" s="9">
        <v>340</v>
      </c>
      <c r="L776" s="6">
        <v>1</v>
      </c>
      <c r="M776" s="6" t="s">
        <v>20</v>
      </c>
    </row>
    <row r="777" spans="1:13" x14ac:dyDescent="0.25">
      <c r="A777" s="6" t="s">
        <v>339</v>
      </c>
      <c r="B777" s="6">
        <v>34457</v>
      </c>
      <c r="C777" s="6">
        <v>425064</v>
      </c>
      <c r="D777" s="6">
        <v>628478</v>
      </c>
      <c r="E777" s="6"/>
      <c r="F777" s="6"/>
      <c r="G777" s="6"/>
      <c r="H777" s="6" t="s">
        <v>830</v>
      </c>
      <c r="I777" s="6">
        <v>280</v>
      </c>
      <c r="J777" s="9">
        <v>280</v>
      </c>
      <c r="K777" s="9">
        <v>280</v>
      </c>
      <c r="L777" s="6">
        <v>1</v>
      </c>
      <c r="M777" s="6" t="s">
        <v>20</v>
      </c>
    </row>
    <row r="778" spans="1:13" x14ac:dyDescent="0.25">
      <c r="A778" s="6" t="s">
        <v>725</v>
      </c>
      <c r="B778" s="6">
        <v>186507</v>
      </c>
      <c r="C778" s="6">
        <v>433144</v>
      </c>
      <c r="D778" s="6">
        <v>640587</v>
      </c>
      <c r="E778" s="6"/>
      <c r="F778" s="6"/>
      <c r="G778" s="6"/>
      <c r="H778" s="6" t="s">
        <v>830</v>
      </c>
      <c r="I778" s="6">
        <v>180</v>
      </c>
      <c r="J778" s="9">
        <v>180</v>
      </c>
      <c r="K778" s="9">
        <v>180</v>
      </c>
      <c r="L778" s="6">
        <v>1</v>
      </c>
      <c r="M778" s="6" t="s">
        <v>440</v>
      </c>
    </row>
    <row r="779" spans="1:13" x14ac:dyDescent="0.25">
      <c r="A779" s="6" t="s">
        <v>340</v>
      </c>
      <c r="B779" s="6">
        <v>34460</v>
      </c>
      <c r="C779" s="6">
        <v>425071</v>
      </c>
      <c r="D779" s="6">
        <v>628472</v>
      </c>
      <c r="E779" s="6"/>
      <c r="F779" s="6"/>
      <c r="G779" s="6"/>
      <c r="H779" s="6" t="s">
        <v>830</v>
      </c>
      <c r="I779" s="6">
        <v>420</v>
      </c>
      <c r="J779" s="9">
        <v>390</v>
      </c>
      <c r="K779" s="9">
        <v>360</v>
      </c>
      <c r="L779" s="6">
        <v>2</v>
      </c>
      <c r="M779" s="6" t="s">
        <v>20</v>
      </c>
    </row>
    <row r="780" spans="1:13" x14ac:dyDescent="0.25">
      <c r="A780" s="6" t="s">
        <v>714</v>
      </c>
      <c r="B780" s="6">
        <v>172155</v>
      </c>
      <c r="C780" s="6">
        <v>425057</v>
      </c>
      <c r="D780" s="6">
        <v>628472</v>
      </c>
      <c r="E780" s="6"/>
      <c r="F780" s="6"/>
      <c r="G780" s="6"/>
      <c r="H780" s="6" t="s">
        <v>830</v>
      </c>
      <c r="I780" s="6">
        <v>380</v>
      </c>
      <c r="J780" s="9">
        <v>380</v>
      </c>
      <c r="K780" s="9">
        <v>380</v>
      </c>
      <c r="L780" s="6">
        <v>1</v>
      </c>
      <c r="M780" s="6" t="s">
        <v>20</v>
      </c>
    </row>
    <row r="781" spans="1:13" x14ac:dyDescent="0.25">
      <c r="A781" s="6" t="s">
        <v>726</v>
      </c>
      <c r="B781" s="6">
        <v>186511</v>
      </c>
      <c r="C781" s="6">
        <v>433881</v>
      </c>
      <c r="D781" s="6">
        <v>640600</v>
      </c>
      <c r="E781" s="6"/>
      <c r="F781" s="6"/>
      <c r="G781" s="6"/>
      <c r="H781" s="6" t="s">
        <v>830</v>
      </c>
      <c r="I781" s="6">
        <v>218</v>
      </c>
      <c r="J781" s="9">
        <v>218</v>
      </c>
      <c r="K781" s="9">
        <v>218</v>
      </c>
      <c r="L781" s="6">
        <v>1</v>
      </c>
      <c r="M781" s="6" t="s">
        <v>440</v>
      </c>
    </row>
    <row r="782" spans="1:13" x14ac:dyDescent="0.25">
      <c r="A782" s="6" t="s">
        <v>337</v>
      </c>
      <c r="B782" s="6">
        <v>34102</v>
      </c>
      <c r="C782" s="6">
        <v>393246</v>
      </c>
      <c r="D782" s="6">
        <v>671263</v>
      </c>
      <c r="E782" s="6"/>
      <c r="F782" s="6"/>
      <c r="G782" s="6"/>
      <c r="H782" s="6" t="s">
        <v>830</v>
      </c>
      <c r="I782" s="6">
        <v>352</v>
      </c>
      <c r="J782" s="9">
        <v>210</v>
      </c>
      <c r="K782" s="9">
        <v>73</v>
      </c>
      <c r="L782" s="6">
        <v>10</v>
      </c>
      <c r="M782" s="6" t="s">
        <v>336</v>
      </c>
    </row>
    <row r="783" spans="1:13" x14ac:dyDescent="0.25">
      <c r="A783" s="6" t="s">
        <v>364</v>
      </c>
      <c r="B783" s="6">
        <v>45556</v>
      </c>
      <c r="C783" s="6">
        <v>282133</v>
      </c>
      <c r="D783" s="6">
        <v>853092</v>
      </c>
      <c r="E783" s="6">
        <v>40</v>
      </c>
      <c r="F783" s="6">
        <v>60</v>
      </c>
      <c r="G783" s="6">
        <v>20</v>
      </c>
      <c r="H783" s="6" t="s">
        <v>827</v>
      </c>
      <c r="I783" s="6">
        <v>450</v>
      </c>
      <c r="J783" s="9">
        <v>433.33333333333297</v>
      </c>
      <c r="K783" s="9">
        <v>400</v>
      </c>
      <c r="L783" s="6">
        <v>3</v>
      </c>
      <c r="M783" s="6" t="s">
        <v>363</v>
      </c>
    </row>
    <row r="784" spans="1:13" x14ac:dyDescent="0.25">
      <c r="A784" s="6" t="s">
        <v>364</v>
      </c>
      <c r="B784" s="6">
        <v>45556</v>
      </c>
      <c r="C784" s="6">
        <v>282133</v>
      </c>
      <c r="D784" s="6">
        <v>853092</v>
      </c>
      <c r="E784" s="6">
        <v>40</v>
      </c>
      <c r="F784" s="6">
        <v>60</v>
      </c>
      <c r="G784" s="6">
        <v>20</v>
      </c>
      <c r="H784" s="6" t="s">
        <v>827</v>
      </c>
      <c r="I784" s="6">
        <v>450</v>
      </c>
      <c r="J784" s="9">
        <v>433.33333333333297</v>
      </c>
      <c r="K784" s="9">
        <v>400</v>
      </c>
      <c r="L784" s="6">
        <v>3</v>
      </c>
      <c r="M784" s="6" t="s">
        <v>365</v>
      </c>
    </row>
    <row r="785" spans="1:13" x14ac:dyDescent="0.25">
      <c r="A785" s="6" t="s">
        <v>45</v>
      </c>
      <c r="B785" s="6">
        <v>12064</v>
      </c>
      <c r="C785" s="6">
        <v>360460</v>
      </c>
      <c r="D785" s="6">
        <v>846046</v>
      </c>
      <c r="E785" s="6">
        <v>400</v>
      </c>
      <c r="F785" s="6">
        <v>750</v>
      </c>
      <c r="G785" s="6">
        <v>350</v>
      </c>
      <c r="H785" s="6" t="s">
        <v>828</v>
      </c>
      <c r="I785" s="6">
        <v>580</v>
      </c>
      <c r="J785" s="9">
        <v>521.25</v>
      </c>
      <c r="K785" s="9">
        <v>440</v>
      </c>
      <c r="L785" s="6">
        <v>12</v>
      </c>
      <c r="M785" s="6" t="s">
        <v>44</v>
      </c>
    </row>
    <row r="786" spans="1:13" x14ac:dyDescent="0.25">
      <c r="A786" s="6" t="s">
        <v>45</v>
      </c>
      <c r="B786" s="6">
        <v>12064</v>
      </c>
      <c r="C786" s="6">
        <v>360460</v>
      </c>
      <c r="D786" s="6">
        <v>846046</v>
      </c>
      <c r="E786" s="6">
        <v>400</v>
      </c>
      <c r="F786" s="6">
        <v>750</v>
      </c>
      <c r="G786" s="6">
        <v>350</v>
      </c>
      <c r="H786" s="6" t="s">
        <v>828</v>
      </c>
      <c r="I786" s="6">
        <v>580</v>
      </c>
      <c r="J786" s="9">
        <v>521.25</v>
      </c>
      <c r="K786" s="9">
        <v>440</v>
      </c>
      <c r="L786" s="6">
        <v>12</v>
      </c>
      <c r="M786" s="6" t="s">
        <v>46</v>
      </c>
    </row>
    <row r="787" spans="1:13" x14ac:dyDescent="0.25">
      <c r="A787" s="6" t="s">
        <v>45</v>
      </c>
      <c r="B787" s="6">
        <v>14016</v>
      </c>
      <c r="C787" s="6">
        <v>419102</v>
      </c>
      <c r="D787" s="6">
        <v>647987</v>
      </c>
      <c r="E787" s="6">
        <v>30</v>
      </c>
      <c r="F787" s="6">
        <v>40</v>
      </c>
      <c r="G787" s="6">
        <v>10</v>
      </c>
      <c r="H787" s="6" t="s">
        <v>824</v>
      </c>
      <c r="I787" s="6">
        <v>120</v>
      </c>
      <c r="J787" s="9">
        <v>104.4</v>
      </c>
      <c r="K787" s="9">
        <v>84</v>
      </c>
      <c r="L787" s="6">
        <v>10</v>
      </c>
      <c r="M787" s="6" t="s">
        <v>60</v>
      </c>
    </row>
    <row r="788" spans="1:13" x14ac:dyDescent="0.25">
      <c r="A788" s="6" t="s">
        <v>45</v>
      </c>
      <c r="B788" s="6">
        <v>28069</v>
      </c>
      <c r="C788" s="6">
        <v>381190</v>
      </c>
      <c r="D788" s="6">
        <v>757229</v>
      </c>
      <c r="E788" s="6">
        <v>200</v>
      </c>
      <c r="F788" s="6">
        <v>240</v>
      </c>
      <c r="G788" s="6">
        <v>40</v>
      </c>
      <c r="H788" s="6" t="s">
        <v>826</v>
      </c>
      <c r="I788" s="6">
        <v>375</v>
      </c>
      <c r="J788" s="9">
        <v>375</v>
      </c>
      <c r="K788" s="9">
        <v>375</v>
      </c>
      <c r="L788" s="6">
        <v>1</v>
      </c>
      <c r="M788" s="6" t="s">
        <v>170</v>
      </c>
    </row>
    <row r="789" spans="1:13" x14ac:dyDescent="0.25">
      <c r="A789" s="6" t="s">
        <v>45</v>
      </c>
      <c r="B789" s="6">
        <v>32182</v>
      </c>
      <c r="C789" s="6">
        <v>416417</v>
      </c>
      <c r="D789" s="6">
        <v>647160</v>
      </c>
      <c r="E789" s="6">
        <v>15</v>
      </c>
      <c r="F789" s="6">
        <v>30</v>
      </c>
      <c r="G789" s="6">
        <v>15</v>
      </c>
      <c r="H789" s="6" t="s">
        <v>827</v>
      </c>
      <c r="I789" s="6">
        <v>112</v>
      </c>
      <c r="J789" s="9">
        <v>74.8</v>
      </c>
      <c r="K789" s="9">
        <v>50</v>
      </c>
      <c r="L789" s="6">
        <v>15</v>
      </c>
      <c r="M789" s="6" t="s">
        <v>330</v>
      </c>
    </row>
    <row r="790" spans="1:13" x14ac:dyDescent="0.25">
      <c r="A790" s="6" t="s">
        <v>45</v>
      </c>
      <c r="B790" s="6">
        <v>109967</v>
      </c>
      <c r="C790" s="6">
        <v>388913</v>
      </c>
      <c r="D790" s="6">
        <v>713911</v>
      </c>
      <c r="E790" s="6">
        <v>20</v>
      </c>
      <c r="F790" s="6">
        <v>35</v>
      </c>
      <c r="G790" s="6">
        <v>15</v>
      </c>
      <c r="H790" s="6" t="s">
        <v>827</v>
      </c>
      <c r="I790" s="6"/>
      <c r="J790" s="9"/>
      <c r="K790" s="9"/>
      <c r="L790" s="6">
        <v>0</v>
      </c>
      <c r="M790" s="6" t="s">
        <v>395</v>
      </c>
    </row>
    <row r="791" spans="1:13" x14ac:dyDescent="0.25">
      <c r="A791" s="6" t="s">
        <v>45</v>
      </c>
      <c r="B791" s="6">
        <v>114650</v>
      </c>
      <c r="C791" s="6">
        <v>397900</v>
      </c>
      <c r="D791" s="6">
        <v>761100</v>
      </c>
      <c r="E791" s="6">
        <v>90</v>
      </c>
      <c r="F791" s="6">
        <v>120</v>
      </c>
      <c r="G791" s="6">
        <v>30</v>
      </c>
      <c r="H791" s="6" t="s">
        <v>831</v>
      </c>
      <c r="I791" s="6">
        <v>460</v>
      </c>
      <c r="J791" s="9">
        <v>269.27272727272702</v>
      </c>
      <c r="K791" s="9">
        <v>90</v>
      </c>
      <c r="L791" s="6">
        <v>11</v>
      </c>
      <c r="M791" s="6" t="s">
        <v>426</v>
      </c>
    </row>
    <row r="792" spans="1:13" x14ac:dyDescent="0.25">
      <c r="A792" s="6" t="s">
        <v>45</v>
      </c>
      <c r="B792" s="6">
        <v>119125</v>
      </c>
      <c r="C792" s="6">
        <v>423017</v>
      </c>
      <c r="D792" s="6">
        <v>725143</v>
      </c>
      <c r="E792" s="6">
        <v>80</v>
      </c>
      <c r="F792" s="6">
        <v>130</v>
      </c>
      <c r="G792" s="6">
        <v>50</v>
      </c>
      <c r="H792" s="6" t="s">
        <v>824</v>
      </c>
      <c r="I792" s="6"/>
      <c r="J792" s="9"/>
      <c r="K792" s="9"/>
      <c r="L792" s="6">
        <v>0</v>
      </c>
      <c r="M792" s="6" t="s">
        <v>437</v>
      </c>
    </row>
    <row r="793" spans="1:13" x14ac:dyDescent="0.25">
      <c r="A793" s="6" t="s">
        <v>45</v>
      </c>
      <c r="B793" s="6">
        <v>132951</v>
      </c>
      <c r="C793" s="6">
        <v>353110</v>
      </c>
      <c r="D793" s="6">
        <v>797280</v>
      </c>
      <c r="E793" s="6">
        <v>145</v>
      </c>
      <c r="F793" s="6">
        <v>200</v>
      </c>
      <c r="G793" s="6">
        <v>55</v>
      </c>
      <c r="H793" s="6" t="s">
        <v>826</v>
      </c>
      <c r="I793" s="6">
        <v>260</v>
      </c>
      <c r="J793" s="9">
        <v>232.857142857143</v>
      </c>
      <c r="K793" s="9">
        <v>200</v>
      </c>
      <c r="L793" s="6">
        <v>7</v>
      </c>
      <c r="M793" s="6" t="s">
        <v>463</v>
      </c>
    </row>
    <row r="794" spans="1:13" x14ac:dyDescent="0.25">
      <c r="A794" s="6" t="s">
        <v>45</v>
      </c>
      <c r="B794" s="6">
        <v>135178</v>
      </c>
      <c r="C794" s="6">
        <v>422076</v>
      </c>
      <c r="D794" s="6">
        <v>719507</v>
      </c>
      <c r="E794" s="6">
        <v>80</v>
      </c>
      <c r="F794" s="6">
        <v>130</v>
      </c>
      <c r="G794" s="6">
        <v>50</v>
      </c>
      <c r="H794" s="6" t="s">
        <v>824</v>
      </c>
      <c r="I794" s="6"/>
      <c r="J794" s="9"/>
      <c r="K794" s="9"/>
      <c r="L794" s="6">
        <v>0</v>
      </c>
      <c r="M794" s="6" t="s">
        <v>465</v>
      </c>
    </row>
    <row r="795" spans="1:13" x14ac:dyDescent="0.25">
      <c r="A795" s="6" t="s">
        <v>45</v>
      </c>
      <c r="B795" s="6">
        <v>142438</v>
      </c>
      <c r="C795" s="6">
        <v>398500</v>
      </c>
      <c r="D795" s="6">
        <v>872900</v>
      </c>
      <c r="E795" s="6">
        <v>500</v>
      </c>
      <c r="F795" s="6">
        <v>637</v>
      </c>
      <c r="G795" s="6">
        <v>137</v>
      </c>
      <c r="H795" s="6" t="s">
        <v>825</v>
      </c>
      <c r="I795" s="6">
        <v>1200</v>
      </c>
      <c r="J795" s="9">
        <v>1004.70588235294</v>
      </c>
      <c r="K795" s="9">
        <v>930</v>
      </c>
      <c r="L795" s="6">
        <v>17</v>
      </c>
      <c r="M795" s="6" t="s">
        <v>79</v>
      </c>
    </row>
    <row r="796" spans="1:13" x14ac:dyDescent="0.25">
      <c r="A796" s="6" t="s">
        <v>45</v>
      </c>
      <c r="B796" s="6">
        <v>154788</v>
      </c>
      <c r="C796" s="6">
        <v>413154</v>
      </c>
      <c r="D796" s="6">
        <v>640565</v>
      </c>
      <c r="E796" s="6">
        <v>28</v>
      </c>
      <c r="F796" s="6">
        <v>80</v>
      </c>
      <c r="G796" s="6">
        <v>52</v>
      </c>
      <c r="H796" s="6" t="s">
        <v>829</v>
      </c>
      <c r="I796" s="6">
        <v>96</v>
      </c>
      <c r="J796" s="9">
        <v>77.461538461538495</v>
      </c>
      <c r="K796" s="9">
        <v>44</v>
      </c>
      <c r="L796" s="6">
        <v>13</v>
      </c>
      <c r="M796" s="6" t="s">
        <v>601</v>
      </c>
    </row>
    <row r="797" spans="1:13" x14ac:dyDescent="0.25">
      <c r="A797" s="6" t="s">
        <v>45</v>
      </c>
      <c r="B797" s="6">
        <v>154788</v>
      </c>
      <c r="C797" s="6">
        <v>413154</v>
      </c>
      <c r="D797" s="6">
        <v>640565</v>
      </c>
      <c r="E797" s="6">
        <v>28</v>
      </c>
      <c r="F797" s="6">
        <v>80</v>
      </c>
      <c r="G797" s="6">
        <v>52</v>
      </c>
      <c r="H797" s="6" t="s">
        <v>829</v>
      </c>
      <c r="I797" s="6">
        <v>96</v>
      </c>
      <c r="J797" s="9">
        <v>77.461538461538495</v>
      </c>
      <c r="K797" s="9">
        <v>44</v>
      </c>
      <c r="L797" s="6">
        <v>13</v>
      </c>
      <c r="M797" s="6" t="s">
        <v>602</v>
      </c>
    </row>
    <row r="798" spans="1:13" x14ac:dyDescent="0.25">
      <c r="A798" s="6" t="s">
        <v>45</v>
      </c>
      <c r="B798" s="6">
        <v>154788</v>
      </c>
      <c r="C798" s="6">
        <v>413154</v>
      </c>
      <c r="D798" s="6">
        <v>640565</v>
      </c>
      <c r="E798" s="6">
        <v>28</v>
      </c>
      <c r="F798" s="6">
        <v>80</v>
      </c>
      <c r="G798" s="6">
        <v>52</v>
      </c>
      <c r="H798" s="6" t="s">
        <v>829</v>
      </c>
      <c r="I798" s="6">
        <v>96</v>
      </c>
      <c r="J798" s="9">
        <v>77.461538461538495</v>
      </c>
      <c r="K798" s="9">
        <v>44</v>
      </c>
      <c r="L798" s="6">
        <v>13</v>
      </c>
      <c r="M798" s="6" t="s">
        <v>600</v>
      </c>
    </row>
    <row r="799" spans="1:13" x14ac:dyDescent="0.25">
      <c r="A799" s="6" t="s">
        <v>45</v>
      </c>
      <c r="B799" s="6">
        <v>154788</v>
      </c>
      <c r="C799" s="6">
        <v>413154</v>
      </c>
      <c r="D799" s="6">
        <v>640565</v>
      </c>
      <c r="E799" s="6">
        <v>28</v>
      </c>
      <c r="F799" s="6">
        <v>80</v>
      </c>
      <c r="G799" s="6">
        <v>52</v>
      </c>
      <c r="H799" s="6" t="s">
        <v>829</v>
      </c>
      <c r="I799" s="6">
        <v>96</v>
      </c>
      <c r="J799" s="9">
        <v>77.461538461538495</v>
      </c>
      <c r="K799" s="9">
        <v>44</v>
      </c>
      <c r="L799" s="6">
        <v>13</v>
      </c>
      <c r="M799" s="6" t="s">
        <v>598</v>
      </c>
    </row>
    <row r="800" spans="1:13" x14ac:dyDescent="0.25">
      <c r="A800" s="6" t="s">
        <v>45</v>
      </c>
      <c r="B800" s="6">
        <v>198027</v>
      </c>
      <c r="C800" s="6">
        <v>447064</v>
      </c>
      <c r="D800" s="6">
        <v>818874</v>
      </c>
      <c r="E800" s="6">
        <v>480</v>
      </c>
      <c r="F800" s="6">
        <v>682</v>
      </c>
      <c r="G800" s="6">
        <v>202</v>
      </c>
      <c r="H800" s="6" t="s">
        <v>826</v>
      </c>
      <c r="I800" s="6"/>
      <c r="J800" s="9"/>
      <c r="K800" s="9"/>
      <c r="L800" s="6">
        <v>0</v>
      </c>
      <c r="M800" s="6" t="s">
        <v>809</v>
      </c>
    </row>
    <row r="801" spans="1:13" x14ac:dyDescent="0.25">
      <c r="A801" s="6" t="s">
        <v>45</v>
      </c>
      <c r="B801" s="6">
        <v>198027</v>
      </c>
      <c r="C801" s="6">
        <v>447064</v>
      </c>
      <c r="D801" s="6">
        <v>818874</v>
      </c>
      <c r="E801" s="6">
        <v>480</v>
      </c>
      <c r="F801" s="6">
        <v>682</v>
      </c>
      <c r="G801" s="6">
        <v>202</v>
      </c>
      <c r="H801" s="6" t="s">
        <v>826</v>
      </c>
      <c r="I801" s="6"/>
      <c r="J801" s="9"/>
      <c r="K801" s="9"/>
      <c r="L801" s="6">
        <v>0</v>
      </c>
      <c r="M801" s="6" t="s">
        <v>808</v>
      </c>
    </row>
    <row r="802" spans="1:13" x14ac:dyDescent="0.25">
      <c r="A802" s="6" t="s">
        <v>557</v>
      </c>
      <c r="B802" s="6">
        <v>142546</v>
      </c>
      <c r="C802" s="6">
        <v>393496</v>
      </c>
      <c r="D802" s="6">
        <v>870223</v>
      </c>
      <c r="E802" s="6">
        <v>500</v>
      </c>
      <c r="F802" s="6">
        <v>700</v>
      </c>
      <c r="G802" s="6">
        <v>200</v>
      </c>
      <c r="H802" s="6" t="s">
        <v>825</v>
      </c>
      <c r="I802" s="6"/>
      <c r="J802" s="9"/>
      <c r="K802" s="9"/>
      <c r="L802" s="6">
        <v>0</v>
      </c>
      <c r="M802" s="6" t="s">
        <v>79</v>
      </c>
    </row>
    <row r="803" spans="1:13" x14ac:dyDescent="0.25">
      <c r="A803" s="6" t="s">
        <v>558</v>
      </c>
      <c r="B803" s="6">
        <v>142547</v>
      </c>
      <c r="C803" s="6">
        <v>391911</v>
      </c>
      <c r="D803" s="6">
        <v>870307</v>
      </c>
      <c r="E803" s="6">
        <v>500</v>
      </c>
      <c r="F803" s="6">
        <v>700</v>
      </c>
      <c r="G803" s="6">
        <v>200</v>
      </c>
      <c r="H803" s="6" t="s">
        <v>825</v>
      </c>
      <c r="I803" s="6"/>
      <c r="J803" s="9"/>
      <c r="K803" s="9"/>
      <c r="L803" s="6">
        <v>0</v>
      </c>
      <c r="M803" s="6" t="s">
        <v>79</v>
      </c>
    </row>
    <row r="804" spans="1:13" x14ac:dyDescent="0.25">
      <c r="A804" s="6" t="s">
        <v>559</v>
      </c>
      <c r="B804" s="6">
        <v>142548</v>
      </c>
      <c r="C804" s="6">
        <v>389130</v>
      </c>
      <c r="D804" s="6">
        <v>870251</v>
      </c>
      <c r="E804" s="6">
        <v>500</v>
      </c>
      <c r="F804" s="6">
        <v>700</v>
      </c>
      <c r="G804" s="6">
        <v>200</v>
      </c>
      <c r="H804" s="6" t="s">
        <v>825</v>
      </c>
      <c r="I804" s="6"/>
      <c r="J804" s="9"/>
      <c r="K804" s="9"/>
      <c r="L804" s="6">
        <v>0</v>
      </c>
      <c r="M804" s="6" t="s">
        <v>79</v>
      </c>
    </row>
    <row r="805" spans="1:13" x14ac:dyDescent="0.25">
      <c r="A805" s="6" t="s">
        <v>560</v>
      </c>
      <c r="B805" s="6">
        <v>142637</v>
      </c>
      <c r="C805" s="6">
        <v>386933</v>
      </c>
      <c r="D805" s="6">
        <v>870390</v>
      </c>
      <c r="E805" s="6">
        <v>500</v>
      </c>
      <c r="F805" s="6">
        <v>700</v>
      </c>
      <c r="G805" s="6">
        <v>200</v>
      </c>
      <c r="H805" s="6" t="s">
        <v>825</v>
      </c>
      <c r="I805" s="6"/>
      <c r="J805" s="9"/>
      <c r="K805" s="9"/>
      <c r="L805" s="6">
        <v>0</v>
      </c>
      <c r="M805" s="6" t="s">
        <v>79</v>
      </c>
    </row>
    <row r="806" spans="1:13" x14ac:dyDescent="0.25">
      <c r="A806" s="6" t="s">
        <v>561</v>
      </c>
      <c r="B806" s="6">
        <v>142638</v>
      </c>
      <c r="C806" s="6">
        <v>384899</v>
      </c>
      <c r="D806" s="6">
        <v>870387</v>
      </c>
      <c r="E806" s="6">
        <v>500</v>
      </c>
      <c r="F806" s="6">
        <v>700</v>
      </c>
      <c r="G806" s="6">
        <v>200</v>
      </c>
      <c r="H806" s="6" t="s">
        <v>825</v>
      </c>
      <c r="I806" s="6"/>
      <c r="J806" s="9"/>
      <c r="K806" s="9"/>
      <c r="L806" s="6">
        <v>0</v>
      </c>
      <c r="M806" s="6" t="s">
        <v>79</v>
      </c>
    </row>
    <row r="807" spans="1:13" x14ac:dyDescent="0.25">
      <c r="A807" s="6" t="s">
        <v>562</v>
      </c>
      <c r="B807" s="6">
        <v>142639</v>
      </c>
      <c r="C807" s="6">
        <v>383576</v>
      </c>
      <c r="D807" s="6">
        <v>871217</v>
      </c>
      <c r="E807" s="6">
        <v>500</v>
      </c>
      <c r="F807" s="6">
        <v>700</v>
      </c>
      <c r="G807" s="6">
        <v>200</v>
      </c>
      <c r="H807" s="6" t="s">
        <v>825</v>
      </c>
      <c r="I807" s="6"/>
      <c r="J807" s="9"/>
      <c r="K807" s="9"/>
      <c r="L807" s="6">
        <v>0</v>
      </c>
      <c r="M807" s="6" t="s">
        <v>79</v>
      </c>
    </row>
    <row r="808" spans="1:13" x14ac:dyDescent="0.25">
      <c r="A808" s="6" t="s">
        <v>563</v>
      </c>
      <c r="B808" s="6">
        <v>142640</v>
      </c>
      <c r="C808" s="6">
        <v>393257</v>
      </c>
      <c r="D808" s="6">
        <v>868330</v>
      </c>
      <c r="E808" s="6">
        <v>500</v>
      </c>
      <c r="F808" s="6">
        <v>700</v>
      </c>
      <c r="G808" s="6">
        <v>200</v>
      </c>
      <c r="H808" s="6" t="s">
        <v>825</v>
      </c>
      <c r="I808" s="6"/>
      <c r="J808" s="9"/>
      <c r="K808" s="9"/>
      <c r="L808" s="6">
        <v>0</v>
      </c>
      <c r="M808" s="6" t="s">
        <v>79</v>
      </c>
    </row>
    <row r="809" spans="1:13" x14ac:dyDescent="0.25">
      <c r="A809" s="6" t="s">
        <v>47</v>
      </c>
      <c r="B809" s="6">
        <v>12065</v>
      </c>
      <c r="C809" s="6">
        <v>360655</v>
      </c>
      <c r="D809" s="6">
        <v>846105</v>
      </c>
      <c r="E809" s="6">
        <v>302</v>
      </c>
      <c r="F809" s="6">
        <v>803</v>
      </c>
      <c r="G809" s="6">
        <v>501</v>
      </c>
      <c r="H809" s="6" t="s">
        <v>828</v>
      </c>
      <c r="I809" s="6">
        <v>680</v>
      </c>
      <c r="J809" s="9">
        <v>553.63636363636397</v>
      </c>
      <c r="K809" s="9">
        <v>510</v>
      </c>
      <c r="L809" s="6">
        <v>11</v>
      </c>
      <c r="M809" s="6" t="s">
        <v>46</v>
      </c>
    </row>
    <row r="810" spans="1:13" x14ac:dyDescent="0.25">
      <c r="A810" s="6" t="s">
        <v>47</v>
      </c>
      <c r="B810" s="6">
        <v>12065</v>
      </c>
      <c r="C810" s="6">
        <v>360655</v>
      </c>
      <c r="D810" s="6">
        <v>846105</v>
      </c>
      <c r="E810" s="6">
        <v>302</v>
      </c>
      <c r="F810" s="6">
        <v>803</v>
      </c>
      <c r="G810" s="6">
        <v>501</v>
      </c>
      <c r="H810" s="6" t="s">
        <v>828</v>
      </c>
      <c r="I810" s="6">
        <v>680</v>
      </c>
      <c r="J810" s="9">
        <v>553.63636363636397</v>
      </c>
      <c r="K810" s="9">
        <v>510</v>
      </c>
      <c r="L810" s="6">
        <v>11</v>
      </c>
      <c r="M810" s="6" t="s">
        <v>44</v>
      </c>
    </row>
    <row r="811" spans="1:13" x14ac:dyDescent="0.25">
      <c r="A811" s="6" t="s">
        <v>47</v>
      </c>
      <c r="B811" s="6">
        <v>28070</v>
      </c>
      <c r="C811" s="6">
        <v>383345</v>
      </c>
      <c r="D811" s="6">
        <v>761656</v>
      </c>
      <c r="E811" s="6">
        <v>206</v>
      </c>
      <c r="F811" s="6">
        <v>236</v>
      </c>
      <c r="G811" s="6">
        <v>30</v>
      </c>
      <c r="H811" s="6" t="s">
        <v>826</v>
      </c>
      <c r="I811" s="6">
        <v>560</v>
      </c>
      <c r="J811" s="9">
        <v>560</v>
      </c>
      <c r="K811" s="9">
        <v>560</v>
      </c>
      <c r="L811" s="6">
        <v>1</v>
      </c>
      <c r="M811" s="6" t="s">
        <v>170</v>
      </c>
    </row>
    <row r="812" spans="1:13" x14ac:dyDescent="0.25">
      <c r="A812" s="6" t="s">
        <v>47</v>
      </c>
      <c r="B812" s="6">
        <v>109968</v>
      </c>
      <c r="C812" s="6">
        <v>390200</v>
      </c>
      <c r="D812" s="6">
        <v>714000</v>
      </c>
      <c r="E812" s="6">
        <v>20</v>
      </c>
      <c r="F812" s="6">
        <v>35</v>
      </c>
      <c r="G812" s="6">
        <v>15</v>
      </c>
      <c r="H812" s="6" t="s">
        <v>827</v>
      </c>
      <c r="I812" s="6"/>
      <c r="J812" s="9"/>
      <c r="K812" s="9"/>
      <c r="L812" s="6">
        <v>0</v>
      </c>
      <c r="M812" s="6" t="s">
        <v>395</v>
      </c>
    </row>
    <row r="813" spans="1:13" x14ac:dyDescent="0.25">
      <c r="A813" s="6" t="s">
        <v>47</v>
      </c>
      <c r="B813" s="6">
        <v>119161</v>
      </c>
      <c r="C813" s="6">
        <v>422889</v>
      </c>
      <c r="D813" s="6">
        <v>722738</v>
      </c>
      <c r="E813" s="6">
        <v>80</v>
      </c>
      <c r="F813" s="6">
        <v>130</v>
      </c>
      <c r="G813" s="6">
        <v>50</v>
      </c>
      <c r="H813" s="6" t="s">
        <v>824</v>
      </c>
      <c r="I813" s="6"/>
      <c r="J813" s="9"/>
      <c r="K813" s="9"/>
      <c r="L813" s="6">
        <v>0</v>
      </c>
      <c r="M813" s="6" t="s">
        <v>437</v>
      </c>
    </row>
    <row r="814" spans="1:13" x14ac:dyDescent="0.25">
      <c r="A814" s="6" t="s">
        <v>47</v>
      </c>
      <c r="B814" s="6">
        <v>142439</v>
      </c>
      <c r="C814" s="6">
        <v>398500</v>
      </c>
      <c r="D814" s="6">
        <v>872200</v>
      </c>
      <c r="E814" s="6">
        <v>493</v>
      </c>
      <c r="F814" s="6">
        <v>700</v>
      </c>
      <c r="G814" s="6">
        <v>207</v>
      </c>
      <c r="H814" s="6" t="s">
        <v>825</v>
      </c>
      <c r="I814" s="6">
        <v>1200</v>
      </c>
      <c r="J814" s="9">
        <v>1011.875</v>
      </c>
      <c r="K814" s="9">
        <v>940</v>
      </c>
      <c r="L814" s="6">
        <v>16</v>
      </c>
      <c r="M814" s="6" t="s">
        <v>79</v>
      </c>
    </row>
    <row r="815" spans="1:13" x14ac:dyDescent="0.25">
      <c r="A815" s="6" t="s">
        <v>47</v>
      </c>
      <c r="B815" s="6">
        <v>154793</v>
      </c>
      <c r="C815" s="6">
        <v>413679</v>
      </c>
      <c r="D815" s="6">
        <v>640633</v>
      </c>
      <c r="E815" s="6">
        <v>28</v>
      </c>
      <c r="F815" s="6">
        <v>80</v>
      </c>
      <c r="G815" s="6">
        <v>52</v>
      </c>
      <c r="H815" s="6" t="s">
        <v>829</v>
      </c>
      <c r="I815" s="6">
        <v>101</v>
      </c>
      <c r="J815" s="9">
        <v>62.3333333333333</v>
      </c>
      <c r="K815" s="9">
        <v>47</v>
      </c>
      <c r="L815" s="6">
        <v>12</v>
      </c>
      <c r="M815" s="6" t="s">
        <v>598</v>
      </c>
    </row>
    <row r="816" spans="1:13" x14ac:dyDescent="0.25">
      <c r="A816" s="6" t="s">
        <v>47</v>
      </c>
      <c r="B816" s="6">
        <v>154793</v>
      </c>
      <c r="C816" s="6">
        <v>413679</v>
      </c>
      <c r="D816" s="6">
        <v>640633</v>
      </c>
      <c r="E816" s="6">
        <v>28</v>
      </c>
      <c r="F816" s="6">
        <v>80</v>
      </c>
      <c r="G816" s="6">
        <v>52</v>
      </c>
      <c r="H816" s="6" t="s">
        <v>829</v>
      </c>
      <c r="I816" s="6">
        <v>101</v>
      </c>
      <c r="J816" s="9">
        <v>62.3333333333333</v>
      </c>
      <c r="K816" s="9">
        <v>47</v>
      </c>
      <c r="L816" s="6">
        <v>12</v>
      </c>
      <c r="M816" s="6" t="s">
        <v>600</v>
      </c>
    </row>
    <row r="817" spans="1:13" x14ac:dyDescent="0.25">
      <c r="A817" s="6" t="s">
        <v>47</v>
      </c>
      <c r="B817" s="6">
        <v>154793</v>
      </c>
      <c r="C817" s="6">
        <v>413679</v>
      </c>
      <c r="D817" s="6">
        <v>640633</v>
      </c>
      <c r="E817" s="6">
        <v>28</v>
      </c>
      <c r="F817" s="6">
        <v>80</v>
      </c>
      <c r="G817" s="6">
        <v>52</v>
      </c>
      <c r="H817" s="6" t="s">
        <v>829</v>
      </c>
      <c r="I817" s="6">
        <v>101</v>
      </c>
      <c r="J817" s="9">
        <v>62.3333333333333</v>
      </c>
      <c r="K817" s="9">
        <v>47</v>
      </c>
      <c r="L817" s="6">
        <v>12</v>
      </c>
      <c r="M817" s="6" t="s">
        <v>601</v>
      </c>
    </row>
    <row r="818" spans="1:13" x14ac:dyDescent="0.25">
      <c r="A818" s="6" t="s">
        <v>47</v>
      </c>
      <c r="B818" s="6">
        <v>154793</v>
      </c>
      <c r="C818" s="6">
        <v>413679</v>
      </c>
      <c r="D818" s="6">
        <v>640633</v>
      </c>
      <c r="E818" s="6">
        <v>28</v>
      </c>
      <c r="F818" s="6">
        <v>80</v>
      </c>
      <c r="G818" s="6">
        <v>52</v>
      </c>
      <c r="H818" s="6" t="s">
        <v>829</v>
      </c>
      <c r="I818" s="6">
        <v>101</v>
      </c>
      <c r="J818" s="9">
        <v>62.3333333333333</v>
      </c>
      <c r="K818" s="9">
        <v>47</v>
      </c>
      <c r="L818" s="6">
        <v>12</v>
      </c>
      <c r="M818" s="6" t="s">
        <v>602</v>
      </c>
    </row>
    <row r="819" spans="1:13" x14ac:dyDescent="0.25">
      <c r="A819" s="6" t="s">
        <v>47</v>
      </c>
      <c r="B819" s="6">
        <v>189297</v>
      </c>
      <c r="C819" s="6">
        <v>354037</v>
      </c>
      <c r="D819" s="6">
        <v>800057</v>
      </c>
      <c r="E819" s="6">
        <v>500</v>
      </c>
      <c r="F819" s="6">
        <v>700</v>
      </c>
      <c r="G819" s="6">
        <v>200</v>
      </c>
      <c r="H819" s="6" t="s">
        <v>825</v>
      </c>
      <c r="I819" s="6">
        <v>780</v>
      </c>
      <c r="J819" s="9">
        <v>751.42857142857099</v>
      </c>
      <c r="K819" s="9">
        <v>720</v>
      </c>
      <c r="L819" s="6">
        <v>7</v>
      </c>
      <c r="M819" s="6" t="s">
        <v>463</v>
      </c>
    </row>
    <row r="820" spans="1:13" x14ac:dyDescent="0.25">
      <c r="A820" s="6" t="s">
        <v>47</v>
      </c>
      <c r="B820" s="6">
        <v>197654</v>
      </c>
      <c r="C820" s="6">
        <v>448120</v>
      </c>
      <c r="D820" s="6">
        <v>818987</v>
      </c>
      <c r="E820" s="6">
        <v>104</v>
      </c>
      <c r="F820" s="6">
        <v>130</v>
      </c>
      <c r="G820" s="6">
        <v>26</v>
      </c>
      <c r="H820" s="6" t="s">
        <v>831</v>
      </c>
      <c r="I820" s="6"/>
      <c r="J820" s="9"/>
      <c r="K820" s="9"/>
      <c r="L820" s="6">
        <v>0</v>
      </c>
      <c r="M820" s="6" t="s">
        <v>808</v>
      </c>
    </row>
    <row r="821" spans="1:13" x14ac:dyDescent="0.25">
      <c r="A821" s="6" t="s">
        <v>171</v>
      </c>
      <c r="B821" s="6">
        <v>28071</v>
      </c>
      <c r="C821" s="6">
        <v>383539</v>
      </c>
      <c r="D821" s="6">
        <v>760093</v>
      </c>
      <c r="E821" s="6">
        <v>200</v>
      </c>
      <c r="F821" s="6">
        <v>210</v>
      </c>
      <c r="G821" s="6">
        <v>10</v>
      </c>
      <c r="H821" s="6" t="s">
        <v>826</v>
      </c>
      <c r="I821" s="6">
        <v>610</v>
      </c>
      <c r="J821" s="9">
        <v>610</v>
      </c>
      <c r="K821" s="9">
        <v>610</v>
      </c>
      <c r="L821" s="6">
        <v>1</v>
      </c>
      <c r="M821" s="6" t="s">
        <v>170</v>
      </c>
    </row>
    <row r="822" spans="1:13" x14ac:dyDescent="0.25">
      <c r="A822" s="6" t="s">
        <v>171</v>
      </c>
      <c r="B822" s="6">
        <v>114388</v>
      </c>
      <c r="C822" s="6">
        <v>382005</v>
      </c>
      <c r="D822" s="6">
        <v>775815</v>
      </c>
      <c r="E822" s="6">
        <v>20</v>
      </c>
      <c r="F822" s="6">
        <v>40</v>
      </c>
      <c r="G822" s="6">
        <v>20</v>
      </c>
      <c r="H822" s="6" t="s">
        <v>827</v>
      </c>
      <c r="I822" s="6">
        <v>590</v>
      </c>
      <c r="J822" s="9">
        <v>172.666666666667</v>
      </c>
      <c r="K822" s="9">
        <v>96</v>
      </c>
      <c r="L822" s="6">
        <v>9</v>
      </c>
      <c r="M822" s="6" t="s">
        <v>424</v>
      </c>
    </row>
    <row r="823" spans="1:13" x14ac:dyDescent="0.25">
      <c r="A823" s="6" t="s">
        <v>171</v>
      </c>
      <c r="B823" s="6">
        <v>135180</v>
      </c>
      <c r="C823" s="6">
        <v>419824</v>
      </c>
      <c r="D823" s="6">
        <v>719654</v>
      </c>
      <c r="E823" s="6">
        <v>80</v>
      </c>
      <c r="F823" s="6">
        <v>130</v>
      </c>
      <c r="G823" s="6">
        <v>50</v>
      </c>
      <c r="H823" s="6" t="s">
        <v>824</v>
      </c>
      <c r="I823" s="6"/>
      <c r="J823" s="9"/>
      <c r="K823" s="9"/>
      <c r="L823" s="6">
        <v>0</v>
      </c>
      <c r="M823" s="6" t="s">
        <v>465</v>
      </c>
    </row>
    <row r="824" spans="1:13" x14ac:dyDescent="0.25">
      <c r="A824" s="6" t="s">
        <v>171</v>
      </c>
      <c r="B824" s="6">
        <v>142440</v>
      </c>
      <c r="C824" s="6">
        <v>398500</v>
      </c>
      <c r="D824" s="6">
        <v>871400</v>
      </c>
      <c r="E824" s="6">
        <v>441</v>
      </c>
      <c r="F824" s="6">
        <v>592</v>
      </c>
      <c r="G824" s="6">
        <v>151</v>
      </c>
      <c r="H824" s="6" t="s">
        <v>825</v>
      </c>
      <c r="I824" s="6">
        <v>1150</v>
      </c>
      <c r="J824" s="9">
        <v>1021.17647058824</v>
      </c>
      <c r="K824" s="9">
        <v>940</v>
      </c>
      <c r="L824" s="6">
        <v>17</v>
      </c>
      <c r="M824" s="6" t="s">
        <v>79</v>
      </c>
    </row>
    <row r="825" spans="1:13" x14ac:dyDescent="0.25">
      <c r="A825" s="6" t="s">
        <v>171</v>
      </c>
      <c r="B825" s="6">
        <v>182123</v>
      </c>
      <c r="C825" s="6">
        <v>419586</v>
      </c>
      <c r="D825" s="6">
        <v>647536</v>
      </c>
      <c r="E825" s="6">
        <v>30</v>
      </c>
      <c r="F825" s="6">
        <v>40</v>
      </c>
      <c r="G825" s="6">
        <v>10</v>
      </c>
      <c r="H825" s="6" t="s">
        <v>824</v>
      </c>
      <c r="I825" s="6">
        <v>1120</v>
      </c>
      <c r="J825" s="9">
        <v>226.4</v>
      </c>
      <c r="K825" s="9">
        <v>104</v>
      </c>
      <c r="L825" s="6">
        <v>10</v>
      </c>
      <c r="M825" s="6" t="s">
        <v>60</v>
      </c>
    </row>
    <row r="826" spans="1:13" x14ac:dyDescent="0.25">
      <c r="A826" s="6" t="s">
        <v>425</v>
      </c>
      <c r="B826" s="6">
        <v>114400</v>
      </c>
      <c r="C826" s="6">
        <v>381985</v>
      </c>
      <c r="D826" s="6">
        <v>775835</v>
      </c>
      <c r="E826" s="6">
        <v>120</v>
      </c>
      <c r="F826" s="6">
        <v>160</v>
      </c>
      <c r="G826" s="6">
        <v>40</v>
      </c>
      <c r="H826" s="6" t="s">
        <v>831</v>
      </c>
      <c r="I826" s="6">
        <v>720</v>
      </c>
      <c r="J826" s="9">
        <v>501.66666666666703</v>
      </c>
      <c r="K826" s="9">
        <v>120</v>
      </c>
      <c r="L826" s="6">
        <v>9</v>
      </c>
      <c r="M826" s="6" t="s">
        <v>424</v>
      </c>
    </row>
    <row r="827" spans="1:13" x14ac:dyDescent="0.25">
      <c r="A827" s="6" t="s">
        <v>425</v>
      </c>
      <c r="B827" s="6">
        <v>142450</v>
      </c>
      <c r="C827" s="6">
        <v>398050</v>
      </c>
      <c r="D827" s="6">
        <v>872900</v>
      </c>
      <c r="E827" s="6">
        <v>475</v>
      </c>
      <c r="F827" s="6">
        <v>700</v>
      </c>
      <c r="G827" s="6">
        <v>225</v>
      </c>
      <c r="H827" s="6" t="s">
        <v>825</v>
      </c>
      <c r="I827" s="6">
        <v>1250</v>
      </c>
      <c r="J827" s="9">
        <v>1051.76470588235</v>
      </c>
      <c r="K827" s="9">
        <v>970</v>
      </c>
      <c r="L827" s="6">
        <v>17</v>
      </c>
      <c r="M827" s="6" t="s">
        <v>79</v>
      </c>
    </row>
    <row r="828" spans="1:13" x14ac:dyDescent="0.25">
      <c r="A828" s="6" t="s">
        <v>425</v>
      </c>
      <c r="B828" s="6">
        <v>151980</v>
      </c>
      <c r="C828" s="6">
        <v>382900</v>
      </c>
      <c r="D828" s="6">
        <v>760000</v>
      </c>
      <c r="E828" s="6">
        <v>195</v>
      </c>
      <c r="F828" s="6">
        <v>205</v>
      </c>
      <c r="G828" s="6">
        <v>10</v>
      </c>
      <c r="H828" s="6" t="s">
        <v>826</v>
      </c>
      <c r="I828" s="6">
        <v>645</v>
      </c>
      <c r="J828" s="9">
        <v>645</v>
      </c>
      <c r="K828" s="9">
        <v>645</v>
      </c>
      <c r="L828" s="6">
        <v>1</v>
      </c>
      <c r="M828" s="6" t="s">
        <v>170</v>
      </c>
    </row>
    <row r="829" spans="1:13" x14ac:dyDescent="0.25">
      <c r="A829" s="6" t="s">
        <v>425</v>
      </c>
      <c r="B829" s="6">
        <v>191803</v>
      </c>
      <c r="C829" s="6">
        <v>382171</v>
      </c>
      <c r="D829" s="6">
        <v>758290</v>
      </c>
      <c r="E829" s="6">
        <v>195</v>
      </c>
      <c r="F829" s="6">
        <v>205</v>
      </c>
      <c r="G829" s="6">
        <v>10</v>
      </c>
      <c r="H829" s="6" t="s">
        <v>826</v>
      </c>
      <c r="I829" s="6"/>
      <c r="J829" s="9"/>
      <c r="K829" s="9"/>
      <c r="L829" s="6">
        <v>0</v>
      </c>
      <c r="M829" s="6" t="s">
        <v>780</v>
      </c>
    </row>
    <row r="830" spans="1:13" x14ac:dyDescent="0.25">
      <c r="A830" s="6" t="s">
        <v>172</v>
      </c>
      <c r="B830" s="6">
        <v>28073</v>
      </c>
      <c r="C830" s="6">
        <v>380230</v>
      </c>
      <c r="D830" s="6">
        <v>761559</v>
      </c>
      <c r="E830" s="6">
        <v>207</v>
      </c>
      <c r="F830" s="6">
        <v>247</v>
      </c>
      <c r="G830" s="6">
        <v>40</v>
      </c>
      <c r="H830" s="6" t="s">
        <v>826</v>
      </c>
      <c r="I830" s="6">
        <v>263</v>
      </c>
      <c r="J830" s="9">
        <v>263</v>
      </c>
      <c r="K830" s="9">
        <v>263</v>
      </c>
      <c r="L830" s="6">
        <v>1</v>
      </c>
      <c r="M830" s="6" t="s">
        <v>170</v>
      </c>
    </row>
    <row r="831" spans="1:13" x14ac:dyDescent="0.25">
      <c r="A831" s="6" t="s">
        <v>172</v>
      </c>
      <c r="B831" s="6">
        <v>142441</v>
      </c>
      <c r="C831" s="6">
        <v>397350</v>
      </c>
      <c r="D831" s="6">
        <v>871440</v>
      </c>
      <c r="E831" s="6">
        <v>500</v>
      </c>
      <c r="F831" s="6">
        <v>670</v>
      </c>
      <c r="G831" s="6">
        <v>170</v>
      </c>
      <c r="H831" s="6" t="s">
        <v>825</v>
      </c>
      <c r="I831" s="6">
        <v>1250</v>
      </c>
      <c r="J831" s="9">
        <v>1157.8235294117601</v>
      </c>
      <c r="K831" s="9">
        <v>980</v>
      </c>
      <c r="L831" s="6">
        <v>17</v>
      </c>
      <c r="M831" s="6" t="s">
        <v>79</v>
      </c>
    </row>
    <row r="832" spans="1:13" x14ac:dyDescent="0.25">
      <c r="A832" s="6" t="s">
        <v>172</v>
      </c>
      <c r="B832" s="6">
        <v>195445</v>
      </c>
      <c r="C832" s="6">
        <v>416697</v>
      </c>
      <c r="D832" s="6">
        <v>815649</v>
      </c>
      <c r="E832" s="6">
        <v>73</v>
      </c>
      <c r="F832" s="6">
        <v>115</v>
      </c>
      <c r="G832" s="6">
        <v>42</v>
      </c>
      <c r="H832" s="6" t="s">
        <v>831</v>
      </c>
      <c r="I832" s="6"/>
      <c r="J832" s="9"/>
      <c r="K832" s="9"/>
      <c r="L832" s="6">
        <v>0</v>
      </c>
      <c r="M832" s="6" t="s">
        <v>203</v>
      </c>
    </row>
    <row r="833" spans="1:13" x14ac:dyDescent="0.25">
      <c r="A833" s="6" t="s">
        <v>173</v>
      </c>
      <c r="B833" s="6">
        <v>28074</v>
      </c>
      <c r="C833" s="6">
        <v>380230</v>
      </c>
      <c r="D833" s="6">
        <v>762379</v>
      </c>
      <c r="E833" s="6">
        <v>200</v>
      </c>
      <c r="F833" s="6">
        <v>230</v>
      </c>
      <c r="G833" s="6">
        <v>30</v>
      </c>
      <c r="H833" s="6" t="s">
        <v>826</v>
      </c>
      <c r="I833" s="6">
        <v>425</v>
      </c>
      <c r="J833" s="9">
        <v>425</v>
      </c>
      <c r="K833" s="9">
        <v>425</v>
      </c>
      <c r="L833" s="6">
        <v>1</v>
      </c>
      <c r="M833" s="6" t="s">
        <v>170</v>
      </c>
    </row>
    <row r="834" spans="1:13" x14ac:dyDescent="0.25">
      <c r="A834" s="6" t="s">
        <v>173</v>
      </c>
      <c r="B834" s="6">
        <v>142442</v>
      </c>
      <c r="C834" s="6">
        <v>397350</v>
      </c>
      <c r="D834" s="6">
        <v>872400</v>
      </c>
      <c r="E834" s="6">
        <v>475</v>
      </c>
      <c r="F834" s="6">
        <v>700</v>
      </c>
      <c r="G834" s="6">
        <v>225</v>
      </c>
      <c r="H834" s="6" t="s">
        <v>825</v>
      </c>
      <c r="I834" s="6">
        <v>4800</v>
      </c>
      <c r="J834" s="9">
        <v>3253.6363636363599</v>
      </c>
      <c r="K834" s="9">
        <v>1800</v>
      </c>
      <c r="L834" s="6">
        <v>11</v>
      </c>
      <c r="M834" s="6" t="s">
        <v>79</v>
      </c>
    </row>
    <row r="835" spans="1:13" x14ac:dyDescent="0.25">
      <c r="A835" s="6" t="s">
        <v>173</v>
      </c>
      <c r="B835" s="6">
        <v>181802</v>
      </c>
      <c r="C835" s="6">
        <v>364658</v>
      </c>
      <c r="D835" s="6">
        <v>883968</v>
      </c>
      <c r="E835" s="6">
        <v>460</v>
      </c>
      <c r="F835" s="6">
        <v>620</v>
      </c>
      <c r="G835" s="6">
        <v>160</v>
      </c>
      <c r="H835" s="6" t="s">
        <v>825</v>
      </c>
      <c r="I835" s="6">
        <v>1130</v>
      </c>
      <c r="J835" s="9">
        <v>1096.6666666666699</v>
      </c>
      <c r="K835" s="9">
        <v>1050</v>
      </c>
      <c r="L835" s="6">
        <v>3</v>
      </c>
      <c r="M835" s="6" t="s">
        <v>658</v>
      </c>
    </row>
    <row r="836" spans="1:13" x14ac:dyDescent="0.25">
      <c r="A836" s="6" t="s">
        <v>173</v>
      </c>
      <c r="B836" s="6">
        <v>195449</v>
      </c>
      <c r="C836" s="6">
        <v>415922</v>
      </c>
      <c r="D836" s="6">
        <v>813800</v>
      </c>
      <c r="E836" s="6">
        <v>450</v>
      </c>
      <c r="F836" s="6">
        <v>750</v>
      </c>
      <c r="G836" s="6">
        <v>300</v>
      </c>
      <c r="H836" s="6" t="s">
        <v>825</v>
      </c>
      <c r="I836" s="6"/>
      <c r="J836" s="9"/>
      <c r="K836" s="9"/>
      <c r="L836" s="6">
        <v>0</v>
      </c>
      <c r="M836" s="6" t="s">
        <v>203</v>
      </c>
    </row>
    <row r="837" spans="1:13" x14ac:dyDescent="0.25">
      <c r="A837" s="6" t="s">
        <v>174</v>
      </c>
      <c r="B837" s="6">
        <v>28075</v>
      </c>
      <c r="C837" s="6">
        <v>381910</v>
      </c>
      <c r="D837" s="6">
        <v>762059</v>
      </c>
      <c r="E837" s="6">
        <v>202</v>
      </c>
      <c r="F837" s="6">
        <v>237</v>
      </c>
      <c r="G837" s="6">
        <v>35</v>
      </c>
      <c r="H837" s="6" t="s">
        <v>826</v>
      </c>
      <c r="I837" s="6">
        <v>678</v>
      </c>
      <c r="J837" s="9">
        <v>678</v>
      </c>
      <c r="K837" s="9">
        <v>678</v>
      </c>
      <c r="L837" s="6">
        <v>1</v>
      </c>
      <c r="M837" s="6" t="s">
        <v>170</v>
      </c>
    </row>
    <row r="838" spans="1:13" x14ac:dyDescent="0.25">
      <c r="A838" s="6" t="s">
        <v>174</v>
      </c>
      <c r="B838" s="6">
        <v>114389</v>
      </c>
      <c r="C838" s="6">
        <v>383280</v>
      </c>
      <c r="D838" s="6">
        <v>775754</v>
      </c>
      <c r="E838" s="6">
        <v>20</v>
      </c>
      <c r="F838" s="6">
        <v>40</v>
      </c>
      <c r="G838" s="6">
        <v>20</v>
      </c>
      <c r="H838" s="6" t="s">
        <v>827</v>
      </c>
      <c r="I838" s="6">
        <v>1400</v>
      </c>
      <c r="J838" s="9">
        <v>335.66666666666703</v>
      </c>
      <c r="K838" s="9">
        <v>108</v>
      </c>
      <c r="L838" s="6">
        <v>9</v>
      </c>
      <c r="M838" s="6" t="s">
        <v>424</v>
      </c>
    </row>
    <row r="839" spans="1:13" x14ac:dyDescent="0.25">
      <c r="A839" s="6" t="s">
        <v>174</v>
      </c>
      <c r="B839" s="6">
        <v>142449</v>
      </c>
      <c r="C839" s="6">
        <v>398050</v>
      </c>
      <c r="D839" s="6">
        <v>872900</v>
      </c>
      <c r="E839" s="6">
        <v>475</v>
      </c>
      <c r="F839" s="6">
        <v>700</v>
      </c>
      <c r="G839" s="6">
        <v>225</v>
      </c>
      <c r="H839" s="6" t="s">
        <v>825</v>
      </c>
      <c r="I839" s="6">
        <v>1050</v>
      </c>
      <c r="J839" s="9">
        <v>894</v>
      </c>
      <c r="K839" s="9">
        <v>830</v>
      </c>
      <c r="L839" s="6">
        <v>15</v>
      </c>
      <c r="M839" s="6" t="s">
        <v>79</v>
      </c>
    </row>
    <row r="840" spans="1:13" x14ac:dyDescent="0.25">
      <c r="A840" s="6" t="s">
        <v>174</v>
      </c>
      <c r="B840" s="6">
        <v>195450</v>
      </c>
      <c r="C840" s="6">
        <v>415045</v>
      </c>
      <c r="D840" s="6">
        <v>814981</v>
      </c>
      <c r="E840" s="6">
        <v>450</v>
      </c>
      <c r="F840" s="6">
        <v>750</v>
      </c>
      <c r="G840" s="6">
        <v>300</v>
      </c>
      <c r="H840" s="6" t="s">
        <v>825</v>
      </c>
      <c r="I840" s="6"/>
      <c r="J840" s="9"/>
      <c r="K840" s="9"/>
      <c r="L840" s="6">
        <v>0</v>
      </c>
      <c r="M840" s="6" t="s">
        <v>203</v>
      </c>
    </row>
    <row r="841" spans="1:13" x14ac:dyDescent="0.25">
      <c r="A841" s="6" t="s">
        <v>175</v>
      </c>
      <c r="B841" s="6">
        <v>28076</v>
      </c>
      <c r="C841" s="6">
        <v>384871</v>
      </c>
      <c r="D841" s="6">
        <v>757373</v>
      </c>
      <c r="E841" s="6">
        <v>195</v>
      </c>
      <c r="F841" s="6">
        <v>235</v>
      </c>
      <c r="G841" s="6">
        <v>40</v>
      </c>
      <c r="H841" s="6" t="s">
        <v>826</v>
      </c>
      <c r="I841" s="6">
        <v>605</v>
      </c>
      <c r="J841" s="9">
        <v>605</v>
      </c>
      <c r="K841" s="9">
        <v>605</v>
      </c>
      <c r="L841" s="6">
        <v>1</v>
      </c>
      <c r="M841" s="6" t="s">
        <v>170</v>
      </c>
    </row>
    <row r="842" spans="1:13" x14ac:dyDescent="0.25">
      <c r="A842" s="6" t="s">
        <v>175</v>
      </c>
      <c r="B842" s="6">
        <v>142443</v>
      </c>
      <c r="C842" s="6">
        <v>397920</v>
      </c>
      <c r="D842" s="6">
        <v>871240</v>
      </c>
      <c r="E842" s="6">
        <v>470</v>
      </c>
      <c r="F842" s="6">
        <v>600</v>
      </c>
      <c r="G842" s="6">
        <v>130</v>
      </c>
      <c r="H842" s="6" t="s">
        <v>825</v>
      </c>
      <c r="I842" s="6">
        <v>1300</v>
      </c>
      <c r="J842" s="9">
        <v>1068.23529411765</v>
      </c>
      <c r="K842" s="9">
        <v>970</v>
      </c>
      <c r="L842" s="6">
        <v>17</v>
      </c>
      <c r="M842" s="6" t="s">
        <v>79</v>
      </c>
    </row>
    <row r="843" spans="1:13" x14ac:dyDescent="0.25">
      <c r="A843" s="6" t="s">
        <v>175</v>
      </c>
      <c r="B843" s="6">
        <v>181803</v>
      </c>
      <c r="C843" s="6">
        <v>363400</v>
      </c>
      <c r="D843" s="6">
        <v>884600</v>
      </c>
      <c r="E843" s="6">
        <v>460</v>
      </c>
      <c r="F843" s="6">
        <v>620</v>
      </c>
      <c r="G843" s="6">
        <v>160</v>
      </c>
      <c r="H843" s="6" t="s">
        <v>825</v>
      </c>
      <c r="I843" s="6">
        <v>1060</v>
      </c>
      <c r="J843" s="9">
        <v>1015</v>
      </c>
      <c r="K843" s="9">
        <v>985</v>
      </c>
      <c r="L843" s="6">
        <v>3</v>
      </c>
      <c r="M843" s="6" t="s">
        <v>658</v>
      </c>
    </row>
    <row r="844" spans="1:13" x14ac:dyDescent="0.25">
      <c r="A844" s="6" t="s">
        <v>175</v>
      </c>
      <c r="B844" s="6">
        <v>191799</v>
      </c>
      <c r="C844" s="6">
        <v>384850</v>
      </c>
      <c r="D844" s="6">
        <v>757210</v>
      </c>
      <c r="E844" s="6">
        <v>195</v>
      </c>
      <c r="F844" s="6">
        <v>235</v>
      </c>
      <c r="G844" s="6">
        <v>40</v>
      </c>
      <c r="H844" s="6" t="s">
        <v>826</v>
      </c>
      <c r="I844" s="6"/>
      <c r="J844" s="9"/>
      <c r="K844" s="9"/>
      <c r="L844" s="6">
        <v>0</v>
      </c>
      <c r="M844" s="6" t="s">
        <v>780</v>
      </c>
    </row>
    <row r="845" spans="1:13" x14ac:dyDescent="0.25">
      <c r="A845" s="6" t="s">
        <v>175</v>
      </c>
      <c r="B845" s="6">
        <v>195451</v>
      </c>
      <c r="C845" s="6">
        <v>414607</v>
      </c>
      <c r="D845" s="6">
        <v>815449</v>
      </c>
      <c r="E845" s="6">
        <v>450</v>
      </c>
      <c r="F845" s="6">
        <v>750</v>
      </c>
      <c r="G845" s="6">
        <v>300</v>
      </c>
      <c r="H845" s="6" t="s">
        <v>825</v>
      </c>
      <c r="I845" s="6"/>
      <c r="J845" s="9"/>
      <c r="K845" s="9"/>
      <c r="L845" s="6">
        <v>0</v>
      </c>
      <c r="M845" s="6" t="s">
        <v>203</v>
      </c>
    </row>
    <row r="846" spans="1:13" x14ac:dyDescent="0.25">
      <c r="A846" s="6" t="s">
        <v>556</v>
      </c>
      <c r="B846" s="6">
        <v>142545</v>
      </c>
      <c r="C846" s="6">
        <v>395888</v>
      </c>
      <c r="D846" s="6">
        <v>870613</v>
      </c>
      <c r="E846" s="6">
        <v>500</v>
      </c>
      <c r="F846" s="6">
        <v>700</v>
      </c>
      <c r="G846" s="6">
        <v>200</v>
      </c>
      <c r="H846" s="6" t="s">
        <v>825</v>
      </c>
      <c r="I846" s="6"/>
      <c r="J846" s="9"/>
      <c r="K846" s="9"/>
      <c r="L846" s="6">
        <v>0</v>
      </c>
      <c r="M846" s="6" t="s">
        <v>79</v>
      </c>
    </row>
    <row r="847" spans="1:13" x14ac:dyDescent="0.25">
      <c r="A847" s="6" t="s">
        <v>518</v>
      </c>
      <c r="B847" s="6">
        <v>139297</v>
      </c>
      <c r="C847" s="6">
        <v>415992</v>
      </c>
      <c r="D847" s="6">
        <v>714146</v>
      </c>
      <c r="E847" s="6">
        <v>80</v>
      </c>
      <c r="F847" s="6">
        <v>105</v>
      </c>
      <c r="G847" s="6">
        <v>25</v>
      </c>
      <c r="H847" s="6" t="s">
        <v>824</v>
      </c>
      <c r="I847" s="6">
        <v>320</v>
      </c>
      <c r="J847" s="9">
        <v>256.25</v>
      </c>
      <c r="K847" s="9">
        <v>180</v>
      </c>
      <c r="L847" s="6">
        <v>16</v>
      </c>
      <c r="M847" s="6" t="s">
        <v>517</v>
      </c>
    </row>
    <row r="848" spans="1:13" x14ac:dyDescent="0.25">
      <c r="A848" s="6" t="s">
        <v>519</v>
      </c>
      <c r="B848" s="6">
        <v>139298</v>
      </c>
      <c r="C848" s="6">
        <v>419728</v>
      </c>
      <c r="D848" s="6">
        <v>714354</v>
      </c>
      <c r="E848" s="6">
        <v>85</v>
      </c>
      <c r="F848" s="6">
        <v>90</v>
      </c>
      <c r="G848" s="6">
        <v>5</v>
      </c>
      <c r="H848" s="6" t="s">
        <v>824</v>
      </c>
      <c r="I848" s="6"/>
      <c r="J848" s="9"/>
      <c r="K848" s="9"/>
      <c r="L848" s="6">
        <v>0</v>
      </c>
      <c r="M848" s="6" t="s">
        <v>517</v>
      </c>
    </row>
    <row r="849" spans="1:13" x14ac:dyDescent="0.25">
      <c r="A849" s="6" t="s">
        <v>520</v>
      </c>
      <c r="B849" s="6">
        <v>139299</v>
      </c>
      <c r="C849" s="6">
        <v>419728</v>
      </c>
      <c r="D849" s="6">
        <v>714280</v>
      </c>
      <c r="E849" s="6">
        <v>12.5</v>
      </c>
      <c r="F849" s="6">
        <v>15</v>
      </c>
      <c r="G849" s="6">
        <v>2.5</v>
      </c>
      <c r="H849" s="6" t="s">
        <v>827</v>
      </c>
      <c r="I849" s="6"/>
      <c r="J849" s="9"/>
      <c r="K849" s="9"/>
      <c r="L849" s="6">
        <v>0</v>
      </c>
      <c r="M849" s="6" t="s">
        <v>517</v>
      </c>
    </row>
    <row r="850" spans="1:13" x14ac:dyDescent="0.25">
      <c r="A850" s="6" t="s">
        <v>521</v>
      </c>
      <c r="B850" s="6">
        <v>139300</v>
      </c>
      <c r="C850" s="6">
        <v>419698</v>
      </c>
      <c r="D850" s="6">
        <v>716200</v>
      </c>
      <c r="E850" s="6">
        <v>87.5</v>
      </c>
      <c r="F850" s="6">
        <v>92.5</v>
      </c>
      <c r="G850" s="6">
        <v>5</v>
      </c>
      <c r="H850" s="6" t="s">
        <v>824</v>
      </c>
      <c r="I850" s="6"/>
      <c r="J850" s="9"/>
      <c r="K850" s="9"/>
      <c r="L850" s="6">
        <v>0</v>
      </c>
      <c r="M850" s="6" t="s">
        <v>517</v>
      </c>
    </row>
    <row r="851" spans="1:13" x14ac:dyDescent="0.25">
      <c r="A851" s="6" t="s">
        <v>522</v>
      </c>
      <c r="B851" s="6">
        <v>139311</v>
      </c>
      <c r="C851" s="6">
        <v>416914</v>
      </c>
      <c r="D851" s="6">
        <v>716200</v>
      </c>
      <c r="E851" s="6">
        <v>12.5</v>
      </c>
      <c r="F851" s="6">
        <v>15</v>
      </c>
      <c r="G851" s="6">
        <v>2.5</v>
      </c>
      <c r="H851" s="6" t="s">
        <v>827</v>
      </c>
      <c r="I851" s="6"/>
      <c r="J851" s="9"/>
      <c r="K851" s="9"/>
      <c r="L851" s="6">
        <v>0</v>
      </c>
      <c r="M851" s="6" t="s">
        <v>517</v>
      </c>
    </row>
    <row r="852" spans="1:13" x14ac:dyDescent="0.25">
      <c r="A852" s="6" t="s">
        <v>523</v>
      </c>
      <c r="B852" s="6">
        <v>139312</v>
      </c>
      <c r="C852" s="6">
        <v>414652</v>
      </c>
      <c r="D852" s="6">
        <v>716245</v>
      </c>
      <c r="E852" s="6">
        <v>65</v>
      </c>
      <c r="F852" s="6">
        <v>70</v>
      </c>
      <c r="G852" s="6">
        <v>5</v>
      </c>
      <c r="H852" s="6" t="s">
        <v>824</v>
      </c>
      <c r="I852" s="6">
        <v>176</v>
      </c>
      <c r="J852" s="9">
        <v>119.75</v>
      </c>
      <c r="K852" s="9">
        <v>92</v>
      </c>
      <c r="L852" s="6">
        <v>16</v>
      </c>
      <c r="M852" s="6" t="s">
        <v>517</v>
      </c>
    </row>
    <row r="853" spans="1:13" x14ac:dyDescent="0.25">
      <c r="A853" s="6" t="s">
        <v>524</v>
      </c>
      <c r="B853" s="6">
        <v>139313</v>
      </c>
      <c r="C853" s="6">
        <v>414711</v>
      </c>
      <c r="D853" s="6">
        <v>716215</v>
      </c>
      <c r="E853" s="6">
        <v>12.5</v>
      </c>
      <c r="F853" s="6">
        <v>15</v>
      </c>
      <c r="G853" s="6">
        <v>2.5</v>
      </c>
      <c r="H853" s="6" t="s">
        <v>827</v>
      </c>
      <c r="I853" s="6"/>
      <c r="J853" s="9"/>
      <c r="K853" s="9"/>
      <c r="L853" s="6">
        <v>0</v>
      </c>
      <c r="M853" s="6" t="s">
        <v>517</v>
      </c>
    </row>
    <row r="854" spans="1:13" x14ac:dyDescent="0.25">
      <c r="A854" s="6" t="s">
        <v>525</v>
      </c>
      <c r="B854" s="6">
        <v>139314</v>
      </c>
      <c r="C854" s="6">
        <v>415054</v>
      </c>
      <c r="D854" s="6">
        <v>711675</v>
      </c>
      <c r="E854" s="6">
        <v>80</v>
      </c>
      <c r="F854" s="6">
        <v>85</v>
      </c>
      <c r="G854" s="6">
        <v>5</v>
      </c>
      <c r="H854" s="6" t="s">
        <v>824</v>
      </c>
      <c r="I854" s="6">
        <v>600</v>
      </c>
      <c r="J854" s="9">
        <v>562.5</v>
      </c>
      <c r="K854" s="9">
        <v>520</v>
      </c>
      <c r="L854" s="6">
        <v>16</v>
      </c>
      <c r="M854" s="6" t="s">
        <v>517</v>
      </c>
    </row>
    <row r="855" spans="1:13" x14ac:dyDescent="0.25">
      <c r="A855" s="6" t="s">
        <v>526</v>
      </c>
      <c r="B855" s="6">
        <v>139315</v>
      </c>
      <c r="C855" s="6">
        <v>415009</v>
      </c>
      <c r="D855" s="6">
        <v>711645</v>
      </c>
      <c r="E855" s="6">
        <v>7.5</v>
      </c>
      <c r="F855" s="6">
        <v>10</v>
      </c>
      <c r="G855" s="6">
        <v>2.5</v>
      </c>
      <c r="H855" s="6" t="s">
        <v>827</v>
      </c>
      <c r="I855" s="6"/>
      <c r="J855" s="9"/>
      <c r="K855" s="9"/>
      <c r="L855" s="6">
        <v>0</v>
      </c>
      <c r="M855" s="6" t="s">
        <v>517</v>
      </c>
    </row>
    <row r="856" spans="1:13" x14ac:dyDescent="0.25">
      <c r="A856" s="6" t="s">
        <v>527</v>
      </c>
      <c r="B856" s="6">
        <v>139316</v>
      </c>
      <c r="C856" s="6">
        <v>419728</v>
      </c>
      <c r="D856" s="6">
        <v>714012</v>
      </c>
      <c r="E856" s="6">
        <v>20</v>
      </c>
      <c r="F856" s="6">
        <v>30</v>
      </c>
      <c r="G856" s="6">
        <v>10</v>
      </c>
      <c r="H856" s="6" t="s">
        <v>827</v>
      </c>
      <c r="I856" s="6"/>
      <c r="J856" s="9"/>
      <c r="K856" s="9"/>
      <c r="L856" s="6">
        <v>0</v>
      </c>
      <c r="M856" s="6" t="s">
        <v>517</v>
      </c>
    </row>
    <row r="857" spans="1:13" x14ac:dyDescent="0.25">
      <c r="A857" s="6" t="s">
        <v>528</v>
      </c>
      <c r="B857" s="6">
        <v>139317</v>
      </c>
      <c r="C857" s="6">
        <v>418046</v>
      </c>
      <c r="D857" s="6">
        <v>713357</v>
      </c>
      <c r="E857" s="6">
        <v>70</v>
      </c>
      <c r="F857" s="6">
        <v>105</v>
      </c>
      <c r="G857" s="6">
        <v>35</v>
      </c>
      <c r="H857" s="6" t="s">
        <v>824</v>
      </c>
      <c r="I857" s="6">
        <v>260</v>
      </c>
      <c r="J857" s="9">
        <v>143.875</v>
      </c>
      <c r="K857" s="9">
        <v>74</v>
      </c>
      <c r="L857" s="6">
        <v>16</v>
      </c>
      <c r="M857" s="6" t="s">
        <v>517</v>
      </c>
    </row>
    <row r="858" spans="1:13" x14ac:dyDescent="0.25">
      <c r="A858" s="6" t="s">
        <v>529</v>
      </c>
      <c r="B858" s="6">
        <v>139318</v>
      </c>
      <c r="C858" s="6">
        <v>417272</v>
      </c>
      <c r="D858" s="6">
        <v>711556</v>
      </c>
      <c r="E858" s="6">
        <v>80</v>
      </c>
      <c r="F858" s="6">
        <v>85</v>
      </c>
      <c r="G858" s="6">
        <v>5</v>
      </c>
      <c r="H858" s="6" t="s">
        <v>824</v>
      </c>
      <c r="I858" s="6">
        <v>320</v>
      </c>
      <c r="J858" s="9">
        <v>285.625</v>
      </c>
      <c r="K858" s="9">
        <v>240</v>
      </c>
      <c r="L858" s="6">
        <v>16</v>
      </c>
      <c r="M858" s="6" t="s">
        <v>517</v>
      </c>
    </row>
    <row r="859" spans="1:13" x14ac:dyDescent="0.25">
      <c r="A859" s="6" t="s">
        <v>530</v>
      </c>
      <c r="B859" s="6">
        <v>139319</v>
      </c>
      <c r="C859" s="6">
        <v>419772</v>
      </c>
      <c r="D859" s="6">
        <v>711467</v>
      </c>
      <c r="E859" s="6">
        <v>85</v>
      </c>
      <c r="F859" s="6">
        <v>90</v>
      </c>
      <c r="G859" s="6">
        <v>5</v>
      </c>
      <c r="H859" s="6" t="s">
        <v>824</v>
      </c>
      <c r="I859" s="6"/>
      <c r="J859" s="9"/>
      <c r="K859" s="9"/>
      <c r="L859" s="6">
        <v>0</v>
      </c>
      <c r="M859" s="6" t="s">
        <v>517</v>
      </c>
    </row>
    <row r="860" spans="1:13" x14ac:dyDescent="0.25">
      <c r="A860" s="6" t="s">
        <v>531</v>
      </c>
      <c r="B860" s="6">
        <v>139320</v>
      </c>
      <c r="C860" s="6">
        <v>419772</v>
      </c>
      <c r="D860" s="6">
        <v>711422</v>
      </c>
      <c r="E860" s="6">
        <v>10</v>
      </c>
      <c r="F860" s="6">
        <v>12.5</v>
      </c>
      <c r="G860" s="6">
        <v>2.5</v>
      </c>
      <c r="H860" s="6" t="s">
        <v>827</v>
      </c>
      <c r="I860" s="6"/>
      <c r="J860" s="9"/>
      <c r="K860" s="9"/>
      <c r="L860" s="6">
        <v>0</v>
      </c>
      <c r="M860" s="6" t="s">
        <v>517</v>
      </c>
    </row>
    <row r="861" spans="1:13" x14ac:dyDescent="0.25">
      <c r="A861" s="6" t="s">
        <v>431</v>
      </c>
      <c r="B861" s="6">
        <v>116734</v>
      </c>
      <c r="C861" s="6">
        <v>433674</v>
      </c>
      <c r="D861" s="6">
        <v>606219</v>
      </c>
      <c r="E861" s="6"/>
      <c r="F861" s="6"/>
      <c r="G861" s="6"/>
      <c r="H861" s="6" t="s">
        <v>830</v>
      </c>
      <c r="I861" s="6">
        <v>285.5</v>
      </c>
      <c r="J861" s="9">
        <v>285.5</v>
      </c>
      <c r="K861" s="9">
        <v>285.5</v>
      </c>
      <c r="L861" s="6">
        <v>1</v>
      </c>
      <c r="M861" s="6" t="s">
        <v>430</v>
      </c>
    </row>
    <row r="862" spans="1:13" x14ac:dyDescent="0.25">
      <c r="A862" s="6" t="s">
        <v>133</v>
      </c>
      <c r="B862" s="6">
        <v>27259</v>
      </c>
      <c r="C862" s="6">
        <v>323776</v>
      </c>
      <c r="D862" s="6">
        <v>821980</v>
      </c>
      <c r="E862" s="6">
        <v>362</v>
      </c>
      <c r="F862" s="6">
        <v>745</v>
      </c>
      <c r="G862" s="6">
        <v>383</v>
      </c>
      <c r="H862" s="6" t="s">
        <v>825</v>
      </c>
      <c r="I862" s="6">
        <v>960</v>
      </c>
      <c r="J862" s="9">
        <v>828.125</v>
      </c>
      <c r="K862" s="9">
        <v>640</v>
      </c>
      <c r="L862" s="6">
        <v>16</v>
      </c>
      <c r="M862" s="6" t="s">
        <v>132</v>
      </c>
    </row>
    <row r="863" spans="1:13" x14ac:dyDescent="0.25">
      <c r="A863" s="6" t="s">
        <v>142</v>
      </c>
      <c r="B863" s="6">
        <v>27277</v>
      </c>
      <c r="C863" s="6">
        <v>323480</v>
      </c>
      <c r="D863" s="6">
        <v>818808</v>
      </c>
      <c r="E863" s="6">
        <v>350</v>
      </c>
      <c r="F863" s="6">
        <v>748</v>
      </c>
      <c r="G863" s="6">
        <v>398</v>
      </c>
      <c r="H863" s="6" t="s">
        <v>825</v>
      </c>
      <c r="I863" s="6">
        <v>1040</v>
      </c>
      <c r="J863" s="9">
        <v>574.28571428571399</v>
      </c>
      <c r="K863" s="9">
        <v>420</v>
      </c>
      <c r="L863" s="6">
        <v>14</v>
      </c>
      <c r="M863" s="6" t="s">
        <v>132</v>
      </c>
    </row>
    <row r="864" spans="1:13" x14ac:dyDescent="0.25">
      <c r="A864" s="6" t="s">
        <v>706</v>
      </c>
      <c r="B864" s="6">
        <v>167304</v>
      </c>
      <c r="C864" s="6">
        <v>433463</v>
      </c>
      <c r="D864" s="6">
        <v>695415</v>
      </c>
      <c r="E864" s="6">
        <v>397</v>
      </c>
      <c r="F864" s="6">
        <v>512</v>
      </c>
      <c r="G864" s="6">
        <v>115</v>
      </c>
      <c r="H864" s="6" t="s">
        <v>826</v>
      </c>
      <c r="I864" s="6">
        <v>3492.5</v>
      </c>
      <c r="J864" s="9">
        <v>2462.03636363636</v>
      </c>
      <c r="K864" s="9">
        <v>1882</v>
      </c>
      <c r="L864" s="6">
        <v>11</v>
      </c>
      <c r="M864" s="6" t="s">
        <v>208</v>
      </c>
    </row>
    <row r="865" spans="1:13" x14ac:dyDescent="0.25">
      <c r="A865" s="6" t="s">
        <v>706</v>
      </c>
      <c r="B865" s="6">
        <v>167304</v>
      </c>
      <c r="C865" s="6">
        <v>433463</v>
      </c>
      <c r="D865" s="6">
        <v>695415</v>
      </c>
      <c r="E865" s="6">
        <v>397</v>
      </c>
      <c r="F865" s="6">
        <v>512</v>
      </c>
      <c r="G865" s="6">
        <v>115</v>
      </c>
      <c r="H865" s="6" t="s">
        <v>826</v>
      </c>
      <c r="I865" s="6">
        <v>3492.5</v>
      </c>
      <c r="J865" s="9">
        <v>2462.03636363636</v>
      </c>
      <c r="K865" s="9">
        <v>1882</v>
      </c>
      <c r="L865" s="6">
        <v>11</v>
      </c>
      <c r="M865" s="6" t="s">
        <v>210</v>
      </c>
    </row>
    <row r="866" spans="1:13" x14ac:dyDescent="0.25">
      <c r="A866" s="6" t="s">
        <v>707</v>
      </c>
      <c r="B866" s="6">
        <v>167313</v>
      </c>
      <c r="C866" s="6">
        <v>434530</v>
      </c>
      <c r="D866" s="6">
        <v>695390</v>
      </c>
      <c r="E866" s="6">
        <v>400</v>
      </c>
      <c r="F866" s="6">
        <v>500</v>
      </c>
      <c r="G866" s="6">
        <v>100</v>
      </c>
      <c r="H866" s="6" t="s">
        <v>826</v>
      </c>
      <c r="I866" s="6">
        <v>3119</v>
      </c>
      <c r="J866" s="9">
        <v>2625.2083333333298</v>
      </c>
      <c r="K866" s="9">
        <v>2300.1</v>
      </c>
      <c r="L866" s="6">
        <v>12</v>
      </c>
      <c r="M866" s="6" t="s">
        <v>210</v>
      </c>
    </row>
    <row r="867" spans="1:13" x14ac:dyDescent="0.25">
      <c r="A867" s="6" t="s">
        <v>707</v>
      </c>
      <c r="B867" s="6">
        <v>167313</v>
      </c>
      <c r="C867" s="6">
        <v>434530</v>
      </c>
      <c r="D867" s="6">
        <v>695390</v>
      </c>
      <c r="E867" s="6">
        <v>400</v>
      </c>
      <c r="F867" s="6">
        <v>500</v>
      </c>
      <c r="G867" s="6">
        <v>100</v>
      </c>
      <c r="H867" s="6" t="s">
        <v>826</v>
      </c>
      <c r="I867" s="6">
        <v>3119</v>
      </c>
      <c r="J867" s="9">
        <v>2625.2083333333298</v>
      </c>
      <c r="K867" s="9">
        <v>2300.1</v>
      </c>
      <c r="L867" s="6">
        <v>12</v>
      </c>
      <c r="M867" s="6" t="s">
        <v>208</v>
      </c>
    </row>
    <row r="868" spans="1:13" x14ac:dyDescent="0.25">
      <c r="A868" s="6" t="s">
        <v>757</v>
      </c>
      <c r="B868" s="6">
        <v>190656</v>
      </c>
      <c r="C868" s="6">
        <v>443356</v>
      </c>
      <c r="D868" s="6">
        <v>695134</v>
      </c>
      <c r="E868" s="6">
        <v>404</v>
      </c>
      <c r="F868" s="6">
        <v>475</v>
      </c>
      <c r="G868" s="6">
        <v>71</v>
      </c>
      <c r="H868" s="6" t="s">
        <v>826</v>
      </c>
      <c r="I868" s="6"/>
      <c r="J868" s="9"/>
      <c r="K868" s="9"/>
      <c r="L868" s="6">
        <v>0</v>
      </c>
      <c r="M868" s="6" t="s">
        <v>210</v>
      </c>
    </row>
    <row r="869" spans="1:13" x14ac:dyDescent="0.25">
      <c r="A869" s="6" t="s">
        <v>757</v>
      </c>
      <c r="B869" s="6">
        <v>190656</v>
      </c>
      <c r="C869" s="6">
        <v>443356</v>
      </c>
      <c r="D869" s="6">
        <v>695134</v>
      </c>
      <c r="E869" s="6">
        <v>404</v>
      </c>
      <c r="F869" s="6">
        <v>475</v>
      </c>
      <c r="G869" s="6">
        <v>71</v>
      </c>
      <c r="H869" s="6" t="s">
        <v>826</v>
      </c>
      <c r="I869" s="6"/>
      <c r="J869" s="9"/>
      <c r="K869" s="9"/>
      <c r="L869" s="6">
        <v>0</v>
      </c>
      <c r="M869" s="6" t="s">
        <v>208</v>
      </c>
    </row>
    <row r="870" spans="1:13" x14ac:dyDescent="0.25">
      <c r="A870" s="6" t="s">
        <v>217</v>
      </c>
      <c r="B870" s="6">
        <v>30289</v>
      </c>
      <c r="C870" s="6">
        <v>444621</v>
      </c>
      <c r="D870" s="6">
        <v>695132</v>
      </c>
      <c r="E870" s="6">
        <v>750</v>
      </c>
      <c r="F870" s="6">
        <v>1011</v>
      </c>
      <c r="G870" s="6">
        <v>261</v>
      </c>
      <c r="H870" s="6" t="s">
        <v>825</v>
      </c>
      <c r="I870" s="6">
        <v>4539.5</v>
      </c>
      <c r="J870" s="9">
        <v>2911.2454545454498</v>
      </c>
      <c r="K870" s="9">
        <v>2289</v>
      </c>
      <c r="L870" s="6">
        <v>11</v>
      </c>
      <c r="M870" s="6" t="s">
        <v>210</v>
      </c>
    </row>
    <row r="871" spans="1:13" x14ac:dyDescent="0.25">
      <c r="A871" s="6" t="s">
        <v>217</v>
      </c>
      <c r="B871" s="6">
        <v>30289</v>
      </c>
      <c r="C871" s="6">
        <v>444621</v>
      </c>
      <c r="D871" s="6">
        <v>695132</v>
      </c>
      <c r="E871" s="6">
        <v>750</v>
      </c>
      <c r="F871" s="6">
        <v>1011</v>
      </c>
      <c r="G871" s="6">
        <v>261</v>
      </c>
      <c r="H871" s="6" t="s">
        <v>825</v>
      </c>
      <c r="I871" s="6">
        <v>4539.5</v>
      </c>
      <c r="J871" s="9">
        <v>2911.2454545454498</v>
      </c>
      <c r="K871" s="9">
        <v>2289</v>
      </c>
      <c r="L871" s="6">
        <v>11</v>
      </c>
      <c r="M871" s="6" t="s">
        <v>208</v>
      </c>
    </row>
    <row r="872" spans="1:13" x14ac:dyDescent="0.25">
      <c r="A872" s="6" t="s">
        <v>393</v>
      </c>
      <c r="B872" s="6">
        <v>109720</v>
      </c>
      <c r="C872" s="6">
        <v>432240</v>
      </c>
      <c r="D872" s="6">
        <v>667376</v>
      </c>
      <c r="E872" s="6">
        <v>630</v>
      </c>
      <c r="F872" s="6">
        <v>842</v>
      </c>
      <c r="G872" s="6">
        <v>212</v>
      </c>
      <c r="H872" s="6" t="s">
        <v>825</v>
      </c>
      <c r="I872" s="6">
        <v>2959</v>
      </c>
      <c r="J872" s="9">
        <v>2620.2642857142901</v>
      </c>
      <c r="K872" s="9">
        <v>2145</v>
      </c>
      <c r="L872" s="6">
        <v>14</v>
      </c>
      <c r="M872" s="6" t="s">
        <v>210</v>
      </c>
    </row>
    <row r="873" spans="1:13" x14ac:dyDescent="0.25">
      <c r="A873" s="6" t="s">
        <v>393</v>
      </c>
      <c r="B873" s="6">
        <v>109720</v>
      </c>
      <c r="C873" s="6">
        <v>432240</v>
      </c>
      <c r="D873" s="6">
        <v>667376</v>
      </c>
      <c r="E873" s="6">
        <v>630</v>
      </c>
      <c r="F873" s="6">
        <v>842</v>
      </c>
      <c r="G873" s="6">
        <v>212</v>
      </c>
      <c r="H873" s="6" t="s">
        <v>825</v>
      </c>
      <c r="I873" s="6">
        <v>2959</v>
      </c>
      <c r="J873" s="9">
        <v>2620.2642857142901</v>
      </c>
      <c r="K873" s="9">
        <v>2145</v>
      </c>
      <c r="L873" s="6">
        <v>14</v>
      </c>
      <c r="M873" s="6" t="s">
        <v>208</v>
      </c>
    </row>
    <row r="874" spans="1:13" x14ac:dyDescent="0.25">
      <c r="A874" s="6" t="s">
        <v>143</v>
      </c>
      <c r="B874" s="6">
        <v>27279</v>
      </c>
      <c r="C874" s="6">
        <v>324777</v>
      </c>
      <c r="D874" s="6">
        <v>833179</v>
      </c>
      <c r="E874" s="6">
        <v>599</v>
      </c>
      <c r="F874" s="6">
        <v>762</v>
      </c>
      <c r="G874" s="6">
        <v>163</v>
      </c>
      <c r="H874" s="6" t="s">
        <v>825</v>
      </c>
      <c r="I874" s="6">
        <v>1020</v>
      </c>
      <c r="J874" s="9">
        <v>585</v>
      </c>
      <c r="K874" s="9">
        <v>440</v>
      </c>
      <c r="L874" s="6">
        <v>14</v>
      </c>
      <c r="M874" s="6" t="s">
        <v>132</v>
      </c>
    </row>
    <row r="875" spans="1:13" x14ac:dyDescent="0.25">
      <c r="A875" s="6" t="s">
        <v>708</v>
      </c>
      <c r="B875" s="6">
        <v>167356</v>
      </c>
      <c r="C875" s="6">
        <v>449908</v>
      </c>
      <c r="D875" s="6">
        <v>695694</v>
      </c>
      <c r="E875" s="6">
        <v>412</v>
      </c>
      <c r="F875" s="6">
        <v>514</v>
      </c>
      <c r="G875" s="6">
        <v>102</v>
      </c>
      <c r="H875" s="6" t="s">
        <v>826</v>
      </c>
      <c r="I875" s="6">
        <v>1745</v>
      </c>
      <c r="J875" s="9">
        <v>1381.5909090909099</v>
      </c>
      <c r="K875" s="9">
        <v>940</v>
      </c>
      <c r="L875" s="6">
        <v>11</v>
      </c>
      <c r="M875" s="6" t="s">
        <v>210</v>
      </c>
    </row>
    <row r="876" spans="1:13" x14ac:dyDescent="0.25">
      <c r="A876" s="6" t="s">
        <v>708</v>
      </c>
      <c r="B876" s="6">
        <v>167356</v>
      </c>
      <c r="C876" s="6">
        <v>449908</v>
      </c>
      <c r="D876" s="6">
        <v>695694</v>
      </c>
      <c r="E876" s="6">
        <v>412</v>
      </c>
      <c r="F876" s="6">
        <v>514</v>
      </c>
      <c r="G876" s="6">
        <v>102</v>
      </c>
      <c r="H876" s="6" t="s">
        <v>826</v>
      </c>
      <c r="I876" s="6">
        <v>1745</v>
      </c>
      <c r="J876" s="9">
        <v>1381.5909090909099</v>
      </c>
      <c r="K876" s="9">
        <v>940</v>
      </c>
      <c r="L876" s="6">
        <v>11</v>
      </c>
      <c r="M876" s="6" t="s">
        <v>208</v>
      </c>
    </row>
    <row r="877" spans="1:13" x14ac:dyDescent="0.25">
      <c r="A877" s="6" t="s">
        <v>709</v>
      </c>
      <c r="B877" s="6">
        <v>167357</v>
      </c>
      <c r="C877" s="6">
        <v>452584</v>
      </c>
      <c r="D877" s="6">
        <v>695517</v>
      </c>
      <c r="E877" s="6">
        <v>400</v>
      </c>
      <c r="F877" s="6">
        <v>500</v>
      </c>
      <c r="G877" s="6">
        <v>100</v>
      </c>
      <c r="H877" s="6" t="s">
        <v>826</v>
      </c>
      <c r="I877" s="6">
        <v>1157</v>
      </c>
      <c r="J877" s="9">
        <v>908.06153846153802</v>
      </c>
      <c r="K877" s="9">
        <v>666</v>
      </c>
      <c r="L877" s="6">
        <v>13</v>
      </c>
      <c r="M877" s="6" t="s">
        <v>210</v>
      </c>
    </row>
    <row r="878" spans="1:13" x14ac:dyDescent="0.25">
      <c r="A878" s="6" t="s">
        <v>709</v>
      </c>
      <c r="B878" s="6">
        <v>167357</v>
      </c>
      <c r="C878" s="6">
        <v>452584</v>
      </c>
      <c r="D878" s="6">
        <v>695517</v>
      </c>
      <c r="E878" s="6">
        <v>400</v>
      </c>
      <c r="F878" s="6">
        <v>500</v>
      </c>
      <c r="G878" s="6">
        <v>100</v>
      </c>
      <c r="H878" s="6" t="s">
        <v>826</v>
      </c>
      <c r="I878" s="6">
        <v>1157</v>
      </c>
      <c r="J878" s="9">
        <v>908.06153846153802</v>
      </c>
      <c r="K878" s="9">
        <v>666</v>
      </c>
      <c r="L878" s="6">
        <v>13</v>
      </c>
      <c r="M878" s="6" t="s">
        <v>208</v>
      </c>
    </row>
    <row r="879" spans="1:13" x14ac:dyDescent="0.25">
      <c r="A879" s="6" t="s">
        <v>710</v>
      </c>
      <c r="B879" s="6">
        <v>167358</v>
      </c>
      <c r="C879" s="6">
        <v>451442</v>
      </c>
      <c r="D879" s="6">
        <v>696456</v>
      </c>
      <c r="E879" s="6">
        <v>400</v>
      </c>
      <c r="F879" s="6">
        <v>500</v>
      </c>
      <c r="G879" s="6">
        <v>100</v>
      </c>
      <c r="H879" s="6" t="s">
        <v>826</v>
      </c>
      <c r="I879" s="6">
        <v>1817</v>
      </c>
      <c r="J879" s="9">
        <v>1131.1692307692299</v>
      </c>
      <c r="K879" s="9">
        <v>777.6</v>
      </c>
      <c r="L879" s="6">
        <v>13</v>
      </c>
      <c r="M879" s="6" t="s">
        <v>210</v>
      </c>
    </row>
    <row r="880" spans="1:13" x14ac:dyDescent="0.25">
      <c r="A880" s="6" t="s">
        <v>710</v>
      </c>
      <c r="B880" s="6">
        <v>167358</v>
      </c>
      <c r="C880" s="6">
        <v>451442</v>
      </c>
      <c r="D880" s="6">
        <v>696456</v>
      </c>
      <c r="E880" s="6">
        <v>400</v>
      </c>
      <c r="F880" s="6">
        <v>500</v>
      </c>
      <c r="G880" s="6">
        <v>100</v>
      </c>
      <c r="H880" s="6" t="s">
        <v>826</v>
      </c>
      <c r="I880" s="6">
        <v>1817</v>
      </c>
      <c r="J880" s="9">
        <v>1131.1692307692299</v>
      </c>
      <c r="K880" s="9">
        <v>777.6</v>
      </c>
      <c r="L880" s="6">
        <v>13</v>
      </c>
      <c r="M880" s="6" t="s">
        <v>208</v>
      </c>
    </row>
    <row r="881" spans="1:13" x14ac:dyDescent="0.25">
      <c r="A881" s="6" t="s">
        <v>732</v>
      </c>
      <c r="B881" s="6">
        <v>190465</v>
      </c>
      <c r="C881" s="6">
        <v>451300</v>
      </c>
      <c r="D881" s="6">
        <v>697440</v>
      </c>
      <c r="E881" s="6">
        <v>400</v>
      </c>
      <c r="F881" s="6">
        <v>500</v>
      </c>
      <c r="G881" s="6">
        <v>100</v>
      </c>
      <c r="H881" s="6" t="s">
        <v>826</v>
      </c>
      <c r="I881" s="6"/>
      <c r="J881" s="9"/>
      <c r="K881" s="9"/>
      <c r="L881" s="6">
        <v>0</v>
      </c>
      <c r="M881" s="6" t="s">
        <v>208</v>
      </c>
    </row>
    <row r="882" spans="1:13" x14ac:dyDescent="0.25">
      <c r="A882" s="6" t="s">
        <v>732</v>
      </c>
      <c r="B882" s="6">
        <v>190465</v>
      </c>
      <c r="C882" s="6">
        <v>451300</v>
      </c>
      <c r="D882" s="6">
        <v>697440</v>
      </c>
      <c r="E882" s="6">
        <v>400</v>
      </c>
      <c r="F882" s="6">
        <v>500</v>
      </c>
      <c r="G882" s="6">
        <v>100</v>
      </c>
      <c r="H882" s="6" t="s">
        <v>826</v>
      </c>
      <c r="I882" s="6"/>
      <c r="J882" s="9"/>
      <c r="K882" s="9"/>
      <c r="L882" s="6">
        <v>0</v>
      </c>
      <c r="M882" s="6" t="s">
        <v>210</v>
      </c>
    </row>
    <row r="883" spans="1:13" x14ac:dyDescent="0.25">
      <c r="A883" s="6" t="s">
        <v>733</v>
      </c>
      <c r="B883" s="6">
        <v>190466</v>
      </c>
      <c r="C883" s="6">
        <v>449860</v>
      </c>
      <c r="D883" s="6">
        <v>698440</v>
      </c>
      <c r="E883" s="6">
        <v>400</v>
      </c>
      <c r="F883" s="6">
        <v>500</v>
      </c>
      <c r="G883" s="6">
        <v>100</v>
      </c>
      <c r="H883" s="6" t="s">
        <v>826</v>
      </c>
      <c r="I883" s="6"/>
      <c r="J883" s="9"/>
      <c r="K883" s="9"/>
      <c r="L883" s="6">
        <v>0</v>
      </c>
      <c r="M883" s="6" t="s">
        <v>210</v>
      </c>
    </row>
    <row r="884" spans="1:13" x14ac:dyDescent="0.25">
      <c r="A884" s="6" t="s">
        <v>733</v>
      </c>
      <c r="B884" s="6">
        <v>190466</v>
      </c>
      <c r="C884" s="6">
        <v>449860</v>
      </c>
      <c r="D884" s="6">
        <v>698440</v>
      </c>
      <c r="E884" s="6">
        <v>400</v>
      </c>
      <c r="F884" s="6">
        <v>500</v>
      </c>
      <c r="G884" s="6">
        <v>100</v>
      </c>
      <c r="H884" s="6" t="s">
        <v>826</v>
      </c>
      <c r="I884" s="6"/>
      <c r="J884" s="9"/>
      <c r="K884" s="9"/>
      <c r="L884" s="6">
        <v>0</v>
      </c>
      <c r="M884" s="6" t="s">
        <v>208</v>
      </c>
    </row>
    <row r="885" spans="1:13" x14ac:dyDescent="0.25">
      <c r="A885" s="6" t="s">
        <v>734</v>
      </c>
      <c r="B885" s="6">
        <v>190467</v>
      </c>
      <c r="C885" s="6">
        <v>448370</v>
      </c>
      <c r="D885" s="6">
        <v>698590</v>
      </c>
      <c r="E885" s="6">
        <v>400</v>
      </c>
      <c r="F885" s="6">
        <v>500</v>
      </c>
      <c r="G885" s="6">
        <v>100</v>
      </c>
      <c r="H885" s="6" t="s">
        <v>826</v>
      </c>
      <c r="I885" s="6"/>
      <c r="J885" s="9"/>
      <c r="K885" s="9"/>
      <c r="L885" s="6">
        <v>0</v>
      </c>
      <c r="M885" s="6" t="s">
        <v>210</v>
      </c>
    </row>
    <row r="886" spans="1:13" x14ac:dyDescent="0.25">
      <c r="A886" s="6" t="s">
        <v>734</v>
      </c>
      <c r="B886" s="6">
        <v>190467</v>
      </c>
      <c r="C886" s="6">
        <v>448370</v>
      </c>
      <c r="D886" s="6">
        <v>698590</v>
      </c>
      <c r="E886" s="6">
        <v>400</v>
      </c>
      <c r="F886" s="6">
        <v>500</v>
      </c>
      <c r="G886" s="6">
        <v>100</v>
      </c>
      <c r="H886" s="6" t="s">
        <v>826</v>
      </c>
      <c r="I886" s="6"/>
      <c r="J886" s="9"/>
      <c r="K886" s="9"/>
      <c r="L886" s="6">
        <v>0</v>
      </c>
      <c r="M886" s="6" t="s">
        <v>208</v>
      </c>
    </row>
    <row r="887" spans="1:13" x14ac:dyDescent="0.25">
      <c r="A887" s="6" t="s">
        <v>218</v>
      </c>
      <c r="B887" s="6">
        <v>30290</v>
      </c>
      <c r="C887" s="6">
        <v>445911</v>
      </c>
      <c r="D887" s="6">
        <v>695187</v>
      </c>
      <c r="E887" s="6">
        <v>735</v>
      </c>
      <c r="F887" s="6">
        <v>951</v>
      </c>
      <c r="G887" s="6">
        <v>216</v>
      </c>
      <c r="H887" s="6" t="s">
        <v>825</v>
      </c>
      <c r="I887" s="6">
        <v>2994</v>
      </c>
      <c r="J887" s="9">
        <v>2284.5307692307701</v>
      </c>
      <c r="K887" s="9">
        <v>866.9</v>
      </c>
      <c r="L887" s="6">
        <v>13</v>
      </c>
      <c r="M887" s="6" t="s">
        <v>208</v>
      </c>
    </row>
    <row r="888" spans="1:13" x14ac:dyDescent="0.25">
      <c r="A888" s="6" t="s">
        <v>218</v>
      </c>
      <c r="B888" s="6">
        <v>30290</v>
      </c>
      <c r="C888" s="6">
        <v>445911</v>
      </c>
      <c r="D888" s="6">
        <v>695187</v>
      </c>
      <c r="E888" s="6">
        <v>735</v>
      </c>
      <c r="F888" s="6">
        <v>951</v>
      </c>
      <c r="G888" s="6">
        <v>216</v>
      </c>
      <c r="H888" s="6" t="s">
        <v>825</v>
      </c>
      <c r="I888" s="6">
        <v>2994</v>
      </c>
      <c r="J888" s="9">
        <v>2284.5307692307701</v>
      </c>
      <c r="K888" s="9">
        <v>866.9</v>
      </c>
      <c r="L888" s="6">
        <v>13</v>
      </c>
      <c r="M888" s="6" t="s">
        <v>210</v>
      </c>
    </row>
    <row r="889" spans="1:13" x14ac:dyDescent="0.25">
      <c r="A889" s="6" t="s">
        <v>394</v>
      </c>
      <c r="B889" s="6">
        <v>109721</v>
      </c>
      <c r="C889" s="6">
        <v>431595</v>
      </c>
      <c r="D889" s="6">
        <v>666550</v>
      </c>
      <c r="E889" s="6">
        <v>653</v>
      </c>
      <c r="F889" s="6">
        <v>963</v>
      </c>
      <c r="G889" s="6">
        <v>310</v>
      </c>
      <c r="H889" s="6" t="s">
        <v>825</v>
      </c>
      <c r="I889" s="6">
        <v>3005</v>
      </c>
      <c r="J889" s="9">
        <v>2578.4214285714302</v>
      </c>
      <c r="K889" s="9">
        <v>2081</v>
      </c>
      <c r="L889" s="6">
        <v>14</v>
      </c>
      <c r="M889" s="6" t="s">
        <v>208</v>
      </c>
    </row>
    <row r="890" spans="1:13" x14ac:dyDescent="0.25">
      <c r="A890" s="6" t="s">
        <v>394</v>
      </c>
      <c r="B890" s="6">
        <v>109721</v>
      </c>
      <c r="C890" s="6">
        <v>431595</v>
      </c>
      <c r="D890" s="6">
        <v>666550</v>
      </c>
      <c r="E890" s="6">
        <v>653</v>
      </c>
      <c r="F890" s="6">
        <v>963</v>
      </c>
      <c r="G890" s="6">
        <v>310</v>
      </c>
      <c r="H890" s="6" t="s">
        <v>825</v>
      </c>
      <c r="I890" s="6">
        <v>3005</v>
      </c>
      <c r="J890" s="9">
        <v>2578.4214285714302</v>
      </c>
      <c r="K890" s="9">
        <v>2081</v>
      </c>
      <c r="L890" s="6">
        <v>14</v>
      </c>
      <c r="M890" s="6" t="s">
        <v>210</v>
      </c>
    </row>
    <row r="891" spans="1:13" x14ac:dyDescent="0.25">
      <c r="A891" s="6" t="s">
        <v>144</v>
      </c>
      <c r="B891" s="6">
        <v>27281</v>
      </c>
      <c r="C891" s="6">
        <v>326482</v>
      </c>
      <c r="D891" s="6">
        <v>833140</v>
      </c>
      <c r="E891" s="6">
        <v>599</v>
      </c>
      <c r="F891" s="6">
        <v>742</v>
      </c>
      <c r="G891" s="6">
        <v>143</v>
      </c>
      <c r="H891" s="6" t="s">
        <v>825</v>
      </c>
      <c r="I891" s="6">
        <v>800</v>
      </c>
      <c r="J891" s="9">
        <v>740</v>
      </c>
      <c r="K891" s="9">
        <v>640</v>
      </c>
      <c r="L891" s="6">
        <v>16</v>
      </c>
      <c r="M891" s="6" t="s">
        <v>132</v>
      </c>
    </row>
    <row r="892" spans="1:13" x14ac:dyDescent="0.25">
      <c r="A892" s="6" t="s">
        <v>735</v>
      </c>
      <c r="B892" s="6">
        <v>190468</v>
      </c>
      <c r="C892" s="6">
        <v>447225</v>
      </c>
      <c r="D892" s="6">
        <v>697550</v>
      </c>
      <c r="E892" s="6">
        <v>400</v>
      </c>
      <c r="F892" s="6">
        <v>500</v>
      </c>
      <c r="G892" s="6">
        <v>100</v>
      </c>
      <c r="H892" s="6" t="s">
        <v>826</v>
      </c>
      <c r="I892" s="6"/>
      <c r="J892" s="9"/>
      <c r="K892" s="9"/>
      <c r="L892" s="6">
        <v>0</v>
      </c>
      <c r="M892" s="6" t="s">
        <v>210</v>
      </c>
    </row>
    <row r="893" spans="1:13" x14ac:dyDescent="0.25">
      <c r="A893" s="6" t="s">
        <v>735</v>
      </c>
      <c r="B893" s="6">
        <v>190468</v>
      </c>
      <c r="C893" s="6">
        <v>447225</v>
      </c>
      <c r="D893" s="6">
        <v>697550</v>
      </c>
      <c r="E893" s="6">
        <v>400</v>
      </c>
      <c r="F893" s="6">
        <v>500</v>
      </c>
      <c r="G893" s="6">
        <v>100</v>
      </c>
      <c r="H893" s="6" t="s">
        <v>826</v>
      </c>
      <c r="I893" s="6"/>
      <c r="J893" s="9"/>
      <c r="K893" s="9"/>
      <c r="L893" s="6">
        <v>0</v>
      </c>
      <c r="M893" s="6" t="s">
        <v>208</v>
      </c>
    </row>
    <row r="894" spans="1:13" x14ac:dyDescent="0.25">
      <c r="A894" s="6" t="s">
        <v>220</v>
      </c>
      <c r="B894" s="6">
        <v>30292</v>
      </c>
      <c r="C894" s="6">
        <v>447266</v>
      </c>
      <c r="D894" s="6">
        <v>695262</v>
      </c>
      <c r="E894" s="6">
        <v>730</v>
      </c>
      <c r="F894" s="6">
        <v>891</v>
      </c>
      <c r="G894" s="6">
        <v>161</v>
      </c>
      <c r="H894" s="6" t="s">
        <v>825</v>
      </c>
      <c r="I894" s="6">
        <v>2946.2</v>
      </c>
      <c r="J894" s="9">
        <v>2512.9416666666698</v>
      </c>
      <c r="K894" s="9">
        <v>1932</v>
      </c>
      <c r="L894" s="6">
        <v>12</v>
      </c>
      <c r="M894" s="6" t="s">
        <v>210</v>
      </c>
    </row>
    <row r="895" spans="1:13" x14ac:dyDescent="0.25">
      <c r="A895" s="6" t="s">
        <v>220</v>
      </c>
      <c r="B895" s="6">
        <v>30292</v>
      </c>
      <c r="C895" s="6">
        <v>447266</v>
      </c>
      <c r="D895" s="6">
        <v>695262</v>
      </c>
      <c r="E895" s="6">
        <v>730</v>
      </c>
      <c r="F895" s="6">
        <v>891</v>
      </c>
      <c r="G895" s="6">
        <v>161</v>
      </c>
      <c r="H895" s="6" t="s">
        <v>825</v>
      </c>
      <c r="I895" s="6">
        <v>2946.2</v>
      </c>
      <c r="J895" s="9">
        <v>2512.9416666666698</v>
      </c>
      <c r="K895" s="9">
        <v>1932</v>
      </c>
      <c r="L895" s="6">
        <v>12</v>
      </c>
      <c r="M895" s="6" t="s">
        <v>208</v>
      </c>
    </row>
    <row r="896" spans="1:13" x14ac:dyDescent="0.25">
      <c r="A896" s="6" t="s">
        <v>383</v>
      </c>
      <c r="B896" s="6">
        <v>109710</v>
      </c>
      <c r="C896" s="6">
        <v>432233</v>
      </c>
      <c r="D896" s="6">
        <v>666306</v>
      </c>
      <c r="E896" s="6">
        <v>299</v>
      </c>
      <c r="F896" s="6">
        <v>422</v>
      </c>
      <c r="G896" s="6">
        <v>123</v>
      </c>
      <c r="H896" s="6" t="s">
        <v>826</v>
      </c>
      <c r="I896" s="6">
        <v>2926</v>
      </c>
      <c r="J896" s="9">
        <v>2670.1857142857102</v>
      </c>
      <c r="K896" s="9">
        <v>2178.6999999999998</v>
      </c>
      <c r="L896" s="6">
        <v>14</v>
      </c>
      <c r="M896" s="6" t="s">
        <v>210</v>
      </c>
    </row>
    <row r="897" spans="1:13" x14ac:dyDescent="0.25">
      <c r="A897" s="6" t="s">
        <v>383</v>
      </c>
      <c r="B897" s="6">
        <v>109710</v>
      </c>
      <c r="C897" s="6">
        <v>432233</v>
      </c>
      <c r="D897" s="6">
        <v>666306</v>
      </c>
      <c r="E897" s="6">
        <v>299</v>
      </c>
      <c r="F897" s="6">
        <v>422</v>
      </c>
      <c r="G897" s="6">
        <v>123</v>
      </c>
      <c r="H897" s="6" t="s">
        <v>826</v>
      </c>
      <c r="I897" s="6">
        <v>2926</v>
      </c>
      <c r="J897" s="9">
        <v>2670.1857142857102</v>
      </c>
      <c r="K897" s="9">
        <v>2178.6999999999998</v>
      </c>
      <c r="L897" s="6">
        <v>14</v>
      </c>
      <c r="M897" s="6" t="s">
        <v>208</v>
      </c>
    </row>
    <row r="898" spans="1:13" x14ac:dyDescent="0.25">
      <c r="A898" s="6" t="s">
        <v>145</v>
      </c>
      <c r="B898" s="6">
        <v>27283</v>
      </c>
      <c r="C898" s="6">
        <v>328109</v>
      </c>
      <c r="D898" s="6">
        <v>833256</v>
      </c>
      <c r="E898" s="6">
        <v>590</v>
      </c>
      <c r="F898" s="6">
        <v>765</v>
      </c>
      <c r="G898" s="6">
        <v>175</v>
      </c>
      <c r="H898" s="6" t="s">
        <v>825</v>
      </c>
      <c r="I898" s="6">
        <v>1520</v>
      </c>
      <c r="J898" s="9">
        <v>1381.3333333333301</v>
      </c>
      <c r="K898" s="9">
        <v>1300</v>
      </c>
      <c r="L898" s="6">
        <v>15</v>
      </c>
      <c r="M898" s="6" t="s">
        <v>132</v>
      </c>
    </row>
    <row r="899" spans="1:13" x14ac:dyDescent="0.25">
      <c r="A899" s="6" t="s">
        <v>221</v>
      </c>
      <c r="B899" s="6">
        <v>30293</v>
      </c>
      <c r="C899" s="6">
        <v>448586</v>
      </c>
      <c r="D899" s="6">
        <v>695332</v>
      </c>
      <c r="E899" s="6">
        <v>731</v>
      </c>
      <c r="F899" s="6">
        <v>925</v>
      </c>
      <c r="G899" s="6">
        <v>194</v>
      </c>
      <c r="H899" s="6" t="s">
        <v>825</v>
      </c>
      <c r="I899" s="6">
        <v>1955.8</v>
      </c>
      <c r="J899" s="9">
        <v>1746.0769230769199</v>
      </c>
      <c r="K899" s="9">
        <v>1480</v>
      </c>
      <c r="L899" s="6">
        <v>13</v>
      </c>
      <c r="M899" s="6" t="s">
        <v>208</v>
      </c>
    </row>
    <row r="900" spans="1:13" x14ac:dyDescent="0.25">
      <c r="A900" s="6" t="s">
        <v>221</v>
      </c>
      <c r="B900" s="6">
        <v>30293</v>
      </c>
      <c r="C900" s="6">
        <v>448586</v>
      </c>
      <c r="D900" s="6">
        <v>695332</v>
      </c>
      <c r="E900" s="6">
        <v>731</v>
      </c>
      <c r="F900" s="6">
        <v>925</v>
      </c>
      <c r="G900" s="6">
        <v>194</v>
      </c>
      <c r="H900" s="6" t="s">
        <v>825</v>
      </c>
      <c r="I900" s="6">
        <v>1955.8</v>
      </c>
      <c r="J900" s="9">
        <v>1746.0769230769199</v>
      </c>
      <c r="K900" s="9">
        <v>1480</v>
      </c>
      <c r="L900" s="6">
        <v>13</v>
      </c>
      <c r="M900" s="6" t="s">
        <v>210</v>
      </c>
    </row>
    <row r="901" spans="1:13" x14ac:dyDescent="0.25">
      <c r="A901" s="6" t="s">
        <v>427</v>
      </c>
      <c r="B901" s="6">
        <v>115849</v>
      </c>
      <c r="C901" s="6">
        <v>431600</v>
      </c>
      <c r="D901" s="6">
        <v>667080</v>
      </c>
      <c r="E901" s="6">
        <v>295</v>
      </c>
      <c r="F901" s="6">
        <v>400</v>
      </c>
      <c r="G901" s="6">
        <v>105</v>
      </c>
      <c r="H901" s="6" t="s">
        <v>826</v>
      </c>
      <c r="I901" s="6">
        <v>3781</v>
      </c>
      <c r="J901" s="9">
        <v>2583.5230769230802</v>
      </c>
      <c r="K901" s="9">
        <v>2084</v>
      </c>
      <c r="L901" s="6">
        <v>13</v>
      </c>
      <c r="M901" s="6" t="s">
        <v>210</v>
      </c>
    </row>
    <row r="902" spans="1:13" x14ac:dyDescent="0.25">
      <c r="A902" s="6" t="s">
        <v>427</v>
      </c>
      <c r="B902" s="6">
        <v>115849</v>
      </c>
      <c r="C902" s="6">
        <v>431600</v>
      </c>
      <c r="D902" s="6">
        <v>667080</v>
      </c>
      <c r="E902" s="6">
        <v>295</v>
      </c>
      <c r="F902" s="6">
        <v>400</v>
      </c>
      <c r="G902" s="6">
        <v>105</v>
      </c>
      <c r="H902" s="6" t="s">
        <v>826</v>
      </c>
      <c r="I902" s="6">
        <v>3781</v>
      </c>
      <c r="J902" s="9">
        <v>2583.5230769230802</v>
      </c>
      <c r="K902" s="9">
        <v>2084</v>
      </c>
      <c r="L902" s="6">
        <v>13</v>
      </c>
      <c r="M902" s="6" t="s">
        <v>208</v>
      </c>
    </row>
    <row r="903" spans="1:13" x14ac:dyDescent="0.25">
      <c r="A903" s="6" t="s">
        <v>146</v>
      </c>
      <c r="B903" s="6">
        <v>27285</v>
      </c>
      <c r="C903" s="6">
        <v>329078</v>
      </c>
      <c r="D903" s="6">
        <v>833295</v>
      </c>
      <c r="E903" s="6">
        <v>529</v>
      </c>
      <c r="F903" s="6">
        <v>702</v>
      </c>
      <c r="G903" s="6">
        <v>173</v>
      </c>
      <c r="H903" s="6" t="s">
        <v>825</v>
      </c>
      <c r="I903" s="6">
        <v>2600</v>
      </c>
      <c r="J903" s="9">
        <v>2226.6666666666702</v>
      </c>
      <c r="K903" s="9">
        <v>1940</v>
      </c>
      <c r="L903" s="6">
        <v>15</v>
      </c>
      <c r="M903" s="6" t="s">
        <v>132</v>
      </c>
    </row>
    <row r="904" spans="1:13" x14ac:dyDescent="0.25">
      <c r="A904" s="6" t="s">
        <v>222</v>
      </c>
      <c r="B904" s="6">
        <v>30294</v>
      </c>
      <c r="C904" s="6">
        <v>449911</v>
      </c>
      <c r="D904" s="6">
        <v>695387</v>
      </c>
      <c r="E904" s="6">
        <v>713</v>
      </c>
      <c r="F904" s="6">
        <v>950</v>
      </c>
      <c r="G904" s="6">
        <v>237</v>
      </c>
      <c r="H904" s="6" t="s">
        <v>825</v>
      </c>
      <c r="I904" s="6">
        <v>2449</v>
      </c>
      <c r="J904" s="9">
        <v>1762.5769230769199</v>
      </c>
      <c r="K904" s="9">
        <v>1103</v>
      </c>
      <c r="L904" s="6">
        <v>13</v>
      </c>
      <c r="M904" s="6" t="s">
        <v>208</v>
      </c>
    </row>
    <row r="905" spans="1:13" x14ac:dyDescent="0.25">
      <c r="A905" s="6" t="s">
        <v>222</v>
      </c>
      <c r="B905" s="6">
        <v>30294</v>
      </c>
      <c r="C905" s="6">
        <v>449911</v>
      </c>
      <c r="D905" s="6">
        <v>695387</v>
      </c>
      <c r="E905" s="6">
        <v>713</v>
      </c>
      <c r="F905" s="6">
        <v>950</v>
      </c>
      <c r="G905" s="6">
        <v>237</v>
      </c>
      <c r="H905" s="6" t="s">
        <v>825</v>
      </c>
      <c r="I905" s="6">
        <v>2449</v>
      </c>
      <c r="J905" s="9">
        <v>1762.5769230769199</v>
      </c>
      <c r="K905" s="9">
        <v>1103</v>
      </c>
      <c r="L905" s="6">
        <v>13</v>
      </c>
      <c r="M905" s="6" t="s">
        <v>210</v>
      </c>
    </row>
    <row r="906" spans="1:13" x14ac:dyDescent="0.25">
      <c r="A906" s="6" t="s">
        <v>381</v>
      </c>
      <c r="B906" s="6">
        <v>109708</v>
      </c>
      <c r="C906" s="6">
        <v>431611</v>
      </c>
      <c r="D906" s="6">
        <v>667706</v>
      </c>
      <c r="E906" s="6">
        <v>298</v>
      </c>
      <c r="F906" s="6">
        <v>422</v>
      </c>
      <c r="G906" s="6">
        <v>124</v>
      </c>
      <c r="H906" s="6" t="s">
        <v>826</v>
      </c>
      <c r="I906" s="6">
        <v>3866</v>
      </c>
      <c r="J906" s="9">
        <v>3181.0857142857099</v>
      </c>
      <c r="K906" s="9">
        <v>2152.3000000000002</v>
      </c>
      <c r="L906" s="6">
        <v>14</v>
      </c>
      <c r="M906" s="6" t="s">
        <v>210</v>
      </c>
    </row>
    <row r="907" spans="1:13" x14ac:dyDescent="0.25">
      <c r="A907" s="6" t="s">
        <v>381</v>
      </c>
      <c r="B907" s="6">
        <v>109708</v>
      </c>
      <c r="C907" s="6">
        <v>431611</v>
      </c>
      <c r="D907" s="6">
        <v>667706</v>
      </c>
      <c r="E907" s="6">
        <v>298</v>
      </c>
      <c r="F907" s="6">
        <v>422</v>
      </c>
      <c r="G907" s="6">
        <v>124</v>
      </c>
      <c r="H907" s="6" t="s">
        <v>826</v>
      </c>
      <c r="I907" s="6">
        <v>3866</v>
      </c>
      <c r="J907" s="9">
        <v>3181.0857142857099</v>
      </c>
      <c r="K907" s="9">
        <v>2152.3000000000002</v>
      </c>
      <c r="L907" s="6">
        <v>14</v>
      </c>
      <c r="M907" s="6" t="s">
        <v>208</v>
      </c>
    </row>
    <row r="908" spans="1:13" x14ac:dyDescent="0.25">
      <c r="A908" s="6" t="s">
        <v>147</v>
      </c>
      <c r="B908" s="6">
        <v>27287</v>
      </c>
      <c r="C908" s="6">
        <v>330472</v>
      </c>
      <c r="D908" s="6">
        <v>833334</v>
      </c>
      <c r="E908" s="6">
        <v>558</v>
      </c>
      <c r="F908" s="6">
        <v>782</v>
      </c>
      <c r="G908" s="6">
        <v>224</v>
      </c>
      <c r="H908" s="6" t="s">
        <v>825</v>
      </c>
      <c r="I908" s="6">
        <v>1040</v>
      </c>
      <c r="J908" s="9">
        <v>993.84615384615404</v>
      </c>
      <c r="K908" s="9">
        <v>820</v>
      </c>
      <c r="L908" s="6">
        <v>13</v>
      </c>
      <c r="M908" s="6" t="s">
        <v>132</v>
      </c>
    </row>
    <row r="909" spans="1:13" x14ac:dyDescent="0.25">
      <c r="A909" s="6" t="s">
        <v>428</v>
      </c>
      <c r="B909" s="6">
        <v>115850</v>
      </c>
      <c r="C909" s="6">
        <v>451201</v>
      </c>
      <c r="D909" s="6">
        <v>695452</v>
      </c>
      <c r="E909" s="6">
        <v>737</v>
      </c>
      <c r="F909" s="6">
        <v>957</v>
      </c>
      <c r="G909" s="6">
        <v>220</v>
      </c>
      <c r="H909" s="6" t="s">
        <v>825</v>
      </c>
      <c r="I909" s="6">
        <v>2062</v>
      </c>
      <c r="J909" s="9">
        <v>1540.11666666667</v>
      </c>
      <c r="K909" s="9">
        <v>1023</v>
      </c>
      <c r="L909" s="6">
        <v>12</v>
      </c>
      <c r="M909" s="6" t="s">
        <v>208</v>
      </c>
    </row>
    <row r="910" spans="1:13" x14ac:dyDescent="0.25">
      <c r="A910" s="6" t="s">
        <v>428</v>
      </c>
      <c r="B910" s="6">
        <v>115850</v>
      </c>
      <c r="C910" s="6">
        <v>451201</v>
      </c>
      <c r="D910" s="6">
        <v>695452</v>
      </c>
      <c r="E910" s="6">
        <v>737</v>
      </c>
      <c r="F910" s="6">
        <v>957</v>
      </c>
      <c r="G910" s="6">
        <v>220</v>
      </c>
      <c r="H910" s="6" t="s">
        <v>825</v>
      </c>
      <c r="I910" s="6">
        <v>2062</v>
      </c>
      <c r="J910" s="9">
        <v>1540.11666666667</v>
      </c>
      <c r="K910" s="9">
        <v>1023</v>
      </c>
      <c r="L910" s="6">
        <v>12</v>
      </c>
      <c r="M910" s="6" t="s">
        <v>210</v>
      </c>
    </row>
    <row r="911" spans="1:13" x14ac:dyDescent="0.25">
      <c r="A911" s="6" t="s">
        <v>382</v>
      </c>
      <c r="B911" s="6">
        <v>109709</v>
      </c>
      <c r="C911" s="6">
        <v>431595</v>
      </c>
      <c r="D911" s="6">
        <v>666679</v>
      </c>
      <c r="E911" s="6">
        <v>295</v>
      </c>
      <c r="F911" s="6">
        <v>402</v>
      </c>
      <c r="G911" s="6">
        <v>107</v>
      </c>
      <c r="H911" s="6" t="s">
        <v>826</v>
      </c>
      <c r="I911" s="6">
        <v>2919</v>
      </c>
      <c r="J911" s="9">
        <v>2484.65</v>
      </c>
      <c r="K911" s="9">
        <v>2157</v>
      </c>
      <c r="L911" s="6">
        <v>14</v>
      </c>
      <c r="M911" s="6" t="s">
        <v>210</v>
      </c>
    </row>
    <row r="912" spans="1:13" x14ac:dyDescent="0.25">
      <c r="A912" s="6" t="s">
        <v>382</v>
      </c>
      <c r="B912" s="6">
        <v>109709</v>
      </c>
      <c r="C912" s="6">
        <v>431595</v>
      </c>
      <c r="D912" s="6">
        <v>666679</v>
      </c>
      <c r="E912" s="6">
        <v>295</v>
      </c>
      <c r="F912" s="6">
        <v>402</v>
      </c>
      <c r="G912" s="6">
        <v>107</v>
      </c>
      <c r="H912" s="6" t="s">
        <v>826</v>
      </c>
      <c r="I912" s="6">
        <v>2919</v>
      </c>
      <c r="J912" s="9">
        <v>2484.65</v>
      </c>
      <c r="K912" s="9">
        <v>2157</v>
      </c>
      <c r="L912" s="6">
        <v>14</v>
      </c>
      <c r="M912" s="6" t="s">
        <v>208</v>
      </c>
    </row>
    <row r="913" spans="1:13" x14ac:dyDescent="0.25">
      <c r="A913" s="6" t="s">
        <v>436</v>
      </c>
      <c r="B913" s="6">
        <v>118340</v>
      </c>
      <c r="C913" s="6">
        <v>451495</v>
      </c>
      <c r="D913" s="6">
        <v>696540</v>
      </c>
      <c r="E913" s="6">
        <v>751</v>
      </c>
      <c r="F913" s="6">
        <v>989</v>
      </c>
      <c r="G913" s="6">
        <v>238</v>
      </c>
      <c r="H913" s="6" t="s">
        <v>825</v>
      </c>
      <c r="I913" s="6">
        <v>2516</v>
      </c>
      <c r="J913" s="9">
        <v>1681.6692307692299</v>
      </c>
      <c r="K913" s="9">
        <v>731</v>
      </c>
      <c r="L913" s="6">
        <v>13</v>
      </c>
      <c r="M913" s="6" t="s">
        <v>210</v>
      </c>
    </row>
    <row r="914" spans="1:13" x14ac:dyDescent="0.25">
      <c r="A914" s="6" t="s">
        <v>436</v>
      </c>
      <c r="B914" s="6">
        <v>118340</v>
      </c>
      <c r="C914" s="6">
        <v>451495</v>
      </c>
      <c r="D914" s="6">
        <v>696540</v>
      </c>
      <c r="E914" s="6">
        <v>751</v>
      </c>
      <c r="F914" s="6">
        <v>989</v>
      </c>
      <c r="G914" s="6">
        <v>238</v>
      </c>
      <c r="H914" s="6" t="s">
        <v>825</v>
      </c>
      <c r="I914" s="6">
        <v>2516</v>
      </c>
      <c r="J914" s="9">
        <v>1681.6692307692299</v>
      </c>
      <c r="K914" s="9">
        <v>731</v>
      </c>
      <c r="L914" s="6">
        <v>13</v>
      </c>
      <c r="M914" s="6" t="s">
        <v>208</v>
      </c>
    </row>
    <row r="915" spans="1:13" x14ac:dyDescent="0.25">
      <c r="A915" s="6" t="s">
        <v>740</v>
      </c>
      <c r="B915" s="6">
        <v>190637</v>
      </c>
      <c r="C915" s="6">
        <v>433080</v>
      </c>
      <c r="D915" s="6">
        <v>662490</v>
      </c>
      <c r="E915" s="6">
        <v>300</v>
      </c>
      <c r="F915" s="6">
        <v>420</v>
      </c>
      <c r="G915" s="6">
        <v>120</v>
      </c>
      <c r="H915" s="6" t="s">
        <v>826</v>
      </c>
      <c r="I915" s="6"/>
      <c r="J915" s="9"/>
      <c r="K915" s="9"/>
      <c r="L915" s="6">
        <v>0</v>
      </c>
      <c r="M915" s="6" t="s">
        <v>208</v>
      </c>
    </row>
    <row r="916" spans="1:13" x14ac:dyDescent="0.25">
      <c r="A916" s="6" t="s">
        <v>740</v>
      </c>
      <c r="B916" s="6">
        <v>190637</v>
      </c>
      <c r="C916" s="6">
        <v>433080</v>
      </c>
      <c r="D916" s="6">
        <v>662490</v>
      </c>
      <c r="E916" s="6">
        <v>300</v>
      </c>
      <c r="F916" s="6">
        <v>420</v>
      </c>
      <c r="G916" s="6">
        <v>120</v>
      </c>
      <c r="H916" s="6" t="s">
        <v>826</v>
      </c>
      <c r="I916" s="6"/>
      <c r="J916" s="9"/>
      <c r="K916" s="9"/>
      <c r="L916" s="6">
        <v>0</v>
      </c>
      <c r="M916" s="6" t="s">
        <v>210</v>
      </c>
    </row>
    <row r="917" spans="1:13" x14ac:dyDescent="0.25">
      <c r="A917" s="6" t="s">
        <v>148</v>
      </c>
      <c r="B917" s="6">
        <v>27289</v>
      </c>
      <c r="C917" s="6">
        <v>328681</v>
      </c>
      <c r="D917" s="6">
        <v>822150</v>
      </c>
      <c r="E917" s="6">
        <v>440</v>
      </c>
      <c r="F917" s="6">
        <v>700</v>
      </c>
      <c r="G917" s="6">
        <v>260</v>
      </c>
      <c r="H917" s="6" t="s">
        <v>825</v>
      </c>
      <c r="I917" s="6">
        <v>840</v>
      </c>
      <c r="J917" s="9">
        <v>750.66666666666697</v>
      </c>
      <c r="K917" s="9">
        <v>660</v>
      </c>
      <c r="L917" s="6">
        <v>15</v>
      </c>
      <c r="M917" s="6" t="s">
        <v>132</v>
      </c>
    </row>
    <row r="918" spans="1:13" x14ac:dyDescent="0.25">
      <c r="A918" s="6" t="s">
        <v>435</v>
      </c>
      <c r="B918" s="6">
        <v>118339</v>
      </c>
      <c r="C918" s="6">
        <v>451450</v>
      </c>
      <c r="D918" s="6">
        <v>697420</v>
      </c>
      <c r="E918" s="6">
        <v>780</v>
      </c>
      <c r="F918" s="6">
        <v>996</v>
      </c>
      <c r="G918" s="6">
        <v>216</v>
      </c>
      <c r="H918" s="6" t="s">
        <v>825</v>
      </c>
      <c r="I918" s="6">
        <v>2186.3000000000002</v>
      </c>
      <c r="J918" s="9">
        <v>1890.2333333333299</v>
      </c>
      <c r="K918" s="9">
        <v>512</v>
      </c>
      <c r="L918" s="6">
        <v>12</v>
      </c>
      <c r="M918" s="6" t="s">
        <v>208</v>
      </c>
    </row>
    <row r="919" spans="1:13" x14ac:dyDescent="0.25">
      <c r="A919" s="6" t="s">
        <v>435</v>
      </c>
      <c r="B919" s="6">
        <v>118339</v>
      </c>
      <c r="C919" s="6">
        <v>451450</v>
      </c>
      <c r="D919" s="6">
        <v>697420</v>
      </c>
      <c r="E919" s="6">
        <v>780</v>
      </c>
      <c r="F919" s="6">
        <v>996</v>
      </c>
      <c r="G919" s="6">
        <v>216</v>
      </c>
      <c r="H919" s="6" t="s">
        <v>825</v>
      </c>
      <c r="I919" s="6">
        <v>2186.3000000000002</v>
      </c>
      <c r="J919" s="9">
        <v>1890.2333333333299</v>
      </c>
      <c r="K919" s="9">
        <v>512</v>
      </c>
      <c r="L919" s="6">
        <v>12</v>
      </c>
      <c r="M919" s="6" t="s">
        <v>210</v>
      </c>
    </row>
    <row r="920" spans="1:13" x14ac:dyDescent="0.25">
      <c r="A920" s="6" t="s">
        <v>741</v>
      </c>
      <c r="B920" s="6">
        <v>190638</v>
      </c>
      <c r="C920" s="6">
        <v>430950</v>
      </c>
      <c r="D920" s="6">
        <v>662510</v>
      </c>
      <c r="E920" s="6">
        <v>300</v>
      </c>
      <c r="F920" s="6">
        <v>420</v>
      </c>
      <c r="G920" s="6">
        <v>120</v>
      </c>
      <c r="H920" s="6" t="s">
        <v>826</v>
      </c>
      <c r="I920" s="6"/>
      <c r="J920" s="9"/>
      <c r="K920" s="9"/>
      <c r="L920" s="6">
        <v>0</v>
      </c>
      <c r="M920" s="6" t="s">
        <v>208</v>
      </c>
    </row>
    <row r="921" spans="1:13" x14ac:dyDescent="0.25">
      <c r="A921" s="6" t="s">
        <v>741</v>
      </c>
      <c r="B921" s="6">
        <v>190638</v>
      </c>
      <c r="C921" s="6">
        <v>430950</v>
      </c>
      <c r="D921" s="6">
        <v>662510</v>
      </c>
      <c r="E921" s="6">
        <v>300</v>
      </c>
      <c r="F921" s="6">
        <v>420</v>
      </c>
      <c r="G921" s="6">
        <v>120</v>
      </c>
      <c r="H921" s="6" t="s">
        <v>826</v>
      </c>
      <c r="I921" s="6"/>
      <c r="J921" s="9"/>
      <c r="K921" s="9"/>
      <c r="L921" s="6">
        <v>0</v>
      </c>
      <c r="M921" s="6" t="s">
        <v>210</v>
      </c>
    </row>
    <row r="922" spans="1:13" x14ac:dyDescent="0.25">
      <c r="A922" s="6" t="s">
        <v>149</v>
      </c>
      <c r="B922" s="6">
        <v>27291</v>
      </c>
      <c r="C922" s="6">
        <v>330668</v>
      </c>
      <c r="D922" s="6">
        <v>822234</v>
      </c>
      <c r="E922" s="6">
        <v>495</v>
      </c>
      <c r="F922" s="6">
        <v>722</v>
      </c>
      <c r="G922" s="6">
        <v>227</v>
      </c>
      <c r="H922" s="6" t="s">
        <v>825</v>
      </c>
      <c r="I922" s="6">
        <v>800</v>
      </c>
      <c r="J922" s="9">
        <v>754.28571428571399</v>
      </c>
      <c r="K922" s="9">
        <v>660</v>
      </c>
      <c r="L922" s="6">
        <v>14</v>
      </c>
      <c r="M922" s="6" t="s">
        <v>132</v>
      </c>
    </row>
    <row r="923" spans="1:13" x14ac:dyDescent="0.25">
      <c r="A923" s="6" t="s">
        <v>699</v>
      </c>
      <c r="B923" s="6">
        <v>162993</v>
      </c>
      <c r="C923" s="6">
        <v>449854</v>
      </c>
      <c r="D923" s="6">
        <v>698660</v>
      </c>
      <c r="E923" s="6">
        <v>700</v>
      </c>
      <c r="F923" s="6">
        <v>1000</v>
      </c>
      <c r="G923" s="6">
        <v>300</v>
      </c>
      <c r="H923" s="6" t="s">
        <v>825</v>
      </c>
      <c r="I923" s="6">
        <v>1990</v>
      </c>
      <c r="J923" s="9">
        <v>1704</v>
      </c>
      <c r="K923" s="9">
        <v>1435</v>
      </c>
      <c r="L923" s="6">
        <v>3</v>
      </c>
      <c r="M923" s="6" t="s">
        <v>208</v>
      </c>
    </row>
    <row r="924" spans="1:13" x14ac:dyDescent="0.25">
      <c r="A924" s="6" t="s">
        <v>699</v>
      </c>
      <c r="B924" s="6">
        <v>162993</v>
      </c>
      <c r="C924" s="6">
        <v>449854</v>
      </c>
      <c r="D924" s="6">
        <v>698660</v>
      </c>
      <c r="E924" s="6">
        <v>700</v>
      </c>
      <c r="F924" s="6">
        <v>1000</v>
      </c>
      <c r="G924" s="6">
        <v>300</v>
      </c>
      <c r="H924" s="6" t="s">
        <v>825</v>
      </c>
      <c r="I924" s="6">
        <v>1990</v>
      </c>
      <c r="J924" s="9">
        <v>1704</v>
      </c>
      <c r="K924" s="9">
        <v>1435</v>
      </c>
      <c r="L924" s="6">
        <v>3</v>
      </c>
      <c r="M924" s="6" t="s">
        <v>210</v>
      </c>
    </row>
    <row r="925" spans="1:13" x14ac:dyDescent="0.25">
      <c r="A925" s="6" t="s">
        <v>742</v>
      </c>
      <c r="B925" s="6">
        <v>190639</v>
      </c>
      <c r="C925" s="6">
        <v>432280</v>
      </c>
      <c r="D925" s="6">
        <v>658535</v>
      </c>
      <c r="E925" s="6">
        <v>300</v>
      </c>
      <c r="F925" s="6">
        <v>420</v>
      </c>
      <c r="G925" s="6">
        <v>120</v>
      </c>
      <c r="H925" s="6" t="s">
        <v>826</v>
      </c>
      <c r="I925" s="6"/>
      <c r="J925" s="9"/>
      <c r="K925" s="9"/>
      <c r="L925" s="6">
        <v>0</v>
      </c>
      <c r="M925" s="6" t="s">
        <v>208</v>
      </c>
    </row>
    <row r="926" spans="1:13" x14ac:dyDescent="0.25">
      <c r="A926" s="6" t="s">
        <v>742</v>
      </c>
      <c r="B926" s="6">
        <v>190639</v>
      </c>
      <c r="C926" s="6">
        <v>432280</v>
      </c>
      <c r="D926" s="6">
        <v>658535</v>
      </c>
      <c r="E926" s="6">
        <v>300</v>
      </c>
      <c r="F926" s="6">
        <v>420</v>
      </c>
      <c r="G926" s="6">
        <v>120</v>
      </c>
      <c r="H926" s="6" t="s">
        <v>826</v>
      </c>
      <c r="I926" s="6"/>
      <c r="J926" s="9"/>
      <c r="K926" s="9"/>
      <c r="L926" s="6">
        <v>0</v>
      </c>
      <c r="M926" s="6" t="s">
        <v>210</v>
      </c>
    </row>
    <row r="927" spans="1:13" x14ac:dyDescent="0.25">
      <c r="A927" s="6" t="s">
        <v>150</v>
      </c>
      <c r="B927" s="6">
        <v>27293</v>
      </c>
      <c r="C927" s="6">
        <v>333289</v>
      </c>
      <c r="D927" s="6">
        <v>822234</v>
      </c>
      <c r="E927" s="6">
        <v>490</v>
      </c>
      <c r="F927" s="6">
        <v>710</v>
      </c>
      <c r="G927" s="6">
        <v>220</v>
      </c>
      <c r="H927" s="6" t="s">
        <v>825</v>
      </c>
      <c r="I927" s="6">
        <v>820</v>
      </c>
      <c r="J927" s="9">
        <v>718.875</v>
      </c>
      <c r="K927" s="9">
        <v>600</v>
      </c>
      <c r="L927" s="6">
        <v>16</v>
      </c>
      <c r="M927" s="6" t="s">
        <v>132</v>
      </c>
    </row>
    <row r="928" spans="1:13" x14ac:dyDescent="0.25">
      <c r="A928" s="6" t="s">
        <v>700</v>
      </c>
      <c r="B928" s="6">
        <v>162995</v>
      </c>
      <c r="C928" s="6">
        <v>448398</v>
      </c>
      <c r="D928" s="6">
        <v>698768</v>
      </c>
      <c r="E928" s="6">
        <v>700</v>
      </c>
      <c r="F928" s="6">
        <v>1000</v>
      </c>
      <c r="G928" s="6">
        <v>300</v>
      </c>
      <c r="H928" s="6" t="s">
        <v>825</v>
      </c>
      <c r="I928" s="6"/>
      <c r="J928" s="9"/>
      <c r="K928" s="9"/>
      <c r="L928" s="6">
        <v>0</v>
      </c>
      <c r="M928" s="6" t="s">
        <v>208</v>
      </c>
    </row>
    <row r="929" spans="1:13" x14ac:dyDescent="0.25">
      <c r="A929" s="6" t="s">
        <v>700</v>
      </c>
      <c r="B929" s="6">
        <v>162995</v>
      </c>
      <c r="C929" s="6">
        <v>448398</v>
      </c>
      <c r="D929" s="6">
        <v>698768</v>
      </c>
      <c r="E929" s="6">
        <v>700</v>
      </c>
      <c r="F929" s="6">
        <v>1000</v>
      </c>
      <c r="G929" s="6">
        <v>300</v>
      </c>
      <c r="H929" s="6" t="s">
        <v>825</v>
      </c>
      <c r="I929" s="6"/>
      <c r="J929" s="9"/>
      <c r="K929" s="9"/>
      <c r="L929" s="6">
        <v>0</v>
      </c>
      <c r="M929" s="6" t="s">
        <v>210</v>
      </c>
    </row>
    <row r="930" spans="1:13" x14ac:dyDescent="0.25">
      <c r="A930" s="6" t="s">
        <v>759</v>
      </c>
      <c r="B930" s="6">
        <v>190875</v>
      </c>
      <c r="C930" s="6">
        <v>432354</v>
      </c>
      <c r="D930" s="6">
        <v>657306</v>
      </c>
      <c r="E930" s="6">
        <v>300</v>
      </c>
      <c r="F930" s="6">
        <v>420</v>
      </c>
      <c r="G930" s="6">
        <v>120</v>
      </c>
      <c r="H930" s="6" t="s">
        <v>826</v>
      </c>
      <c r="I930" s="6"/>
      <c r="J930" s="9"/>
      <c r="K930" s="9"/>
      <c r="L930" s="6">
        <v>0</v>
      </c>
      <c r="M930" s="6" t="s">
        <v>208</v>
      </c>
    </row>
    <row r="931" spans="1:13" x14ac:dyDescent="0.25">
      <c r="A931" s="6" t="s">
        <v>759</v>
      </c>
      <c r="B931" s="6">
        <v>190875</v>
      </c>
      <c r="C931" s="6">
        <v>432354</v>
      </c>
      <c r="D931" s="6">
        <v>657306</v>
      </c>
      <c r="E931" s="6">
        <v>300</v>
      </c>
      <c r="F931" s="6">
        <v>420</v>
      </c>
      <c r="G931" s="6">
        <v>120</v>
      </c>
      <c r="H931" s="6" t="s">
        <v>826</v>
      </c>
      <c r="I931" s="6"/>
      <c r="J931" s="9"/>
      <c r="K931" s="9"/>
      <c r="L931" s="6">
        <v>0</v>
      </c>
      <c r="M931" s="6" t="s">
        <v>210</v>
      </c>
    </row>
    <row r="932" spans="1:13" x14ac:dyDescent="0.25">
      <c r="A932" s="6" t="s">
        <v>219</v>
      </c>
      <c r="B932" s="6">
        <v>30291</v>
      </c>
      <c r="C932" s="6">
        <v>433446</v>
      </c>
      <c r="D932" s="6">
        <v>695062</v>
      </c>
      <c r="E932" s="6">
        <v>705</v>
      </c>
      <c r="F932" s="6">
        <v>801</v>
      </c>
      <c r="G932" s="6">
        <v>96</v>
      </c>
      <c r="H932" s="6" t="s">
        <v>825</v>
      </c>
      <c r="I932" s="6">
        <v>5407</v>
      </c>
      <c r="J932" s="9">
        <v>4315.3249999999998</v>
      </c>
      <c r="K932" s="9">
        <v>2441</v>
      </c>
      <c r="L932" s="6">
        <v>4</v>
      </c>
      <c r="M932" s="6" t="s">
        <v>208</v>
      </c>
    </row>
    <row r="933" spans="1:13" x14ac:dyDescent="0.25">
      <c r="A933" s="6" t="s">
        <v>219</v>
      </c>
      <c r="B933" s="6">
        <v>30291</v>
      </c>
      <c r="C933" s="6">
        <v>433446</v>
      </c>
      <c r="D933" s="6">
        <v>695062</v>
      </c>
      <c r="E933" s="6">
        <v>705</v>
      </c>
      <c r="F933" s="6">
        <v>801</v>
      </c>
      <c r="G933" s="6">
        <v>96</v>
      </c>
      <c r="H933" s="6" t="s">
        <v>825</v>
      </c>
      <c r="I933" s="6">
        <v>5407</v>
      </c>
      <c r="J933" s="9">
        <v>4315.3249999999998</v>
      </c>
      <c r="K933" s="9">
        <v>2441</v>
      </c>
      <c r="L933" s="6">
        <v>4</v>
      </c>
      <c r="M933" s="6" t="s">
        <v>210</v>
      </c>
    </row>
    <row r="934" spans="1:13" x14ac:dyDescent="0.25">
      <c r="A934" s="6" t="s">
        <v>384</v>
      </c>
      <c r="B934" s="6">
        <v>109711</v>
      </c>
      <c r="C934" s="6">
        <v>433681</v>
      </c>
      <c r="D934" s="6">
        <v>667877</v>
      </c>
      <c r="E934" s="6">
        <v>312</v>
      </c>
      <c r="F934" s="6">
        <v>420</v>
      </c>
      <c r="G934" s="6">
        <v>108</v>
      </c>
      <c r="H934" s="6" t="s">
        <v>826</v>
      </c>
      <c r="I934" s="6">
        <v>3160</v>
      </c>
      <c r="J934" s="9">
        <v>2456.3846153846198</v>
      </c>
      <c r="K934" s="9">
        <v>99.3</v>
      </c>
      <c r="L934" s="6">
        <v>13</v>
      </c>
      <c r="M934" s="6" t="s">
        <v>210</v>
      </c>
    </row>
    <row r="935" spans="1:13" x14ac:dyDescent="0.25">
      <c r="A935" s="6" t="s">
        <v>384</v>
      </c>
      <c r="B935" s="6">
        <v>109711</v>
      </c>
      <c r="C935" s="6">
        <v>433681</v>
      </c>
      <c r="D935" s="6">
        <v>667877</v>
      </c>
      <c r="E935" s="6">
        <v>312</v>
      </c>
      <c r="F935" s="6">
        <v>420</v>
      </c>
      <c r="G935" s="6">
        <v>108</v>
      </c>
      <c r="H935" s="6" t="s">
        <v>826</v>
      </c>
      <c r="I935" s="6">
        <v>3160</v>
      </c>
      <c r="J935" s="9">
        <v>2456.3846153846198</v>
      </c>
      <c r="K935" s="9">
        <v>99.3</v>
      </c>
      <c r="L935" s="6">
        <v>13</v>
      </c>
      <c r="M935" s="6" t="s">
        <v>208</v>
      </c>
    </row>
    <row r="936" spans="1:13" x14ac:dyDescent="0.25">
      <c r="A936" s="6" t="s">
        <v>134</v>
      </c>
      <c r="B936" s="6">
        <v>27261</v>
      </c>
      <c r="C936" s="6">
        <v>323692</v>
      </c>
      <c r="D936" s="6">
        <v>821727</v>
      </c>
      <c r="E936" s="6">
        <v>347</v>
      </c>
      <c r="F936" s="6">
        <v>685</v>
      </c>
      <c r="G936" s="6">
        <v>338</v>
      </c>
      <c r="H936" s="6" t="s">
        <v>825</v>
      </c>
      <c r="I936" s="6">
        <v>820</v>
      </c>
      <c r="J936" s="9">
        <v>781.875</v>
      </c>
      <c r="K936" s="9">
        <v>720</v>
      </c>
      <c r="L936" s="6">
        <v>16</v>
      </c>
      <c r="M936" s="6" t="s">
        <v>132</v>
      </c>
    </row>
    <row r="937" spans="1:13" x14ac:dyDescent="0.25">
      <c r="A937" s="6" t="s">
        <v>151</v>
      </c>
      <c r="B937" s="6">
        <v>27295</v>
      </c>
      <c r="C937" s="6">
        <v>334684</v>
      </c>
      <c r="D937" s="6">
        <v>822234</v>
      </c>
      <c r="E937" s="6">
        <v>508</v>
      </c>
      <c r="F937" s="6">
        <v>720</v>
      </c>
      <c r="G937" s="6">
        <v>212</v>
      </c>
      <c r="H937" s="6" t="s">
        <v>825</v>
      </c>
      <c r="I937" s="6">
        <v>800</v>
      </c>
      <c r="J937" s="9">
        <v>637.33333333333303</v>
      </c>
      <c r="K937" s="9">
        <v>580</v>
      </c>
      <c r="L937" s="6">
        <v>15</v>
      </c>
      <c r="M937" s="6" t="s">
        <v>132</v>
      </c>
    </row>
    <row r="938" spans="1:13" x14ac:dyDescent="0.25">
      <c r="A938" s="6" t="s">
        <v>701</v>
      </c>
      <c r="B938" s="6">
        <v>162997</v>
      </c>
      <c r="C938" s="6">
        <v>447212</v>
      </c>
      <c r="D938" s="6">
        <v>697744</v>
      </c>
      <c r="E938" s="6">
        <v>700</v>
      </c>
      <c r="F938" s="6">
        <v>1000</v>
      </c>
      <c r="G938" s="6">
        <v>300</v>
      </c>
      <c r="H938" s="6" t="s">
        <v>825</v>
      </c>
      <c r="I938" s="6">
        <v>2432</v>
      </c>
      <c r="J938" s="9">
        <v>2362.3333333333298</v>
      </c>
      <c r="K938" s="9">
        <v>2288</v>
      </c>
      <c r="L938" s="6">
        <v>3</v>
      </c>
      <c r="M938" s="6" t="s">
        <v>210</v>
      </c>
    </row>
    <row r="939" spans="1:13" x14ac:dyDescent="0.25">
      <c r="A939" s="6" t="s">
        <v>701</v>
      </c>
      <c r="B939" s="6">
        <v>162997</v>
      </c>
      <c r="C939" s="6">
        <v>447212</v>
      </c>
      <c r="D939" s="6">
        <v>697744</v>
      </c>
      <c r="E939" s="6">
        <v>700</v>
      </c>
      <c r="F939" s="6">
        <v>1000</v>
      </c>
      <c r="G939" s="6">
        <v>300</v>
      </c>
      <c r="H939" s="6" t="s">
        <v>825</v>
      </c>
      <c r="I939" s="6">
        <v>2432</v>
      </c>
      <c r="J939" s="9">
        <v>2362.3333333333298</v>
      </c>
      <c r="K939" s="9">
        <v>2288</v>
      </c>
      <c r="L939" s="6">
        <v>3</v>
      </c>
      <c r="M939" s="6" t="s">
        <v>208</v>
      </c>
    </row>
    <row r="940" spans="1:13" x14ac:dyDescent="0.25">
      <c r="A940" s="6" t="s">
        <v>760</v>
      </c>
      <c r="B940" s="6">
        <v>190876</v>
      </c>
      <c r="C940" s="6">
        <v>432288</v>
      </c>
      <c r="D940" s="6">
        <v>655764</v>
      </c>
      <c r="E940" s="6">
        <v>300</v>
      </c>
      <c r="F940" s="6">
        <v>420</v>
      </c>
      <c r="G940" s="6">
        <v>120</v>
      </c>
      <c r="H940" s="6" t="s">
        <v>826</v>
      </c>
      <c r="I940" s="6"/>
      <c r="J940" s="9"/>
      <c r="K940" s="9"/>
      <c r="L940" s="6">
        <v>0</v>
      </c>
      <c r="M940" s="6" t="s">
        <v>210</v>
      </c>
    </row>
    <row r="941" spans="1:13" x14ac:dyDescent="0.25">
      <c r="A941" s="6" t="s">
        <v>760</v>
      </c>
      <c r="B941" s="6">
        <v>190876</v>
      </c>
      <c r="C941" s="6">
        <v>432288</v>
      </c>
      <c r="D941" s="6">
        <v>655764</v>
      </c>
      <c r="E941" s="6">
        <v>300</v>
      </c>
      <c r="F941" s="6">
        <v>420</v>
      </c>
      <c r="G941" s="6">
        <v>120</v>
      </c>
      <c r="H941" s="6" t="s">
        <v>826</v>
      </c>
      <c r="I941" s="6"/>
      <c r="J941" s="9"/>
      <c r="K941" s="9"/>
      <c r="L941" s="6">
        <v>0</v>
      </c>
      <c r="M941" s="6" t="s">
        <v>208</v>
      </c>
    </row>
    <row r="942" spans="1:13" x14ac:dyDescent="0.25">
      <c r="A942" s="6" t="s">
        <v>152</v>
      </c>
      <c r="B942" s="6">
        <v>27297</v>
      </c>
      <c r="C942" s="6">
        <v>335868</v>
      </c>
      <c r="D942" s="6">
        <v>822403</v>
      </c>
      <c r="E942" s="6">
        <v>510</v>
      </c>
      <c r="F942" s="6">
        <v>720</v>
      </c>
      <c r="G942" s="6">
        <v>210</v>
      </c>
      <c r="H942" s="6" t="s">
        <v>825</v>
      </c>
      <c r="I942" s="6">
        <v>840</v>
      </c>
      <c r="J942" s="9">
        <v>710</v>
      </c>
      <c r="K942" s="9">
        <v>520</v>
      </c>
      <c r="L942" s="6">
        <v>16</v>
      </c>
      <c r="M942" s="6" t="s">
        <v>132</v>
      </c>
    </row>
    <row r="943" spans="1:13" x14ac:dyDescent="0.25">
      <c r="A943" s="6" t="s">
        <v>761</v>
      </c>
      <c r="B943" s="6">
        <v>190877</v>
      </c>
      <c r="C943" s="6">
        <v>432321</v>
      </c>
      <c r="D943" s="6">
        <v>654287</v>
      </c>
      <c r="E943" s="6">
        <v>300</v>
      </c>
      <c r="F943" s="6">
        <v>420</v>
      </c>
      <c r="G943" s="6">
        <v>120</v>
      </c>
      <c r="H943" s="6" t="s">
        <v>826</v>
      </c>
      <c r="I943" s="6"/>
      <c r="J943" s="9"/>
      <c r="K943" s="9"/>
      <c r="L943" s="6">
        <v>0</v>
      </c>
      <c r="M943" s="6" t="s">
        <v>208</v>
      </c>
    </row>
    <row r="944" spans="1:13" x14ac:dyDescent="0.25">
      <c r="A944" s="6" t="s">
        <v>761</v>
      </c>
      <c r="B944" s="6">
        <v>190877</v>
      </c>
      <c r="C944" s="6">
        <v>432321</v>
      </c>
      <c r="D944" s="6">
        <v>654287</v>
      </c>
      <c r="E944" s="6">
        <v>300</v>
      </c>
      <c r="F944" s="6">
        <v>420</v>
      </c>
      <c r="G944" s="6">
        <v>120</v>
      </c>
      <c r="H944" s="6" t="s">
        <v>826</v>
      </c>
      <c r="I944" s="6"/>
      <c r="J944" s="9"/>
      <c r="K944" s="9"/>
      <c r="L944" s="6">
        <v>0</v>
      </c>
      <c r="M944" s="6" t="s">
        <v>210</v>
      </c>
    </row>
    <row r="945" spans="1:13" x14ac:dyDescent="0.25">
      <c r="A945" s="6" t="s">
        <v>153</v>
      </c>
      <c r="B945" s="6">
        <v>27299</v>
      </c>
      <c r="C945" s="6">
        <v>337475</v>
      </c>
      <c r="D945" s="6">
        <v>822319</v>
      </c>
      <c r="E945" s="6">
        <v>515</v>
      </c>
      <c r="F945" s="6">
        <v>642</v>
      </c>
      <c r="G945" s="6">
        <v>127</v>
      </c>
      <c r="H945" s="6" t="s">
        <v>825</v>
      </c>
      <c r="I945" s="6">
        <v>780</v>
      </c>
      <c r="J945" s="9">
        <v>608</v>
      </c>
      <c r="K945" s="9">
        <v>480</v>
      </c>
      <c r="L945" s="6">
        <v>15</v>
      </c>
      <c r="M945" s="6" t="s">
        <v>132</v>
      </c>
    </row>
    <row r="946" spans="1:13" x14ac:dyDescent="0.25">
      <c r="A946" s="6" t="s">
        <v>762</v>
      </c>
      <c r="B946" s="6">
        <v>190878</v>
      </c>
      <c r="C946" s="6">
        <v>430844</v>
      </c>
      <c r="D946" s="6">
        <v>654910</v>
      </c>
      <c r="E946" s="6">
        <v>300</v>
      </c>
      <c r="F946" s="6">
        <v>420</v>
      </c>
      <c r="G946" s="6">
        <v>120</v>
      </c>
      <c r="H946" s="6" t="s">
        <v>826</v>
      </c>
      <c r="I946" s="6"/>
      <c r="J946" s="9"/>
      <c r="K946" s="9"/>
      <c r="L946" s="6">
        <v>0</v>
      </c>
      <c r="M946" s="6" t="s">
        <v>210</v>
      </c>
    </row>
    <row r="947" spans="1:13" x14ac:dyDescent="0.25">
      <c r="A947" s="6" t="s">
        <v>762</v>
      </c>
      <c r="B947" s="6">
        <v>190878</v>
      </c>
      <c r="C947" s="6">
        <v>430844</v>
      </c>
      <c r="D947" s="6">
        <v>654910</v>
      </c>
      <c r="E947" s="6">
        <v>300</v>
      </c>
      <c r="F947" s="6">
        <v>420</v>
      </c>
      <c r="G947" s="6">
        <v>120</v>
      </c>
      <c r="H947" s="6" t="s">
        <v>826</v>
      </c>
      <c r="I947" s="6"/>
      <c r="J947" s="9"/>
      <c r="K947" s="9"/>
      <c r="L947" s="6">
        <v>0</v>
      </c>
      <c r="M947" s="6" t="s">
        <v>208</v>
      </c>
    </row>
    <row r="948" spans="1:13" x14ac:dyDescent="0.25">
      <c r="A948" s="6" t="s">
        <v>154</v>
      </c>
      <c r="B948" s="6">
        <v>27301</v>
      </c>
      <c r="C948" s="6">
        <v>331945</v>
      </c>
      <c r="D948" s="6">
        <v>833411</v>
      </c>
      <c r="E948" s="6">
        <v>420</v>
      </c>
      <c r="F948" s="6">
        <v>652</v>
      </c>
      <c r="G948" s="6">
        <v>232</v>
      </c>
      <c r="H948" s="6" t="s">
        <v>825</v>
      </c>
      <c r="I948" s="6">
        <v>1200</v>
      </c>
      <c r="J948" s="9">
        <v>909.33333333333303</v>
      </c>
      <c r="K948" s="9">
        <v>500</v>
      </c>
      <c r="L948" s="6">
        <v>15</v>
      </c>
      <c r="M948" s="6" t="s">
        <v>132</v>
      </c>
    </row>
    <row r="949" spans="1:13" x14ac:dyDescent="0.25">
      <c r="A949" s="6" t="s">
        <v>763</v>
      </c>
      <c r="B949" s="6">
        <v>190879</v>
      </c>
      <c r="C949" s="6">
        <v>430778</v>
      </c>
      <c r="D949" s="6">
        <v>653138</v>
      </c>
      <c r="E949" s="6">
        <v>300</v>
      </c>
      <c r="F949" s="6">
        <v>420</v>
      </c>
      <c r="G949" s="6">
        <v>120</v>
      </c>
      <c r="H949" s="6" t="s">
        <v>826</v>
      </c>
      <c r="I949" s="6"/>
      <c r="J949" s="9"/>
      <c r="K949" s="9"/>
      <c r="L949" s="6">
        <v>0</v>
      </c>
      <c r="M949" s="6" t="s">
        <v>208</v>
      </c>
    </row>
    <row r="950" spans="1:13" x14ac:dyDescent="0.25">
      <c r="A950" s="6" t="s">
        <v>763</v>
      </c>
      <c r="B950" s="6">
        <v>190879</v>
      </c>
      <c r="C950" s="6">
        <v>430778</v>
      </c>
      <c r="D950" s="6">
        <v>653138</v>
      </c>
      <c r="E950" s="6">
        <v>300</v>
      </c>
      <c r="F950" s="6">
        <v>420</v>
      </c>
      <c r="G950" s="6">
        <v>120</v>
      </c>
      <c r="H950" s="6" t="s">
        <v>826</v>
      </c>
      <c r="I950" s="6"/>
      <c r="J950" s="9"/>
      <c r="K950" s="9"/>
      <c r="L950" s="6">
        <v>0</v>
      </c>
      <c r="M950" s="6" t="s">
        <v>210</v>
      </c>
    </row>
    <row r="951" spans="1:13" x14ac:dyDescent="0.25">
      <c r="A951" s="6" t="s">
        <v>155</v>
      </c>
      <c r="B951" s="6">
        <v>27303</v>
      </c>
      <c r="C951" s="6">
        <v>332718</v>
      </c>
      <c r="D951" s="6">
        <v>833149</v>
      </c>
      <c r="E951" s="6">
        <v>389</v>
      </c>
      <c r="F951" s="6">
        <v>709</v>
      </c>
      <c r="G951" s="6">
        <v>320</v>
      </c>
      <c r="H951" s="6" t="s">
        <v>825</v>
      </c>
      <c r="I951" s="6">
        <v>860</v>
      </c>
      <c r="J951" s="9">
        <v>789.33333333333303</v>
      </c>
      <c r="K951" s="9">
        <v>420</v>
      </c>
      <c r="L951" s="6">
        <v>15</v>
      </c>
      <c r="M951" s="6" t="s">
        <v>132</v>
      </c>
    </row>
    <row r="952" spans="1:13" x14ac:dyDescent="0.25">
      <c r="A952" s="6" t="s">
        <v>764</v>
      </c>
      <c r="B952" s="6">
        <v>190880</v>
      </c>
      <c r="C952" s="6">
        <v>430877</v>
      </c>
      <c r="D952" s="6">
        <v>651891</v>
      </c>
      <c r="E952" s="6">
        <v>300</v>
      </c>
      <c r="F952" s="6">
        <v>420</v>
      </c>
      <c r="G952" s="6">
        <v>120</v>
      </c>
      <c r="H952" s="6" t="s">
        <v>826</v>
      </c>
      <c r="I952" s="6"/>
      <c r="J952" s="9"/>
      <c r="K952" s="9"/>
      <c r="L952" s="6">
        <v>0</v>
      </c>
      <c r="M952" s="6" t="s">
        <v>210</v>
      </c>
    </row>
    <row r="953" spans="1:13" x14ac:dyDescent="0.25">
      <c r="A953" s="6" t="s">
        <v>764</v>
      </c>
      <c r="B953" s="6">
        <v>190880</v>
      </c>
      <c r="C953" s="6">
        <v>430877</v>
      </c>
      <c r="D953" s="6">
        <v>651891</v>
      </c>
      <c r="E953" s="6">
        <v>300</v>
      </c>
      <c r="F953" s="6">
        <v>420</v>
      </c>
      <c r="G953" s="6">
        <v>120</v>
      </c>
      <c r="H953" s="6" t="s">
        <v>826</v>
      </c>
      <c r="I953" s="6"/>
      <c r="J953" s="9"/>
      <c r="K953" s="9"/>
      <c r="L953" s="6">
        <v>0</v>
      </c>
      <c r="M953" s="6" t="s">
        <v>208</v>
      </c>
    </row>
    <row r="954" spans="1:13" x14ac:dyDescent="0.25">
      <c r="A954" s="6" t="s">
        <v>159</v>
      </c>
      <c r="B954" s="6">
        <v>27312</v>
      </c>
      <c r="C954" s="6">
        <v>326932</v>
      </c>
      <c r="D954" s="6">
        <v>834697</v>
      </c>
      <c r="E954" s="6">
        <v>500</v>
      </c>
      <c r="F954" s="6">
        <v>750</v>
      </c>
      <c r="G954" s="6">
        <v>250</v>
      </c>
      <c r="H954" s="6" t="s">
        <v>825</v>
      </c>
      <c r="I954" s="6">
        <v>1100</v>
      </c>
      <c r="J954" s="9">
        <v>1008.125</v>
      </c>
      <c r="K954" s="9">
        <v>510</v>
      </c>
      <c r="L954" s="6">
        <v>16</v>
      </c>
      <c r="M954" s="6" t="s">
        <v>132</v>
      </c>
    </row>
    <row r="955" spans="1:13" x14ac:dyDescent="0.25">
      <c r="A955" s="6" t="s">
        <v>743</v>
      </c>
      <c r="B955" s="6">
        <v>190640</v>
      </c>
      <c r="C955" s="6">
        <v>432275</v>
      </c>
      <c r="D955" s="6">
        <v>652630</v>
      </c>
      <c r="E955" s="6">
        <v>300</v>
      </c>
      <c r="F955" s="6">
        <v>420</v>
      </c>
      <c r="G955" s="6">
        <v>120</v>
      </c>
      <c r="H955" s="6" t="s">
        <v>826</v>
      </c>
      <c r="I955" s="6"/>
      <c r="J955" s="9"/>
      <c r="K955" s="9"/>
      <c r="L955" s="6">
        <v>0</v>
      </c>
      <c r="M955" s="6" t="s">
        <v>210</v>
      </c>
    </row>
    <row r="956" spans="1:13" x14ac:dyDescent="0.25">
      <c r="A956" s="6" t="s">
        <v>743</v>
      </c>
      <c r="B956" s="6">
        <v>190640</v>
      </c>
      <c r="C956" s="6">
        <v>432275</v>
      </c>
      <c r="D956" s="6">
        <v>652630</v>
      </c>
      <c r="E956" s="6">
        <v>300</v>
      </c>
      <c r="F956" s="6">
        <v>420</v>
      </c>
      <c r="G956" s="6">
        <v>120</v>
      </c>
      <c r="H956" s="6" t="s">
        <v>826</v>
      </c>
      <c r="I956" s="6"/>
      <c r="J956" s="9"/>
      <c r="K956" s="9"/>
      <c r="L956" s="6">
        <v>0</v>
      </c>
      <c r="M956" s="6" t="s">
        <v>208</v>
      </c>
    </row>
    <row r="957" spans="1:13" x14ac:dyDescent="0.25">
      <c r="A957" s="6" t="s">
        <v>744</v>
      </c>
      <c r="B957" s="6">
        <v>190641</v>
      </c>
      <c r="C957" s="6">
        <v>432380</v>
      </c>
      <c r="D957" s="6">
        <v>651570</v>
      </c>
      <c r="E957" s="6">
        <v>300</v>
      </c>
      <c r="F957" s="6">
        <v>420</v>
      </c>
      <c r="G957" s="6">
        <v>120</v>
      </c>
      <c r="H957" s="6" t="s">
        <v>826</v>
      </c>
      <c r="I957" s="6"/>
      <c r="J957" s="9"/>
      <c r="K957" s="9"/>
      <c r="L957" s="6">
        <v>0</v>
      </c>
      <c r="M957" s="6" t="s">
        <v>208</v>
      </c>
    </row>
    <row r="958" spans="1:13" x14ac:dyDescent="0.25">
      <c r="A958" s="6" t="s">
        <v>744</v>
      </c>
      <c r="B958" s="6">
        <v>190641</v>
      </c>
      <c r="C958" s="6">
        <v>432380</v>
      </c>
      <c r="D958" s="6">
        <v>651570</v>
      </c>
      <c r="E958" s="6">
        <v>300</v>
      </c>
      <c r="F958" s="6">
        <v>420</v>
      </c>
      <c r="G958" s="6">
        <v>120</v>
      </c>
      <c r="H958" s="6" t="s">
        <v>826</v>
      </c>
      <c r="I958" s="6"/>
      <c r="J958" s="9"/>
      <c r="K958" s="9"/>
      <c r="L958" s="6">
        <v>0</v>
      </c>
      <c r="M958" s="6" t="s">
        <v>210</v>
      </c>
    </row>
    <row r="959" spans="1:13" x14ac:dyDescent="0.25">
      <c r="A959" s="6" t="s">
        <v>745</v>
      </c>
      <c r="B959" s="6">
        <v>190642</v>
      </c>
      <c r="C959" s="6">
        <v>432170</v>
      </c>
      <c r="D959" s="6">
        <v>650215</v>
      </c>
      <c r="E959" s="6">
        <v>300</v>
      </c>
      <c r="F959" s="6">
        <v>420</v>
      </c>
      <c r="G959" s="6">
        <v>120</v>
      </c>
      <c r="H959" s="6" t="s">
        <v>826</v>
      </c>
      <c r="I959" s="6"/>
      <c r="J959" s="9"/>
      <c r="K959" s="9"/>
      <c r="L959" s="6">
        <v>0</v>
      </c>
      <c r="M959" s="6" t="s">
        <v>210</v>
      </c>
    </row>
    <row r="960" spans="1:13" x14ac:dyDescent="0.25">
      <c r="A960" s="6" t="s">
        <v>745</v>
      </c>
      <c r="B960" s="6">
        <v>190642</v>
      </c>
      <c r="C960" s="6">
        <v>432170</v>
      </c>
      <c r="D960" s="6">
        <v>650215</v>
      </c>
      <c r="E960" s="6">
        <v>300</v>
      </c>
      <c r="F960" s="6">
        <v>420</v>
      </c>
      <c r="G960" s="6">
        <v>120</v>
      </c>
      <c r="H960" s="6" t="s">
        <v>826</v>
      </c>
      <c r="I960" s="6"/>
      <c r="J960" s="9"/>
      <c r="K960" s="9"/>
      <c r="L960" s="6">
        <v>0</v>
      </c>
      <c r="M960" s="6" t="s">
        <v>208</v>
      </c>
    </row>
    <row r="961" spans="1:13" x14ac:dyDescent="0.25">
      <c r="A961" s="6" t="s">
        <v>746</v>
      </c>
      <c r="B961" s="6">
        <v>190643</v>
      </c>
      <c r="C961" s="6">
        <v>430850</v>
      </c>
      <c r="D961" s="6">
        <v>650550</v>
      </c>
      <c r="E961" s="6">
        <v>300</v>
      </c>
      <c r="F961" s="6">
        <v>420</v>
      </c>
      <c r="G961" s="6">
        <v>120</v>
      </c>
      <c r="H961" s="6" t="s">
        <v>826</v>
      </c>
      <c r="I961" s="6"/>
      <c r="J961" s="9"/>
      <c r="K961" s="9"/>
      <c r="L961" s="6">
        <v>0</v>
      </c>
      <c r="M961" s="6" t="s">
        <v>208</v>
      </c>
    </row>
    <row r="962" spans="1:13" x14ac:dyDescent="0.25">
      <c r="A962" s="6" t="s">
        <v>746</v>
      </c>
      <c r="B962" s="6">
        <v>190643</v>
      </c>
      <c r="C962" s="6">
        <v>430850</v>
      </c>
      <c r="D962" s="6">
        <v>650550</v>
      </c>
      <c r="E962" s="6">
        <v>300</v>
      </c>
      <c r="F962" s="6">
        <v>420</v>
      </c>
      <c r="G962" s="6">
        <v>120</v>
      </c>
      <c r="H962" s="6" t="s">
        <v>826</v>
      </c>
      <c r="I962" s="6"/>
      <c r="J962" s="9"/>
      <c r="K962" s="9"/>
      <c r="L962" s="6">
        <v>0</v>
      </c>
      <c r="M962" s="6" t="s">
        <v>210</v>
      </c>
    </row>
    <row r="963" spans="1:13" x14ac:dyDescent="0.25">
      <c r="A963" s="6" t="s">
        <v>747</v>
      </c>
      <c r="B963" s="6">
        <v>190644</v>
      </c>
      <c r="C963" s="6">
        <v>430800</v>
      </c>
      <c r="D963" s="6">
        <v>649930</v>
      </c>
      <c r="E963" s="6">
        <v>300</v>
      </c>
      <c r="F963" s="6">
        <v>420</v>
      </c>
      <c r="G963" s="6">
        <v>120</v>
      </c>
      <c r="H963" s="6" t="s">
        <v>826</v>
      </c>
      <c r="I963" s="6"/>
      <c r="J963" s="9"/>
      <c r="K963" s="9"/>
      <c r="L963" s="6">
        <v>0</v>
      </c>
      <c r="M963" s="6" t="s">
        <v>208</v>
      </c>
    </row>
    <row r="964" spans="1:13" x14ac:dyDescent="0.25">
      <c r="A964" s="6" t="s">
        <v>747</v>
      </c>
      <c r="B964" s="6">
        <v>190644</v>
      </c>
      <c r="C964" s="6">
        <v>430800</v>
      </c>
      <c r="D964" s="6">
        <v>649930</v>
      </c>
      <c r="E964" s="6">
        <v>300</v>
      </c>
      <c r="F964" s="6">
        <v>420</v>
      </c>
      <c r="G964" s="6">
        <v>120</v>
      </c>
      <c r="H964" s="6" t="s">
        <v>826</v>
      </c>
      <c r="I964" s="6"/>
      <c r="J964" s="9"/>
      <c r="K964" s="9"/>
      <c r="L964" s="6">
        <v>0</v>
      </c>
      <c r="M964" s="6" t="s">
        <v>210</v>
      </c>
    </row>
    <row r="965" spans="1:13" x14ac:dyDescent="0.25">
      <c r="A965" s="6" t="s">
        <v>209</v>
      </c>
      <c r="B965" s="6">
        <v>30281</v>
      </c>
      <c r="C965" s="6">
        <v>434511</v>
      </c>
      <c r="D965" s="6">
        <v>695232</v>
      </c>
      <c r="E965" s="6">
        <v>734</v>
      </c>
      <c r="F965" s="6">
        <v>780</v>
      </c>
      <c r="G965" s="6">
        <v>46</v>
      </c>
      <c r="H965" s="6" t="s">
        <v>825</v>
      </c>
      <c r="I965" s="6">
        <v>1109.2</v>
      </c>
      <c r="J965" s="9">
        <v>1109.2</v>
      </c>
      <c r="K965" s="9">
        <v>1109.2</v>
      </c>
      <c r="L965" s="6">
        <v>1</v>
      </c>
      <c r="M965" s="6" t="s">
        <v>208</v>
      </c>
    </row>
    <row r="966" spans="1:13" x14ac:dyDescent="0.25">
      <c r="A966" s="6" t="s">
        <v>209</v>
      </c>
      <c r="B966" s="6">
        <v>30281</v>
      </c>
      <c r="C966" s="6">
        <v>434511</v>
      </c>
      <c r="D966" s="6">
        <v>695232</v>
      </c>
      <c r="E966" s="6">
        <v>734</v>
      </c>
      <c r="F966" s="6">
        <v>780</v>
      </c>
      <c r="G966" s="6">
        <v>46</v>
      </c>
      <c r="H966" s="6" t="s">
        <v>825</v>
      </c>
      <c r="I966" s="6">
        <v>1109.2</v>
      </c>
      <c r="J966" s="9">
        <v>1109.2</v>
      </c>
      <c r="K966" s="9">
        <v>1109.2</v>
      </c>
      <c r="L966" s="6">
        <v>1</v>
      </c>
      <c r="M966" s="6" t="s">
        <v>210</v>
      </c>
    </row>
    <row r="967" spans="1:13" x14ac:dyDescent="0.25">
      <c r="A967" s="6" t="s">
        <v>385</v>
      </c>
      <c r="B967" s="6">
        <v>109712</v>
      </c>
      <c r="C967" s="6">
        <v>434927</v>
      </c>
      <c r="D967" s="6">
        <v>667897</v>
      </c>
      <c r="E967" s="6">
        <v>292</v>
      </c>
      <c r="F967" s="6">
        <v>400</v>
      </c>
      <c r="G967" s="6">
        <v>108</v>
      </c>
      <c r="H967" s="6" t="s">
        <v>826</v>
      </c>
      <c r="I967" s="6">
        <v>5304</v>
      </c>
      <c r="J967" s="9">
        <v>2791.32307692308</v>
      </c>
      <c r="K967" s="9">
        <v>2014</v>
      </c>
      <c r="L967" s="6">
        <v>13</v>
      </c>
      <c r="M967" s="6" t="s">
        <v>210</v>
      </c>
    </row>
    <row r="968" spans="1:13" x14ac:dyDescent="0.25">
      <c r="A968" s="6" t="s">
        <v>385</v>
      </c>
      <c r="B968" s="6">
        <v>109712</v>
      </c>
      <c r="C968" s="6">
        <v>434927</v>
      </c>
      <c r="D968" s="6">
        <v>667897</v>
      </c>
      <c r="E968" s="6">
        <v>292</v>
      </c>
      <c r="F968" s="6">
        <v>400</v>
      </c>
      <c r="G968" s="6">
        <v>108</v>
      </c>
      <c r="H968" s="6" t="s">
        <v>826</v>
      </c>
      <c r="I968" s="6">
        <v>5304</v>
      </c>
      <c r="J968" s="9">
        <v>2791.32307692308</v>
      </c>
      <c r="K968" s="9">
        <v>2014</v>
      </c>
      <c r="L968" s="6">
        <v>13</v>
      </c>
      <c r="M968" s="6" t="s">
        <v>208</v>
      </c>
    </row>
    <row r="969" spans="1:13" x14ac:dyDescent="0.25">
      <c r="A969" s="6" t="s">
        <v>135</v>
      </c>
      <c r="B969" s="6">
        <v>27263</v>
      </c>
      <c r="C969" s="6">
        <v>323734</v>
      </c>
      <c r="D969" s="6">
        <v>821515</v>
      </c>
      <c r="E969" s="6">
        <v>345</v>
      </c>
      <c r="F969" s="6">
        <v>705</v>
      </c>
      <c r="G969" s="6">
        <v>360</v>
      </c>
      <c r="H969" s="6" t="s">
        <v>825</v>
      </c>
      <c r="I969" s="6">
        <v>840</v>
      </c>
      <c r="J969" s="9">
        <v>697.5</v>
      </c>
      <c r="K969" s="9">
        <v>520</v>
      </c>
      <c r="L969" s="6">
        <v>16</v>
      </c>
      <c r="M969" s="6" t="s">
        <v>132</v>
      </c>
    </row>
    <row r="970" spans="1:13" x14ac:dyDescent="0.25">
      <c r="A970" s="6" t="s">
        <v>748</v>
      </c>
      <c r="B970" s="6">
        <v>190645</v>
      </c>
      <c r="C970" s="6">
        <v>430800</v>
      </c>
      <c r="D970" s="6">
        <v>648630</v>
      </c>
      <c r="E970" s="6">
        <v>300</v>
      </c>
      <c r="F970" s="6">
        <v>420</v>
      </c>
      <c r="G970" s="6">
        <v>120</v>
      </c>
      <c r="H970" s="6" t="s">
        <v>826</v>
      </c>
      <c r="I970" s="6"/>
      <c r="J970" s="9"/>
      <c r="K970" s="9"/>
      <c r="L970" s="6">
        <v>0</v>
      </c>
      <c r="M970" s="6" t="s">
        <v>208</v>
      </c>
    </row>
    <row r="971" spans="1:13" x14ac:dyDescent="0.25">
      <c r="A971" s="6" t="s">
        <v>748</v>
      </c>
      <c r="B971" s="6">
        <v>190645</v>
      </c>
      <c r="C971" s="6">
        <v>430800</v>
      </c>
      <c r="D971" s="6">
        <v>648630</v>
      </c>
      <c r="E971" s="6">
        <v>300</v>
      </c>
      <c r="F971" s="6">
        <v>420</v>
      </c>
      <c r="G971" s="6">
        <v>120</v>
      </c>
      <c r="H971" s="6" t="s">
        <v>826</v>
      </c>
      <c r="I971" s="6"/>
      <c r="J971" s="9"/>
      <c r="K971" s="9"/>
      <c r="L971" s="6">
        <v>0</v>
      </c>
      <c r="M971" s="6" t="s">
        <v>210</v>
      </c>
    </row>
    <row r="972" spans="1:13" x14ac:dyDescent="0.25">
      <c r="A972" s="6" t="s">
        <v>749</v>
      </c>
      <c r="B972" s="6">
        <v>190646</v>
      </c>
      <c r="C972" s="6">
        <v>430750</v>
      </c>
      <c r="D972" s="6">
        <v>647670</v>
      </c>
      <c r="E972" s="6">
        <v>300</v>
      </c>
      <c r="F972" s="6">
        <v>420</v>
      </c>
      <c r="G972" s="6">
        <v>120</v>
      </c>
      <c r="H972" s="6" t="s">
        <v>826</v>
      </c>
      <c r="I972" s="6"/>
      <c r="J972" s="9"/>
      <c r="K972" s="9"/>
      <c r="L972" s="6">
        <v>0</v>
      </c>
      <c r="M972" s="6" t="s">
        <v>208</v>
      </c>
    </row>
    <row r="973" spans="1:13" x14ac:dyDescent="0.25">
      <c r="A973" s="6" t="s">
        <v>749</v>
      </c>
      <c r="B973" s="6">
        <v>190646</v>
      </c>
      <c r="C973" s="6">
        <v>430750</v>
      </c>
      <c r="D973" s="6">
        <v>647670</v>
      </c>
      <c r="E973" s="6">
        <v>300</v>
      </c>
      <c r="F973" s="6">
        <v>420</v>
      </c>
      <c r="G973" s="6">
        <v>120</v>
      </c>
      <c r="H973" s="6" t="s">
        <v>826</v>
      </c>
      <c r="I973" s="6"/>
      <c r="J973" s="9"/>
      <c r="K973" s="9"/>
      <c r="L973" s="6">
        <v>0</v>
      </c>
      <c r="M973" s="6" t="s">
        <v>210</v>
      </c>
    </row>
    <row r="974" spans="1:13" x14ac:dyDescent="0.25">
      <c r="A974" s="6" t="s">
        <v>750</v>
      </c>
      <c r="B974" s="6">
        <v>190647</v>
      </c>
      <c r="C974" s="6">
        <v>430750</v>
      </c>
      <c r="D974" s="6">
        <v>646900</v>
      </c>
      <c r="E974" s="6">
        <v>300</v>
      </c>
      <c r="F974" s="6">
        <v>420</v>
      </c>
      <c r="G974" s="6">
        <v>120</v>
      </c>
      <c r="H974" s="6" t="s">
        <v>826</v>
      </c>
      <c r="I974" s="6"/>
      <c r="J974" s="9"/>
      <c r="K974" s="9"/>
      <c r="L974" s="6">
        <v>0</v>
      </c>
      <c r="M974" s="6" t="s">
        <v>210</v>
      </c>
    </row>
    <row r="975" spans="1:13" x14ac:dyDescent="0.25">
      <c r="A975" s="6" t="s">
        <v>750</v>
      </c>
      <c r="B975" s="6">
        <v>190647</v>
      </c>
      <c r="C975" s="6">
        <v>430750</v>
      </c>
      <c r="D975" s="6">
        <v>646900</v>
      </c>
      <c r="E975" s="6">
        <v>300</v>
      </c>
      <c r="F975" s="6">
        <v>420</v>
      </c>
      <c r="G975" s="6">
        <v>120</v>
      </c>
      <c r="H975" s="6" t="s">
        <v>826</v>
      </c>
      <c r="I975" s="6"/>
      <c r="J975" s="9"/>
      <c r="K975" s="9"/>
      <c r="L975" s="6">
        <v>0</v>
      </c>
      <c r="M975" s="6" t="s">
        <v>208</v>
      </c>
    </row>
    <row r="976" spans="1:13" x14ac:dyDescent="0.25">
      <c r="A976" s="6" t="s">
        <v>751</v>
      </c>
      <c r="B976" s="6">
        <v>190648</v>
      </c>
      <c r="C976" s="6">
        <v>432350</v>
      </c>
      <c r="D976" s="6">
        <v>648940</v>
      </c>
      <c r="E976" s="6">
        <v>300</v>
      </c>
      <c r="F976" s="6">
        <v>420</v>
      </c>
      <c r="G976" s="6">
        <v>120</v>
      </c>
      <c r="H976" s="6" t="s">
        <v>826</v>
      </c>
      <c r="I976" s="6"/>
      <c r="J976" s="9"/>
      <c r="K976" s="9"/>
      <c r="L976" s="6">
        <v>0</v>
      </c>
      <c r="M976" s="6" t="s">
        <v>210</v>
      </c>
    </row>
    <row r="977" spans="1:13" x14ac:dyDescent="0.25">
      <c r="A977" s="6" t="s">
        <v>751</v>
      </c>
      <c r="B977" s="6">
        <v>190648</v>
      </c>
      <c r="C977" s="6">
        <v>432350</v>
      </c>
      <c r="D977" s="6">
        <v>648940</v>
      </c>
      <c r="E977" s="6">
        <v>300</v>
      </c>
      <c r="F977" s="6">
        <v>420</v>
      </c>
      <c r="G977" s="6">
        <v>120</v>
      </c>
      <c r="H977" s="6" t="s">
        <v>826</v>
      </c>
      <c r="I977" s="6"/>
      <c r="J977" s="9"/>
      <c r="K977" s="9"/>
      <c r="L977" s="6">
        <v>0</v>
      </c>
      <c r="M977" s="6" t="s">
        <v>208</v>
      </c>
    </row>
    <row r="978" spans="1:13" x14ac:dyDescent="0.25">
      <c r="A978" s="6" t="s">
        <v>752</v>
      </c>
      <c r="B978" s="6">
        <v>190649</v>
      </c>
      <c r="C978" s="6">
        <v>432070</v>
      </c>
      <c r="D978" s="6">
        <v>647380</v>
      </c>
      <c r="E978" s="6">
        <v>300</v>
      </c>
      <c r="F978" s="6">
        <v>420</v>
      </c>
      <c r="G978" s="6">
        <v>120</v>
      </c>
      <c r="H978" s="6" t="s">
        <v>826</v>
      </c>
      <c r="I978" s="6"/>
      <c r="J978" s="9"/>
      <c r="K978" s="9"/>
      <c r="L978" s="6">
        <v>0</v>
      </c>
      <c r="M978" s="6" t="s">
        <v>208</v>
      </c>
    </row>
    <row r="979" spans="1:13" x14ac:dyDescent="0.25">
      <c r="A979" s="6" t="s">
        <v>752</v>
      </c>
      <c r="B979" s="6">
        <v>190649</v>
      </c>
      <c r="C979" s="6">
        <v>432070</v>
      </c>
      <c r="D979" s="6">
        <v>647380</v>
      </c>
      <c r="E979" s="6">
        <v>300</v>
      </c>
      <c r="F979" s="6">
        <v>420</v>
      </c>
      <c r="G979" s="6">
        <v>120</v>
      </c>
      <c r="H979" s="6" t="s">
        <v>826</v>
      </c>
      <c r="I979" s="6"/>
      <c r="J979" s="9"/>
      <c r="K979" s="9"/>
      <c r="L979" s="6">
        <v>0</v>
      </c>
      <c r="M979" s="6" t="s">
        <v>210</v>
      </c>
    </row>
    <row r="980" spans="1:13" x14ac:dyDescent="0.25">
      <c r="A980" s="6" t="s">
        <v>753</v>
      </c>
      <c r="B980" s="6">
        <v>190650</v>
      </c>
      <c r="C980" s="6">
        <v>433160</v>
      </c>
      <c r="D980" s="6">
        <v>648860</v>
      </c>
      <c r="E980" s="6">
        <v>300</v>
      </c>
      <c r="F980" s="6">
        <v>420</v>
      </c>
      <c r="G980" s="6">
        <v>120</v>
      </c>
      <c r="H980" s="6" t="s">
        <v>826</v>
      </c>
      <c r="I980" s="6"/>
      <c r="J980" s="9"/>
      <c r="K980" s="9"/>
      <c r="L980" s="6">
        <v>0</v>
      </c>
      <c r="M980" s="6" t="s">
        <v>210</v>
      </c>
    </row>
    <row r="981" spans="1:13" x14ac:dyDescent="0.25">
      <c r="A981" s="6" t="s">
        <v>753</v>
      </c>
      <c r="B981" s="6">
        <v>190650</v>
      </c>
      <c r="C981" s="6">
        <v>433160</v>
      </c>
      <c r="D981" s="6">
        <v>648860</v>
      </c>
      <c r="E981" s="6">
        <v>300</v>
      </c>
      <c r="F981" s="6">
        <v>420</v>
      </c>
      <c r="G981" s="6">
        <v>120</v>
      </c>
      <c r="H981" s="6" t="s">
        <v>826</v>
      </c>
      <c r="I981" s="6"/>
      <c r="J981" s="9"/>
      <c r="K981" s="9"/>
      <c r="L981" s="6">
        <v>0</v>
      </c>
      <c r="M981" s="6" t="s">
        <v>208</v>
      </c>
    </row>
    <row r="982" spans="1:13" x14ac:dyDescent="0.25">
      <c r="A982" s="6" t="s">
        <v>754</v>
      </c>
      <c r="B982" s="6">
        <v>190651</v>
      </c>
      <c r="C982" s="6">
        <v>432015</v>
      </c>
      <c r="D982" s="6">
        <v>646130</v>
      </c>
      <c r="E982" s="6">
        <v>300</v>
      </c>
      <c r="F982" s="6">
        <v>420</v>
      </c>
      <c r="G982" s="6">
        <v>120</v>
      </c>
      <c r="H982" s="6" t="s">
        <v>826</v>
      </c>
      <c r="I982" s="6"/>
      <c r="J982" s="9"/>
      <c r="K982" s="9"/>
      <c r="L982" s="6">
        <v>0</v>
      </c>
      <c r="M982" s="6" t="s">
        <v>208</v>
      </c>
    </row>
    <row r="983" spans="1:13" x14ac:dyDescent="0.25">
      <c r="A983" s="6" t="s">
        <v>754</v>
      </c>
      <c r="B983" s="6">
        <v>190651</v>
      </c>
      <c r="C983" s="6">
        <v>432015</v>
      </c>
      <c r="D983" s="6">
        <v>646130</v>
      </c>
      <c r="E983" s="6">
        <v>300</v>
      </c>
      <c r="F983" s="6">
        <v>420</v>
      </c>
      <c r="G983" s="6">
        <v>120</v>
      </c>
      <c r="H983" s="6" t="s">
        <v>826</v>
      </c>
      <c r="I983" s="6"/>
      <c r="J983" s="9"/>
      <c r="K983" s="9"/>
      <c r="L983" s="6">
        <v>0</v>
      </c>
      <c r="M983" s="6" t="s">
        <v>210</v>
      </c>
    </row>
    <row r="984" spans="1:13" x14ac:dyDescent="0.25">
      <c r="A984" s="6" t="s">
        <v>755</v>
      </c>
      <c r="B984" s="6">
        <v>190652</v>
      </c>
      <c r="C984" s="6">
        <v>432015</v>
      </c>
      <c r="D984" s="6">
        <v>645040</v>
      </c>
      <c r="E984" s="6">
        <v>300</v>
      </c>
      <c r="F984" s="6">
        <v>420</v>
      </c>
      <c r="G984" s="6">
        <v>120</v>
      </c>
      <c r="H984" s="6" t="s">
        <v>826</v>
      </c>
      <c r="I984" s="6"/>
      <c r="J984" s="9"/>
      <c r="K984" s="9"/>
      <c r="L984" s="6">
        <v>0</v>
      </c>
      <c r="M984" s="6" t="s">
        <v>208</v>
      </c>
    </row>
    <row r="985" spans="1:13" x14ac:dyDescent="0.25">
      <c r="A985" s="6" t="s">
        <v>755</v>
      </c>
      <c r="B985" s="6">
        <v>190652</v>
      </c>
      <c r="C985" s="6">
        <v>432015</v>
      </c>
      <c r="D985" s="6">
        <v>645040</v>
      </c>
      <c r="E985" s="6">
        <v>300</v>
      </c>
      <c r="F985" s="6">
        <v>420</v>
      </c>
      <c r="G985" s="6">
        <v>120</v>
      </c>
      <c r="H985" s="6" t="s">
        <v>826</v>
      </c>
      <c r="I985" s="6"/>
      <c r="J985" s="9"/>
      <c r="K985" s="9"/>
      <c r="L985" s="6">
        <v>0</v>
      </c>
      <c r="M985" s="6" t="s">
        <v>210</v>
      </c>
    </row>
    <row r="986" spans="1:13" x14ac:dyDescent="0.25">
      <c r="A986" s="6" t="s">
        <v>756</v>
      </c>
      <c r="B986" s="6">
        <v>190653</v>
      </c>
      <c r="C986" s="6">
        <v>433370</v>
      </c>
      <c r="D986" s="6">
        <v>646380</v>
      </c>
      <c r="E986" s="6">
        <v>300</v>
      </c>
      <c r="F986" s="6">
        <v>420</v>
      </c>
      <c r="G986" s="6">
        <v>120</v>
      </c>
      <c r="H986" s="6" t="s">
        <v>826</v>
      </c>
      <c r="I986" s="6"/>
      <c r="J986" s="9"/>
      <c r="K986" s="9"/>
      <c r="L986" s="6">
        <v>0</v>
      </c>
      <c r="M986" s="6" t="s">
        <v>210</v>
      </c>
    </row>
    <row r="987" spans="1:13" x14ac:dyDescent="0.25">
      <c r="A987" s="6" t="s">
        <v>756</v>
      </c>
      <c r="B987" s="6">
        <v>190653</v>
      </c>
      <c r="C987" s="6">
        <v>433370</v>
      </c>
      <c r="D987" s="6">
        <v>646380</v>
      </c>
      <c r="E987" s="6">
        <v>300</v>
      </c>
      <c r="F987" s="6">
        <v>420</v>
      </c>
      <c r="G987" s="6">
        <v>120</v>
      </c>
      <c r="H987" s="6" t="s">
        <v>826</v>
      </c>
      <c r="I987" s="6"/>
      <c r="J987" s="9"/>
      <c r="K987" s="9"/>
      <c r="L987" s="6">
        <v>0</v>
      </c>
      <c r="M987" s="6" t="s">
        <v>208</v>
      </c>
    </row>
    <row r="988" spans="1:13" x14ac:dyDescent="0.25">
      <c r="A988" s="6" t="s">
        <v>736</v>
      </c>
      <c r="B988" s="6">
        <v>190471</v>
      </c>
      <c r="C988" s="6">
        <v>437425</v>
      </c>
      <c r="D988" s="6">
        <v>669195</v>
      </c>
      <c r="E988" s="6">
        <v>300</v>
      </c>
      <c r="F988" s="6">
        <v>400</v>
      </c>
      <c r="G988" s="6">
        <v>100</v>
      </c>
      <c r="H988" s="6" t="s">
        <v>826</v>
      </c>
      <c r="I988" s="6">
        <v>3116</v>
      </c>
      <c r="J988" s="9">
        <v>2690.1777777777802</v>
      </c>
      <c r="K988" s="9">
        <v>2395.1</v>
      </c>
      <c r="L988" s="6">
        <v>9</v>
      </c>
      <c r="M988" s="6" t="s">
        <v>210</v>
      </c>
    </row>
    <row r="989" spans="1:13" x14ac:dyDescent="0.25">
      <c r="A989" s="6" t="s">
        <v>736</v>
      </c>
      <c r="B989" s="6">
        <v>190471</v>
      </c>
      <c r="C989" s="6">
        <v>437425</v>
      </c>
      <c r="D989" s="6">
        <v>669195</v>
      </c>
      <c r="E989" s="6">
        <v>300</v>
      </c>
      <c r="F989" s="6">
        <v>400</v>
      </c>
      <c r="G989" s="6">
        <v>100</v>
      </c>
      <c r="H989" s="6" t="s">
        <v>826</v>
      </c>
      <c r="I989" s="6">
        <v>3116</v>
      </c>
      <c r="J989" s="9">
        <v>2690.1777777777802</v>
      </c>
      <c r="K989" s="9">
        <v>2395.1</v>
      </c>
      <c r="L989" s="6">
        <v>9</v>
      </c>
      <c r="M989" s="6" t="s">
        <v>208</v>
      </c>
    </row>
    <row r="990" spans="1:13" x14ac:dyDescent="0.25">
      <c r="A990" s="6" t="s">
        <v>211</v>
      </c>
      <c r="B990" s="6">
        <v>30282</v>
      </c>
      <c r="C990" s="6">
        <v>436266</v>
      </c>
      <c r="D990" s="6">
        <v>695162</v>
      </c>
      <c r="E990" s="6">
        <v>720</v>
      </c>
      <c r="F990" s="6">
        <v>800</v>
      </c>
      <c r="G990" s="6">
        <v>80</v>
      </c>
      <c r="H990" s="6" t="s">
        <v>825</v>
      </c>
      <c r="I990" s="6"/>
      <c r="J990" s="9"/>
      <c r="K990" s="9"/>
      <c r="L990" s="6">
        <v>0</v>
      </c>
      <c r="M990" s="6" t="s">
        <v>210</v>
      </c>
    </row>
    <row r="991" spans="1:13" x14ac:dyDescent="0.25">
      <c r="A991" s="6" t="s">
        <v>211</v>
      </c>
      <c r="B991" s="6">
        <v>30282</v>
      </c>
      <c r="C991" s="6">
        <v>436266</v>
      </c>
      <c r="D991" s="6">
        <v>695162</v>
      </c>
      <c r="E991" s="6">
        <v>720</v>
      </c>
      <c r="F991" s="6">
        <v>800</v>
      </c>
      <c r="G991" s="6">
        <v>80</v>
      </c>
      <c r="H991" s="6" t="s">
        <v>825</v>
      </c>
      <c r="I991" s="6"/>
      <c r="J991" s="9"/>
      <c r="K991" s="9"/>
      <c r="L991" s="6">
        <v>0</v>
      </c>
      <c r="M991" s="6" t="s">
        <v>208</v>
      </c>
    </row>
    <row r="992" spans="1:13" x14ac:dyDescent="0.25">
      <c r="A992" s="6" t="s">
        <v>386</v>
      </c>
      <c r="B992" s="6">
        <v>109713</v>
      </c>
      <c r="C992" s="6">
        <v>436249</v>
      </c>
      <c r="D992" s="6">
        <v>668017</v>
      </c>
      <c r="E992" s="6">
        <v>293</v>
      </c>
      <c r="F992" s="6">
        <v>403</v>
      </c>
      <c r="G992" s="6">
        <v>110</v>
      </c>
      <c r="H992" s="6" t="s">
        <v>826</v>
      </c>
      <c r="I992" s="6">
        <v>5361</v>
      </c>
      <c r="J992" s="9">
        <v>2855.5</v>
      </c>
      <c r="K992" s="9">
        <v>2338.6999999999998</v>
      </c>
      <c r="L992" s="6">
        <v>14</v>
      </c>
      <c r="M992" s="6" t="s">
        <v>210</v>
      </c>
    </row>
    <row r="993" spans="1:13" x14ac:dyDescent="0.25">
      <c r="A993" s="6" t="s">
        <v>386</v>
      </c>
      <c r="B993" s="6">
        <v>109713</v>
      </c>
      <c r="C993" s="6">
        <v>436249</v>
      </c>
      <c r="D993" s="6">
        <v>668017</v>
      </c>
      <c r="E993" s="6">
        <v>293</v>
      </c>
      <c r="F993" s="6">
        <v>403</v>
      </c>
      <c r="G993" s="6">
        <v>110</v>
      </c>
      <c r="H993" s="6" t="s">
        <v>826</v>
      </c>
      <c r="I993" s="6">
        <v>5361</v>
      </c>
      <c r="J993" s="9">
        <v>2855.5</v>
      </c>
      <c r="K993" s="9">
        <v>2338.6999999999998</v>
      </c>
      <c r="L993" s="6">
        <v>14</v>
      </c>
      <c r="M993" s="6" t="s">
        <v>208</v>
      </c>
    </row>
    <row r="994" spans="1:13" x14ac:dyDescent="0.25">
      <c r="A994" s="6" t="s">
        <v>67</v>
      </c>
      <c r="B994" s="6">
        <v>22056</v>
      </c>
      <c r="C994" s="6">
        <v>293103</v>
      </c>
      <c r="D994" s="6">
        <v>824786</v>
      </c>
      <c r="E994" s="6">
        <v>583</v>
      </c>
      <c r="F994" s="6">
        <v>739</v>
      </c>
      <c r="G994" s="6">
        <v>156</v>
      </c>
      <c r="H994" s="6" t="s">
        <v>825</v>
      </c>
      <c r="I994" s="6">
        <v>950</v>
      </c>
      <c r="J994" s="9">
        <v>915</v>
      </c>
      <c r="K994" s="9">
        <v>870</v>
      </c>
      <c r="L994" s="6">
        <v>14</v>
      </c>
      <c r="M994" s="6" t="s">
        <v>66</v>
      </c>
    </row>
    <row r="995" spans="1:13" x14ac:dyDescent="0.25">
      <c r="A995" s="6" t="s">
        <v>136</v>
      </c>
      <c r="B995" s="6">
        <v>27265</v>
      </c>
      <c r="C995" s="6">
        <v>322550</v>
      </c>
      <c r="D995" s="6">
        <v>822065</v>
      </c>
      <c r="E995" s="6">
        <v>350</v>
      </c>
      <c r="F995" s="6">
        <v>700</v>
      </c>
      <c r="G995" s="6">
        <v>350</v>
      </c>
      <c r="H995" s="6" t="s">
        <v>825</v>
      </c>
      <c r="I995" s="6">
        <v>2720</v>
      </c>
      <c r="J995" s="9">
        <v>2220</v>
      </c>
      <c r="K995" s="9">
        <v>1880</v>
      </c>
      <c r="L995" s="6">
        <v>15</v>
      </c>
      <c r="M995" s="6" t="s">
        <v>132</v>
      </c>
    </row>
    <row r="996" spans="1:13" x14ac:dyDescent="0.25">
      <c r="A996" s="6" t="s">
        <v>737</v>
      </c>
      <c r="B996" s="6">
        <v>190472</v>
      </c>
      <c r="C996" s="6">
        <v>437425</v>
      </c>
      <c r="D996" s="6">
        <v>669195</v>
      </c>
      <c r="E996" s="6">
        <v>700</v>
      </c>
      <c r="F996" s="6">
        <v>1000</v>
      </c>
      <c r="G996" s="6">
        <v>300</v>
      </c>
      <c r="H996" s="6" t="s">
        <v>825</v>
      </c>
      <c r="I996" s="6">
        <v>3448</v>
      </c>
      <c r="J996" s="9">
        <v>2925.45</v>
      </c>
      <c r="K996" s="9">
        <v>2541.6</v>
      </c>
      <c r="L996" s="6">
        <v>8</v>
      </c>
      <c r="M996" s="6" t="s">
        <v>210</v>
      </c>
    </row>
    <row r="997" spans="1:13" x14ac:dyDescent="0.25">
      <c r="A997" s="6" t="s">
        <v>737</v>
      </c>
      <c r="B997" s="6">
        <v>190472</v>
      </c>
      <c r="C997" s="6">
        <v>437425</v>
      </c>
      <c r="D997" s="6">
        <v>669195</v>
      </c>
      <c r="E997" s="6">
        <v>700</v>
      </c>
      <c r="F997" s="6">
        <v>1000</v>
      </c>
      <c r="G997" s="6">
        <v>300</v>
      </c>
      <c r="H997" s="6" t="s">
        <v>825</v>
      </c>
      <c r="I997" s="6">
        <v>3448</v>
      </c>
      <c r="J997" s="9">
        <v>2925.45</v>
      </c>
      <c r="K997" s="9">
        <v>2541.6</v>
      </c>
      <c r="L997" s="6">
        <v>8</v>
      </c>
      <c r="M997" s="6" t="s">
        <v>208</v>
      </c>
    </row>
    <row r="998" spans="1:13" x14ac:dyDescent="0.25">
      <c r="A998" s="6" t="s">
        <v>738</v>
      </c>
      <c r="B998" s="6">
        <v>190473</v>
      </c>
      <c r="C998" s="6">
        <v>439505</v>
      </c>
      <c r="D998" s="6">
        <v>669195</v>
      </c>
      <c r="E998" s="6">
        <v>300</v>
      </c>
      <c r="F998" s="6">
        <v>400</v>
      </c>
      <c r="G998" s="6">
        <v>100</v>
      </c>
      <c r="H998" s="6" t="s">
        <v>826</v>
      </c>
      <c r="I998" s="6">
        <v>4965.7</v>
      </c>
      <c r="J998" s="9">
        <v>3908.8888888888901</v>
      </c>
      <c r="K998" s="9">
        <v>2506.9</v>
      </c>
      <c r="L998" s="6">
        <v>9</v>
      </c>
      <c r="M998" s="6" t="s">
        <v>210</v>
      </c>
    </row>
    <row r="999" spans="1:13" x14ac:dyDescent="0.25">
      <c r="A999" s="6" t="s">
        <v>738</v>
      </c>
      <c r="B999" s="6">
        <v>190473</v>
      </c>
      <c r="C999" s="6">
        <v>439505</v>
      </c>
      <c r="D999" s="6">
        <v>669195</v>
      </c>
      <c r="E999" s="6">
        <v>300</v>
      </c>
      <c r="F999" s="6">
        <v>400</v>
      </c>
      <c r="G999" s="6">
        <v>100</v>
      </c>
      <c r="H999" s="6" t="s">
        <v>826</v>
      </c>
      <c r="I999" s="6">
        <v>4965.7</v>
      </c>
      <c r="J999" s="9">
        <v>3908.8888888888901</v>
      </c>
      <c r="K999" s="9">
        <v>2506.9</v>
      </c>
      <c r="L999" s="6">
        <v>9</v>
      </c>
      <c r="M999" s="6" t="s">
        <v>208</v>
      </c>
    </row>
    <row r="1000" spans="1:13" x14ac:dyDescent="0.25">
      <c r="A1000" s="6" t="s">
        <v>729</v>
      </c>
      <c r="B1000" s="6">
        <v>190462</v>
      </c>
      <c r="C1000" s="6">
        <v>439505</v>
      </c>
      <c r="D1000" s="6">
        <v>669100</v>
      </c>
      <c r="E1000" s="6">
        <v>700</v>
      </c>
      <c r="F1000" s="6">
        <v>1000</v>
      </c>
      <c r="G1000" s="6">
        <v>300</v>
      </c>
      <c r="H1000" s="6" t="s">
        <v>825</v>
      </c>
      <c r="I1000" s="6">
        <v>4920</v>
      </c>
      <c r="J1000" s="9">
        <v>2880.2666666666701</v>
      </c>
      <c r="K1000" s="9">
        <v>2186</v>
      </c>
      <c r="L1000" s="6">
        <v>6</v>
      </c>
      <c r="M1000" s="6" t="s">
        <v>210</v>
      </c>
    </row>
    <row r="1001" spans="1:13" x14ac:dyDescent="0.25">
      <c r="A1001" s="6" t="s">
        <v>729</v>
      </c>
      <c r="B1001" s="6">
        <v>190462</v>
      </c>
      <c r="C1001" s="6">
        <v>439505</v>
      </c>
      <c r="D1001" s="6">
        <v>669100</v>
      </c>
      <c r="E1001" s="6">
        <v>700</v>
      </c>
      <c r="F1001" s="6">
        <v>1000</v>
      </c>
      <c r="G1001" s="6">
        <v>300</v>
      </c>
      <c r="H1001" s="6" t="s">
        <v>825</v>
      </c>
      <c r="I1001" s="6">
        <v>4920</v>
      </c>
      <c r="J1001" s="9">
        <v>2880.2666666666701</v>
      </c>
      <c r="K1001" s="9">
        <v>2186</v>
      </c>
      <c r="L1001" s="6">
        <v>6</v>
      </c>
      <c r="M1001" s="6" t="s">
        <v>208</v>
      </c>
    </row>
    <row r="1002" spans="1:13" x14ac:dyDescent="0.25">
      <c r="A1002" s="6" t="s">
        <v>730</v>
      </c>
      <c r="B1002" s="6">
        <v>190463</v>
      </c>
      <c r="C1002" s="6">
        <v>436180</v>
      </c>
      <c r="D1002" s="6">
        <v>669140</v>
      </c>
      <c r="E1002" s="6">
        <v>700</v>
      </c>
      <c r="F1002" s="6">
        <v>1000</v>
      </c>
      <c r="G1002" s="6">
        <v>300</v>
      </c>
      <c r="H1002" s="6" t="s">
        <v>825</v>
      </c>
      <c r="I1002" s="6"/>
      <c r="J1002" s="9"/>
      <c r="K1002" s="9"/>
      <c r="L1002" s="6">
        <v>0</v>
      </c>
      <c r="M1002" s="6" t="s">
        <v>210</v>
      </c>
    </row>
    <row r="1003" spans="1:13" x14ac:dyDescent="0.25">
      <c r="A1003" s="6" t="s">
        <v>730</v>
      </c>
      <c r="B1003" s="6">
        <v>190463</v>
      </c>
      <c r="C1003" s="6">
        <v>436180</v>
      </c>
      <c r="D1003" s="6">
        <v>669140</v>
      </c>
      <c r="E1003" s="6">
        <v>700</v>
      </c>
      <c r="F1003" s="6">
        <v>1000</v>
      </c>
      <c r="G1003" s="6">
        <v>300</v>
      </c>
      <c r="H1003" s="6" t="s">
        <v>825</v>
      </c>
      <c r="I1003" s="6"/>
      <c r="J1003" s="9"/>
      <c r="K1003" s="9"/>
      <c r="L1003" s="6">
        <v>0</v>
      </c>
      <c r="M1003" s="6" t="s">
        <v>208</v>
      </c>
    </row>
    <row r="1004" spans="1:13" x14ac:dyDescent="0.25">
      <c r="A1004" s="6" t="s">
        <v>731</v>
      </c>
      <c r="B1004" s="6">
        <v>190464</v>
      </c>
      <c r="C1004" s="6">
        <v>436180</v>
      </c>
      <c r="D1004" s="6">
        <v>670550</v>
      </c>
      <c r="E1004" s="6">
        <v>700</v>
      </c>
      <c r="F1004" s="6">
        <v>1000</v>
      </c>
      <c r="G1004" s="6">
        <v>300</v>
      </c>
      <c r="H1004" s="6" t="s">
        <v>825</v>
      </c>
      <c r="I1004" s="6"/>
      <c r="J1004" s="9"/>
      <c r="K1004" s="9"/>
      <c r="L1004" s="6">
        <v>0</v>
      </c>
      <c r="M1004" s="6" t="s">
        <v>210</v>
      </c>
    </row>
    <row r="1005" spans="1:13" x14ac:dyDescent="0.25">
      <c r="A1005" s="6" t="s">
        <v>731</v>
      </c>
      <c r="B1005" s="6">
        <v>190464</v>
      </c>
      <c r="C1005" s="6">
        <v>436180</v>
      </c>
      <c r="D1005" s="6">
        <v>670550</v>
      </c>
      <c r="E1005" s="6">
        <v>700</v>
      </c>
      <c r="F1005" s="6">
        <v>1000</v>
      </c>
      <c r="G1005" s="6">
        <v>300</v>
      </c>
      <c r="H1005" s="6" t="s">
        <v>825</v>
      </c>
      <c r="I1005" s="6"/>
      <c r="J1005" s="9"/>
      <c r="K1005" s="9"/>
      <c r="L1005" s="6">
        <v>0</v>
      </c>
      <c r="M1005" s="6" t="s">
        <v>208</v>
      </c>
    </row>
    <row r="1006" spans="1:13" x14ac:dyDescent="0.25">
      <c r="A1006" s="6" t="s">
        <v>739</v>
      </c>
      <c r="B1006" s="6">
        <v>190474</v>
      </c>
      <c r="C1006" s="6">
        <v>438280</v>
      </c>
      <c r="D1006" s="6">
        <v>670310</v>
      </c>
      <c r="E1006" s="6">
        <v>700</v>
      </c>
      <c r="F1006" s="6">
        <v>1000</v>
      </c>
      <c r="G1006" s="6">
        <v>300</v>
      </c>
      <c r="H1006" s="6" t="s">
        <v>825</v>
      </c>
      <c r="I1006" s="6"/>
      <c r="J1006" s="9"/>
      <c r="K1006" s="9"/>
      <c r="L1006" s="6">
        <v>0</v>
      </c>
      <c r="M1006" s="6" t="s">
        <v>210</v>
      </c>
    </row>
    <row r="1007" spans="1:13" x14ac:dyDescent="0.25">
      <c r="A1007" s="6" t="s">
        <v>739</v>
      </c>
      <c r="B1007" s="6">
        <v>190474</v>
      </c>
      <c r="C1007" s="6">
        <v>438280</v>
      </c>
      <c r="D1007" s="6">
        <v>670310</v>
      </c>
      <c r="E1007" s="6">
        <v>700</v>
      </c>
      <c r="F1007" s="6">
        <v>1000</v>
      </c>
      <c r="G1007" s="6">
        <v>300</v>
      </c>
      <c r="H1007" s="6" t="s">
        <v>825</v>
      </c>
      <c r="I1007" s="6"/>
      <c r="J1007" s="9"/>
      <c r="K1007" s="9"/>
      <c r="L1007" s="6">
        <v>0</v>
      </c>
      <c r="M1007" s="6" t="s">
        <v>208</v>
      </c>
    </row>
    <row r="1008" spans="1:13" x14ac:dyDescent="0.25">
      <c r="A1008" s="6" t="s">
        <v>212</v>
      </c>
      <c r="B1008" s="6">
        <v>30283</v>
      </c>
      <c r="C1008" s="6">
        <v>436967</v>
      </c>
      <c r="D1008" s="6">
        <v>695085</v>
      </c>
      <c r="E1008" s="6">
        <v>744</v>
      </c>
      <c r="F1008" s="6">
        <v>891</v>
      </c>
      <c r="G1008" s="6">
        <v>147</v>
      </c>
      <c r="H1008" s="6" t="s">
        <v>825</v>
      </c>
      <c r="I1008" s="6"/>
      <c r="J1008" s="9"/>
      <c r="K1008" s="9"/>
      <c r="L1008" s="6">
        <v>0</v>
      </c>
      <c r="M1008" s="6" t="s">
        <v>210</v>
      </c>
    </row>
    <row r="1009" spans="1:13" x14ac:dyDescent="0.25">
      <c r="A1009" s="6" t="s">
        <v>212</v>
      </c>
      <c r="B1009" s="6">
        <v>30283</v>
      </c>
      <c r="C1009" s="6">
        <v>436967</v>
      </c>
      <c r="D1009" s="6">
        <v>695085</v>
      </c>
      <c r="E1009" s="6">
        <v>744</v>
      </c>
      <c r="F1009" s="6">
        <v>891</v>
      </c>
      <c r="G1009" s="6">
        <v>147</v>
      </c>
      <c r="H1009" s="6" t="s">
        <v>825</v>
      </c>
      <c r="I1009" s="6"/>
      <c r="J1009" s="9"/>
      <c r="K1009" s="9"/>
      <c r="L1009" s="6">
        <v>0</v>
      </c>
      <c r="M1009" s="6" t="s">
        <v>208</v>
      </c>
    </row>
    <row r="1010" spans="1:13" x14ac:dyDescent="0.25">
      <c r="A1010" s="6" t="s">
        <v>387</v>
      </c>
      <c r="B1010" s="6">
        <v>109714</v>
      </c>
      <c r="C1010" s="6">
        <v>436234</v>
      </c>
      <c r="D1010" s="6">
        <v>668983</v>
      </c>
      <c r="E1010" s="6">
        <v>331</v>
      </c>
      <c r="F1010" s="6">
        <v>402</v>
      </c>
      <c r="G1010" s="6">
        <v>71</v>
      </c>
      <c r="H1010" s="6" t="s">
        <v>826</v>
      </c>
      <c r="I1010" s="6">
        <v>5117</v>
      </c>
      <c r="J1010" s="9">
        <v>2800.4846153846202</v>
      </c>
      <c r="K1010" s="9">
        <v>2323</v>
      </c>
      <c r="L1010" s="6">
        <v>13</v>
      </c>
      <c r="M1010" s="6" t="s">
        <v>208</v>
      </c>
    </row>
    <row r="1011" spans="1:13" x14ac:dyDescent="0.25">
      <c r="A1011" s="6" t="s">
        <v>387</v>
      </c>
      <c r="B1011" s="6">
        <v>109714</v>
      </c>
      <c r="C1011" s="6">
        <v>436234</v>
      </c>
      <c r="D1011" s="6">
        <v>668983</v>
      </c>
      <c r="E1011" s="6">
        <v>331</v>
      </c>
      <c r="F1011" s="6">
        <v>402</v>
      </c>
      <c r="G1011" s="6">
        <v>71</v>
      </c>
      <c r="H1011" s="6" t="s">
        <v>826</v>
      </c>
      <c r="I1011" s="6">
        <v>5117</v>
      </c>
      <c r="J1011" s="9">
        <v>2800.4846153846202</v>
      </c>
      <c r="K1011" s="9">
        <v>2323</v>
      </c>
      <c r="L1011" s="6">
        <v>13</v>
      </c>
      <c r="M1011" s="6" t="s">
        <v>210</v>
      </c>
    </row>
    <row r="1012" spans="1:13" x14ac:dyDescent="0.25">
      <c r="A1012" s="6" t="s">
        <v>68</v>
      </c>
      <c r="B1012" s="6">
        <v>22057</v>
      </c>
      <c r="C1012" s="6">
        <v>292839</v>
      </c>
      <c r="D1012" s="6">
        <v>824315</v>
      </c>
      <c r="E1012" s="6">
        <v>563</v>
      </c>
      <c r="F1012" s="6">
        <v>770</v>
      </c>
      <c r="G1012" s="6">
        <v>207</v>
      </c>
      <c r="H1012" s="6" t="s">
        <v>825</v>
      </c>
      <c r="I1012" s="6">
        <v>970</v>
      </c>
      <c r="J1012" s="9">
        <v>939.28571428571399</v>
      </c>
      <c r="K1012" s="9">
        <v>910</v>
      </c>
      <c r="L1012" s="6">
        <v>14</v>
      </c>
      <c r="M1012" s="6" t="s">
        <v>66</v>
      </c>
    </row>
    <row r="1013" spans="1:13" x14ac:dyDescent="0.25">
      <c r="A1013" s="6" t="s">
        <v>137</v>
      </c>
      <c r="B1013" s="6">
        <v>27267</v>
      </c>
      <c r="C1013" s="6">
        <v>321916</v>
      </c>
      <c r="D1013" s="6">
        <v>822107</v>
      </c>
      <c r="E1013" s="6">
        <v>345</v>
      </c>
      <c r="F1013" s="6">
        <v>765</v>
      </c>
      <c r="G1013" s="6">
        <v>420</v>
      </c>
      <c r="H1013" s="6" t="s">
        <v>825</v>
      </c>
      <c r="I1013" s="6">
        <v>2300</v>
      </c>
      <c r="J1013" s="9">
        <v>1128</v>
      </c>
      <c r="K1013" s="9">
        <v>440</v>
      </c>
      <c r="L1013" s="6">
        <v>15</v>
      </c>
      <c r="M1013" s="6" t="s">
        <v>132</v>
      </c>
    </row>
    <row r="1014" spans="1:13" x14ac:dyDescent="0.25">
      <c r="A1014" s="6" t="s">
        <v>213</v>
      </c>
      <c r="B1014" s="6">
        <v>30284</v>
      </c>
      <c r="C1014" s="6">
        <v>438045</v>
      </c>
      <c r="D1014" s="6">
        <v>695085</v>
      </c>
      <c r="E1014" s="6">
        <v>790</v>
      </c>
      <c r="F1014" s="6">
        <v>1070</v>
      </c>
      <c r="G1014" s="6">
        <v>280</v>
      </c>
      <c r="H1014" s="6" t="s">
        <v>825</v>
      </c>
      <c r="I1014" s="6">
        <v>6108.6</v>
      </c>
      <c r="J1014" s="9">
        <v>4811.2</v>
      </c>
      <c r="K1014" s="9">
        <v>1709</v>
      </c>
      <c r="L1014" s="6">
        <v>5</v>
      </c>
      <c r="M1014" s="6" t="s">
        <v>208</v>
      </c>
    </row>
    <row r="1015" spans="1:13" x14ac:dyDescent="0.25">
      <c r="A1015" s="6" t="s">
        <v>213</v>
      </c>
      <c r="B1015" s="6">
        <v>30284</v>
      </c>
      <c r="C1015" s="6">
        <v>438045</v>
      </c>
      <c r="D1015" s="6">
        <v>695085</v>
      </c>
      <c r="E1015" s="6">
        <v>790</v>
      </c>
      <c r="F1015" s="6">
        <v>1070</v>
      </c>
      <c r="G1015" s="6">
        <v>280</v>
      </c>
      <c r="H1015" s="6" t="s">
        <v>825</v>
      </c>
      <c r="I1015" s="6">
        <v>6108.6</v>
      </c>
      <c r="J1015" s="9">
        <v>4811.2</v>
      </c>
      <c r="K1015" s="9">
        <v>1709</v>
      </c>
      <c r="L1015" s="6">
        <v>5</v>
      </c>
      <c r="M1015" s="6" t="s">
        <v>210</v>
      </c>
    </row>
    <row r="1016" spans="1:13" x14ac:dyDescent="0.25">
      <c r="A1016" s="6" t="s">
        <v>388</v>
      </c>
      <c r="B1016" s="6">
        <v>109715</v>
      </c>
      <c r="C1016" s="6">
        <v>436202</v>
      </c>
      <c r="D1016" s="6">
        <v>670259</v>
      </c>
      <c r="E1016" s="6">
        <v>297</v>
      </c>
      <c r="F1016" s="6">
        <v>402</v>
      </c>
      <c r="G1016" s="6">
        <v>105</v>
      </c>
      <c r="H1016" s="6" t="s">
        <v>826</v>
      </c>
      <c r="I1016" s="6">
        <v>2858</v>
      </c>
      <c r="J1016" s="9">
        <v>2263.4363636363601</v>
      </c>
      <c r="K1016" s="9">
        <v>1865</v>
      </c>
      <c r="L1016" s="6">
        <v>11</v>
      </c>
      <c r="M1016" s="6" t="s">
        <v>210</v>
      </c>
    </row>
    <row r="1017" spans="1:13" x14ac:dyDescent="0.25">
      <c r="A1017" s="6" t="s">
        <v>388</v>
      </c>
      <c r="B1017" s="6">
        <v>109715</v>
      </c>
      <c r="C1017" s="6">
        <v>436202</v>
      </c>
      <c r="D1017" s="6">
        <v>670259</v>
      </c>
      <c r="E1017" s="6">
        <v>297</v>
      </c>
      <c r="F1017" s="6">
        <v>402</v>
      </c>
      <c r="G1017" s="6">
        <v>105</v>
      </c>
      <c r="H1017" s="6" t="s">
        <v>826</v>
      </c>
      <c r="I1017" s="6">
        <v>2858</v>
      </c>
      <c r="J1017" s="9">
        <v>2263.4363636363601</v>
      </c>
      <c r="K1017" s="9">
        <v>1865</v>
      </c>
      <c r="L1017" s="6">
        <v>11</v>
      </c>
      <c r="M1017" s="6" t="s">
        <v>208</v>
      </c>
    </row>
    <row r="1018" spans="1:13" x14ac:dyDescent="0.25">
      <c r="A1018" s="6" t="s">
        <v>69</v>
      </c>
      <c r="B1018" s="6">
        <v>22058</v>
      </c>
      <c r="C1018" s="6">
        <v>292666</v>
      </c>
      <c r="D1018" s="6">
        <v>824791</v>
      </c>
      <c r="E1018" s="6">
        <v>598</v>
      </c>
      <c r="F1018" s="6">
        <v>737</v>
      </c>
      <c r="G1018" s="6">
        <v>139</v>
      </c>
      <c r="H1018" s="6" t="s">
        <v>825</v>
      </c>
      <c r="I1018" s="6">
        <v>950</v>
      </c>
      <c r="J1018" s="9">
        <v>900.357142857143</v>
      </c>
      <c r="K1018" s="9">
        <v>820</v>
      </c>
      <c r="L1018" s="6">
        <v>14</v>
      </c>
      <c r="M1018" s="6" t="s">
        <v>66</v>
      </c>
    </row>
    <row r="1019" spans="1:13" x14ac:dyDescent="0.25">
      <c r="A1019" s="6" t="s">
        <v>214</v>
      </c>
      <c r="B1019" s="6">
        <v>30285</v>
      </c>
      <c r="C1019" s="6">
        <v>439403</v>
      </c>
      <c r="D1019" s="6">
        <v>695111</v>
      </c>
      <c r="E1019" s="6">
        <v>740</v>
      </c>
      <c r="F1019" s="6">
        <v>975</v>
      </c>
      <c r="G1019" s="6">
        <v>235</v>
      </c>
      <c r="H1019" s="6" t="s">
        <v>825</v>
      </c>
      <c r="I1019" s="6">
        <v>7163.2</v>
      </c>
      <c r="J1019" s="9">
        <v>5599.3666666666704</v>
      </c>
      <c r="K1019" s="9">
        <v>3894</v>
      </c>
      <c r="L1019" s="6">
        <v>6</v>
      </c>
      <c r="M1019" s="6" t="s">
        <v>208</v>
      </c>
    </row>
    <row r="1020" spans="1:13" x14ac:dyDescent="0.25">
      <c r="A1020" s="6" t="s">
        <v>214</v>
      </c>
      <c r="B1020" s="6">
        <v>30285</v>
      </c>
      <c r="C1020" s="6">
        <v>439403</v>
      </c>
      <c r="D1020" s="6">
        <v>695111</v>
      </c>
      <c r="E1020" s="6">
        <v>740</v>
      </c>
      <c r="F1020" s="6">
        <v>975</v>
      </c>
      <c r="G1020" s="6">
        <v>235</v>
      </c>
      <c r="H1020" s="6" t="s">
        <v>825</v>
      </c>
      <c r="I1020" s="6">
        <v>7163.2</v>
      </c>
      <c r="J1020" s="9">
        <v>5599.3666666666704</v>
      </c>
      <c r="K1020" s="9">
        <v>3894</v>
      </c>
      <c r="L1020" s="6">
        <v>6</v>
      </c>
      <c r="M1020" s="6" t="s">
        <v>210</v>
      </c>
    </row>
    <row r="1021" spans="1:13" x14ac:dyDescent="0.25">
      <c r="A1021" s="6" t="s">
        <v>138</v>
      </c>
      <c r="B1021" s="6">
        <v>27269</v>
      </c>
      <c r="C1021" s="6">
        <v>321236</v>
      </c>
      <c r="D1021" s="6">
        <v>822107</v>
      </c>
      <c r="E1021" s="6">
        <v>564</v>
      </c>
      <c r="F1021" s="6">
        <v>800</v>
      </c>
      <c r="G1021" s="6">
        <v>236</v>
      </c>
      <c r="H1021" s="6" t="s">
        <v>825</v>
      </c>
      <c r="I1021" s="6">
        <v>1060</v>
      </c>
      <c r="J1021" s="9">
        <v>550.66666666666697</v>
      </c>
      <c r="K1021" s="9">
        <v>420</v>
      </c>
      <c r="L1021" s="6">
        <v>15</v>
      </c>
      <c r="M1021" s="6" t="s">
        <v>132</v>
      </c>
    </row>
    <row r="1022" spans="1:13" x14ac:dyDescent="0.25">
      <c r="A1022" s="6" t="s">
        <v>389</v>
      </c>
      <c r="B1022" s="6">
        <v>109716</v>
      </c>
      <c r="C1022" s="6">
        <v>438460</v>
      </c>
      <c r="D1022" s="6">
        <v>670306</v>
      </c>
      <c r="E1022" s="6">
        <v>317</v>
      </c>
      <c r="F1022" s="6">
        <v>421</v>
      </c>
      <c r="G1022" s="6">
        <v>104</v>
      </c>
      <c r="H1022" s="6" t="s">
        <v>826</v>
      </c>
      <c r="I1022" s="6">
        <v>3184</v>
      </c>
      <c r="J1022" s="9">
        <v>2593.375</v>
      </c>
      <c r="K1022" s="9">
        <v>2132</v>
      </c>
      <c r="L1022" s="6">
        <v>12</v>
      </c>
      <c r="M1022" s="6" t="s">
        <v>210</v>
      </c>
    </row>
    <row r="1023" spans="1:13" x14ac:dyDescent="0.25">
      <c r="A1023" s="6" t="s">
        <v>389</v>
      </c>
      <c r="B1023" s="6">
        <v>109716</v>
      </c>
      <c r="C1023" s="6">
        <v>438460</v>
      </c>
      <c r="D1023" s="6">
        <v>670306</v>
      </c>
      <c r="E1023" s="6">
        <v>317</v>
      </c>
      <c r="F1023" s="6">
        <v>421</v>
      </c>
      <c r="G1023" s="6">
        <v>104</v>
      </c>
      <c r="H1023" s="6" t="s">
        <v>826</v>
      </c>
      <c r="I1023" s="6">
        <v>3184</v>
      </c>
      <c r="J1023" s="9">
        <v>2593.375</v>
      </c>
      <c r="K1023" s="9">
        <v>2132</v>
      </c>
      <c r="L1023" s="6">
        <v>12</v>
      </c>
      <c r="M1023" s="6" t="s">
        <v>208</v>
      </c>
    </row>
    <row r="1024" spans="1:13" x14ac:dyDescent="0.25">
      <c r="A1024" s="6" t="s">
        <v>70</v>
      </c>
      <c r="B1024" s="6">
        <v>22059</v>
      </c>
      <c r="C1024" s="6">
        <v>292295</v>
      </c>
      <c r="D1024" s="6">
        <v>826006</v>
      </c>
      <c r="E1024" s="6">
        <v>598</v>
      </c>
      <c r="F1024" s="6">
        <v>783</v>
      </c>
      <c r="G1024" s="6">
        <v>185</v>
      </c>
      <c r="H1024" s="6" t="s">
        <v>825</v>
      </c>
      <c r="I1024" s="6">
        <v>900</v>
      </c>
      <c r="J1024" s="9">
        <v>836.33333333333303</v>
      </c>
      <c r="K1024" s="9">
        <v>800</v>
      </c>
      <c r="L1024" s="6">
        <v>15</v>
      </c>
      <c r="M1024" s="6" t="s">
        <v>66</v>
      </c>
    </row>
    <row r="1025" spans="1:13" x14ac:dyDescent="0.25">
      <c r="A1025" s="6" t="s">
        <v>139</v>
      </c>
      <c r="B1025" s="6">
        <v>27271</v>
      </c>
      <c r="C1025" s="6">
        <v>326924</v>
      </c>
      <c r="D1025" s="6">
        <v>820415</v>
      </c>
      <c r="E1025" s="6">
        <v>357</v>
      </c>
      <c r="F1025" s="6">
        <v>752</v>
      </c>
      <c r="G1025" s="6">
        <v>395</v>
      </c>
      <c r="H1025" s="6" t="s">
        <v>825</v>
      </c>
      <c r="I1025" s="6">
        <v>880</v>
      </c>
      <c r="J1025" s="9">
        <v>640</v>
      </c>
      <c r="K1025" s="9">
        <v>480</v>
      </c>
      <c r="L1025" s="6">
        <v>15</v>
      </c>
      <c r="M1025" s="6" t="s">
        <v>132</v>
      </c>
    </row>
    <row r="1026" spans="1:13" x14ac:dyDescent="0.25">
      <c r="A1026" s="6" t="s">
        <v>215</v>
      </c>
      <c r="B1026" s="6">
        <v>30286</v>
      </c>
      <c r="C1026" s="6">
        <v>440730</v>
      </c>
      <c r="D1026" s="6">
        <v>695085</v>
      </c>
      <c r="E1026" s="6">
        <v>775</v>
      </c>
      <c r="F1026" s="6">
        <v>977</v>
      </c>
      <c r="G1026" s="6">
        <v>202</v>
      </c>
      <c r="H1026" s="6" t="s">
        <v>825</v>
      </c>
      <c r="I1026" s="6">
        <v>5567.5</v>
      </c>
      <c r="J1026" s="9">
        <v>3151.5428571428602</v>
      </c>
      <c r="K1026" s="9">
        <v>2216.6</v>
      </c>
      <c r="L1026" s="6">
        <v>7</v>
      </c>
      <c r="M1026" s="6" t="s">
        <v>208</v>
      </c>
    </row>
    <row r="1027" spans="1:13" x14ac:dyDescent="0.25">
      <c r="A1027" s="6" t="s">
        <v>215</v>
      </c>
      <c r="B1027" s="6">
        <v>30286</v>
      </c>
      <c r="C1027" s="6">
        <v>440730</v>
      </c>
      <c r="D1027" s="6">
        <v>695085</v>
      </c>
      <c r="E1027" s="6">
        <v>775</v>
      </c>
      <c r="F1027" s="6">
        <v>977</v>
      </c>
      <c r="G1027" s="6">
        <v>202</v>
      </c>
      <c r="H1027" s="6" t="s">
        <v>825</v>
      </c>
      <c r="I1027" s="6">
        <v>5567.5</v>
      </c>
      <c r="J1027" s="9">
        <v>3151.5428571428602</v>
      </c>
      <c r="K1027" s="9">
        <v>2216.6</v>
      </c>
      <c r="L1027" s="6">
        <v>7</v>
      </c>
      <c r="M1027" s="6" t="s">
        <v>210</v>
      </c>
    </row>
    <row r="1028" spans="1:13" x14ac:dyDescent="0.25">
      <c r="A1028" s="6" t="s">
        <v>390</v>
      </c>
      <c r="B1028" s="6">
        <v>109717</v>
      </c>
      <c r="C1028" s="6">
        <v>438430</v>
      </c>
      <c r="D1028" s="6">
        <v>670290</v>
      </c>
      <c r="E1028" s="6">
        <v>328</v>
      </c>
      <c r="F1028" s="6">
        <v>442</v>
      </c>
      <c r="G1028" s="6">
        <v>114</v>
      </c>
      <c r="H1028" s="6" t="s">
        <v>826</v>
      </c>
      <c r="I1028" s="6">
        <v>4280</v>
      </c>
      <c r="J1028" s="9">
        <v>3716.7083333333298</v>
      </c>
      <c r="K1028" s="9">
        <v>2327</v>
      </c>
      <c r="L1028" s="6">
        <v>12</v>
      </c>
      <c r="M1028" s="6" t="s">
        <v>208</v>
      </c>
    </row>
    <row r="1029" spans="1:13" x14ac:dyDescent="0.25">
      <c r="A1029" s="6" t="s">
        <v>390</v>
      </c>
      <c r="B1029" s="6">
        <v>109717</v>
      </c>
      <c r="C1029" s="6">
        <v>438430</v>
      </c>
      <c r="D1029" s="6">
        <v>670290</v>
      </c>
      <c r="E1029" s="6">
        <v>328</v>
      </c>
      <c r="F1029" s="6">
        <v>442</v>
      </c>
      <c r="G1029" s="6">
        <v>114</v>
      </c>
      <c r="H1029" s="6" t="s">
        <v>826</v>
      </c>
      <c r="I1029" s="6">
        <v>4280</v>
      </c>
      <c r="J1029" s="9">
        <v>3716.7083333333298</v>
      </c>
      <c r="K1029" s="9">
        <v>2327</v>
      </c>
      <c r="L1029" s="6">
        <v>12</v>
      </c>
      <c r="M1029" s="6" t="s">
        <v>210</v>
      </c>
    </row>
    <row r="1030" spans="1:13" x14ac:dyDescent="0.25">
      <c r="A1030" s="6" t="s">
        <v>140</v>
      </c>
      <c r="B1030" s="6">
        <v>27273</v>
      </c>
      <c r="C1030" s="6">
        <v>326905</v>
      </c>
      <c r="D1030" s="6">
        <v>817919</v>
      </c>
      <c r="E1030" s="6">
        <v>345</v>
      </c>
      <c r="F1030" s="6">
        <v>752</v>
      </c>
      <c r="G1030" s="6">
        <v>407</v>
      </c>
      <c r="H1030" s="6" t="s">
        <v>825</v>
      </c>
      <c r="I1030" s="6">
        <v>960</v>
      </c>
      <c r="J1030" s="9">
        <v>782.142857142857</v>
      </c>
      <c r="K1030" s="9">
        <v>500</v>
      </c>
      <c r="L1030" s="6">
        <v>14</v>
      </c>
      <c r="M1030" s="6" t="s">
        <v>132</v>
      </c>
    </row>
    <row r="1031" spans="1:13" x14ac:dyDescent="0.25">
      <c r="A1031" s="6" t="s">
        <v>391</v>
      </c>
      <c r="B1031" s="6">
        <v>109718</v>
      </c>
      <c r="C1031" s="6">
        <v>438459</v>
      </c>
      <c r="D1031" s="6">
        <v>670290</v>
      </c>
      <c r="E1031" s="6">
        <v>660</v>
      </c>
      <c r="F1031" s="6">
        <v>982</v>
      </c>
      <c r="G1031" s="6">
        <v>322</v>
      </c>
      <c r="H1031" s="6" t="s">
        <v>825</v>
      </c>
      <c r="I1031" s="6">
        <v>3408</v>
      </c>
      <c r="J1031" s="9">
        <v>2998.5</v>
      </c>
      <c r="K1031" s="9">
        <v>2549</v>
      </c>
      <c r="L1031" s="6">
        <v>11</v>
      </c>
      <c r="M1031" s="6" t="s">
        <v>210</v>
      </c>
    </row>
    <row r="1032" spans="1:13" x14ac:dyDescent="0.25">
      <c r="A1032" s="6" t="s">
        <v>391</v>
      </c>
      <c r="B1032" s="6">
        <v>109718</v>
      </c>
      <c r="C1032" s="6">
        <v>438459</v>
      </c>
      <c r="D1032" s="6">
        <v>670290</v>
      </c>
      <c r="E1032" s="6">
        <v>660</v>
      </c>
      <c r="F1032" s="6">
        <v>982</v>
      </c>
      <c r="G1032" s="6">
        <v>322</v>
      </c>
      <c r="H1032" s="6" t="s">
        <v>825</v>
      </c>
      <c r="I1032" s="6">
        <v>3408</v>
      </c>
      <c r="J1032" s="9">
        <v>2998.5</v>
      </c>
      <c r="K1032" s="9">
        <v>2549</v>
      </c>
      <c r="L1032" s="6">
        <v>11</v>
      </c>
      <c r="M1032" s="6" t="s">
        <v>208</v>
      </c>
    </row>
    <row r="1033" spans="1:13" x14ac:dyDescent="0.25">
      <c r="A1033" s="6" t="s">
        <v>141</v>
      </c>
      <c r="B1033" s="6">
        <v>27275</v>
      </c>
      <c r="C1033" s="6">
        <v>326863</v>
      </c>
      <c r="D1033" s="6">
        <v>815339</v>
      </c>
      <c r="E1033" s="6">
        <v>350</v>
      </c>
      <c r="F1033" s="6">
        <v>748</v>
      </c>
      <c r="G1033" s="6">
        <v>398</v>
      </c>
      <c r="H1033" s="6" t="s">
        <v>825</v>
      </c>
      <c r="I1033" s="6">
        <v>980</v>
      </c>
      <c r="J1033" s="9">
        <v>623.33333333333303</v>
      </c>
      <c r="K1033" s="9">
        <v>420</v>
      </c>
      <c r="L1033" s="6">
        <v>6</v>
      </c>
      <c r="M1033" s="6" t="s">
        <v>132</v>
      </c>
    </row>
    <row r="1034" spans="1:13" x14ac:dyDescent="0.25">
      <c r="A1034" s="6" t="s">
        <v>216</v>
      </c>
      <c r="B1034" s="6">
        <v>30288</v>
      </c>
      <c r="C1034" s="6">
        <v>443311</v>
      </c>
      <c r="D1034" s="6">
        <v>695027</v>
      </c>
      <c r="E1034" s="6">
        <v>780</v>
      </c>
      <c r="F1034" s="6">
        <v>952</v>
      </c>
      <c r="G1034" s="6">
        <v>172</v>
      </c>
      <c r="H1034" s="6" t="s">
        <v>825</v>
      </c>
      <c r="I1034" s="6"/>
      <c r="J1034" s="9"/>
      <c r="K1034" s="9"/>
      <c r="L1034" s="6">
        <v>0</v>
      </c>
      <c r="M1034" s="6" t="s">
        <v>210</v>
      </c>
    </row>
    <row r="1035" spans="1:13" x14ac:dyDescent="0.25">
      <c r="A1035" s="6" t="s">
        <v>216</v>
      </c>
      <c r="B1035" s="6">
        <v>30288</v>
      </c>
      <c r="C1035" s="6">
        <v>443311</v>
      </c>
      <c r="D1035" s="6">
        <v>695027</v>
      </c>
      <c r="E1035" s="6">
        <v>780</v>
      </c>
      <c r="F1035" s="6">
        <v>952</v>
      </c>
      <c r="G1035" s="6">
        <v>172</v>
      </c>
      <c r="H1035" s="6" t="s">
        <v>825</v>
      </c>
      <c r="I1035" s="6"/>
      <c r="J1035" s="9"/>
      <c r="K1035" s="9"/>
      <c r="L1035" s="6">
        <v>0</v>
      </c>
      <c r="M1035" s="6" t="s">
        <v>208</v>
      </c>
    </row>
    <row r="1036" spans="1:13" x14ac:dyDescent="0.25">
      <c r="A1036" s="6" t="s">
        <v>392</v>
      </c>
      <c r="B1036" s="6">
        <v>109719</v>
      </c>
      <c r="C1036" s="6">
        <v>436171</v>
      </c>
      <c r="D1036" s="6">
        <v>668017</v>
      </c>
      <c r="E1036" s="6">
        <v>630</v>
      </c>
      <c r="F1036" s="6">
        <v>682</v>
      </c>
      <c r="G1036" s="6">
        <v>52</v>
      </c>
      <c r="H1036" s="6" t="s">
        <v>825</v>
      </c>
      <c r="I1036" s="6">
        <v>3429</v>
      </c>
      <c r="J1036" s="9">
        <v>2862.4214285714302</v>
      </c>
      <c r="K1036" s="9">
        <v>2255</v>
      </c>
      <c r="L1036" s="6">
        <v>14</v>
      </c>
      <c r="M1036" s="6" t="s">
        <v>208</v>
      </c>
    </row>
    <row r="1037" spans="1:13" x14ac:dyDescent="0.25">
      <c r="A1037" s="6" t="s">
        <v>392</v>
      </c>
      <c r="B1037" s="6">
        <v>109719</v>
      </c>
      <c r="C1037" s="6">
        <v>436171</v>
      </c>
      <c r="D1037" s="6">
        <v>668017</v>
      </c>
      <c r="E1037" s="6">
        <v>630</v>
      </c>
      <c r="F1037" s="6">
        <v>682</v>
      </c>
      <c r="G1037" s="6">
        <v>52</v>
      </c>
      <c r="H1037" s="6" t="s">
        <v>825</v>
      </c>
      <c r="I1037" s="6">
        <v>3429</v>
      </c>
      <c r="J1037" s="9">
        <v>2862.4214285714302</v>
      </c>
      <c r="K1037" s="9">
        <v>2255</v>
      </c>
      <c r="L1037" s="6">
        <v>14</v>
      </c>
      <c r="M1037" s="6" t="s">
        <v>210</v>
      </c>
    </row>
    <row r="1038" spans="1:13" x14ac:dyDescent="0.25">
      <c r="A1038" s="6" t="s">
        <v>783</v>
      </c>
      <c r="B1038" s="6">
        <v>191798</v>
      </c>
      <c r="C1038" s="6">
        <v>381350</v>
      </c>
      <c r="D1038" s="6">
        <v>764564</v>
      </c>
      <c r="E1038" s="6">
        <v>200</v>
      </c>
      <c r="F1038" s="6">
        <v>220</v>
      </c>
      <c r="G1038" s="6">
        <v>20</v>
      </c>
      <c r="H1038" s="6" t="s">
        <v>826</v>
      </c>
      <c r="I1038" s="6"/>
      <c r="J1038" s="9"/>
      <c r="K1038" s="9"/>
      <c r="L1038" s="6">
        <v>0</v>
      </c>
      <c r="M1038" s="6" t="s">
        <v>780</v>
      </c>
    </row>
    <row r="1039" spans="1:13" x14ac:dyDescent="0.25">
      <c r="A1039" s="6" t="s">
        <v>107</v>
      </c>
      <c r="B1039" s="6">
        <v>25671</v>
      </c>
      <c r="C1039" s="6">
        <v>293138</v>
      </c>
      <c r="D1039" s="6">
        <v>767753</v>
      </c>
      <c r="E1039" s="6">
        <v>660</v>
      </c>
      <c r="F1039" s="6">
        <v>716</v>
      </c>
      <c r="G1039" s="6">
        <v>56</v>
      </c>
      <c r="H1039" s="6" t="s">
        <v>828</v>
      </c>
      <c r="I1039" s="6">
        <v>2200</v>
      </c>
      <c r="J1039" s="9">
        <v>2030</v>
      </c>
      <c r="K1039" s="9">
        <v>1900</v>
      </c>
      <c r="L1039" s="6">
        <v>15</v>
      </c>
      <c r="M1039" s="6" t="s">
        <v>98</v>
      </c>
    </row>
    <row r="1040" spans="1:13" x14ac:dyDescent="0.25">
      <c r="A1040" s="6" t="s">
        <v>800</v>
      </c>
      <c r="B1040" s="6">
        <v>193703</v>
      </c>
      <c r="C1040" s="6">
        <v>358830</v>
      </c>
      <c r="D1040" s="6">
        <v>846696</v>
      </c>
      <c r="E1040" s="6"/>
      <c r="F1040" s="6"/>
      <c r="G1040" s="6"/>
      <c r="H1040" s="6" t="s">
        <v>830</v>
      </c>
      <c r="I1040" s="6">
        <v>847</v>
      </c>
      <c r="J1040" s="9">
        <v>708.4</v>
      </c>
      <c r="K1040" s="9">
        <v>483</v>
      </c>
      <c r="L1040" s="6">
        <v>10</v>
      </c>
      <c r="M1040" s="6" t="s">
        <v>799</v>
      </c>
    </row>
    <row r="1041" spans="1:13" x14ac:dyDescent="0.25">
      <c r="A1041" s="6" t="s">
        <v>108</v>
      </c>
      <c r="B1041" s="6">
        <v>25673</v>
      </c>
      <c r="C1041" s="6">
        <v>293013</v>
      </c>
      <c r="D1041" s="6">
        <v>767915</v>
      </c>
      <c r="E1041" s="6">
        <v>660</v>
      </c>
      <c r="F1041" s="6">
        <v>705</v>
      </c>
      <c r="G1041" s="6">
        <v>45</v>
      </c>
      <c r="H1041" s="6" t="s">
        <v>828</v>
      </c>
      <c r="I1041" s="6">
        <v>1900</v>
      </c>
      <c r="J1041" s="9">
        <v>1766.6666666666699</v>
      </c>
      <c r="K1041" s="9">
        <v>1700</v>
      </c>
      <c r="L1041" s="6">
        <v>15</v>
      </c>
      <c r="M1041" s="6" t="s">
        <v>98</v>
      </c>
    </row>
    <row r="1042" spans="1:13" x14ac:dyDescent="0.25">
      <c r="A1042" s="6" t="s">
        <v>109</v>
      </c>
      <c r="B1042" s="6">
        <v>25674</v>
      </c>
      <c r="C1042" s="6">
        <v>291429</v>
      </c>
      <c r="D1042" s="6">
        <v>768915</v>
      </c>
      <c r="E1042" s="6">
        <v>668</v>
      </c>
      <c r="F1042" s="6">
        <v>720</v>
      </c>
      <c r="G1042" s="6">
        <v>52</v>
      </c>
      <c r="H1042" s="6" t="s">
        <v>828</v>
      </c>
      <c r="I1042" s="6">
        <v>1150</v>
      </c>
      <c r="J1042" s="9">
        <v>1066.6666666666699</v>
      </c>
      <c r="K1042" s="9">
        <v>900</v>
      </c>
      <c r="L1042" s="6">
        <v>12</v>
      </c>
      <c r="M1042" s="6" t="s">
        <v>98</v>
      </c>
    </row>
    <row r="1043" spans="1:13" x14ac:dyDescent="0.25">
      <c r="A1043" s="6" t="s">
        <v>110</v>
      </c>
      <c r="B1043" s="6">
        <v>25675</v>
      </c>
      <c r="C1043" s="6">
        <v>286010</v>
      </c>
      <c r="D1043" s="6">
        <v>771101</v>
      </c>
      <c r="E1043" s="6">
        <v>664</v>
      </c>
      <c r="F1043" s="6">
        <v>770</v>
      </c>
      <c r="G1043" s="6">
        <v>106</v>
      </c>
      <c r="H1043" s="6" t="s">
        <v>828</v>
      </c>
      <c r="I1043" s="6">
        <v>1250</v>
      </c>
      <c r="J1043" s="9">
        <v>1128.57142857143</v>
      </c>
      <c r="K1043" s="9">
        <v>900</v>
      </c>
      <c r="L1043" s="6">
        <v>14</v>
      </c>
      <c r="M1043" s="6" t="s">
        <v>98</v>
      </c>
    </row>
    <row r="1044" spans="1:13" x14ac:dyDescent="0.25">
      <c r="A1044" s="6" t="s">
        <v>111</v>
      </c>
      <c r="B1044" s="6">
        <v>25676</v>
      </c>
      <c r="C1044" s="6">
        <v>298291</v>
      </c>
      <c r="D1044" s="6">
        <v>766790</v>
      </c>
      <c r="E1044" s="6">
        <v>649</v>
      </c>
      <c r="F1044" s="6">
        <v>770</v>
      </c>
      <c r="G1044" s="6">
        <v>121</v>
      </c>
      <c r="H1044" s="6" t="s">
        <v>828</v>
      </c>
      <c r="I1044" s="6">
        <v>1150</v>
      </c>
      <c r="J1044" s="9">
        <v>1046.1538461538501</v>
      </c>
      <c r="K1044" s="9">
        <v>1000</v>
      </c>
      <c r="L1044" s="6">
        <v>13</v>
      </c>
      <c r="M1044" s="6" t="s">
        <v>98</v>
      </c>
    </row>
    <row r="1045" spans="1:13" x14ac:dyDescent="0.25">
      <c r="A1045" s="6" t="s">
        <v>112</v>
      </c>
      <c r="B1045" s="6">
        <v>25677</v>
      </c>
      <c r="C1045" s="6">
        <v>286418</v>
      </c>
      <c r="D1045" s="6">
        <v>770086</v>
      </c>
      <c r="E1045" s="6">
        <v>639</v>
      </c>
      <c r="F1045" s="6">
        <v>770</v>
      </c>
      <c r="G1045" s="6">
        <v>131</v>
      </c>
      <c r="H1045" s="6" t="s">
        <v>828</v>
      </c>
      <c r="I1045" s="6">
        <v>1300</v>
      </c>
      <c r="J1045" s="9">
        <v>1184.61538461538</v>
      </c>
      <c r="K1045" s="9">
        <v>900</v>
      </c>
      <c r="L1045" s="6">
        <v>13</v>
      </c>
      <c r="M1045" s="6" t="s">
        <v>98</v>
      </c>
    </row>
    <row r="1046" spans="1:13" x14ac:dyDescent="0.25">
      <c r="A1046" s="6" t="s">
        <v>113</v>
      </c>
      <c r="B1046" s="6">
        <v>25678</v>
      </c>
      <c r="C1046" s="6">
        <v>279030</v>
      </c>
      <c r="D1046" s="6">
        <v>777146</v>
      </c>
      <c r="E1046" s="6">
        <v>618</v>
      </c>
      <c r="F1046" s="6">
        <v>750</v>
      </c>
      <c r="G1046" s="6">
        <v>132</v>
      </c>
      <c r="H1046" s="6" t="s">
        <v>828</v>
      </c>
      <c r="I1046" s="6">
        <v>1650</v>
      </c>
      <c r="J1046" s="9">
        <v>1517.8571428571399</v>
      </c>
      <c r="K1046" s="9">
        <v>1300</v>
      </c>
      <c r="L1046" s="6">
        <v>14</v>
      </c>
      <c r="M1046" s="6" t="s">
        <v>98</v>
      </c>
    </row>
    <row r="1047" spans="1:13" x14ac:dyDescent="0.25">
      <c r="A1047" s="6" t="s">
        <v>695</v>
      </c>
      <c r="B1047" s="6">
        <v>158890</v>
      </c>
      <c r="C1047" s="6">
        <v>319833</v>
      </c>
      <c r="D1047" s="6">
        <v>879480</v>
      </c>
      <c r="E1047" s="6">
        <v>20</v>
      </c>
      <c r="F1047" s="6">
        <v>30</v>
      </c>
      <c r="G1047" s="6">
        <v>10</v>
      </c>
      <c r="H1047" s="6" t="s">
        <v>827</v>
      </c>
      <c r="I1047" s="6">
        <v>95</v>
      </c>
      <c r="J1047" s="9">
        <v>88.4</v>
      </c>
      <c r="K1047" s="9">
        <v>75.400000000000006</v>
      </c>
      <c r="L1047" s="6">
        <v>5</v>
      </c>
      <c r="M1047" s="6" t="s">
        <v>693</v>
      </c>
    </row>
    <row r="1048" spans="1:13" x14ac:dyDescent="0.25">
      <c r="A1048" s="6" t="s">
        <v>675</v>
      </c>
      <c r="B1048" s="6">
        <v>156488</v>
      </c>
      <c r="C1048" s="6">
        <v>379391</v>
      </c>
      <c r="D1048" s="6">
        <v>782987</v>
      </c>
      <c r="E1048" s="6"/>
      <c r="F1048" s="6"/>
      <c r="G1048" s="6"/>
      <c r="H1048" s="6" t="s">
        <v>830</v>
      </c>
      <c r="I1048" s="6">
        <v>3680</v>
      </c>
      <c r="J1048" s="9">
        <v>1273.45454545455</v>
      </c>
      <c r="K1048" s="9">
        <v>432</v>
      </c>
      <c r="L1048" s="6">
        <v>11</v>
      </c>
      <c r="M1048" s="6" t="s">
        <v>673</v>
      </c>
    </row>
    <row r="1049" spans="1:13" x14ac:dyDescent="0.25">
      <c r="A1049" s="6" t="s">
        <v>676</v>
      </c>
      <c r="B1049" s="6">
        <v>156492</v>
      </c>
      <c r="C1049" s="6">
        <v>379391</v>
      </c>
      <c r="D1049" s="6">
        <v>782987</v>
      </c>
      <c r="E1049" s="6"/>
      <c r="F1049" s="6"/>
      <c r="G1049" s="6"/>
      <c r="H1049" s="6" t="s">
        <v>830</v>
      </c>
      <c r="I1049" s="6">
        <v>370</v>
      </c>
      <c r="J1049" s="9">
        <v>290.36363636363598</v>
      </c>
      <c r="K1049" s="9">
        <v>156</v>
      </c>
      <c r="L1049" s="6">
        <v>11</v>
      </c>
      <c r="M1049" s="6" t="s">
        <v>673</v>
      </c>
    </row>
    <row r="1050" spans="1:13" x14ac:dyDescent="0.25">
      <c r="A1050" s="6" t="s">
        <v>613</v>
      </c>
      <c r="B1050" s="6">
        <v>147707</v>
      </c>
      <c r="C1050" s="6">
        <v>289387</v>
      </c>
      <c r="D1050" s="6">
        <v>847785</v>
      </c>
      <c r="E1050" s="6">
        <v>55</v>
      </c>
      <c r="F1050" s="6">
        <v>55</v>
      </c>
      <c r="G1050" s="6">
        <v>0</v>
      </c>
      <c r="H1050" s="6" t="s">
        <v>827</v>
      </c>
      <c r="I1050" s="6">
        <v>80</v>
      </c>
      <c r="J1050" s="9">
        <v>65</v>
      </c>
      <c r="K1050" s="9">
        <v>55</v>
      </c>
      <c r="L1050" s="6">
        <v>5</v>
      </c>
      <c r="M1050" s="6" t="s">
        <v>612</v>
      </c>
    </row>
    <row r="1051" spans="1:13" x14ac:dyDescent="0.25">
      <c r="A1051" s="6" t="s">
        <v>347</v>
      </c>
      <c r="B1051" s="6">
        <v>35118</v>
      </c>
      <c r="C1051" s="6">
        <v>447273</v>
      </c>
      <c r="D1051" s="6">
        <v>628282</v>
      </c>
      <c r="E1051" s="6"/>
      <c r="F1051" s="6"/>
      <c r="G1051" s="6"/>
      <c r="H1051" s="6" t="s">
        <v>837</v>
      </c>
      <c r="I1051" s="6">
        <v>45</v>
      </c>
      <c r="J1051" s="9">
        <v>41.25</v>
      </c>
      <c r="K1051" s="9">
        <v>40</v>
      </c>
      <c r="L1051" s="6">
        <v>4</v>
      </c>
      <c r="M1051" s="6" t="s">
        <v>34</v>
      </c>
    </row>
    <row r="1052" spans="1:13" x14ac:dyDescent="0.25">
      <c r="A1052" s="6" t="s">
        <v>347</v>
      </c>
      <c r="B1052" s="6">
        <v>46241</v>
      </c>
      <c r="C1052" s="6">
        <v>385074</v>
      </c>
      <c r="D1052" s="6">
        <v>754384</v>
      </c>
      <c r="E1052" s="6"/>
      <c r="F1052" s="6"/>
      <c r="G1052" s="6"/>
      <c r="H1052" s="6" t="s">
        <v>836</v>
      </c>
      <c r="I1052" s="6">
        <v>184</v>
      </c>
      <c r="J1052" s="9">
        <v>166.888888888889</v>
      </c>
      <c r="K1052" s="9">
        <v>156</v>
      </c>
      <c r="L1052" s="6">
        <v>9</v>
      </c>
      <c r="M1052" s="6" t="s">
        <v>366</v>
      </c>
    </row>
    <row r="1053" spans="1:13" x14ac:dyDescent="0.25">
      <c r="A1053" s="6" t="s">
        <v>347</v>
      </c>
      <c r="B1053" s="6">
        <v>114484</v>
      </c>
      <c r="C1053" s="6">
        <v>381924</v>
      </c>
      <c r="D1053" s="6">
        <v>776279</v>
      </c>
      <c r="E1053" s="6"/>
      <c r="F1053" s="6"/>
      <c r="G1053" s="6"/>
      <c r="H1053" s="6" t="s">
        <v>832</v>
      </c>
      <c r="I1053" s="6">
        <v>670</v>
      </c>
      <c r="J1053" s="9">
        <v>246.777777777778</v>
      </c>
      <c r="K1053" s="9">
        <v>110</v>
      </c>
      <c r="L1053" s="6">
        <v>9</v>
      </c>
      <c r="M1053" s="6" t="s">
        <v>424</v>
      </c>
    </row>
    <row r="1054" spans="1:13" x14ac:dyDescent="0.25">
      <c r="A1054" s="6" t="s">
        <v>347</v>
      </c>
      <c r="B1054" s="6">
        <v>218644</v>
      </c>
      <c r="C1054" s="6">
        <v>407752</v>
      </c>
      <c r="D1054" s="6">
        <v>815251</v>
      </c>
      <c r="E1054" s="6"/>
      <c r="F1054" s="6"/>
      <c r="G1054" s="6"/>
      <c r="H1054" s="6" t="s">
        <v>830</v>
      </c>
      <c r="I1054" s="6"/>
      <c r="J1054" s="9"/>
      <c r="K1054" s="9"/>
      <c r="L1054" s="6">
        <v>0</v>
      </c>
      <c r="M1054" s="6" t="s">
        <v>817</v>
      </c>
    </row>
    <row r="1055" spans="1:13" x14ac:dyDescent="0.25">
      <c r="A1055" s="6" t="s">
        <v>356</v>
      </c>
      <c r="B1055" s="6">
        <v>41519</v>
      </c>
      <c r="C1055" s="6">
        <v>454519</v>
      </c>
      <c r="D1055" s="6">
        <v>613007</v>
      </c>
      <c r="E1055" s="6"/>
      <c r="F1055" s="6"/>
      <c r="G1055" s="6"/>
      <c r="H1055" s="6" t="s">
        <v>837</v>
      </c>
      <c r="I1055" s="6">
        <v>140</v>
      </c>
      <c r="J1055" s="9">
        <v>109.166666666667</v>
      </c>
      <c r="K1055" s="9">
        <v>45</v>
      </c>
      <c r="L1055" s="6">
        <v>6</v>
      </c>
      <c r="M1055" s="6" t="s">
        <v>176</v>
      </c>
    </row>
    <row r="1056" spans="1:13" x14ac:dyDescent="0.25">
      <c r="A1056" s="6" t="s">
        <v>614</v>
      </c>
      <c r="B1056" s="6">
        <v>147709</v>
      </c>
      <c r="C1056" s="6">
        <v>288640</v>
      </c>
      <c r="D1056" s="6">
        <v>847765</v>
      </c>
      <c r="E1056" s="6">
        <v>65</v>
      </c>
      <c r="F1056" s="6">
        <v>50</v>
      </c>
      <c r="G1056" s="6">
        <v>-15</v>
      </c>
      <c r="H1056" s="6" t="s">
        <v>827</v>
      </c>
      <c r="I1056" s="6">
        <v>100</v>
      </c>
      <c r="J1056" s="9">
        <v>92</v>
      </c>
      <c r="K1056" s="9">
        <v>80</v>
      </c>
      <c r="L1056" s="6">
        <v>5</v>
      </c>
      <c r="M1056" s="6" t="s">
        <v>612</v>
      </c>
    </row>
    <row r="1057" spans="1:13" x14ac:dyDescent="0.25">
      <c r="A1057" s="6" t="s">
        <v>348</v>
      </c>
      <c r="B1057" s="6">
        <v>35119</v>
      </c>
      <c r="C1057" s="6">
        <v>450714</v>
      </c>
      <c r="D1057" s="6">
        <v>630078</v>
      </c>
      <c r="E1057" s="6"/>
      <c r="F1057" s="6"/>
      <c r="G1057" s="6"/>
      <c r="H1057" s="6" t="s">
        <v>837</v>
      </c>
      <c r="I1057" s="6">
        <v>50</v>
      </c>
      <c r="J1057" s="9">
        <v>46.6666666666667</v>
      </c>
      <c r="K1057" s="9">
        <v>45</v>
      </c>
      <c r="L1057" s="6">
        <v>3</v>
      </c>
      <c r="M1057" s="6" t="s">
        <v>34</v>
      </c>
    </row>
    <row r="1058" spans="1:13" x14ac:dyDescent="0.25">
      <c r="A1058" s="6" t="s">
        <v>348</v>
      </c>
      <c r="B1058" s="6">
        <v>218645</v>
      </c>
      <c r="C1058" s="6">
        <v>407310</v>
      </c>
      <c r="D1058" s="6">
        <v>810261</v>
      </c>
      <c r="E1058" s="6"/>
      <c r="F1058" s="6"/>
      <c r="G1058" s="6"/>
      <c r="H1058" s="6" t="s">
        <v>830</v>
      </c>
      <c r="I1058" s="6"/>
      <c r="J1058" s="9"/>
      <c r="K1058" s="9"/>
      <c r="L1058" s="6">
        <v>0</v>
      </c>
      <c r="M1058" s="6" t="s">
        <v>817</v>
      </c>
    </row>
    <row r="1059" spans="1:13" x14ac:dyDescent="0.25">
      <c r="A1059" s="6" t="s">
        <v>792</v>
      </c>
      <c r="B1059" s="6">
        <v>192118</v>
      </c>
      <c r="C1059" s="6">
        <v>435254</v>
      </c>
      <c r="D1059" s="6">
        <v>618476</v>
      </c>
      <c r="E1059" s="6"/>
      <c r="F1059" s="6"/>
      <c r="G1059" s="6"/>
      <c r="H1059" s="6" t="s">
        <v>836</v>
      </c>
      <c r="I1059" s="6">
        <v>200</v>
      </c>
      <c r="J1059" s="9">
        <v>147.5</v>
      </c>
      <c r="K1059" s="9">
        <v>100</v>
      </c>
      <c r="L1059" s="6">
        <v>16</v>
      </c>
      <c r="M1059" s="6" t="s">
        <v>619</v>
      </c>
    </row>
    <row r="1060" spans="1:13" x14ac:dyDescent="0.25">
      <c r="A1060" s="6" t="s">
        <v>792</v>
      </c>
      <c r="B1060" s="6">
        <v>192118</v>
      </c>
      <c r="C1060" s="6">
        <v>435254</v>
      </c>
      <c r="D1060" s="6">
        <v>618476</v>
      </c>
      <c r="E1060" s="6"/>
      <c r="F1060" s="6"/>
      <c r="G1060" s="6"/>
      <c r="H1060" s="6" t="s">
        <v>836</v>
      </c>
      <c r="I1060" s="6">
        <v>200</v>
      </c>
      <c r="J1060" s="9">
        <v>147.5</v>
      </c>
      <c r="K1060" s="9">
        <v>100</v>
      </c>
      <c r="L1060" s="6">
        <v>16</v>
      </c>
      <c r="M1060" s="6" t="s">
        <v>617</v>
      </c>
    </row>
    <row r="1061" spans="1:13" x14ac:dyDescent="0.25">
      <c r="A1061" s="6" t="s">
        <v>357</v>
      </c>
      <c r="B1061" s="6">
        <v>41520</v>
      </c>
      <c r="C1061" s="6">
        <v>460041</v>
      </c>
      <c r="D1061" s="6">
        <v>618656</v>
      </c>
      <c r="E1061" s="6"/>
      <c r="F1061" s="6"/>
      <c r="G1061" s="6"/>
      <c r="H1061" s="6" t="s">
        <v>835</v>
      </c>
      <c r="I1061" s="6">
        <v>100</v>
      </c>
      <c r="J1061" s="9">
        <v>89.1666666666667</v>
      </c>
      <c r="K1061" s="9">
        <v>60</v>
      </c>
      <c r="L1061" s="6">
        <v>6</v>
      </c>
      <c r="M1061" s="6" t="s">
        <v>176</v>
      </c>
    </row>
    <row r="1062" spans="1:13" x14ac:dyDescent="0.25">
      <c r="A1062" s="6" t="s">
        <v>630</v>
      </c>
      <c r="B1062" s="6">
        <v>147847</v>
      </c>
      <c r="C1062" s="6">
        <v>439922</v>
      </c>
      <c r="D1062" s="6">
        <v>614276</v>
      </c>
      <c r="E1062" s="6"/>
      <c r="F1062" s="6"/>
      <c r="G1062" s="6"/>
      <c r="H1062" s="6" t="s">
        <v>836</v>
      </c>
      <c r="I1062" s="6">
        <v>820</v>
      </c>
      <c r="J1062" s="9">
        <v>642.22222222222194</v>
      </c>
      <c r="K1062" s="9">
        <v>380</v>
      </c>
      <c r="L1062" s="6">
        <v>18</v>
      </c>
      <c r="M1062" s="6" t="s">
        <v>617</v>
      </c>
    </row>
    <row r="1063" spans="1:13" x14ac:dyDescent="0.25">
      <c r="A1063" s="6" t="s">
        <v>630</v>
      </c>
      <c r="B1063" s="6">
        <v>147847</v>
      </c>
      <c r="C1063" s="6">
        <v>439922</v>
      </c>
      <c r="D1063" s="6">
        <v>614276</v>
      </c>
      <c r="E1063" s="6"/>
      <c r="F1063" s="6"/>
      <c r="G1063" s="6"/>
      <c r="H1063" s="6" t="s">
        <v>836</v>
      </c>
      <c r="I1063" s="6">
        <v>820</v>
      </c>
      <c r="J1063" s="9">
        <v>642.22222222222194</v>
      </c>
      <c r="K1063" s="9">
        <v>380</v>
      </c>
      <c r="L1063" s="6">
        <v>18</v>
      </c>
      <c r="M1063" s="6" t="s">
        <v>619</v>
      </c>
    </row>
    <row r="1064" spans="1:13" x14ac:dyDescent="0.25">
      <c r="A1064" s="6" t="s">
        <v>791</v>
      </c>
      <c r="B1064" s="6">
        <v>192116</v>
      </c>
      <c r="C1064" s="6">
        <v>437162</v>
      </c>
      <c r="D1064" s="6">
        <v>618660</v>
      </c>
      <c r="E1064" s="6"/>
      <c r="F1064" s="6"/>
      <c r="G1064" s="6"/>
      <c r="H1064" s="6" t="s">
        <v>836</v>
      </c>
      <c r="I1064" s="6">
        <v>694</v>
      </c>
      <c r="J1064" s="9">
        <v>170.23529411764699</v>
      </c>
      <c r="K1064" s="9">
        <v>100</v>
      </c>
      <c r="L1064" s="6">
        <v>17</v>
      </c>
      <c r="M1064" s="6" t="s">
        <v>617</v>
      </c>
    </row>
    <row r="1065" spans="1:13" x14ac:dyDescent="0.25">
      <c r="A1065" s="6" t="s">
        <v>791</v>
      </c>
      <c r="B1065" s="6">
        <v>192116</v>
      </c>
      <c r="C1065" s="6">
        <v>437162</v>
      </c>
      <c r="D1065" s="6">
        <v>618660</v>
      </c>
      <c r="E1065" s="6"/>
      <c r="F1065" s="6"/>
      <c r="G1065" s="6"/>
      <c r="H1065" s="6" t="s">
        <v>836</v>
      </c>
      <c r="I1065" s="6">
        <v>694</v>
      </c>
      <c r="J1065" s="9">
        <v>170.23529411764699</v>
      </c>
      <c r="K1065" s="9">
        <v>100</v>
      </c>
      <c r="L1065" s="6">
        <v>17</v>
      </c>
      <c r="M1065" s="6" t="s">
        <v>619</v>
      </c>
    </row>
    <row r="1066" spans="1:13" x14ac:dyDescent="0.25">
      <c r="A1066" s="6" t="s">
        <v>793</v>
      </c>
      <c r="B1066" s="6">
        <v>192119</v>
      </c>
      <c r="C1066" s="6">
        <v>440290</v>
      </c>
      <c r="D1066" s="6">
        <v>618376</v>
      </c>
      <c r="E1066" s="6"/>
      <c r="F1066" s="6"/>
      <c r="G1066" s="6"/>
      <c r="H1066" s="6" t="s">
        <v>836</v>
      </c>
      <c r="I1066" s="6">
        <v>240</v>
      </c>
      <c r="J1066" s="9">
        <v>135.29411764705901</v>
      </c>
      <c r="K1066" s="9">
        <v>60</v>
      </c>
      <c r="L1066" s="6">
        <v>17</v>
      </c>
      <c r="M1066" s="6" t="s">
        <v>619</v>
      </c>
    </row>
    <row r="1067" spans="1:13" x14ac:dyDescent="0.25">
      <c r="A1067" s="6" t="s">
        <v>793</v>
      </c>
      <c r="B1067" s="6">
        <v>192119</v>
      </c>
      <c r="C1067" s="6">
        <v>440290</v>
      </c>
      <c r="D1067" s="6">
        <v>618376</v>
      </c>
      <c r="E1067" s="6"/>
      <c r="F1067" s="6"/>
      <c r="G1067" s="6"/>
      <c r="H1067" s="6" t="s">
        <v>836</v>
      </c>
      <c r="I1067" s="6">
        <v>240</v>
      </c>
      <c r="J1067" s="9">
        <v>135.29411764705901</v>
      </c>
      <c r="K1067" s="9">
        <v>60</v>
      </c>
      <c r="L1067" s="6">
        <v>17</v>
      </c>
      <c r="M1067" s="6" t="s">
        <v>617</v>
      </c>
    </row>
    <row r="1068" spans="1:13" x14ac:dyDescent="0.25">
      <c r="A1068" s="6" t="s">
        <v>461</v>
      </c>
      <c r="B1068" s="6">
        <v>132588</v>
      </c>
      <c r="C1068" s="6">
        <v>347463</v>
      </c>
      <c r="D1068" s="6">
        <v>864596</v>
      </c>
      <c r="E1068" s="6"/>
      <c r="F1068" s="6"/>
      <c r="G1068" s="6"/>
      <c r="H1068" s="6" t="s">
        <v>830</v>
      </c>
      <c r="I1068" s="6">
        <v>40</v>
      </c>
      <c r="J1068" s="9">
        <v>40</v>
      </c>
      <c r="K1068" s="9">
        <v>40</v>
      </c>
      <c r="L1068" s="6">
        <v>2</v>
      </c>
      <c r="M1068" s="6" t="s">
        <v>460</v>
      </c>
    </row>
    <row r="1069" spans="1:13" x14ac:dyDescent="0.25">
      <c r="A1069" s="6" t="s">
        <v>461</v>
      </c>
      <c r="B1069" s="6">
        <v>155629</v>
      </c>
      <c r="C1069" s="6">
        <v>415000</v>
      </c>
      <c r="D1069" s="6">
        <v>639750</v>
      </c>
      <c r="E1069" s="6"/>
      <c r="F1069" s="6"/>
      <c r="G1069" s="6"/>
      <c r="H1069" s="6" t="s">
        <v>836</v>
      </c>
      <c r="I1069" s="6">
        <v>109</v>
      </c>
      <c r="J1069" s="9">
        <v>74.1666666666667</v>
      </c>
      <c r="K1069" s="9">
        <v>56</v>
      </c>
      <c r="L1069" s="6">
        <v>18</v>
      </c>
      <c r="M1069" s="6" t="s">
        <v>602</v>
      </c>
    </row>
    <row r="1070" spans="1:13" x14ac:dyDescent="0.25">
      <c r="A1070" s="6" t="s">
        <v>461</v>
      </c>
      <c r="B1070" s="6">
        <v>155629</v>
      </c>
      <c r="C1070" s="6">
        <v>415000</v>
      </c>
      <c r="D1070" s="6">
        <v>639750</v>
      </c>
      <c r="E1070" s="6"/>
      <c r="F1070" s="6"/>
      <c r="G1070" s="6"/>
      <c r="H1070" s="6" t="s">
        <v>836</v>
      </c>
      <c r="I1070" s="6">
        <v>109</v>
      </c>
      <c r="J1070" s="9">
        <v>74.1666666666667</v>
      </c>
      <c r="K1070" s="9">
        <v>56</v>
      </c>
      <c r="L1070" s="6">
        <v>18</v>
      </c>
      <c r="M1070" s="6" t="s">
        <v>600</v>
      </c>
    </row>
    <row r="1071" spans="1:13" x14ac:dyDescent="0.25">
      <c r="A1071" s="6" t="s">
        <v>461</v>
      </c>
      <c r="B1071" s="6">
        <v>155629</v>
      </c>
      <c r="C1071" s="6">
        <v>415000</v>
      </c>
      <c r="D1071" s="6">
        <v>639750</v>
      </c>
      <c r="E1071" s="6"/>
      <c r="F1071" s="6"/>
      <c r="G1071" s="6"/>
      <c r="H1071" s="6" t="s">
        <v>836</v>
      </c>
      <c r="I1071" s="6">
        <v>109</v>
      </c>
      <c r="J1071" s="9">
        <v>74.1666666666667</v>
      </c>
      <c r="K1071" s="9">
        <v>56</v>
      </c>
      <c r="L1071" s="6">
        <v>18</v>
      </c>
      <c r="M1071" s="6" t="s">
        <v>601</v>
      </c>
    </row>
    <row r="1072" spans="1:13" x14ac:dyDescent="0.25">
      <c r="A1072" s="6" t="s">
        <v>461</v>
      </c>
      <c r="B1072" s="6">
        <v>155629</v>
      </c>
      <c r="C1072" s="6">
        <v>415000</v>
      </c>
      <c r="D1072" s="6">
        <v>639750</v>
      </c>
      <c r="E1072" s="6"/>
      <c r="F1072" s="6"/>
      <c r="G1072" s="6"/>
      <c r="H1072" s="6" t="s">
        <v>836</v>
      </c>
      <c r="I1072" s="6">
        <v>109</v>
      </c>
      <c r="J1072" s="9">
        <v>74.1666666666667</v>
      </c>
      <c r="K1072" s="9">
        <v>56</v>
      </c>
      <c r="L1072" s="6">
        <v>18</v>
      </c>
      <c r="M1072" s="6" t="s">
        <v>598</v>
      </c>
    </row>
    <row r="1073" spans="1:13" x14ac:dyDescent="0.25">
      <c r="A1073" s="6" t="s">
        <v>461</v>
      </c>
      <c r="B1073" s="6">
        <v>197655</v>
      </c>
      <c r="C1073" s="6">
        <v>448217</v>
      </c>
      <c r="D1073" s="6">
        <v>819025</v>
      </c>
      <c r="E1073" s="6"/>
      <c r="F1073" s="6"/>
      <c r="G1073" s="6"/>
      <c r="H1073" s="6" t="s">
        <v>830</v>
      </c>
      <c r="I1073" s="6"/>
      <c r="J1073" s="9"/>
      <c r="K1073" s="9"/>
      <c r="L1073" s="6">
        <v>0</v>
      </c>
      <c r="M1073" s="6" t="s">
        <v>809</v>
      </c>
    </row>
    <row r="1074" spans="1:13" x14ac:dyDescent="0.25">
      <c r="A1074" s="6" t="s">
        <v>461</v>
      </c>
      <c r="B1074" s="6">
        <v>197655</v>
      </c>
      <c r="C1074" s="6">
        <v>448217</v>
      </c>
      <c r="D1074" s="6">
        <v>819025</v>
      </c>
      <c r="E1074" s="6"/>
      <c r="F1074" s="6"/>
      <c r="G1074" s="6"/>
      <c r="H1074" s="6" t="s">
        <v>830</v>
      </c>
      <c r="I1074" s="6"/>
      <c r="J1074" s="9"/>
      <c r="K1074" s="9"/>
      <c r="L1074" s="6">
        <v>0</v>
      </c>
      <c r="M1074" s="6" t="s">
        <v>808</v>
      </c>
    </row>
    <row r="1075" spans="1:13" x14ac:dyDescent="0.25">
      <c r="A1075" s="6" t="s">
        <v>342</v>
      </c>
      <c r="B1075" s="6">
        <v>34561</v>
      </c>
      <c r="C1075" s="6">
        <v>419529</v>
      </c>
      <c r="D1075" s="6">
        <v>707266</v>
      </c>
      <c r="E1075" s="6"/>
      <c r="F1075" s="6"/>
      <c r="G1075" s="6"/>
      <c r="H1075" s="6" t="s">
        <v>830</v>
      </c>
      <c r="I1075" s="6">
        <v>300</v>
      </c>
      <c r="J1075" s="9">
        <v>197.333333333333</v>
      </c>
      <c r="K1075" s="9">
        <v>80</v>
      </c>
      <c r="L1075" s="6">
        <v>15</v>
      </c>
      <c r="M1075" s="6" t="s">
        <v>341</v>
      </c>
    </row>
    <row r="1076" spans="1:13" x14ac:dyDescent="0.25">
      <c r="A1076" s="6" t="s">
        <v>795</v>
      </c>
      <c r="B1076" s="6">
        <v>192649</v>
      </c>
      <c r="C1076" s="6">
        <v>407418</v>
      </c>
      <c r="D1076" s="6">
        <v>832492</v>
      </c>
      <c r="E1076" s="6"/>
      <c r="F1076" s="6"/>
      <c r="G1076" s="6"/>
      <c r="H1076" s="6" t="s">
        <v>830</v>
      </c>
      <c r="I1076" s="6">
        <v>60</v>
      </c>
      <c r="J1076" s="9">
        <v>56</v>
      </c>
      <c r="K1076" s="9">
        <v>52</v>
      </c>
      <c r="L1076" s="6">
        <v>2</v>
      </c>
      <c r="M1076" s="6" t="s">
        <v>794</v>
      </c>
    </row>
    <row r="1077" spans="1:13" x14ac:dyDescent="0.25">
      <c r="A1077" s="6" t="s">
        <v>795</v>
      </c>
      <c r="B1077" s="6">
        <v>198028</v>
      </c>
      <c r="C1077" s="6">
        <v>448341</v>
      </c>
      <c r="D1077" s="6">
        <v>819025</v>
      </c>
      <c r="E1077" s="6"/>
      <c r="F1077" s="6"/>
      <c r="G1077" s="6"/>
      <c r="H1077" s="6" t="s">
        <v>830</v>
      </c>
      <c r="I1077" s="6"/>
      <c r="J1077" s="9"/>
      <c r="K1077" s="9"/>
      <c r="L1077" s="6">
        <v>0</v>
      </c>
      <c r="M1077" s="6" t="s">
        <v>808</v>
      </c>
    </row>
    <row r="1078" spans="1:13" x14ac:dyDescent="0.25">
      <c r="A1078" s="6" t="s">
        <v>795</v>
      </c>
      <c r="B1078" s="6">
        <v>198028</v>
      </c>
      <c r="C1078" s="6">
        <v>448341</v>
      </c>
      <c r="D1078" s="6">
        <v>819025</v>
      </c>
      <c r="E1078" s="6"/>
      <c r="F1078" s="6"/>
      <c r="G1078" s="6"/>
      <c r="H1078" s="6" t="s">
        <v>830</v>
      </c>
      <c r="I1078" s="6"/>
      <c r="J1078" s="9"/>
      <c r="K1078" s="9"/>
      <c r="L1078" s="6">
        <v>0</v>
      </c>
      <c r="M1078" s="6" t="s">
        <v>809</v>
      </c>
    </row>
    <row r="1079" spans="1:13" x14ac:dyDescent="0.25">
      <c r="A1079" s="6" t="s">
        <v>599</v>
      </c>
      <c r="B1079" s="6">
        <v>144957</v>
      </c>
      <c r="C1079" s="6">
        <v>418650</v>
      </c>
      <c r="D1079" s="6">
        <v>631500</v>
      </c>
      <c r="E1079" s="6"/>
      <c r="F1079" s="6"/>
      <c r="G1079" s="6"/>
      <c r="H1079" s="6" t="s">
        <v>836</v>
      </c>
      <c r="I1079" s="6">
        <v>121</v>
      </c>
      <c r="J1079" s="9">
        <v>104.333333333333</v>
      </c>
      <c r="K1079" s="9">
        <v>90</v>
      </c>
      <c r="L1079" s="6">
        <v>15</v>
      </c>
      <c r="M1079" s="6" t="s">
        <v>598</v>
      </c>
    </row>
    <row r="1080" spans="1:13" x14ac:dyDescent="0.25">
      <c r="A1080" s="6" t="s">
        <v>599</v>
      </c>
      <c r="B1080" s="6">
        <v>144957</v>
      </c>
      <c r="C1080" s="6">
        <v>418650</v>
      </c>
      <c r="D1080" s="6">
        <v>631500</v>
      </c>
      <c r="E1080" s="6"/>
      <c r="F1080" s="6"/>
      <c r="G1080" s="6"/>
      <c r="H1080" s="6" t="s">
        <v>836</v>
      </c>
      <c r="I1080" s="6">
        <v>121</v>
      </c>
      <c r="J1080" s="9">
        <v>104.333333333333</v>
      </c>
      <c r="K1080" s="9">
        <v>90</v>
      </c>
      <c r="L1080" s="6">
        <v>15</v>
      </c>
      <c r="M1080" s="6" t="s">
        <v>600</v>
      </c>
    </row>
    <row r="1081" spans="1:13" x14ac:dyDescent="0.25">
      <c r="A1081" s="6" t="s">
        <v>599</v>
      </c>
      <c r="B1081" s="6">
        <v>144957</v>
      </c>
      <c r="C1081" s="6">
        <v>418650</v>
      </c>
      <c r="D1081" s="6">
        <v>631500</v>
      </c>
      <c r="E1081" s="6"/>
      <c r="F1081" s="6"/>
      <c r="G1081" s="6"/>
      <c r="H1081" s="6" t="s">
        <v>836</v>
      </c>
      <c r="I1081" s="6">
        <v>121</v>
      </c>
      <c r="J1081" s="9">
        <v>104.333333333333</v>
      </c>
      <c r="K1081" s="9">
        <v>90</v>
      </c>
      <c r="L1081" s="6">
        <v>15</v>
      </c>
      <c r="M1081" s="6" t="s">
        <v>601</v>
      </c>
    </row>
    <row r="1082" spans="1:13" x14ac:dyDescent="0.25">
      <c r="A1082" s="6" t="s">
        <v>599</v>
      </c>
      <c r="B1082" s="6">
        <v>144957</v>
      </c>
      <c r="C1082" s="6">
        <v>418650</v>
      </c>
      <c r="D1082" s="6">
        <v>631500</v>
      </c>
      <c r="E1082" s="6"/>
      <c r="F1082" s="6"/>
      <c r="G1082" s="6"/>
      <c r="H1082" s="6" t="s">
        <v>836</v>
      </c>
      <c r="I1082" s="6">
        <v>121</v>
      </c>
      <c r="J1082" s="9">
        <v>104.333333333333</v>
      </c>
      <c r="K1082" s="9">
        <v>90</v>
      </c>
      <c r="L1082" s="6">
        <v>15</v>
      </c>
      <c r="M1082" s="6" t="s">
        <v>602</v>
      </c>
    </row>
    <row r="1083" spans="1:13" x14ac:dyDescent="0.25">
      <c r="A1083" s="6" t="s">
        <v>599</v>
      </c>
      <c r="B1083" s="6">
        <v>197657</v>
      </c>
      <c r="C1083" s="6">
        <v>448273</v>
      </c>
      <c r="D1083" s="6">
        <v>819082</v>
      </c>
      <c r="E1083" s="6"/>
      <c r="F1083" s="6"/>
      <c r="G1083" s="6"/>
      <c r="H1083" s="6" t="s">
        <v>830</v>
      </c>
      <c r="I1083" s="6"/>
      <c r="J1083" s="9"/>
      <c r="K1083" s="9"/>
      <c r="L1083" s="6">
        <v>0</v>
      </c>
      <c r="M1083" s="6" t="s">
        <v>809</v>
      </c>
    </row>
    <row r="1084" spans="1:13" x14ac:dyDescent="0.25">
      <c r="A1084" s="6" t="s">
        <v>599</v>
      </c>
      <c r="B1084" s="6">
        <v>197657</v>
      </c>
      <c r="C1084" s="6">
        <v>448273</v>
      </c>
      <c r="D1084" s="6">
        <v>819082</v>
      </c>
      <c r="E1084" s="6"/>
      <c r="F1084" s="6"/>
      <c r="G1084" s="6"/>
      <c r="H1084" s="6" t="s">
        <v>830</v>
      </c>
      <c r="I1084" s="6"/>
      <c r="J1084" s="9"/>
      <c r="K1084" s="9"/>
      <c r="L1084" s="6">
        <v>0</v>
      </c>
      <c r="M1084" s="6" t="s">
        <v>808</v>
      </c>
    </row>
    <row r="1085" spans="1:13" x14ac:dyDescent="0.25">
      <c r="A1085" s="6" t="s">
        <v>462</v>
      </c>
      <c r="B1085" s="6">
        <v>132591</v>
      </c>
      <c r="C1085" s="6">
        <v>344506</v>
      </c>
      <c r="D1085" s="6">
        <v>864615</v>
      </c>
      <c r="E1085" s="6"/>
      <c r="F1085" s="6"/>
      <c r="G1085" s="6"/>
      <c r="H1085" s="6" t="s">
        <v>830</v>
      </c>
      <c r="I1085" s="6">
        <v>580</v>
      </c>
      <c r="J1085" s="9">
        <v>410</v>
      </c>
      <c r="K1085" s="9">
        <v>240</v>
      </c>
      <c r="L1085" s="6">
        <v>2</v>
      </c>
      <c r="M1085" s="6" t="s">
        <v>460</v>
      </c>
    </row>
    <row r="1086" spans="1:13" x14ac:dyDescent="0.25">
      <c r="A1086" s="6" t="s">
        <v>396</v>
      </c>
      <c r="B1086" s="6">
        <v>110000</v>
      </c>
      <c r="C1086" s="6">
        <v>387700</v>
      </c>
      <c r="D1086" s="6">
        <v>715800</v>
      </c>
      <c r="E1086" s="6"/>
      <c r="F1086" s="6"/>
      <c r="G1086" s="6"/>
      <c r="H1086" s="6" t="s">
        <v>836</v>
      </c>
      <c r="I1086" s="6"/>
      <c r="J1086" s="9"/>
      <c r="K1086" s="9"/>
      <c r="L1086" s="6">
        <v>0</v>
      </c>
      <c r="M1086" s="6" t="s">
        <v>395</v>
      </c>
    </row>
    <row r="1087" spans="1:13" x14ac:dyDescent="0.25">
      <c r="A1087" s="6" t="s">
        <v>248</v>
      </c>
      <c r="B1087" s="6">
        <v>30943</v>
      </c>
      <c r="C1087" s="6">
        <v>392881</v>
      </c>
      <c r="D1087" s="6">
        <v>734632</v>
      </c>
      <c r="E1087" s="6">
        <v>74</v>
      </c>
      <c r="F1087" s="6">
        <v>125</v>
      </c>
      <c r="G1087" s="6">
        <v>51</v>
      </c>
      <c r="H1087" s="6" t="s">
        <v>824</v>
      </c>
      <c r="I1087" s="6">
        <v>1600</v>
      </c>
      <c r="J1087" s="9">
        <v>649.33333333333303</v>
      </c>
      <c r="K1087" s="9">
        <v>80</v>
      </c>
      <c r="L1087" s="6">
        <v>15</v>
      </c>
      <c r="M1087" s="6" t="s">
        <v>245</v>
      </c>
    </row>
    <row r="1088" spans="1:13" x14ac:dyDescent="0.25">
      <c r="A1088" s="6" t="s">
        <v>252</v>
      </c>
      <c r="B1088" s="6">
        <v>30956</v>
      </c>
      <c r="C1088" s="6">
        <v>393039</v>
      </c>
      <c r="D1088" s="6">
        <v>733783</v>
      </c>
      <c r="E1088" s="6">
        <v>80</v>
      </c>
      <c r="F1088" s="6">
        <v>120</v>
      </c>
      <c r="G1088" s="6">
        <v>40</v>
      </c>
      <c r="H1088" s="6" t="s">
        <v>824</v>
      </c>
      <c r="I1088" s="6">
        <v>1600</v>
      </c>
      <c r="J1088" s="9">
        <v>721.06666666666695</v>
      </c>
      <c r="K1088" s="9">
        <v>250</v>
      </c>
      <c r="L1088" s="6">
        <v>15</v>
      </c>
      <c r="M1088" s="6" t="s">
        <v>245</v>
      </c>
    </row>
    <row r="1089" spans="1:13" x14ac:dyDescent="0.25">
      <c r="A1089" s="6" t="s">
        <v>249</v>
      </c>
      <c r="B1089" s="6">
        <v>30944</v>
      </c>
      <c r="C1089" s="6">
        <v>393034</v>
      </c>
      <c r="D1089" s="6">
        <v>732934</v>
      </c>
      <c r="E1089" s="6">
        <v>83</v>
      </c>
      <c r="F1089" s="6">
        <v>120</v>
      </c>
      <c r="G1089" s="6">
        <v>37</v>
      </c>
      <c r="H1089" s="6" t="s">
        <v>824</v>
      </c>
      <c r="I1089" s="6">
        <v>933</v>
      </c>
      <c r="J1089" s="9">
        <v>689</v>
      </c>
      <c r="K1089" s="9">
        <v>280</v>
      </c>
      <c r="L1089" s="6">
        <v>14</v>
      </c>
      <c r="M1089" s="6" t="s">
        <v>245</v>
      </c>
    </row>
    <row r="1090" spans="1:13" x14ac:dyDescent="0.25">
      <c r="A1090" s="6" t="s">
        <v>781</v>
      </c>
      <c r="B1090" s="6">
        <v>191792</v>
      </c>
      <c r="C1090" s="6">
        <v>381612</v>
      </c>
      <c r="D1090" s="6">
        <v>763901</v>
      </c>
      <c r="E1090" s="6">
        <v>200</v>
      </c>
      <c r="F1090" s="6">
        <v>220</v>
      </c>
      <c r="G1090" s="6">
        <v>20</v>
      </c>
      <c r="H1090" s="6" t="s">
        <v>826</v>
      </c>
      <c r="I1090" s="6">
        <v>359</v>
      </c>
      <c r="J1090" s="9">
        <v>349.5</v>
      </c>
      <c r="K1090" s="9">
        <v>340</v>
      </c>
      <c r="L1090" s="6">
        <v>2</v>
      </c>
      <c r="M1090" s="6" t="s">
        <v>780</v>
      </c>
    </row>
    <row r="1091" spans="1:13" x14ac:dyDescent="0.25">
      <c r="A1091" s="6" t="s">
        <v>782</v>
      </c>
      <c r="B1091" s="6">
        <v>191793</v>
      </c>
      <c r="C1091" s="6">
        <v>381612</v>
      </c>
      <c r="D1091" s="6">
        <v>763901</v>
      </c>
      <c r="E1091" s="6">
        <v>200</v>
      </c>
      <c r="F1091" s="6">
        <v>220</v>
      </c>
      <c r="G1091" s="6">
        <v>20</v>
      </c>
      <c r="H1091" s="6" t="s">
        <v>826</v>
      </c>
      <c r="I1091" s="6"/>
      <c r="J1091" s="9"/>
      <c r="K1091" s="9"/>
      <c r="L1091" s="6">
        <v>0</v>
      </c>
      <c r="M1091" s="6" t="s">
        <v>780</v>
      </c>
    </row>
    <row r="1092" spans="1:13" x14ac:dyDescent="0.25">
      <c r="A1092" s="6" t="s">
        <v>27</v>
      </c>
      <c r="B1092" s="6">
        <v>3242</v>
      </c>
      <c r="C1092" s="6">
        <v>285686</v>
      </c>
      <c r="D1092" s="6">
        <v>855474</v>
      </c>
      <c r="E1092" s="6">
        <v>40</v>
      </c>
      <c r="F1092" s="6">
        <v>60</v>
      </c>
      <c r="G1092" s="6">
        <v>20</v>
      </c>
      <c r="H1092" s="6" t="s">
        <v>827</v>
      </c>
      <c r="I1092" s="6">
        <v>200</v>
      </c>
      <c r="J1092" s="9">
        <v>99.6</v>
      </c>
      <c r="K1092" s="9">
        <v>60</v>
      </c>
      <c r="L1092" s="6">
        <v>5</v>
      </c>
      <c r="M1092" s="6" t="s">
        <v>26</v>
      </c>
    </row>
    <row r="1093" spans="1:13" x14ac:dyDescent="0.25">
      <c r="A1093" s="6" t="s">
        <v>27</v>
      </c>
      <c r="B1093" s="6">
        <v>31948</v>
      </c>
      <c r="C1093" s="6">
        <v>284228</v>
      </c>
      <c r="D1093" s="6">
        <v>857037</v>
      </c>
      <c r="E1093" s="6">
        <v>40</v>
      </c>
      <c r="F1093" s="6">
        <v>60</v>
      </c>
      <c r="G1093" s="6">
        <v>20</v>
      </c>
      <c r="H1093" s="6" t="s">
        <v>827</v>
      </c>
      <c r="I1093" s="6">
        <v>200</v>
      </c>
      <c r="J1093" s="9">
        <v>128</v>
      </c>
      <c r="K1093" s="9">
        <v>100</v>
      </c>
      <c r="L1093" s="6">
        <v>5</v>
      </c>
      <c r="M1093" s="6" t="s">
        <v>316</v>
      </c>
    </row>
    <row r="1094" spans="1:13" x14ac:dyDescent="0.25">
      <c r="A1094" s="6" t="s">
        <v>62</v>
      </c>
      <c r="B1094" s="6">
        <v>21020</v>
      </c>
      <c r="C1094" s="6">
        <v>387202</v>
      </c>
      <c r="D1094" s="6">
        <v>718035</v>
      </c>
      <c r="E1094" s="6">
        <v>20</v>
      </c>
      <c r="F1094" s="6">
        <v>25</v>
      </c>
      <c r="G1094" s="6">
        <v>5</v>
      </c>
      <c r="H1094" s="6" t="s">
        <v>827</v>
      </c>
      <c r="I1094" s="6">
        <v>100</v>
      </c>
      <c r="J1094" s="9">
        <v>100</v>
      </c>
      <c r="K1094" s="9">
        <v>100</v>
      </c>
      <c r="L1094" s="6">
        <v>1</v>
      </c>
      <c r="M1094" s="6" t="s">
        <v>61</v>
      </c>
    </row>
    <row r="1095" spans="1:13" x14ac:dyDescent="0.25">
      <c r="A1095" s="6" t="s">
        <v>62</v>
      </c>
      <c r="B1095" s="6">
        <v>149305</v>
      </c>
      <c r="C1095" s="6">
        <v>333225</v>
      </c>
      <c r="D1095" s="6">
        <v>791405</v>
      </c>
      <c r="E1095" s="6">
        <v>290</v>
      </c>
      <c r="F1095" s="6">
        <v>640</v>
      </c>
      <c r="G1095" s="6">
        <v>350</v>
      </c>
      <c r="H1095" s="6" t="s">
        <v>825</v>
      </c>
      <c r="I1095" s="6">
        <v>720</v>
      </c>
      <c r="J1095" s="9">
        <v>695</v>
      </c>
      <c r="K1095" s="9">
        <v>655</v>
      </c>
      <c r="L1095" s="6">
        <v>6</v>
      </c>
      <c r="M1095" s="6" t="s">
        <v>369</v>
      </c>
    </row>
    <row r="1096" spans="1:13" x14ac:dyDescent="0.25">
      <c r="A1096" s="6" t="s">
        <v>62</v>
      </c>
      <c r="B1096" s="6">
        <v>193701</v>
      </c>
      <c r="C1096" s="6">
        <v>359298</v>
      </c>
      <c r="D1096" s="6">
        <v>846267</v>
      </c>
      <c r="E1096" s="6">
        <v>382</v>
      </c>
      <c r="F1096" s="6">
        <v>604</v>
      </c>
      <c r="G1096" s="6">
        <v>222</v>
      </c>
      <c r="H1096" s="6" t="s">
        <v>825</v>
      </c>
      <c r="I1096" s="6">
        <v>685</v>
      </c>
      <c r="J1096" s="9">
        <v>661.66666666666697</v>
      </c>
      <c r="K1096" s="9">
        <v>625</v>
      </c>
      <c r="L1096" s="6">
        <v>3</v>
      </c>
      <c r="M1096" s="6" t="s">
        <v>799</v>
      </c>
    </row>
    <row r="1097" spans="1:13" x14ac:dyDescent="0.25">
      <c r="A1097" s="6" t="s">
        <v>246</v>
      </c>
      <c r="B1097" s="6">
        <v>30941</v>
      </c>
      <c r="C1097" s="6">
        <v>392881</v>
      </c>
      <c r="D1097" s="6">
        <v>734632</v>
      </c>
      <c r="E1097" s="6">
        <v>19</v>
      </c>
      <c r="F1097" s="6">
        <v>33</v>
      </c>
      <c r="G1097" s="6">
        <v>14</v>
      </c>
      <c r="H1097" s="6" t="s">
        <v>827</v>
      </c>
      <c r="I1097" s="6">
        <v>1660</v>
      </c>
      <c r="J1097" s="9">
        <v>412.933333333333</v>
      </c>
      <c r="K1097" s="9">
        <v>50</v>
      </c>
      <c r="L1097" s="6">
        <v>15</v>
      </c>
      <c r="M1097" s="6" t="s">
        <v>245</v>
      </c>
    </row>
    <row r="1098" spans="1:13" x14ac:dyDescent="0.25">
      <c r="A1098" s="6" t="s">
        <v>201</v>
      </c>
      <c r="B1098" s="6">
        <v>29668</v>
      </c>
      <c r="C1098" s="6">
        <v>401220</v>
      </c>
      <c r="D1098" s="6">
        <v>851390</v>
      </c>
      <c r="E1098" s="6">
        <v>90</v>
      </c>
      <c r="F1098" s="6">
        <v>150</v>
      </c>
      <c r="G1098" s="6">
        <v>60</v>
      </c>
      <c r="H1098" s="6" t="s">
        <v>831</v>
      </c>
      <c r="I1098" s="6">
        <v>400</v>
      </c>
      <c r="J1098" s="9">
        <v>310</v>
      </c>
      <c r="K1098" s="9">
        <v>250</v>
      </c>
      <c r="L1098" s="6">
        <v>5</v>
      </c>
      <c r="M1098" s="6" t="s">
        <v>200</v>
      </c>
    </row>
    <row r="1099" spans="1:13" x14ac:dyDescent="0.25">
      <c r="A1099" s="6" t="s">
        <v>644</v>
      </c>
      <c r="B1099" s="6">
        <v>149306</v>
      </c>
      <c r="C1099" s="6">
        <v>333821</v>
      </c>
      <c r="D1099" s="6">
        <v>790064</v>
      </c>
      <c r="E1099" s="6">
        <v>360</v>
      </c>
      <c r="F1099" s="6">
        <v>565</v>
      </c>
      <c r="G1099" s="6">
        <v>205</v>
      </c>
      <c r="H1099" s="6" t="s">
        <v>825</v>
      </c>
      <c r="I1099" s="6">
        <v>1140</v>
      </c>
      <c r="J1099" s="9">
        <v>1078.3333333333301</v>
      </c>
      <c r="K1099" s="9">
        <v>905</v>
      </c>
      <c r="L1099" s="6">
        <v>6</v>
      </c>
      <c r="M1099" s="6" t="s">
        <v>643</v>
      </c>
    </row>
    <row r="1100" spans="1:13" x14ac:dyDescent="0.25">
      <c r="A1100" s="6" t="s">
        <v>644</v>
      </c>
      <c r="B1100" s="6">
        <v>149306</v>
      </c>
      <c r="C1100" s="6">
        <v>333821</v>
      </c>
      <c r="D1100" s="6">
        <v>790064</v>
      </c>
      <c r="E1100" s="6">
        <v>360</v>
      </c>
      <c r="F1100" s="6">
        <v>565</v>
      </c>
      <c r="G1100" s="6">
        <v>205</v>
      </c>
      <c r="H1100" s="6" t="s">
        <v>825</v>
      </c>
      <c r="I1100" s="6">
        <v>1140</v>
      </c>
      <c r="J1100" s="9">
        <v>1078.3333333333301</v>
      </c>
      <c r="K1100" s="9">
        <v>905</v>
      </c>
      <c r="L1100" s="6">
        <v>6</v>
      </c>
      <c r="M1100" s="6" t="s">
        <v>369</v>
      </c>
    </row>
    <row r="1101" spans="1:13" x14ac:dyDescent="0.25">
      <c r="A1101" s="6" t="s">
        <v>645</v>
      </c>
      <c r="B1101" s="6">
        <v>149328</v>
      </c>
      <c r="C1101" s="6">
        <v>333833</v>
      </c>
      <c r="D1101" s="6">
        <v>790112</v>
      </c>
      <c r="E1101" s="6">
        <v>300</v>
      </c>
      <c r="F1101" s="6">
        <v>565</v>
      </c>
      <c r="G1101" s="6">
        <v>265</v>
      </c>
      <c r="H1101" s="6" t="s">
        <v>825</v>
      </c>
      <c r="I1101" s="6">
        <v>1810</v>
      </c>
      <c r="J1101" s="9">
        <v>1700</v>
      </c>
      <c r="K1101" s="9">
        <v>1595</v>
      </c>
      <c r="L1101" s="6">
        <v>6</v>
      </c>
      <c r="M1101" s="6" t="s">
        <v>369</v>
      </c>
    </row>
    <row r="1102" spans="1:13" x14ac:dyDescent="0.25">
      <c r="A1102" s="6" t="s">
        <v>646</v>
      </c>
      <c r="B1102" s="6">
        <v>149329</v>
      </c>
      <c r="C1102" s="6">
        <v>333899</v>
      </c>
      <c r="D1102" s="6">
        <v>790371</v>
      </c>
      <c r="E1102" s="6">
        <v>320</v>
      </c>
      <c r="F1102" s="6">
        <v>520</v>
      </c>
      <c r="G1102" s="6">
        <v>200</v>
      </c>
      <c r="H1102" s="6" t="s">
        <v>825</v>
      </c>
      <c r="I1102" s="6">
        <v>725</v>
      </c>
      <c r="J1102" s="9">
        <v>725</v>
      </c>
      <c r="K1102" s="9">
        <v>725</v>
      </c>
      <c r="L1102" s="6">
        <v>1</v>
      </c>
      <c r="M1102" s="6" t="s">
        <v>369</v>
      </c>
    </row>
    <row r="1103" spans="1:13" x14ac:dyDescent="0.25">
      <c r="A1103" s="6" t="s">
        <v>657</v>
      </c>
      <c r="B1103" s="6">
        <v>150972</v>
      </c>
      <c r="C1103" s="6">
        <v>334171</v>
      </c>
      <c r="D1103" s="6">
        <v>790614</v>
      </c>
      <c r="E1103" s="6">
        <v>312</v>
      </c>
      <c r="F1103" s="6">
        <v>420</v>
      </c>
      <c r="G1103" s="6">
        <v>108</v>
      </c>
      <c r="H1103" s="6" t="s">
        <v>825</v>
      </c>
      <c r="I1103" s="6">
        <v>1000</v>
      </c>
      <c r="J1103" s="9">
        <v>958.33333333333303</v>
      </c>
      <c r="K1103" s="9">
        <v>910</v>
      </c>
      <c r="L1103" s="6">
        <v>6</v>
      </c>
      <c r="M1103" s="6" t="s">
        <v>369</v>
      </c>
    </row>
    <row r="1104" spans="1:13" x14ac:dyDescent="0.25">
      <c r="A1104" s="6" t="s">
        <v>247</v>
      </c>
      <c r="B1104" s="6">
        <v>30942</v>
      </c>
      <c r="C1104" s="6">
        <v>393042</v>
      </c>
      <c r="D1104" s="6">
        <v>734207</v>
      </c>
      <c r="E1104" s="6">
        <v>23</v>
      </c>
      <c r="F1104" s="6">
        <v>30</v>
      </c>
      <c r="G1104" s="6">
        <v>7</v>
      </c>
      <c r="H1104" s="6" t="s">
        <v>827</v>
      </c>
      <c r="I1104" s="6">
        <v>350</v>
      </c>
      <c r="J1104" s="9">
        <v>182.46666666666701</v>
      </c>
      <c r="K1104" s="9">
        <v>110</v>
      </c>
      <c r="L1104" s="6">
        <v>15</v>
      </c>
      <c r="M1104" s="6" t="s">
        <v>245</v>
      </c>
    </row>
    <row r="1105" spans="1:13" x14ac:dyDescent="0.25">
      <c r="A1105" s="6" t="s">
        <v>647</v>
      </c>
      <c r="B1105" s="6">
        <v>149332</v>
      </c>
      <c r="C1105" s="6">
        <v>334801</v>
      </c>
      <c r="D1105" s="6">
        <v>790305</v>
      </c>
      <c r="E1105" s="6">
        <v>280</v>
      </c>
      <c r="F1105" s="6">
        <v>620</v>
      </c>
      <c r="G1105" s="6">
        <v>340</v>
      </c>
      <c r="H1105" s="6" t="s">
        <v>825</v>
      </c>
      <c r="I1105" s="6">
        <v>1110</v>
      </c>
      <c r="J1105" s="9">
        <v>1076.6666666666699</v>
      </c>
      <c r="K1105" s="9">
        <v>1055</v>
      </c>
      <c r="L1105" s="6">
        <v>3</v>
      </c>
      <c r="M1105" s="6" t="s">
        <v>369</v>
      </c>
    </row>
    <row r="1106" spans="1:13" x14ac:dyDescent="0.25">
      <c r="A1106" s="6" t="s">
        <v>35</v>
      </c>
      <c r="B1106" s="6">
        <v>5839</v>
      </c>
      <c r="C1106" s="6">
        <v>446336</v>
      </c>
      <c r="D1106" s="6">
        <v>629989</v>
      </c>
      <c r="E1106" s="6">
        <v>25</v>
      </c>
      <c r="F1106" s="6">
        <v>80</v>
      </c>
      <c r="G1106" s="6">
        <v>55</v>
      </c>
      <c r="H1106" s="6" t="s">
        <v>824</v>
      </c>
      <c r="I1106" s="6">
        <v>75</v>
      </c>
      <c r="J1106" s="9">
        <v>62.5</v>
      </c>
      <c r="K1106" s="9">
        <v>55</v>
      </c>
      <c r="L1106" s="6">
        <v>4</v>
      </c>
      <c r="M1106" s="6" t="s">
        <v>34</v>
      </c>
    </row>
    <row r="1107" spans="1:13" x14ac:dyDescent="0.25">
      <c r="A1107" s="6" t="s">
        <v>648</v>
      </c>
      <c r="B1107" s="6">
        <v>149333</v>
      </c>
      <c r="C1107" s="6">
        <v>333779</v>
      </c>
      <c r="D1107" s="6">
        <v>789348</v>
      </c>
      <c r="E1107" s="6">
        <v>265</v>
      </c>
      <c r="F1107" s="6">
        <v>580</v>
      </c>
      <c r="G1107" s="6">
        <v>315</v>
      </c>
      <c r="H1107" s="6" t="s">
        <v>825</v>
      </c>
      <c r="I1107" s="6">
        <v>1510</v>
      </c>
      <c r="J1107" s="9">
        <v>1417</v>
      </c>
      <c r="K1107" s="9">
        <v>1300</v>
      </c>
      <c r="L1107" s="6">
        <v>5</v>
      </c>
      <c r="M1107" s="6" t="s">
        <v>369</v>
      </c>
    </row>
    <row r="1108" spans="1:13" x14ac:dyDescent="0.25">
      <c r="A1108" s="6" t="s">
        <v>251</v>
      </c>
      <c r="B1108" s="6">
        <v>30946</v>
      </c>
      <c r="C1108" s="6">
        <v>393036</v>
      </c>
      <c r="D1108" s="6">
        <v>733359</v>
      </c>
      <c r="E1108" s="6">
        <v>23</v>
      </c>
      <c r="F1108" s="6">
        <v>28</v>
      </c>
      <c r="G1108" s="6">
        <v>5</v>
      </c>
      <c r="H1108" s="6" t="s">
        <v>827</v>
      </c>
      <c r="I1108" s="6"/>
      <c r="J1108" s="9"/>
      <c r="K1108" s="9"/>
      <c r="L1108" s="6">
        <v>0</v>
      </c>
      <c r="M1108" s="6" t="s">
        <v>245</v>
      </c>
    </row>
    <row r="1109" spans="1:13" x14ac:dyDescent="0.25">
      <c r="A1109" s="6" t="s">
        <v>649</v>
      </c>
      <c r="B1109" s="6">
        <v>149334</v>
      </c>
      <c r="C1109" s="6">
        <v>333983</v>
      </c>
      <c r="D1109" s="6">
        <v>788440</v>
      </c>
      <c r="E1109" s="6">
        <v>400</v>
      </c>
      <c r="F1109" s="6">
        <v>540</v>
      </c>
      <c r="G1109" s="6">
        <v>140</v>
      </c>
      <c r="H1109" s="6" t="s">
        <v>825</v>
      </c>
      <c r="I1109" s="6"/>
      <c r="J1109" s="9"/>
      <c r="K1109" s="9"/>
      <c r="L1109" s="6">
        <v>0</v>
      </c>
      <c r="M1109" s="6" t="s">
        <v>643</v>
      </c>
    </row>
    <row r="1110" spans="1:13" x14ac:dyDescent="0.25">
      <c r="A1110" s="6" t="s">
        <v>649</v>
      </c>
      <c r="B1110" s="6">
        <v>149334</v>
      </c>
      <c r="C1110" s="6">
        <v>333983</v>
      </c>
      <c r="D1110" s="6">
        <v>788440</v>
      </c>
      <c r="E1110" s="6">
        <v>400</v>
      </c>
      <c r="F1110" s="6">
        <v>540</v>
      </c>
      <c r="G1110" s="6">
        <v>140</v>
      </c>
      <c r="H1110" s="6" t="s">
        <v>825</v>
      </c>
      <c r="I1110" s="6"/>
      <c r="J1110" s="9"/>
      <c r="K1110" s="9"/>
      <c r="L1110" s="6">
        <v>0</v>
      </c>
      <c r="M1110" s="6" t="s">
        <v>369</v>
      </c>
    </row>
    <row r="1111" spans="1:13" x14ac:dyDescent="0.25">
      <c r="A1111" s="6" t="s">
        <v>131</v>
      </c>
      <c r="B1111" s="6">
        <v>27207</v>
      </c>
      <c r="C1111" s="6">
        <v>284190</v>
      </c>
      <c r="D1111" s="6">
        <v>852921</v>
      </c>
      <c r="E1111" s="6">
        <v>50</v>
      </c>
      <c r="F1111" s="6">
        <v>55</v>
      </c>
      <c r="G1111" s="6">
        <v>5</v>
      </c>
      <c r="H1111" s="6" t="s">
        <v>827</v>
      </c>
      <c r="I1111" s="6">
        <v>56</v>
      </c>
      <c r="J1111" s="9">
        <v>56</v>
      </c>
      <c r="K1111" s="9">
        <v>56</v>
      </c>
      <c r="L1111" s="6">
        <v>2</v>
      </c>
      <c r="M1111" s="6" t="s">
        <v>130</v>
      </c>
    </row>
    <row r="1112" spans="1:13" x14ac:dyDescent="0.25">
      <c r="A1112" s="6" t="s">
        <v>650</v>
      </c>
      <c r="B1112" s="6">
        <v>149335</v>
      </c>
      <c r="C1112" s="6">
        <v>334482</v>
      </c>
      <c r="D1112" s="6">
        <v>787785</v>
      </c>
      <c r="E1112" s="6">
        <v>262</v>
      </c>
      <c r="F1112" s="6">
        <v>380</v>
      </c>
      <c r="G1112" s="6">
        <v>118</v>
      </c>
      <c r="H1112" s="6" t="s">
        <v>825</v>
      </c>
      <c r="I1112" s="6"/>
      <c r="J1112" s="9"/>
      <c r="K1112" s="9"/>
      <c r="L1112" s="6">
        <v>0</v>
      </c>
      <c r="M1112" s="6" t="s">
        <v>369</v>
      </c>
    </row>
    <row r="1113" spans="1:13" x14ac:dyDescent="0.25">
      <c r="A1113" s="6" t="s">
        <v>650</v>
      </c>
      <c r="B1113" s="6">
        <v>190620</v>
      </c>
      <c r="C1113" s="6">
        <v>442837</v>
      </c>
      <c r="D1113" s="6">
        <v>627180</v>
      </c>
      <c r="E1113" s="6">
        <v>30</v>
      </c>
      <c r="F1113" s="6">
        <v>90</v>
      </c>
      <c r="G1113" s="6">
        <v>60</v>
      </c>
      <c r="H1113" s="6" t="s">
        <v>824</v>
      </c>
      <c r="I1113" s="6">
        <v>75</v>
      </c>
      <c r="J1113" s="9">
        <v>57.5</v>
      </c>
      <c r="K1113" s="9">
        <v>50</v>
      </c>
      <c r="L1113" s="6">
        <v>4</v>
      </c>
      <c r="M1113" s="6" t="s">
        <v>34</v>
      </c>
    </row>
    <row r="1114" spans="1:13" x14ac:dyDescent="0.25">
      <c r="A1114" s="6" t="s">
        <v>651</v>
      </c>
      <c r="B1114" s="6">
        <v>149338</v>
      </c>
      <c r="C1114" s="6">
        <v>334362</v>
      </c>
      <c r="D1114" s="6">
        <v>786889</v>
      </c>
      <c r="E1114" s="6">
        <v>280</v>
      </c>
      <c r="F1114" s="6">
        <v>620</v>
      </c>
      <c r="G1114" s="6">
        <v>340</v>
      </c>
      <c r="H1114" s="6" t="s">
        <v>825</v>
      </c>
      <c r="I1114" s="6"/>
      <c r="J1114" s="9"/>
      <c r="K1114" s="9"/>
      <c r="L1114" s="6">
        <v>0</v>
      </c>
      <c r="M1114" s="6" t="s">
        <v>369</v>
      </c>
    </row>
    <row r="1115" spans="1:13" x14ac:dyDescent="0.25">
      <c r="A1115" s="6" t="s">
        <v>40</v>
      </c>
      <c r="B1115" s="6">
        <v>11855</v>
      </c>
      <c r="C1115" s="6">
        <v>295934</v>
      </c>
      <c r="D1115" s="6">
        <v>813831</v>
      </c>
      <c r="E1115" s="6">
        <v>262</v>
      </c>
      <c r="F1115" s="6">
        <v>850</v>
      </c>
      <c r="G1115" s="6">
        <v>588</v>
      </c>
      <c r="H1115" s="6" t="s">
        <v>825</v>
      </c>
      <c r="I1115" s="6"/>
      <c r="J1115" s="9"/>
      <c r="K1115" s="9"/>
      <c r="L1115" s="6">
        <v>0</v>
      </c>
      <c r="M1115" s="6" t="s">
        <v>39</v>
      </c>
    </row>
    <row r="1116" spans="1:13" x14ac:dyDescent="0.25">
      <c r="A1116" s="6" t="s">
        <v>74</v>
      </c>
      <c r="B1116" s="6">
        <v>24310</v>
      </c>
      <c r="C1116" s="6">
        <v>296617</v>
      </c>
      <c r="D1116" s="6">
        <v>812539</v>
      </c>
      <c r="E1116" s="6">
        <v>242</v>
      </c>
      <c r="F1116" s="6">
        <v>866</v>
      </c>
      <c r="G1116" s="6">
        <v>624</v>
      </c>
      <c r="H1116" s="6" t="s">
        <v>825</v>
      </c>
      <c r="I1116" s="6"/>
      <c r="J1116" s="9"/>
      <c r="K1116" s="9"/>
      <c r="L1116" s="6">
        <v>0</v>
      </c>
      <c r="M1116" s="6" t="s">
        <v>39</v>
      </c>
    </row>
    <row r="1117" spans="1:13" x14ac:dyDescent="0.25">
      <c r="A1117" s="6" t="s">
        <v>41</v>
      </c>
      <c r="B1117" s="6">
        <v>11856</v>
      </c>
      <c r="C1117" s="6">
        <v>296348</v>
      </c>
      <c r="D1117" s="6">
        <v>813048</v>
      </c>
      <c r="E1117" s="6">
        <v>202</v>
      </c>
      <c r="F1117" s="6">
        <v>704</v>
      </c>
      <c r="G1117" s="6">
        <v>502</v>
      </c>
      <c r="H1117" s="6" t="s">
        <v>825</v>
      </c>
      <c r="I1117" s="6"/>
      <c r="J1117" s="9"/>
      <c r="K1117" s="9"/>
      <c r="L1117" s="6">
        <v>0</v>
      </c>
      <c r="M1117" s="6" t="s">
        <v>39</v>
      </c>
    </row>
    <row r="1118" spans="1:13" x14ac:dyDescent="0.25">
      <c r="A1118" s="6" t="s">
        <v>42</v>
      </c>
      <c r="B1118" s="6">
        <v>11857</v>
      </c>
      <c r="C1118" s="6">
        <v>295787</v>
      </c>
      <c r="D1118" s="6">
        <v>811814</v>
      </c>
      <c r="E1118" s="6">
        <v>308</v>
      </c>
      <c r="F1118" s="6">
        <v>607</v>
      </c>
      <c r="G1118" s="6">
        <v>299</v>
      </c>
      <c r="H1118" s="6" t="s">
        <v>825</v>
      </c>
      <c r="I1118" s="6"/>
      <c r="J1118" s="9"/>
      <c r="K1118" s="9"/>
      <c r="L1118" s="6">
        <v>0</v>
      </c>
      <c r="M1118" s="6" t="s">
        <v>39</v>
      </c>
    </row>
    <row r="1119" spans="1:13" x14ac:dyDescent="0.25">
      <c r="A1119" s="6" t="s">
        <v>712</v>
      </c>
      <c r="B1119" s="6">
        <v>170752</v>
      </c>
      <c r="C1119" s="6">
        <v>428022</v>
      </c>
      <c r="D1119" s="6">
        <v>627040</v>
      </c>
      <c r="E1119" s="6">
        <v>40</v>
      </c>
      <c r="F1119" s="6">
        <v>65</v>
      </c>
      <c r="G1119" s="6">
        <v>25</v>
      </c>
      <c r="H1119" s="6" t="s">
        <v>824</v>
      </c>
      <c r="I1119" s="6">
        <v>180</v>
      </c>
      <c r="J1119" s="9">
        <v>174.666666666667</v>
      </c>
      <c r="K1119" s="9">
        <v>164</v>
      </c>
      <c r="L1119" s="6">
        <v>3</v>
      </c>
      <c r="M1119" s="6" t="s">
        <v>711</v>
      </c>
    </row>
    <row r="1120" spans="1:13" x14ac:dyDescent="0.25">
      <c r="A1120" s="6" t="s">
        <v>445</v>
      </c>
      <c r="B1120" s="6">
        <v>127614</v>
      </c>
      <c r="C1120" s="6">
        <v>342354</v>
      </c>
      <c r="D1120" s="6">
        <v>784060</v>
      </c>
      <c r="E1120" s="6">
        <v>130</v>
      </c>
      <c r="F1120" s="6">
        <v>190</v>
      </c>
      <c r="G1120" s="6">
        <v>60</v>
      </c>
      <c r="H1120" s="6" t="s">
        <v>826</v>
      </c>
      <c r="I1120" s="6">
        <v>200</v>
      </c>
      <c r="J1120" s="9">
        <v>186.666666666667</v>
      </c>
      <c r="K1120" s="9">
        <v>180</v>
      </c>
      <c r="L1120" s="6">
        <v>3</v>
      </c>
      <c r="M1120" s="6" t="s">
        <v>444</v>
      </c>
    </row>
    <row r="1121" spans="1:13" x14ac:dyDescent="0.25">
      <c r="A1121" s="6" t="s">
        <v>445</v>
      </c>
      <c r="B1121" s="6">
        <v>131815</v>
      </c>
      <c r="C1121" s="6">
        <v>290095</v>
      </c>
      <c r="D1121" s="6">
        <v>846616</v>
      </c>
      <c r="E1121" s="6">
        <v>40</v>
      </c>
      <c r="F1121" s="6">
        <v>60</v>
      </c>
      <c r="G1121" s="6">
        <v>20</v>
      </c>
      <c r="H1121" s="6" t="s">
        <v>827</v>
      </c>
      <c r="I1121" s="6">
        <v>315</v>
      </c>
      <c r="J1121" s="9">
        <v>268.33333333333297</v>
      </c>
      <c r="K1121" s="9">
        <v>240</v>
      </c>
      <c r="L1121" s="6">
        <v>3</v>
      </c>
      <c r="M1121" s="6" t="s">
        <v>459</v>
      </c>
    </row>
    <row r="1122" spans="1:13" x14ac:dyDescent="0.25">
      <c r="A1122" s="6" t="s">
        <v>445</v>
      </c>
      <c r="B1122" s="6">
        <v>148242</v>
      </c>
      <c r="C1122" s="6">
        <v>285990</v>
      </c>
      <c r="D1122" s="6">
        <v>845059</v>
      </c>
      <c r="E1122" s="6">
        <v>45</v>
      </c>
      <c r="F1122" s="6">
        <v>60</v>
      </c>
      <c r="G1122" s="6">
        <v>15</v>
      </c>
      <c r="H1122" s="6" t="s">
        <v>827</v>
      </c>
      <c r="I1122" s="6">
        <v>450</v>
      </c>
      <c r="J1122" s="9">
        <v>298</v>
      </c>
      <c r="K1122" s="9">
        <v>92</v>
      </c>
      <c r="L1122" s="6">
        <v>4</v>
      </c>
      <c r="M1122" s="6" t="s">
        <v>635</v>
      </c>
    </row>
    <row r="1123" spans="1:13" x14ac:dyDescent="0.25">
      <c r="A1123" s="6" t="s">
        <v>445</v>
      </c>
      <c r="B1123" s="6">
        <v>148896</v>
      </c>
      <c r="C1123" s="6">
        <v>359957</v>
      </c>
      <c r="D1123" s="6">
        <v>846442</v>
      </c>
      <c r="E1123" s="6">
        <v>400</v>
      </c>
      <c r="F1123" s="6">
        <v>520</v>
      </c>
      <c r="G1123" s="6">
        <v>120</v>
      </c>
      <c r="H1123" s="6" t="s">
        <v>828</v>
      </c>
      <c r="I1123" s="6">
        <v>680</v>
      </c>
      <c r="J1123" s="9">
        <v>637.142857142857</v>
      </c>
      <c r="K1123" s="9">
        <v>600</v>
      </c>
      <c r="L1123" s="6">
        <v>7</v>
      </c>
      <c r="M1123" s="6" t="s">
        <v>637</v>
      </c>
    </row>
    <row r="1124" spans="1:13" x14ac:dyDescent="0.25">
      <c r="A1124" s="6" t="s">
        <v>674</v>
      </c>
      <c r="B1124" s="6">
        <v>156486</v>
      </c>
      <c r="C1124" s="6">
        <v>379391</v>
      </c>
      <c r="D1124" s="6">
        <v>782987</v>
      </c>
      <c r="E1124" s="6">
        <v>500</v>
      </c>
      <c r="F1124" s="6">
        <v>550</v>
      </c>
      <c r="G1124" s="6">
        <v>50</v>
      </c>
      <c r="H1124" s="6" t="s">
        <v>825</v>
      </c>
      <c r="I1124" s="6">
        <v>1156</v>
      </c>
      <c r="J1124" s="9">
        <v>1090.8888888888901</v>
      </c>
      <c r="K1124" s="9">
        <v>1030</v>
      </c>
      <c r="L1124" s="6">
        <v>9</v>
      </c>
      <c r="M1124" s="6" t="s">
        <v>673</v>
      </c>
    </row>
    <row r="1125" spans="1:13" x14ac:dyDescent="0.25">
      <c r="A1125" s="6" t="s">
        <v>445</v>
      </c>
      <c r="B1125" s="6">
        <v>163689</v>
      </c>
      <c r="C1125" s="6">
        <v>285030</v>
      </c>
      <c r="D1125" s="6">
        <v>851610</v>
      </c>
      <c r="E1125" s="6">
        <v>45</v>
      </c>
      <c r="F1125" s="6">
        <v>60</v>
      </c>
      <c r="G1125" s="6">
        <v>15</v>
      </c>
      <c r="H1125" s="6" t="s">
        <v>827</v>
      </c>
      <c r="I1125" s="6">
        <v>70</v>
      </c>
      <c r="J1125" s="9">
        <v>70</v>
      </c>
      <c r="K1125" s="9">
        <v>70</v>
      </c>
      <c r="L1125" s="6">
        <v>1</v>
      </c>
      <c r="M1125" s="6" t="s">
        <v>702</v>
      </c>
    </row>
    <row r="1126" spans="1:13" x14ac:dyDescent="0.25">
      <c r="A1126" s="6" t="s">
        <v>446</v>
      </c>
      <c r="B1126" s="6">
        <v>127615</v>
      </c>
      <c r="C1126" s="6">
        <v>342354</v>
      </c>
      <c r="D1126" s="6">
        <v>784060</v>
      </c>
      <c r="E1126" s="6">
        <v>130</v>
      </c>
      <c r="F1126" s="6">
        <v>190</v>
      </c>
      <c r="G1126" s="6">
        <v>60</v>
      </c>
      <c r="H1126" s="6" t="s">
        <v>826</v>
      </c>
      <c r="I1126" s="6">
        <v>200</v>
      </c>
      <c r="J1126" s="9">
        <v>166.666666666667</v>
      </c>
      <c r="K1126" s="9">
        <v>140</v>
      </c>
      <c r="L1126" s="6">
        <v>3</v>
      </c>
      <c r="M1126" s="6" t="s">
        <v>444</v>
      </c>
    </row>
    <row r="1127" spans="1:13" x14ac:dyDescent="0.25">
      <c r="A1127" s="6" t="s">
        <v>21</v>
      </c>
      <c r="B1127" s="6">
        <v>2807</v>
      </c>
      <c r="C1127" s="6">
        <v>425187</v>
      </c>
      <c r="D1127" s="6">
        <v>628809</v>
      </c>
      <c r="E1127" s="6">
        <v>30</v>
      </c>
      <c r="F1127" s="6">
        <v>45</v>
      </c>
      <c r="G1127" s="6">
        <v>15</v>
      </c>
      <c r="H1127" s="6" t="s">
        <v>824</v>
      </c>
      <c r="I1127" s="6">
        <v>800</v>
      </c>
      <c r="J1127" s="9">
        <v>424.28571428571399</v>
      </c>
      <c r="K1127" s="9">
        <v>340</v>
      </c>
      <c r="L1127" s="6">
        <v>14</v>
      </c>
      <c r="M1127" s="6" t="s">
        <v>20</v>
      </c>
    </row>
    <row r="1128" spans="1:13" x14ac:dyDescent="0.25">
      <c r="A1128" s="6" t="s">
        <v>38</v>
      </c>
      <c r="B1128" s="6">
        <v>9916</v>
      </c>
      <c r="C1128" s="6">
        <v>397893</v>
      </c>
      <c r="D1128" s="6">
        <v>684913</v>
      </c>
      <c r="E1128" s="6">
        <v>59</v>
      </c>
      <c r="F1128" s="6">
        <v>70</v>
      </c>
      <c r="G1128" s="6">
        <v>11</v>
      </c>
      <c r="H1128" s="6" t="s">
        <v>824</v>
      </c>
      <c r="I1128" s="6">
        <v>100</v>
      </c>
      <c r="J1128" s="9">
        <v>90.6666666666667</v>
      </c>
      <c r="K1128" s="9">
        <v>72</v>
      </c>
      <c r="L1128" s="6">
        <v>3</v>
      </c>
      <c r="M1128" s="6" t="s">
        <v>37</v>
      </c>
    </row>
    <row r="1129" spans="1:13" x14ac:dyDescent="0.25">
      <c r="A1129" s="6" t="s">
        <v>38</v>
      </c>
      <c r="B1129" s="6">
        <v>195169</v>
      </c>
      <c r="C1129" s="6">
        <v>409527</v>
      </c>
      <c r="D1129" s="6">
        <v>712429</v>
      </c>
      <c r="E1129" s="6">
        <v>145</v>
      </c>
      <c r="F1129" s="6">
        <v>175</v>
      </c>
      <c r="G1129" s="6">
        <v>30</v>
      </c>
      <c r="H1129" s="6" t="s">
        <v>831</v>
      </c>
      <c r="I1129" s="6">
        <v>696</v>
      </c>
      <c r="J1129" s="9">
        <v>630.23076923076906</v>
      </c>
      <c r="K1129" s="9">
        <v>586</v>
      </c>
      <c r="L1129" s="6">
        <v>13</v>
      </c>
      <c r="M1129" s="6" t="s">
        <v>804</v>
      </c>
    </row>
    <row r="1130" spans="1:13" x14ac:dyDescent="0.25">
      <c r="A1130" s="6" t="s">
        <v>807</v>
      </c>
      <c r="B1130" s="6">
        <v>197375</v>
      </c>
      <c r="C1130" s="6">
        <v>345207</v>
      </c>
      <c r="D1130" s="6">
        <v>793380</v>
      </c>
      <c r="E1130" s="6">
        <v>180</v>
      </c>
      <c r="F1130" s="6">
        <v>240</v>
      </c>
      <c r="G1130" s="6">
        <v>60</v>
      </c>
      <c r="H1130" s="6" t="s">
        <v>826</v>
      </c>
      <c r="I1130" s="6"/>
      <c r="J1130" s="9"/>
      <c r="K1130" s="9"/>
      <c r="L1130" s="6">
        <v>0</v>
      </c>
      <c r="M1130" s="6" t="s">
        <v>806</v>
      </c>
    </row>
    <row r="1131" spans="1:13" x14ac:dyDescent="0.25">
      <c r="A1131" s="6" t="s">
        <v>22</v>
      </c>
      <c r="B1131" s="6">
        <v>2808</v>
      </c>
      <c r="C1131" s="6">
        <v>425113</v>
      </c>
      <c r="D1131" s="6">
        <v>628502</v>
      </c>
      <c r="E1131" s="6">
        <v>30</v>
      </c>
      <c r="F1131" s="6">
        <v>45</v>
      </c>
      <c r="G1131" s="6">
        <v>15</v>
      </c>
      <c r="H1131" s="6" t="s">
        <v>824</v>
      </c>
      <c r="I1131" s="6">
        <v>380</v>
      </c>
      <c r="J1131" s="9">
        <v>326.66666666666703</v>
      </c>
      <c r="K1131" s="9">
        <v>280</v>
      </c>
      <c r="L1131" s="6">
        <v>12</v>
      </c>
      <c r="M1131" s="6" t="s">
        <v>20</v>
      </c>
    </row>
    <row r="1132" spans="1:13" x14ac:dyDescent="0.25">
      <c r="A1132" s="6" t="s">
        <v>414</v>
      </c>
      <c r="B1132" s="6">
        <v>111813</v>
      </c>
      <c r="C1132" s="6">
        <v>408989</v>
      </c>
      <c r="D1132" s="6">
        <v>731895</v>
      </c>
      <c r="E1132" s="6">
        <v>816</v>
      </c>
      <c r="F1132" s="6">
        <v>1040</v>
      </c>
      <c r="G1132" s="6">
        <v>224</v>
      </c>
      <c r="H1132" s="6" t="s">
        <v>828</v>
      </c>
      <c r="I1132" s="6">
        <v>1760</v>
      </c>
      <c r="J1132" s="9">
        <v>1593.3333333333301</v>
      </c>
      <c r="K1132" s="9">
        <v>1460</v>
      </c>
      <c r="L1132" s="6">
        <v>15</v>
      </c>
      <c r="M1132" s="6" t="s">
        <v>406</v>
      </c>
    </row>
    <row r="1133" spans="1:13" x14ac:dyDescent="0.25">
      <c r="A1133" s="6" t="s">
        <v>407</v>
      </c>
      <c r="B1133" s="6">
        <v>111804</v>
      </c>
      <c r="C1133" s="6">
        <v>409013</v>
      </c>
      <c r="D1133" s="6">
        <v>737153</v>
      </c>
      <c r="E1133" s="6">
        <v>835</v>
      </c>
      <c r="F1133" s="6">
        <v>1063</v>
      </c>
      <c r="G1133" s="6">
        <v>228</v>
      </c>
      <c r="H1133" s="6" t="s">
        <v>828</v>
      </c>
      <c r="I1133" s="6">
        <v>1940</v>
      </c>
      <c r="J1133" s="9">
        <v>1674</v>
      </c>
      <c r="K1133" s="9">
        <v>1020</v>
      </c>
      <c r="L1133" s="6">
        <v>15</v>
      </c>
      <c r="M1133" s="6" t="s">
        <v>406</v>
      </c>
    </row>
    <row r="1134" spans="1:13" x14ac:dyDescent="0.25">
      <c r="A1134" s="6" t="s">
        <v>408</v>
      </c>
      <c r="B1134" s="6">
        <v>111806</v>
      </c>
      <c r="C1134" s="6">
        <v>408842</v>
      </c>
      <c r="D1134" s="6">
        <v>739109</v>
      </c>
      <c r="E1134" s="6">
        <v>815</v>
      </c>
      <c r="F1134" s="6">
        <v>1080</v>
      </c>
      <c r="G1134" s="6">
        <v>265</v>
      </c>
      <c r="H1134" s="6" t="s">
        <v>828</v>
      </c>
      <c r="I1134" s="6">
        <v>1980</v>
      </c>
      <c r="J1134" s="9">
        <v>1687.8571428571399</v>
      </c>
      <c r="K1134" s="9">
        <v>1560</v>
      </c>
      <c r="L1134" s="6">
        <v>14</v>
      </c>
      <c r="M1134" s="6" t="s">
        <v>406</v>
      </c>
    </row>
    <row r="1135" spans="1:13" x14ac:dyDescent="0.25">
      <c r="A1135" s="6" t="s">
        <v>409</v>
      </c>
      <c r="B1135" s="6">
        <v>111807</v>
      </c>
      <c r="C1135" s="6">
        <v>408842</v>
      </c>
      <c r="D1135" s="6">
        <v>740478</v>
      </c>
      <c r="E1135" s="6">
        <v>805</v>
      </c>
      <c r="F1135" s="6">
        <v>1012</v>
      </c>
      <c r="G1135" s="6">
        <v>207</v>
      </c>
      <c r="H1135" s="6" t="s">
        <v>828</v>
      </c>
      <c r="I1135" s="6">
        <v>1360</v>
      </c>
      <c r="J1135" s="9">
        <v>1013.8461538461499</v>
      </c>
      <c r="K1135" s="9">
        <v>840</v>
      </c>
      <c r="L1135" s="6">
        <v>13</v>
      </c>
      <c r="M1135" s="6" t="s">
        <v>406</v>
      </c>
    </row>
    <row r="1136" spans="1:13" x14ac:dyDescent="0.25">
      <c r="A1136" s="6" t="s">
        <v>410</v>
      </c>
      <c r="B1136" s="6">
        <v>111809</v>
      </c>
      <c r="C1136" s="6">
        <v>408853</v>
      </c>
      <c r="D1136" s="6">
        <v>742888</v>
      </c>
      <c r="E1136" s="6">
        <v>841</v>
      </c>
      <c r="F1136" s="6">
        <v>1063</v>
      </c>
      <c r="G1136" s="6">
        <v>222</v>
      </c>
      <c r="H1136" s="6" t="s">
        <v>828</v>
      </c>
      <c r="I1136" s="6">
        <v>1980</v>
      </c>
      <c r="J1136" s="9">
        <v>1477.3333333333301</v>
      </c>
      <c r="K1136" s="9">
        <v>1320</v>
      </c>
      <c r="L1136" s="6">
        <v>15</v>
      </c>
      <c r="M1136" s="6" t="s">
        <v>406</v>
      </c>
    </row>
    <row r="1137" spans="1:13" x14ac:dyDescent="0.25">
      <c r="A1137" s="6" t="s">
        <v>244</v>
      </c>
      <c r="B1137" s="6">
        <v>30903</v>
      </c>
      <c r="C1137" s="6">
        <v>428864</v>
      </c>
      <c r="D1137" s="6">
        <v>647553</v>
      </c>
      <c r="E1137" s="6">
        <v>35</v>
      </c>
      <c r="F1137" s="6">
        <v>50</v>
      </c>
      <c r="G1137" s="6">
        <v>15</v>
      </c>
      <c r="H1137" s="6" t="s">
        <v>824</v>
      </c>
      <c r="I1137" s="6">
        <v>160</v>
      </c>
      <c r="J1137" s="9">
        <v>125</v>
      </c>
      <c r="K1137" s="9">
        <v>110</v>
      </c>
      <c r="L1137" s="6">
        <v>5</v>
      </c>
      <c r="M1137" s="6" t="s">
        <v>241</v>
      </c>
    </row>
    <row r="1138" spans="1:13" x14ac:dyDescent="0.25">
      <c r="A1138" s="6" t="s">
        <v>375</v>
      </c>
      <c r="B1138" s="6">
        <v>104597</v>
      </c>
      <c r="C1138" s="6">
        <v>426393</v>
      </c>
      <c r="D1138" s="6">
        <v>627825</v>
      </c>
      <c r="E1138" s="6">
        <v>30</v>
      </c>
      <c r="F1138" s="6">
        <v>45</v>
      </c>
      <c r="G1138" s="6">
        <v>15</v>
      </c>
      <c r="H1138" s="6" t="s">
        <v>824</v>
      </c>
      <c r="I1138" s="6"/>
      <c r="J1138" s="9"/>
      <c r="K1138" s="9"/>
      <c r="L1138" s="6">
        <v>0</v>
      </c>
      <c r="M1138" s="6" t="s">
        <v>20</v>
      </c>
    </row>
    <row r="1139" spans="1:13" x14ac:dyDescent="0.25">
      <c r="A1139" s="6" t="s">
        <v>411</v>
      </c>
      <c r="B1139" s="6">
        <v>111810</v>
      </c>
      <c r="C1139" s="6">
        <v>406681</v>
      </c>
      <c r="D1139" s="6">
        <v>742461</v>
      </c>
      <c r="E1139" s="6">
        <v>900</v>
      </c>
      <c r="F1139" s="6">
        <v>1120</v>
      </c>
      <c r="G1139" s="6">
        <v>220</v>
      </c>
      <c r="H1139" s="6" t="s">
        <v>828</v>
      </c>
      <c r="I1139" s="6">
        <v>1660</v>
      </c>
      <c r="J1139" s="9">
        <v>1361.3333333333301</v>
      </c>
      <c r="K1139" s="9">
        <v>1270</v>
      </c>
      <c r="L1139" s="6">
        <v>15</v>
      </c>
      <c r="M1139" s="6" t="s">
        <v>406</v>
      </c>
    </row>
    <row r="1140" spans="1:13" x14ac:dyDescent="0.25">
      <c r="A1140" s="6" t="s">
        <v>413</v>
      </c>
      <c r="B1140" s="6">
        <v>111812</v>
      </c>
      <c r="C1140" s="6">
        <v>402993</v>
      </c>
      <c r="D1140" s="6">
        <v>746925</v>
      </c>
      <c r="E1140" s="6">
        <v>660</v>
      </c>
      <c r="F1140" s="6">
        <v>843</v>
      </c>
      <c r="G1140" s="6">
        <v>183</v>
      </c>
      <c r="H1140" s="6" t="s">
        <v>828</v>
      </c>
      <c r="I1140" s="6">
        <v>1560</v>
      </c>
      <c r="J1140" s="9">
        <v>1244.6666666666699</v>
      </c>
      <c r="K1140" s="9">
        <v>1140</v>
      </c>
      <c r="L1140" s="6">
        <v>15</v>
      </c>
      <c r="M1140" s="6" t="s">
        <v>406</v>
      </c>
    </row>
    <row r="1141" spans="1:13" x14ac:dyDescent="0.25">
      <c r="A1141" s="6" t="s">
        <v>412</v>
      </c>
      <c r="B1141" s="6">
        <v>111811</v>
      </c>
      <c r="C1141" s="6">
        <v>403012</v>
      </c>
      <c r="D1141" s="6">
        <v>742461</v>
      </c>
      <c r="E1141" s="6">
        <v>650</v>
      </c>
      <c r="F1141" s="6">
        <v>701</v>
      </c>
      <c r="G1141" s="6">
        <v>51</v>
      </c>
      <c r="H1141" s="6" t="s">
        <v>828</v>
      </c>
      <c r="I1141" s="6">
        <v>1480</v>
      </c>
      <c r="J1141" s="9">
        <v>1278.6666666666699</v>
      </c>
      <c r="K1141" s="9">
        <v>1180</v>
      </c>
      <c r="L1141" s="6">
        <v>15</v>
      </c>
      <c r="M1141" s="6" t="s">
        <v>406</v>
      </c>
    </row>
    <row r="1142" spans="1:13" x14ac:dyDescent="0.25">
      <c r="A1142" s="6" t="s">
        <v>376</v>
      </c>
      <c r="B1142" s="6">
        <v>104598</v>
      </c>
      <c r="C1142" s="6">
        <v>426143</v>
      </c>
      <c r="D1142" s="6">
        <v>628159</v>
      </c>
      <c r="E1142" s="6">
        <v>30</v>
      </c>
      <c r="F1142" s="6">
        <v>45</v>
      </c>
      <c r="G1142" s="6">
        <v>15</v>
      </c>
      <c r="H1142" s="6" t="s">
        <v>824</v>
      </c>
      <c r="I1142" s="6">
        <v>700</v>
      </c>
      <c r="J1142" s="9">
        <v>277.857142857143</v>
      </c>
      <c r="K1142" s="9">
        <v>200</v>
      </c>
      <c r="L1142" s="6">
        <v>14</v>
      </c>
      <c r="M1142" s="6" t="s">
        <v>20</v>
      </c>
    </row>
    <row r="1143" spans="1:13" x14ac:dyDescent="0.25">
      <c r="A1143" s="6" t="s">
        <v>402</v>
      </c>
      <c r="B1143" s="6">
        <v>110948</v>
      </c>
      <c r="C1143" s="6">
        <v>423961</v>
      </c>
      <c r="D1143" s="6">
        <v>628845</v>
      </c>
      <c r="E1143" s="6">
        <v>30</v>
      </c>
      <c r="F1143" s="6">
        <v>45</v>
      </c>
      <c r="G1143" s="6">
        <v>15</v>
      </c>
      <c r="H1143" s="6" t="s">
        <v>824</v>
      </c>
      <c r="I1143" s="6">
        <v>620</v>
      </c>
      <c r="J1143" s="9">
        <v>461.33333333333297</v>
      </c>
      <c r="K1143" s="9">
        <v>360</v>
      </c>
      <c r="L1143" s="6">
        <v>15</v>
      </c>
      <c r="M1143" s="6" t="s">
        <v>20</v>
      </c>
    </row>
    <row r="1144" spans="1:13" x14ac:dyDescent="0.25">
      <c r="A1144" s="6" t="s">
        <v>403</v>
      </c>
      <c r="B1144" s="6">
        <v>110949</v>
      </c>
      <c r="C1144" s="6">
        <v>423189</v>
      </c>
      <c r="D1144" s="6">
        <v>628993</v>
      </c>
      <c r="E1144" s="6">
        <v>30</v>
      </c>
      <c r="F1144" s="6">
        <v>45</v>
      </c>
      <c r="G1144" s="6">
        <v>15</v>
      </c>
      <c r="H1144" s="6" t="s">
        <v>824</v>
      </c>
      <c r="I1144" s="6">
        <v>400</v>
      </c>
      <c r="J1144" s="9">
        <v>332</v>
      </c>
      <c r="K1144" s="9">
        <v>200</v>
      </c>
      <c r="L1144" s="6">
        <v>15</v>
      </c>
      <c r="M1144" s="6" t="s">
        <v>20</v>
      </c>
    </row>
    <row r="1145" spans="1:13" x14ac:dyDescent="0.25">
      <c r="A1145" s="6" t="s">
        <v>655</v>
      </c>
      <c r="B1145" s="6">
        <v>149546</v>
      </c>
      <c r="C1145" s="6">
        <v>424763</v>
      </c>
      <c r="D1145" s="6">
        <v>702737</v>
      </c>
      <c r="E1145" s="6">
        <v>70</v>
      </c>
      <c r="F1145" s="6">
        <v>80</v>
      </c>
      <c r="G1145" s="6">
        <v>10</v>
      </c>
      <c r="H1145" s="6" t="s">
        <v>824</v>
      </c>
      <c r="I1145" s="6"/>
      <c r="J1145" s="9"/>
      <c r="K1145" s="9"/>
      <c r="L1145" s="6">
        <v>0</v>
      </c>
      <c r="M1145" s="6" t="s">
        <v>654</v>
      </c>
    </row>
    <row r="1146" spans="1:13" x14ac:dyDescent="0.25">
      <c r="A1146" s="6" t="s">
        <v>655</v>
      </c>
      <c r="B1146" s="6">
        <v>149546</v>
      </c>
      <c r="C1146" s="6">
        <v>424763</v>
      </c>
      <c r="D1146" s="6">
        <v>702737</v>
      </c>
      <c r="E1146" s="6">
        <v>70</v>
      </c>
      <c r="F1146" s="6">
        <v>80</v>
      </c>
      <c r="G1146" s="6">
        <v>10</v>
      </c>
      <c r="H1146" s="6" t="s">
        <v>824</v>
      </c>
      <c r="I1146" s="6"/>
      <c r="J1146" s="9"/>
      <c r="K1146" s="9"/>
      <c r="L1146" s="6">
        <v>0</v>
      </c>
      <c r="M1146" s="6" t="s">
        <v>656</v>
      </c>
    </row>
    <row r="1147" spans="1:13" x14ac:dyDescent="0.25">
      <c r="A1147" s="6" t="s">
        <v>432</v>
      </c>
      <c r="B1147" s="6">
        <v>116894</v>
      </c>
      <c r="C1147" s="6">
        <v>373065</v>
      </c>
      <c r="D1147" s="6">
        <v>790745</v>
      </c>
      <c r="E1147" s="6">
        <v>400</v>
      </c>
      <c r="F1147" s="6">
        <v>700</v>
      </c>
      <c r="G1147" s="6">
        <v>300</v>
      </c>
      <c r="H1147" s="6" t="s">
        <v>825</v>
      </c>
      <c r="I1147" s="6">
        <v>860</v>
      </c>
      <c r="J1147" s="9">
        <v>735.5</v>
      </c>
      <c r="K1147" s="9">
        <v>625</v>
      </c>
      <c r="L1147" s="6">
        <v>4</v>
      </c>
      <c r="M1147" s="6" t="s">
        <v>29</v>
      </c>
    </row>
    <row r="1148" spans="1:13" x14ac:dyDescent="0.25">
      <c r="A1148" s="6" t="s">
        <v>353</v>
      </c>
      <c r="B1148" s="6">
        <v>39505</v>
      </c>
      <c r="C1148" s="6">
        <v>384612</v>
      </c>
      <c r="D1148" s="6">
        <v>758157</v>
      </c>
      <c r="E1148" s="6"/>
      <c r="F1148" s="6"/>
      <c r="G1148" s="6"/>
      <c r="H1148" s="6" t="s">
        <v>836</v>
      </c>
      <c r="I1148" s="6">
        <v>75</v>
      </c>
      <c r="J1148" s="9">
        <v>56</v>
      </c>
      <c r="K1148" s="9">
        <v>10</v>
      </c>
      <c r="L1148" s="6">
        <v>15</v>
      </c>
      <c r="M1148" s="6" t="s">
        <v>351</v>
      </c>
    </row>
    <row r="1149" spans="1:13" ht="17.25" x14ac:dyDescent="0.25">
      <c r="A1149" s="30" t="s">
        <v>3813</v>
      </c>
    </row>
    <row r="1150" spans="1:13" ht="17.25" x14ac:dyDescent="0.25">
      <c r="A1150" s="30" t="s">
        <v>3814</v>
      </c>
    </row>
  </sheetData>
  <sortState ref="A4:M1146">
    <sortCondition ref="A4"/>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6"/>
  <sheetViews>
    <sheetView workbookViewId="0"/>
  </sheetViews>
  <sheetFormatPr defaultRowHeight="15" x14ac:dyDescent="0.25"/>
  <cols>
    <col min="1" max="1" width="27.7109375" style="28" bestFit="1" customWidth="1"/>
    <col min="2" max="2" width="16.140625" style="28" bestFit="1" customWidth="1"/>
    <col min="3" max="3" width="9.5703125" style="27" bestFit="1" customWidth="1"/>
    <col min="4" max="4" width="10.85546875" style="27" customWidth="1"/>
    <col min="5" max="5" width="12.5703125" style="28" bestFit="1" customWidth="1"/>
    <col min="6" max="7" width="14.42578125" style="28" bestFit="1" customWidth="1"/>
    <col min="8" max="8" width="10.5703125" style="28" bestFit="1" customWidth="1"/>
    <col min="9" max="9" width="13" style="28" customWidth="1"/>
    <col min="10" max="11" width="8.5703125" style="28" bestFit="1" customWidth="1"/>
    <col min="12" max="12" width="8.5703125" style="25" customWidth="1"/>
    <col min="13" max="13" width="6.7109375" style="28" customWidth="1"/>
    <col min="14" max="14" width="24.140625" style="28" customWidth="1"/>
    <col min="15" max="15" width="19.85546875" style="28" bestFit="1" customWidth="1"/>
    <col min="16" max="16" width="20.28515625" style="28" customWidth="1"/>
    <col min="17" max="17" width="8.42578125" style="28" bestFit="1" customWidth="1"/>
    <col min="18" max="18" width="8.85546875" style="28" customWidth="1"/>
    <col min="19" max="16384" width="9.140625" style="26"/>
  </cols>
  <sheetData>
    <row r="1" spans="1:19" x14ac:dyDescent="0.25">
      <c r="A1" s="4" t="s">
        <v>3797</v>
      </c>
      <c r="B1" s="26"/>
      <c r="C1" s="26"/>
      <c r="D1" s="26"/>
      <c r="E1" s="26"/>
      <c r="F1" s="26"/>
      <c r="G1" s="26"/>
      <c r="H1" s="26"/>
      <c r="I1" s="26"/>
      <c r="M1" s="26"/>
      <c r="N1" s="26"/>
      <c r="O1" s="26"/>
      <c r="P1" s="26"/>
      <c r="Q1" s="26"/>
      <c r="R1" s="26"/>
    </row>
    <row r="3" spans="1:19" s="14" customFormat="1" ht="60" x14ac:dyDescent="0.25">
      <c r="A3" s="10" t="s">
        <v>823</v>
      </c>
      <c r="B3" s="10" t="s">
        <v>1664</v>
      </c>
      <c r="C3" s="13" t="s">
        <v>3804</v>
      </c>
      <c r="D3" s="13" t="s">
        <v>3805</v>
      </c>
      <c r="E3" s="11" t="s">
        <v>921</v>
      </c>
      <c r="F3" s="11" t="s">
        <v>922</v>
      </c>
      <c r="G3" s="11" t="s">
        <v>923</v>
      </c>
      <c r="H3" s="11" t="s">
        <v>1663</v>
      </c>
      <c r="I3" s="10" t="s">
        <v>1665</v>
      </c>
      <c r="J3" s="10" t="s">
        <v>1666</v>
      </c>
      <c r="K3" s="10" t="s">
        <v>1667</v>
      </c>
      <c r="L3" s="20" t="s">
        <v>1668</v>
      </c>
      <c r="M3" s="10" t="s">
        <v>1669</v>
      </c>
      <c r="N3" s="10" t="s">
        <v>821</v>
      </c>
      <c r="O3" s="10" t="s">
        <v>1670</v>
      </c>
      <c r="P3" s="10" t="s">
        <v>1671</v>
      </c>
      <c r="Q3" s="10" t="s">
        <v>1672</v>
      </c>
      <c r="R3" s="10" t="s">
        <v>1673</v>
      </c>
      <c r="S3" s="5" t="s">
        <v>3798</v>
      </c>
    </row>
    <row r="4" spans="1:19" s="18" customFormat="1" x14ac:dyDescent="0.25">
      <c r="A4" s="19" t="s">
        <v>1674</v>
      </c>
      <c r="B4" s="19" t="s">
        <v>1675</v>
      </c>
      <c r="C4" s="17">
        <v>26.669516999999999</v>
      </c>
      <c r="D4" s="17">
        <v>-82.147036999999997</v>
      </c>
      <c r="E4" s="19">
        <v>2000</v>
      </c>
      <c r="F4" s="19">
        <v>1800</v>
      </c>
      <c r="G4" s="19">
        <v>1600</v>
      </c>
      <c r="H4" s="19">
        <v>2</v>
      </c>
      <c r="I4" s="19"/>
      <c r="J4" s="19"/>
      <c r="K4" s="19"/>
      <c r="L4" s="16"/>
      <c r="M4" s="19">
        <v>605</v>
      </c>
      <c r="N4" s="19" t="s">
        <v>1676</v>
      </c>
      <c r="O4" s="19"/>
      <c r="P4" s="19"/>
      <c r="Q4" s="19"/>
      <c r="R4" s="19"/>
      <c r="S4" s="23" t="b">
        <f>A5=A4</f>
        <v>0</v>
      </c>
    </row>
    <row r="5" spans="1:19" s="18" customFormat="1" x14ac:dyDescent="0.25">
      <c r="A5" s="19" t="s">
        <v>1677</v>
      </c>
      <c r="B5" s="19" t="s">
        <v>1678</v>
      </c>
      <c r="C5" s="17">
        <v>26.640350000000002</v>
      </c>
      <c r="D5" s="17">
        <v>-81.860085999999995</v>
      </c>
      <c r="E5" s="19">
        <v>140</v>
      </c>
      <c r="F5" s="19">
        <v>115.5</v>
      </c>
      <c r="G5" s="19">
        <v>91</v>
      </c>
      <c r="H5" s="19">
        <v>2</v>
      </c>
      <c r="I5" s="19"/>
      <c r="J5" s="19"/>
      <c r="K5" s="19"/>
      <c r="L5" s="16"/>
      <c r="M5" s="19"/>
      <c r="N5" s="19" t="s">
        <v>1676</v>
      </c>
      <c r="O5" s="19"/>
      <c r="P5" s="19"/>
      <c r="Q5" s="19"/>
      <c r="R5" s="19"/>
      <c r="S5" s="23" t="b">
        <f t="shared" ref="S5:S68" si="0">A6=A5</f>
        <v>0</v>
      </c>
    </row>
    <row r="6" spans="1:19" s="18" customFormat="1" x14ac:dyDescent="0.25">
      <c r="A6" s="19" t="s">
        <v>1679</v>
      </c>
      <c r="B6" s="19" t="s">
        <v>1680</v>
      </c>
      <c r="C6" s="17">
        <v>26.640350000000002</v>
      </c>
      <c r="D6" s="17">
        <v>-81.860085999999995</v>
      </c>
      <c r="E6" s="19">
        <v>86</v>
      </c>
      <c r="F6" s="19">
        <v>86</v>
      </c>
      <c r="G6" s="19">
        <v>86</v>
      </c>
      <c r="H6" s="19">
        <v>1</v>
      </c>
      <c r="I6" s="19"/>
      <c r="J6" s="19"/>
      <c r="K6" s="19"/>
      <c r="L6" s="16"/>
      <c r="M6" s="19"/>
      <c r="N6" s="19" t="s">
        <v>1676</v>
      </c>
      <c r="O6" s="19"/>
      <c r="P6" s="19"/>
      <c r="Q6" s="19"/>
      <c r="R6" s="19"/>
      <c r="S6" s="23" t="b">
        <f t="shared" si="0"/>
        <v>0</v>
      </c>
    </row>
    <row r="7" spans="1:19" s="18" customFormat="1" x14ac:dyDescent="0.25">
      <c r="A7" s="19" t="s">
        <v>1681</v>
      </c>
      <c r="B7" s="19" t="s">
        <v>1682</v>
      </c>
      <c r="C7" s="17">
        <v>26.607016999999999</v>
      </c>
      <c r="D7" s="17">
        <v>-81.634803000000005</v>
      </c>
      <c r="E7" s="19">
        <v>140</v>
      </c>
      <c r="F7" s="19">
        <v>140</v>
      </c>
      <c r="G7" s="19">
        <v>140</v>
      </c>
      <c r="H7" s="19">
        <v>1</v>
      </c>
      <c r="I7" s="19"/>
      <c r="J7" s="19"/>
      <c r="K7" s="19"/>
      <c r="L7" s="16"/>
      <c r="M7" s="19"/>
      <c r="N7" s="19" t="s">
        <v>1676</v>
      </c>
      <c r="O7" s="19"/>
      <c r="P7" s="19"/>
      <c r="Q7" s="19"/>
      <c r="R7" s="19"/>
      <c r="S7" s="23" t="b">
        <f t="shared" si="0"/>
        <v>1</v>
      </c>
    </row>
    <row r="8" spans="1:19" s="18" customFormat="1" x14ac:dyDescent="0.25">
      <c r="A8" s="19" t="s">
        <v>1681</v>
      </c>
      <c r="B8" s="19" t="s">
        <v>1683</v>
      </c>
      <c r="C8" s="17">
        <v>26.607016999999999</v>
      </c>
      <c r="D8" s="17">
        <v>-81.634803000000005</v>
      </c>
      <c r="E8" s="19">
        <v>220</v>
      </c>
      <c r="F8" s="19">
        <v>148</v>
      </c>
      <c r="G8" s="19">
        <v>76</v>
      </c>
      <c r="H8" s="19">
        <v>2</v>
      </c>
      <c r="I8" s="19"/>
      <c r="J8" s="19"/>
      <c r="K8" s="19"/>
      <c r="L8" s="16"/>
      <c r="M8" s="19"/>
      <c r="N8" s="19" t="s">
        <v>1676</v>
      </c>
      <c r="O8" s="19"/>
      <c r="P8" s="19"/>
      <c r="Q8" s="19"/>
      <c r="R8" s="19"/>
      <c r="S8" s="23" t="b">
        <f t="shared" si="0"/>
        <v>0</v>
      </c>
    </row>
    <row r="9" spans="1:19" s="18" customFormat="1" x14ac:dyDescent="0.25">
      <c r="A9" s="19" t="s">
        <v>1684</v>
      </c>
      <c r="B9" s="19" t="s">
        <v>1685</v>
      </c>
      <c r="C9" s="17">
        <v>26.473136</v>
      </c>
      <c r="D9" s="17">
        <v>-82.153149999999997</v>
      </c>
      <c r="E9" s="19">
        <v>870</v>
      </c>
      <c r="F9" s="19">
        <v>870</v>
      </c>
      <c r="G9" s="19">
        <v>870</v>
      </c>
      <c r="H9" s="19">
        <v>1</v>
      </c>
      <c r="I9" s="19"/>
      <c r="J9" s="19"/>
      <c r="K9" s="19"/>
      <c r="L9" s="16"/>
      <c r="M9" s="19">
        <v>654</v>
      </c>
      <c r="N9" s="19" t="s">
        <v>825</v>
      </c>
      <c r="O9" s="19"/>
      <c r="P9" s="19"/>
      <c r="Q9" s="19"/>
      <c r="R9" s="19"/>
      <c r="S9" s="23" t="b">
        <f t="shared" si="0"/>
        <v>0</v>
      </c>
    </row>
    <row r="10" spans="1:19" s="18" customFormat="1" x14ac:dyDescent="0.25">
      <c r="A10" s="19" t="s">
        <v>1686</v>
      </c>
      <c r="B10" s="19" t="s">
        <v>1687</v>
      </c>
      <c r="C10" s="17">
        <v>26.465636</v>
      </c>
      <c r="D10" s="17">
        <v>-82.054813999999993</v>
      </c>
      <c r="E10" s="19">
        <v>440</v>
      </c>
      <c r="F10" s="19">
        <v>440</v>
      </c>
      <c r="G10" s="19">
        <v>440</v>
      </c>
      <c r="H10" s="19">
        <v>1</v>
      </c>
      <c r="I10" s="19"/>
      <c r="J10" s="19"/>
      <c r="K10" s="19"/>
      <c r="L10" s="16"/>
      <c r="M10" s="19">
        <v>231</v>
      </c>
      <c r="N10" s="19" t="s">
        <v>826</v>
      </c>
      <c r="O10" s="19"/>
      <c r="P10" s="19"/>
      <c r="Q10" s="19"/>
      <c r="R10" s="19"/>
      <c r="S10" s="23" t="b">
        <f t="shared" si="0"/>
        <v>0</v>
      </c>
    </row>
    <row r="11" spans="1:19" s="18" customFormat="1" x14ac:dyDescent="0.25">
      <c r="A11" s="19" t="s">
        <v>1688</v>
      </c>
      <c r="B11" s="19" t="s">
        <v>1689</v>
      </c>
      <c r="C11" s="17">
        <v>26.444526</v>
      </c>
      <c r="D11" s="17">
        <v>-82.111483000000007</v>
      </c>
      <c r="E11" s="19">
        <v>1100</v>
      </c>
      <c r="F11" s="19">
        <v>1100</v>
      </c>
      <c r="G11" s="19">
        <v>1100</v>
      </c>
      <c r="H11" s="19">
        <v>1</v>
      </c>
      <c r="I11" s="19"/>
      <c r="J11" s="19"/>
      <c r="K11" s="19"/>
      <c r="L11" s="16"/>
      <c r="M11" s="19">
        <v>549</v>
      </c>
      <c r="N11" s="19" t="s">
        <v>825</v>
      </c>
      <c r="O11" s="19"/>
      <c r="P11" s="19"/>
      <c r="Q11" s="19"/>
      <c r="R11" s="19"/>
      <c r="S11" s="23" t="b">
        <f t="shared" si="0"/>
        <v>0</v>
      </c>
    </row>
    <row r="12" spans="1:19" s="18" customFormat="1" x14ac:dyDescent="0.25">
      <c r="A12" s="19" t="s">
        <v>1690</v>
      </c>
      <c r="B12" s="19" t="s">
        <v>1691</v>
      </c>
      <c r="C12" s="17">
        <v>26.439526000000001</v>
      </c>
      <c r="D12" s="17">
        <v>-82.082870999999997</v>
      </c>
      <c r="E12" s="19">
        <v>620</v>
      </c>
      <c r="F12" s="19">
        <v>535</v>
      </c>
      <c r="G12" s="19">
        <v>450</v>
      </c>
      <c r="H12" s="19">
        <v>2</v>
      </c>
      <c r="I12" s="19"/>
      <c r="J12" s="19"/>
      <c r="K12" s="19"/>
      <c r="L12" s="16"/>
      <c r="M12" s="19">
        <v>608</v>
      </c>
      <c r="N12" s="19" t="s">
        <v>825</v>
      </c>
      <c r="O12" s="19"/>
      <c r="P12" s="19"/>
      <c r="Q12" s="19"/>
      <c r="R12" s="19"/>
      <c r="S12" s="23" t="b">
        <f t="shared" si="0"/>
        <v>0</v>
      </c>
    </row>
    <row r="13" spans="1:19" s="18" customFormat="1" x14ac:dyDescent="0.25">
      <c r="A13" s="19" t="s">
        <v>1692</v>
      </c>
      <c r="B13" s="19" t="s">
        <v>1693</v>
      </c>
      <c r="C13" s="17">
        <v>26.427026000000001</v>
      </c>
      <c r="D13" s="17">
        <v>-82.097870999999998</v>
      </c>
      <c r="E13" s="19">
        <v>560</v>
      </c>
      <c r="F13" s="19">
        <v>560</v>
      </c>
      <c r="G13" s="19">
        <v>560</v>
      </c>
      <c r="H13" s="19">
        <v>1</v>
      </c>
      <c r="I13" s="19"/>
      <c r="J13" s="19"/>
      <c r="K13" s="19"/>
      <c r="L13" s="16"/>
      <c r="M13" s="19">
        <v>600</v>
      </c>
      <c r="N13" s="19" t="s">
        <v>825</v>
      </c>
      <c r="O13" s="19"/>
      <c r="P13" s="19"/>
      <c r="Q13" s="19"/>
      <c r="R13" s="19"/>
      <c r="S13" s="23" t="b">
        <f t="shared" si="0"/>
        <v>0</v>
      </c>
    </row>
    <row r="14" spans="1:19" s="18" customFormat="1" x14ac:dyDescent="0.25">
      <c r="A14" s="19" t="s">
        <v>1694</v>
      </c>
      <c r="B14" s="19" t="s">
        <v>1695</v>
      </c>
      <c r="C14" s="17">
        <v>26.455358</v>
      </c>
      <c r="D14" s="17">
        <v>-82.046203000000006</v>
      </c>
      <c r="E14" s="19">
        <v>1600</v>
      </c>
      <c r="F14" s="19">
        <v>1600</v>
      </c>
      <c r="G14" s="19">
        <v>1600</v>
      </c>
      <c r="H14" s="19">
        <v>1</v>
      </c>
      <c r="I14" s="19"/>
      <c r="J14" s="19"/>
      <c r="K14" s="19"/>
      <c r="L14" s="16"/>
      <c r="M14" s="19"/>
      <c r="N14" s="19" t="s">
        <v>825</v>
      </c>
      <c r="O14" s="19"/>
      <c r="P14" s="19"/>
      <c r="Q14" s="19"/>
      <c r="R14" s="19"/>
      <c r="S14" s="23" t="b">
        <f t="shared" si="0"/>
        <v>0</v>
      </c>
    </row>
    <row r="15" spans="1:19" s="18" customFormat="1" x14ac:dyDescent="0.25">
      <c r="A15" s="19" t="s">
        <v>1696</v>
      </c>
      <c r="B15" s="19" t="s">
        <v>1697</v>
      </c>
      <c r="C15" s="17">
        <v>26.174257000000001</v>
      </c>
      <c r="D15" s="17">
        <v>-81.760919999999999</v>
      </c>
      <c r="E15" s="19">
        <v>34</v>
      </c>
      <c r="F15" s="19">
        <v>34</v>
      </c>
      <c r="G15" s="19">
        <v>34</v>
      </c>
      <c r="H15" s="19">
        <v>1</v>
      </c>
      <c r="I15" s="19"/>
      <c r="J15" s="19"/>
      <c r="K15" s="19"/>
      <c r="L15" s="16"/>
      <c r="M15" s="19"/>
      <c r="N15" s="19" t="s">
        <v>1676</v>
      </c>
      <c r="O15" s="19"/>
      <c r="P15" s="19"/>
      <c r="Q15" s="19"/>
      <c r="R15" s="19"/>
      <c r="S15" s="23" t="b">
        <f t="shared" si="0"/>
        <v>0</v>
      </c>
    </row>
    <row r="16" spans="1:19" s="18" customFormat="1" x14ac:dyDescent="0.25">
      <c r="A16" s="19" t="s">
        <v>1698</v>
      </c>
      <c r="B16" s="19" t="s">
        <v>1699</v>
      </c>
      <c r="C16" s="17">
        <v>25.857877999999999</v>
      </c>
      <c r="D16" s="17">
        <v>-81.387302000000005</v>
      </c>
      <c r="E16" s="19">
        <v>620</v>
      </c>
      <c r="F16" s="19">
        <v>438.33333299999998</v>
      </c>
      <c r="G16" s="19">
        <v>245</v>
      </c>
      <c r="H16" s="19">
        <v>3</v>
      </c>
      <c r="I16" s="19">
        <v>407</v>
      </c>
      <c r="J16" s="19"/>
      <c r="K16" s="19"/>
      <c r="L16" s="16"/>
      <c r="M16" s="19"/>
      <c r="N16" s="19" t="s">
        <v>1676</v>
      </c>
      <c r="O16" s="19"/>
      <c r="P16" s="19"/>
      <c r="Q16" s="19"/>
      <c r="R16" s="19"/>
      <c r="S16" s="23" t="b">
        <f t="shared" si="0"/>
        <v>0</v>
      </c>
    </row>
    <row r="17" spans="1:19" s="18" customFormat="1" x14ac:dyDescent="0.25">
      <c r="A17" s="19" t="s">
        <v>1700</v>
      </c>
      <c r="B17" s="19" t="s">
        <v>1701</v>
      </c>
      <c r="C17" s="17">
        <v>25.933707999999999</v>
      </c>
      <c r="D17" s="17">
        <v>-81.383133999999998</v>
      </c>
      <c r="E17" s="19">
        <v>81</v>
      </c>
      <c r="F17" s="19">
        <v>52.727272999999997</v>
      </c>
      <c r="G17" s="19">
        <v>32</v>
      </c>
      <c r="H17" s="19">
        <v>11</v>
      </c>
      <c r="I17" s="19">
        <v>15</v>
      </c>
      <c r="J17" s="19" t="s">
        <v>302</v>
      </c>
      <c r="K17" s="19" t="s">
        <v>636</v>
      </c>
      <c r="L17" s="16">
        <f>K17-J17</f>
        <v>18</v>
      </c>
      <c r="M17" s="19">
        <v>33</v>
      </c>
      <c r="N17" s="19" t="s">
        <v>1676</v>
      </c>
      <c r="O17" s="19" t="s">
        <v>1702</v>
      </c>
      <c r="P17" s="19" t="s">
        <v>1702</v>
      </c>
      <c r="Q17" s="19"/>
      <c r="R17" s="19"/>
      <c r="S17" s="23" t="b">
        <f t="shared" si="0"/>
        <v>0</v>
      </c>
    </row>
    <row r="18" spans="1:19" s="18" customFormat="1" x14ac:dyDescent="0.25">
      <c r="A18" s="19" t="s">
        <v>1703</v>
      </c>
      <c r="B18" s="19" t="s">
        <v>1704</v>
      </c>
      <c r="C18" s="17">
        <v>25.814546</v>
      </c>
      <c r="D18" s="17">
        <v>-81.362301000000002</v>
      </c>
      <c r="E18" s="19">
        <v>2240</v>
      </c>
      <c r="F18" s="19">
        <v>2000</v>
      </c>
      <c r="G18" s="19">
        <v>1400</v>
      </c>
      <c r="H18" s="19">
        <v>32</v>
      </c>
      <c r="I18" s="19">
        <v>436</v>
      </c>
      <c r="J18" s="19"/>
      <c r="K18" s="19"/>
      <c r="L18" s="16">
        <f>M18-I18</f>
        <v>48</v>
      </c>
      <c r="M18" s="19">
        <v>484</v>
      </c>
      <c r="N18" s="19" t="s">
        <v>826</v>
      </c>
      <c r="O18" s="19"/>
      <c r="P18" s="19"/>
      <c r="Q18" s="19"/>
      <c r="R18" s="19"/>
      <c r="S18" s="23" t="b">
        <f t="shared" si="0"/>
        <v>0</v>
      </c>
    </row>
    <row r="19" spans="1:19" s="18" customFormat="1" x14ac:dyDescent="0.25">
      <c r="A19" s="19" t="s">
        <v>1705</v>
      </c>
      <c r="B19" s="19" t="s">
        <v>1706</v>
      </c>
      <c r="C19" s="17">
        <v>26.172864000000001</v>
      </c>
      <c r="D19" s="17">
        <v>-80.883120000000005</v>
      </c>
      <c r="E19" s="19">
        <v>30</v>
      </c>
      <c r="F19" s="19">
        <v>20.185185000000001</v>
      </c>
      <c r="G19" s="19">
        <v>10</v>
      </c>
      <c r="H19" s="19">
        <v>27</v>
      </c>
      <c r="I19" s="19">
        <v>7.2</v>
      </c>
      <c r="J19" s="19" t="s">
        <v>1707</v>
      </c>
      <c r="K19" s="19" t="s">
        <v>1708</v>
      </c>
      <c r="L19" s="16">
        <f>K19-J19</f>
        <v>1.2999999999999998</v>
      </c>
      <c r="M19" s="19">
        <v>8.5</v>
      </c>
      <c r="N19" s="19" t="s">
        <v>827</v>
      </c>
      <c r="O19" s="19" t="s">
        <v>1702</v>
      </c>
      <c r="P19" s="19"/>
      <c r="Q19" s="19"/>
      <c r="R19" s="19" t="s">
        <v>7</v>
      </c>
      <c r="S19" s="23" t="b">
        <f t="shared" si="0"/>
        <v>0</v>
      </c>
    </row>
    <row r="20" spans="1:19" s="18" customFormat="1" x14ac:dyDescent="0.25">
      <c r="A20" s="19" t="s">
        <v>1709</v>
      </c>
      <c r="B20" s="19" t="s">
        <v>1710</v>
      </c>
      <c r="C20" s="17">
        <v>26.167639000000001</v>
      </c>
      <c r="D20" s="17">
        <v>-81.799694000000002</v>
      </c>
      <c r="E20" s="19">
        <v>30</v>
      </c>
      <c r="F20" s="19">
        <v>18.270833</v>
      </c>
      <c r="G20" s="19">
        <v>4</v>
      </c>
      <c r="H20" s="19">
        <v>48</v>
      </c>
      <c r="I20" s="19">
        <v>97</v>
      </c>
      <c r="J20" s="19"/>
      <c r="K20" s="19"/>
      <c r="L20" s="16">
        <f t="shared" ref="L20:L21" si="1">M20-I20</f>
        <v>60</v>
      </c>
      <c r="M20" s="19">
        <v>157</v>
      </c>
      <c r="N20" s="19" t="s">
        <v>824</v>
      </c>
      <c r="O20" s="19"/>
      <c r="P20" s="19"/>
      <c r="Q20" s="19"/>
      <c r="R20" s="19"/>
      <c r="S20" s="23" t="b">
        <f t="shared" si="0"/>
        <v>0</v>
      </c>
    </row>
    <row r="21" spans="1:19" s="18" customFormat="1" x14ac:dyDescent="0.25">
      <c r="A21" s="19" t="s">
        <v>1711</v>
      </c>
      <c r="B21" s="19" t="s">
        <v>1712</v>
      </c>
      <c r="C21" s="17">
        <v>26.150556000000002</v>
      </c>
      <c r="D21" s="17">
        <v>-81.806388999999996</v>
      </c>
      <c r="E21" s="19">
        <v>166</v>
      </c>
      <c r="F21" s="19">
        <v>130.16</v>
      </c>
      <c r="G21" s="19">
        <v>62</v>
      </c>
      <c r="H21" s="19">
        <v>50</v>
      </c>
      <c r="I21" s="19">
        <v>69</v>
      </c>
      <c r="J21" s="19"/>
      <c r="K21" s="19"/>
      <c r="L21" s="16">
        <f t="shared" si="1"/>
        <v>2.5</v>
      </c>
      <c r="M21" s="19">
        <v>71.5</v>
      </c>
      <c r="N21" s="19" t="s">
        <v>824</v>
      </c>
      <c r="O21" s="19"/>
      <c r="P21" s="19"/>
      <c r="Q21" s="19"/>
      <c r="R21" s="19"/>
      <c r="S21" s="23" t="b">
        <f t="shared" si="0"/>
        <v>0</v>
      </c>
    </row>
    <row r="22" spans="1:19" s="18" customFormat="1" x14ac:dyDescent="0.25">
      <c r="A22" s="19" t="s">
        <v>1713</v>
      </c>
      <c r="B22" s="19" t="s">
        <v>1714</v>
      </c>
      <c r="C22" s="17">
        <v>26.422578000000001</v>
      </c>
      <c r="D22" s="17">
        <v>-81.271739999999994</v>
      </c>
      <c r="E22" s="19">
        <v>92</v>
      </c>
      <c r="F22" s="19">
        <v>69.255814000000001</v>
      </c>
      <c r="G22" s="19">
        <v>24</v>
      </c>
      <c r="H22" s="19">
        <v>86</v>
      </c>
      <c r="I22" s="19">
        <v>22</v>
      </c>
      <c r="J22" s="19" t="s">
        <v>309</v>
      </c>
      <c r="K22" s="19" t="s">
        <v>1715</v>
      </c>
      <c r="L22" s="16">
        <f>K22-J22</f>
        <v>32</v>
      </c>
      <c r="M22" s="19">
        <v>54</v>
      </c>
      <c r="N22" s="19" t="s">
        <v>827</v>
      </c>
      <c r="O22" s="19" t="s">
        <v>1702</v>
      </c>
      <c r="P22" s="19" t="s">
        <v>1702</v>
      </c>
      <c r="Q22" s="19"/>
      <c r="R22" s="19"/>
      <c r="S22" s="23" t="b">
        <f t="shared" si="0"/>
        <v>0</v>
      </c>
    </row>
    <row r="23" spans="1:19" s="18" customFormat="1" x14ac:dyDescent="0.25">
      <c r="A23" s="19" t="s">
        <v>1716</v>
      </c>
      <c r="B23" s="19" t="s">
        <v>1717</v>
      </c>
      <c r="C23" s="17">
        <v>26.168424000000002</v>
      </c>
      <c r="D23" s="17">
        <v>-81.790366000000006</v>
      </c>
      <c r="E23" s="19">
        <v>2050</v>
      </c>
      <c r="F23" s="19">
        <v>477.16666700000002</v>
      </c>
      <c r="G23" s="19">
        <v>65</v>
      </c>
      <c r="H23" s="19">
        <v>6</v>
      </c>
      <c r="I23" s="19"/>
      <c r="J23" s="19"/>
      <c r="K23" s="19"/>
      <c r="L23" s="16"/>
      <c r="M23" s="19">
        <v>75</v>
      </c>
      <c r="N23" s="19" t="s">
        <v>1676</v>
      </c>
      <c r="O23" s="19"/>
      <c r="P23" s="19"/>
      <c r="Q23" s="19"/>
      <c r="R23" s="19"/>
      <c r="S23" s="23" t="b">
        <f t="shared" si="0"/>
        <v>0</v>
      </c>
    </row>
    <row r="24" spans="1:19" s="18" customFormat="1" x14ac:dyDescent="0.25">
      <c r="A24" s="19" t="s">
        <v>1718</v>
      </c>
      <c r="B24" s="19" t="s">
        <v>1719</v>
      </c>
      <c r="C24" s="17">
        <v>26.195088999999999</v>
      </c>
      <c r="D24" s="17">
        <v>-81.769254000000004</v>
      </c>
      <c r="E24" s="19">
        <v>275</v>
      </c>
      <c r="F24" s="19">
        <v>135.6</v>
      </c>
      <c r="G24" s="19">
        <v>90</v>
      </c>
      <c r="H24" s="19">
        <v>45</v>
      </c>
      <c r="I24" s="19"/>
      <c r="J24" s="19"/>
      <c r="K24" s="19"/>
      <c r="L24" s="16"/>
      <c r="M24" s="19"/>
      <c r="N24" s="19" t="s">
        <v>824</v>
      </c>
      <c r="O24" s="19"/>
      <c r="P24" s="19"/>
      <c r="Q24" s="19"/>
      <c r="R24" s="19"/>
      <c r="S24" s="23" t="b">
        <f t="shared" si="0"/>
        <v>0</v>
      </c>
    </row>
    <row r="25" spans="1:19" s="18" customFormat="1" x14ac:dyDescent="0.25">
      <c r="A25" s="19" t="s">
        <v>1720</v>
      </c>
      <c r="B25" s="19" t="s">
        <v>1721</v>
      </c>
      <c r="C25" s="17">
        <v>26.489798</v>
      </c>
      <c r="D25" s="17">
        <v>-81.454244000000003</v>
      </c>
      <c r="E25" s="19">
        <v>34</v>
      </c>
      <c r="F25" s="19">
        <v>34</v>
      </c>
      <c r="G25" s="19">
        <v>34</v>
      </c>
      <c r="H25" s="19">
        <v>1</v>
      </c>
      <c r="I25" s="19"/>
      <c r="J25" s="19"/>
      <c r="K25" s="19"/>
      <c r="L25" s="16"/>
      <c r="M25" s="19"/>
      <c r="N25" s="19" t="s">
        <v>831</v>
      </c>
      <c r="O25" s="19"/>
      <c r="P25" s="19"/>
      <c r="Q25" s="19"/>
      <c r="R25" s="19"/>
      <c r="S25" s="23" t="b">
        <f t="shared" si="0"/>
        <v>0</v>
      </c>
    </row>
    <row r="26" spans="1:19" s="18" customFormat="1" x14ac:dyDescent="0.25">
      <c r="A26" s="19" t="s">
        <v>1722</v>
      </c>
      <c r="B26" s="19" t="s">
        <v>1723</v>
      </c>
      <c r="C26" s="17">
        <v>26.487576000000001</v>
      </c>
      <c r="D26" s="17">
        <v>-81.441744</v>
      </c>
      <c r="E26" s="19">
        <v>50</v>
      </c>
      <c r="F26" s="19">
        <v>50</v>
      </c>
      <c r="G26" s="19">
        <v>50</v>
      </c>
      <c r="H26" s="19">
        <v>1</v>
      </c>
      <c r="I26" s="19"/>
      <c r="J26" s="19"/>
      <c r="K26" s="19"/>
      <c r="L26" s="16"/>
      <c r="M26" s="19"/>
      <c r="N26" s="19" t="s">
        <v>831</v>
      </c>
      <c r="O26" s="19"/>
      <c r="P26" s="19"/>
      <c r="Q26" s="19"/>
      <c r="R26" s="19"/>
      <c r="S26" s="23" t="b">
        <f t="shared" si="0"/>
        <v>0</v>
      </c>
    </row>
    <row r="27" spans="1:19" s="18" customFormat="1" x14ac:dyDescent="0.25">
      <c r="A27" s="19" t="s">
        <v>1724</v>
      </c>
      <c r="B27" s="19" t="s">
        <v>1725</v>
      </c>
      <c r="C27" s="17">
        <v>26.153701999999999</v>
      </c>
      <c r="D27" s="17">
        <v>-81.729253</v>
      </c>
      <c r="E27" s="19">
        <v>1620</v>
      </c>
      <c r="F27" s="19">
        <v>1495.5</v>
      </c>
      <c r="G27" s="19">
        <v>1220</v>
      </c>
      <c r="H27" s="19">
        <v>20</v>
      </c>
      <c r="I27" s="19"/>
      <c r="J27" s="19"/>
      <c r="K27" s="19"/>
      <c r="L27" s="16"/>
      <c r="M27" s="19">
        <v>123</v>
      </c>
      <c r="N27" s="19" t="s">
        <v>1676</v>
      </c>
      <c r="O27" s="19"/>
      <c r="P27" s="19"/>
      <c r="Q27" s="19"/>
      <c r="R27" s="19"/>
      <c r="S27" s="23" t="b">
        <f t="shared" si="0"/>
        <v>0</v>
      </c>
    </row>
    <row r="28" spans="1:19" s="18" customFormat="1" x14ac:dyDescent="0.25">
      <c r="A28" s="19" t="s">
        <v>1726</v>
      </c>
      <c r="B28" s="19" t="s">
        <v>1727</v>
      </c>
      <c r="C28" s="17">
        <v>26.213144</v>
      </c>
      <c r="D28" s="17">
        <v>-81.793420999999995</v>
      </c>
      <c r="E28" s="19">
        <v>20</v>
      </c>
      <c r="F28" s="19">
        <v>16</v>
      </c>
      <c r="G28" s="19">
        <v>14</v>
      </c>
      <c r="H28" s="19">
        <v>7</v>
      </c>
      <c r="I28" s="19">
        <v>50</v>
      </c>
      <c r="J28" s="19" t="s">
        <v>1728</v>
      </c>
      <c r="K28" s="19" t="s">
        <v>1729</v>
      </c>
      <c r="L28" s="16">
        <f>K28-J28</f>
        <v>5</v>
      </c>
      <c r="M28" s="19">
        <v>55</v>
      </c>
      <c r="N28" s="19" t="s">
        <v>1676</v>
      </c>
      <c r="O28" s="19" t="s">
        <v>1702</v>
      </c>
      <c r="P28" s="19" t="s">
        <v>1702</v>
      </c>
      <c r="Q28" s="19"/>
      <c r="R28" s="19"/>
      <c r="S28" s="23" t="b">
        <f t="shared" si="0"/>
        <v>0</v>
      </c>
    </row>
    <row r="29" spans="1:19" s="18" customFormat="1" x14ac:dyDescent="0.25">
      <c r="A29" s="19" t="s">
        <v>1730</v>
      </c>
      <c r="B29" s="19" t="s">
        <v>1731</v>
      </c>
      <c r="C29" s="17">
        <v>26.417856</v>
      </c>
      <c r="D29" s="17">
        <v>-81.415909999999997</v>
      </c>
      <c r="E29" s="19">
        <v>1350</v>
      </c>
      <c r="F29" s="19">
        <v>1012.916667</v>
      </c>
      <c r="G29" s="19">
        <v>870</v>
      </c>
      <c r="H29" s="19">
        <v>24</v>
      </c>
      <c r="I29" s="19">
        <v>6</v>
      </c>
      <c r="J29" s="19"/>
      <c r="K29" s="19"/>
      <c r="L29" s="16">
        <f t="shared" ref="L29:L30" si="2">M29-I29</f>
        <v>777</v>
      </c>
      <c r="M29" s="19">
        <v>783</v>
      </c>
      <c r="N29" s="19" t="s">
        <v>825</v>
      </c>
      <c r="O29" s="19"/>
      <c r="P29" s="19"/>
      <c r="Q29" s="19"/>
      <c r="R29" s="19"/>
      <c r="S29" s="23" t="b">
        <f t="shared" si="0"/>
        <v>0</v>
      </c>
    </row>
    <row r="30" spans="1:19" s="18" customFormat="1" x14ac:dyDescent="0.25">
      <c r="A30" s="19" t="s">
        <v>1732</v>
      </c>
      <c r="B30" s="19" t="s">
        <v>1733</v>
      </c>
      <c r="C30" s="17">
        <v>25.940930999999999</v>
      </c>
      <c r="D30" s="17">
        <v>-81.469802999999999</v>
      </c>
      <c r="E30" s="19">
        <v>780</v>
      </c>
      <c r="F30" s="19">
        <v>547.73913000000005</v>
      </c>
      <c r="G30" s="19">
        <v>420</v>
      </c>
      <c r="H30" s="19">
        <v>23</v>
      </c>
      <c r="I30" s="19">
        <v>300</v>
      </c>
      <c r="J30" s="19"/>
      <c r="K30" s="19"/>
      <c r="L30" s="16">
        <f t="shared" si="2"/>
        <v>92</v>
      </c>
      <c r="M30" s="19">
        <v>392</v>
      </c>
      <c r="N30" s="19" t="s">
        <v>1676</v>
      </c>
      <c r="O30" s="19"/>
      <c r="P30" s="19"/>
      <c r="Q30" s="19"/>
      <c r="R30" s="19"/>
      <c r="S30" s="23" t="b">
        <f t="shared" si="0"/>
        <v>0</v>
      </c>
    </row>
    <row r="31" spans="1:19" s="18" customFormat="1" x14ac:dyDescent="0.25">
      <c r="A31" s="19" t="s">
        <v>1734</v>
      </c>
      <c r="B31" s="19" t="s">
        <v>1735</v>
      </c>
      <c r="C31" s="17">
        <v>26.300916999999998</v>
      </c>
      <c r="D31" s="17">
        <v>-81.577582000000007</v>
      </c>
      <c r="E31" s="19">
        <v>46</v>
      </c>
      <c r="F31" s="19">
        <v>39.5</v>
      </c>
      <c r="G31" s="19">
        <v>36</v>
      </c>
      <c r="H31" s="19">
        <v>4</v>
      </c>
      <c r="I31" s="19"/>
      <c r="J31" s="19"/>
      <c r="K31" s="19"/>
      <c r="L31" s="16"/>
      <c r="M31" s="19">
        <v>38</v>
      </c>
      <c r="N31" s="19" t="s">
        <v>1676</v>
      </c>
      <c r="O31" s="19"/>
      <c r="P31" s="19"/>
      <c r="Q31" s="19"/>
      <c r="R31" s="19"/>
      <c r="S31" s="23" t="b">
        <f t="shared" si="0"/>
        <v>0</v>
      </c>
    </row>
    <row r="32" spans="1:19" s="18" customFormat="1" x14ac:dyDescent="0.25">
      <c r="A32" s="19" t="s">
        <v>1736</v>
      </c>
      <c r="B32" s="19" t="s">
        <v>1737</v>
      </c>
      <c r="C32" s="17">
        <v>26.112867999999999</v>
      </c>
      <c r="D32" s="17">
        <v>-81.344798999999995</v>
      </c>
      <c r="E32" s="19">
        <v>900</v>
      </c>
      <c r="F32" s="19">
        <v>403.35849100000001</v>
      </c>
      <c r="G32" s="19">
        <v>24</v>
      </c>
      <c r="H32" s="19">
        <v>53</v>
      </c>
      <c r="I32" s="19">
        <v>8</v>
      </c>
      <c r="J32" s="19" t="s">
        <v>9</v>
      </c>
      <c r="K32" s="19" t="s">
        <v>1738</v>
      </c>
      <c r="L32" s="16">
        <f t="shared" ref="L32:L35" si="3">K32-J32</f>
        <v>37</v>
      </c>
      <c r="M32" s="19">
        <v>45</v>
      </c>
      <c r="N32" s="19" t="s">
        <v>827</v>
      </c>
      <c r="O32" s="19" t="s">
        <v>1702</v>
      </c>
      <c r="P32" s="19"/>
      <c r="Q32" s="19"/>
      <c r="R32" s="19" t="s">
        <v>5</v>
      </c>
      <c r="S32" s="23" t="b">
        <f t="shared" si="0"/>
        <v>0</v>
      </c>
    </row>
    <row r="33" spans="1:19" s="18" customFormat="1" x14ac:dyDescent="0.25">
      <c r="A33" s="19" t="s">
        <v>1739</v>
      </c>
      <c r="B33" s="19" t="s">
        <v>1740</v>
      </c>
      <c r="C33" s="17">
        <v>26.419523000000002</v>
      </c>
      <c r="D33" s="17">
        <v>-81.398132000000004</v>
      </c>
      <c r="E33" s="19">
        <v>102</v>
      </c>
      <c r="F33" s="19">
        <v>59</v>
      </c>
      <c r="G33" s="19">
        <v>22</v>
      </c>
      <c r="H33" s="19">
        <v>24</v>
      </c>
      <c r="I33" s="19">
        <v>254</v>
      </c>
      <c r="J33" s="19" t="s">
        <v>1741</v>
      </c>
      <c r="K33" s="19" t="s">
        <v>1742</v>
      </c>
      <c r="L33" s="16">
        <f t="shared" si="3"/>
        <v>49</v>
      </c>
      <c r="M33" s="19">
        <v>303</v>
      </c>
      <c r="N33" s="19" t="s">
        <v>831</v>
      </c>
      <c r="O33" s="19" t="s">
        <v>1702</v>
      </c>
      <c r="P33" s="19"/>
      <c r="Q33" s="19"/>
      <c r="R33" s="19" t="s">
        <v>4</v>
      </c>
      <c r="S33" s="23" t="b">
        <f t="shared" si="0"/>
        <v>0</v>
      </c>
    </row>
    <row r="34" spans="1:19" s="18" customFormat="1" x14ac:dyDescent="0.25">
      <c r="A34" s="19" t="s">
        <v>1743</v>
      </c>
      <c r="B34" s="19" t="s">
        <v>1744</v>
      </c>
      <c r="C34" s="17">
        <v>26.273419000000001</v>
      </c>
      <c r="D34" s="17">
        <v>-81.689528999999993</v>
      </c>
      <c r="E34" s="19">
        <v>860</v>
      </c>
      <c r="F34" s="19">
        <v>573.6875</v>
      </c>
      <c r="G34" s="19">
        <v>150</v>
      </c>
      <c r="H34" s="19">
        <v>48</v>
      </c>
      <c r="I34" s="19">
        <v>232</v>
      </c>
      <c r="J34" s="19" t="s">
        <v>683</v>
      </c>
      <c r="K34" s="19" t="s">
        <v>1745</v>
      </c>
      <c r="L34" s="16">
        <f t="shared" si="3"/>
        <v>68</v>
      </c>
      <c r="M34" s="19">
        <v>300</v>
      </c>
      <c r="N34" s="19" t="s">
        <v>831</v>
      </c>
      <c r="O34" s="19" t="s">
        <v>1702</v>
      </c>
      <c r="P34" s="19"/>
      <c r="Q34" s="19"/>
      <c r="R34" s="19" t="s">
        <v>4</v>
      </c>
      <c r="S34" s="23" t="b">
        <f t="shared" si="0"/>
        <v>0</v>
      </c>
    </row>
    <row r="35" spans="1:19" s="18" customFormat="1" x14ac:dyDescent="0.25">
      <c r="A35" s="19" t="s">
        <v>1746</v>
      </c>
      <c r="B35" s="19" t="s">
        <v>1747</v>
      </c>
      <c r="C35" s="17">
        <v>26.276889000000001</v>
      </c>
      <c r="D35" s="17">
        <v>-81.604111000000003</v>
      </c>
      <c r="E35" s="19">
        <v>56</v>
      </c>
      <c r="F35" s="19">
        <v>41.651162999999997</v>
      </c>
      <c r="G35" s="19">
        <v>28</v>
      </c>
      <c r="H35" s="19">
        <v>43</v>
      </c>
      <c r="I35" s="19">
        <v>125</v>
      </c>
      <c r="J35" s="19" t="s">
        <v>1748</v>
      </c>
      <c r="K35" s="19" t="s">
        <v>1749</v>
      </c>
      <c r="L35" s="16">
        <f t="shared" si="3"/>
        <v>5</v>
      </c>
      <c r="M35" s="19">
        <v>130</v>
      </c>
      <c r="N35" s="19" t="s">
        <v>824</v>
      </c>
      <c r="O35" s="19" t="s">
        <v>1702</v>
      </c>
      <c r="P35" s="19"/>
      <c r="Q35" s="19"/>
      <c r="R35" s="19" t="s">
        <v>3</v>
      </c>
      <c r="S35" s="23" t="b">
        <f t="shared" si="0"/>
        <v>0</v>
      </c>
    </row>
    <row r="36" spans="1:19" s="18" customFormat="1" x14ac:dyDescent="0.25">
      <c r="A36" s="19" t="s">
        <v>1750</v>
      </c>
      <c r="B36" s="19" t="s">
        <v>1751</v>
      </c>
      <c r="C36" s="17">
        <v>26.155643000000001</v>
      </c>
      <c r="D36" s="17">
        <v>-81.266186000000005</v>
      </c>
      <c r="E36" s="19">
        <v>2080</v>
      </c>
      <c r="F36" s="19">
        <v>1873.75</v>
      </c>
      <c r="G36" s="19">
        <v>1780</v>
      </c>
      <c r="H36" s="19">
        <v>16</v>
      </c>
      <c r="I36" s="19">
        <v>312</v>
      </c>
      <c r="J36" s="19"/>
      <c r="K36" s="19"/>
      <c r="L36" s="16"/>
      <c r="M36" s="19">
        <v>700</v>
      </c>
      <c r="N36" s="19" t="s">
        <v>1676</v>
      </c>
      <c r="O36" s="19"/>
      <c r="P36" s="19"/>
      <c r="Q36" s="19"/>
      <c r="R36" s="19"/>
      <c r="S36" s="23" t="b">
        <f t="shared" si="0"/>
        <v>1</v>
      </c>
    </row>
    <row r="37" spans="1:19" s="18" customFormat="1" x14ac:dyDescent="0.25">
      <c r="A37" s="19" t="s">
        <v>1750</v>
      </c>
      <c r="B37" s="19" t="s">
        <v>1751</v>
      </c>
      <c r="C37" s="17">
        <v>26.155643000000001</v>
      </c>
      <c r="D37" s="17">
        <v>-81.266186000000005</v>
      </c>
      <c r="E37" s="19">
        <v>2080</v>
      </c>
      <c r="F37" s="19">
        <v>1873.75</v>
      </c>
      <c r="G37" s="19">
        <v>1780</v>
      </c>
      <c r="H37" s="19">
        <v>16</v>
      </c>
      <c r="I37" s="19">
        <v>587</v>
      </c>
      <c r="J37" s="19"/>
      <c r="K37" s="19"/>
      <c r="L37" s="16">
        <f t="shared" ref="L37" si="4">M37-I37</f>
        <v>113</v>
      </c>
      <c r="M37" s="19">
        <v>700</v>
      </c>
      <c r="N37" s="19" t="s">
        <v>1676</v>
      </c>
      <c r="O37" s="19"/>
      <c r="P37" s="19"/>
      <c r="Q37" s="19"/>
      <c r="R37" s="19"/>
      <c r="S37" s="23" t="b">
        <f t="shared" si="0"/>
        <v>0</v>
      </c>
    </row>
    <row r="38" spans="1:19" s="18" customFormat="1" x14ac:dyDescent="0.25">
      <c r="A38" s="19" t="s">
        <v>1752</v>
      </c>
      <c r="B38" s="19" t="s">
        <v>1753</v>
      </c>
      <c r="C38" s="17">
        <v>25.911487000000001</v>
      </c>
      <c r="D38" s="17">
        <v>-81.364523000000005</v>
      </c>
      <c r="E38" s="19">
        <v>563</v>
      </c>
      <c r="F38" s="19">
        <v>457.67647099999999</v>
      </c>
      <c r="G38" s="19">
        <v>410</v>
      </c>
      <c r="H38" s="19">
        <v>34</v>
      </c>
      <c r="I38" s="19">
        <v>430</v>
      </c>
      <c r="J38" s="19" t="s">
        <v>1754</v>
      </c>
      <c r="K38" s="19" t="s">
        <v>1755</v>
      </c>
      <c r="L38" s="16">
        <f>K38-J38</f>
        <v>20</v>
      </c>
      <c r="M38" s="19">
        <v>450</v>
      </c>
      <c r="N38" s="19" t="s">
        <v>826</v>
      </c>
      <c r="O38" s="19" t="s">
        <v>1702</v>
      </c>
      <c r="P38" s="19"/>
      <c r="Q38" s="19"/>
      <c r="R38" s="19" t="s">
        <v>5</v>
      </c>
      <c r="S38" s="23" t="b">
        <f t="shared" si="0"/>
        <v>0</v>
      </c>
    </row>
    <row r="39" spans="1:19" s="18" customFormat="1" x14ac:dyDescent="0.25">
      <c r="A39" s="19" t="s">
        <v>1756</v>
      </c>
      <c r="B39" s="19" t="s">
        <v>1757</v>
      </c>
      <c r="C39" s="17">
        <v>26.252309</v>
      </c>
      <c r="D39" s="17">
        <v>-81.812309999999997</v>
      </c>
      <c r="E39" s="19">
        <v>98</v>
      </c>
      <c r="F39" s="19">
        <v>59</v>
      </c>
      <c r="G39" s="19">
        <v>20</v>
      </c>
      <c r="H39" s="19">
        <v>2</v>
      </c>
      <c r="I39" s="19"/>
      <c r="J39" s="19"/>
      <c r="K39" s="19"/>
      <c r="L39" s="16"/>
      <c r="M39" s="19">
        <v>11.5</v>
      </c>
      <c r="N39" s="19" t="s">
        <v>827</v>
      </c>
      <c r="O39" s="19"/>
      <c r="P39" s="19"/>
      <c r="Q39" s="19"/>
      <c r="R39" s="19"/>
      <c r="S39" s="23" t="b">
        <f t="shared" si="0"/>
        <v>0</v>
      </c>
    </row>
    <row r="40" spans="1:19" s="18" customFormat="1" x14ac:dyDescent="0.25">
      <c r="A40" s="19" t="s">
        <v>1758</v>
      </c>
      <c r="B40" s="19" t="s">
        <v>1759</v>
      </c>
      <c r="C40" s="17">
        <v>26.243421000000001</v>
      </c>
      <c r="D40" s="17">
        <v>-81.790087</v>
      </c>
      <c r="E40" s="19">
        <v>65</v>
      </c>
      <c r="F40" s="19">
        <v>29</v>
      </c>
      <c r="G40" s="19">
        <v>12</v>
      </c>
      <c r="H40" s="19">
        <v>15</v>
      </c>
      <c r="I40" s="19"/>
      <c r="J40" s="19"/>
      <c r="K40" s="19"/>
      <c r="L40" s="16"/>
      <c r="M40" s="19">
        <v>20.3</v>
      </c>
      <c r="N40" s="19" t="s">
        <v>827</v>
      </c>
      <c r="O40" s="19"/>
      <c r="P40" s="19"/>
      <c r="Q40" s="19"/>
      <c r="R40" s="19"/>
      <c r="S40" s="23" t="b">
        <f t="shared" si="0"/>
        <v>0</v>
      </c>
    </row>
    <row r="41" spans="1:19" s="18" customFormat="1" x14ac:dyDescent="0.25">
      <c r="A41" s="19" t="s">
        <v>1760</v>
      </c>
      <c r="B41" s="19" t="s">
        <v>1761</v>
      </c>
      <c r="C41" s="17">
        <v>26.211476999999999</v>
      </c>
      <c r="D41" s="17">
        <v>-81.800921000000002</v>
      </c>
      <c r="E41" s="19">
        <v>20</v>
      </c>
      <c r="F41" s="19">
        <v>18</v>
      </c>
      <c r="G41" s="19">
        <v>16</v>
      </c>
      <c r="H41" s="19">
        <v>2</v>
      </c>
      <c r="I41" s="19"/>
      <c r="J41" s="19"/>
      <c r="K41" s="19"/>
      <c r="L41" s="16"/>
      <c r="M41" s="19"/>
      <c r="N41" s="19" t="s">
        <v>1676</v>
      </c>
      <c r="O41" s="19"/>
      <c r="P41" s="19"/>
      <c r="Q41" s="19"/>
      <c r="R41" s="19"/>
      <c r="S41" s="23" t="b">
        <f t="shared" si="0"/>
        <v>0</v>
      </c>
    </row>
    <row r="42" spans="1:19" s="18" customFormat="1" x14ac:dyDescent="0.25">
      <c r="A42" s="19" t="s">
        <v>1762</v>
      </c>
      <c r="B42" s="19" t="s">
        <v>1763</v>
      </c>
      <c r="C42" s="17">
        <v>26.272586</v>
      </c>
      <c r="D42" s="17">
        <v>-81.776197999999994</v>
      </c>
      <c r="E42" s="19">
        <v>480</v>
      </c>
      <c r="F42" s="19">
        <v>364</v>
      </c>
      <c r="G42" s="19">
        <v>284</v>
      </c>
      <c r="H42" s="19">
        <v>34</v>
      </c>
      <c r="I42" s="19">
        <v>42</v>
      </c>
      <c r="J42" s="19" t="s">
        <v>1764</v>
      </c>
      <c r="K42" s="19" t="s">
        <v>1765</v>
      </c>
      <c r="L42" s="16">
        <f t="shared" ref="L42:L43" si="5">K42-J42</f>
        <v>10</v>
      </c>
      <c r="M42" s="19">
        <v>52</v>
      </c>
      <c r="N42" s="19" t="s">
        <v>824</v>
      </c>
      <c r="O42" s="19" t="s">
        <v>1702</v>
      </c>
      <c r="P42" s="19" t="s">
        <v>1702</v>
      </c>
      <c r="Q42" s="19"/>
      <c r="R42" s="19"/>
      <c r="S42" s="23" t="b">
        <f t="shared" si="0"/>
        <v>0</v>
      </c>
    </row>
    <row r="43" spans="1:19" s="18" customFormat="1" x14ac:dyDescent="0.25">
      <c r="A43" s="19" t="s">
        <v>1766</v>
      </c>
      <c r="B43" s="19" t="s">
        <v>1767</v>
      </c>
      <c r="C43" s="17">
        <v>26.432300000000001</v>
      </c>
      <c r="D43" s="17">
        <v>-81.406743000000006</v>
      </c>
      <c r="E43" s="19">
        <v>30</v>
      </c>
      <c r="F43" s="19">
        <v>17</v>
      </c>
      <c r="G43" s="19">
        <v>6</v>
      </c>
      <c r="H43" s="19">
        <v>22</v>
      </c>
      <c r="I43" s="19">
        <v>84</v>
      </c>
      <c r="J43" s="19" t="s">
        <v>1768</v>
      </c>
      <c r="K43" s="19" t="s">
        <v>1769</v>
      </c>
      <c r="L43" s="16">
        <f t="shared" si="5"/>
        <v>35</v>
      </c>
      <c r="M43" s="19">
        <v>119</v>
      </c>
      <c r="N43" s="19" t="s">
        <v>824</v>
      </c>
      <c r="O43" s="19" t="s">
        <v>1702</v>
      </c>
      <c r="P43" s="19"/>
      <c r="Q43" s="19"/>
      <c r="R43" s="19" t="s">
        <v>3</v>
      </c>
      <c r="S43" s="23" t="b">
        <f t="shared" si="0"/>
        <v>0</v>
      </c>
    </row>
    <row r="44" spans="1:19" s="18" customFormat="1" x14ac:dyDescent="0.25">
      <c r="A44" s="19" t="s">
        <v>1770</v>
      </c>
      <c r="B44" s="19" t="s">
        <v>1771</v>
      </c>
      <c r="C44" s="17">
        <v>26.108702999999998</v>
      </c>
      <c r="D44" s="17">
        <v>-81.687585999999996</v>
      </c>
      <c r="E44" s="19">
        <v>23</v>
      </c>
      <c r="F44" s="19">
        <v>13.242857000000001</v>
      </c>
      <c r="G44" s="19">
        <v>6.7</v>
      </c>
      <c r="H44" s="19">
        <v>7</v>
      </c>
      <c r="I44" s="19"/>
      <c r="J44" s="19"/>
      <c r="K44" s="19"/>
      <c r="L44" s="16"/>
      <c r="M44" s="19">
        <v>60</v>
      </c>
      <c r="N44" s="19" t="s">
        <v>1676</v>
      </c>
      <c r="O44" s="19"/>
      <c r="P44" s="19"/>
      <c r="Q44" s="19"/>
      <c r="R44" s="19"/>
      <c r="S44" s="23" t="b">
        <f t="shared" si="0"/>
        <v>0</v>
      </c>
    </row>
    <row r="45" spans="1:19" s="18" customFormat="1" x14ac:dyDescent="0.25">
      <c r="A45" s="19" t="s">
        <v>1772</v>
      </c>
      <c r="B45" s="19" t="s">
        <v>1773</v>
      </c>
      <c r="C45" s="17">
        <v>26.181756</v>
      </c>
      <c r="D45" s="17">
        <v>-81.718418999999997</v>
      </c>
      <c r="E45" s="19">
        <v>250</v>
      </c>
      <c r="F45" s="19">
        <v>222.8</v>
      </c>
      <c r="G45" s="19">
        <v>180</v>
      </c>
      <c r="H45" s="19">
        <v>5</v>
      </c>
      <c r="I45" s="19"/>
      <c r="J45" s="19"/>
      <c r="K45" s="19"/>
      <c r="L45" s="16"/>
      <c r="M45" s="19">
        <v>60</v>
      </c>
      <c r="N45" s="19" t="s">
        <v>1676</v>
      </c>
      <c r="O45" s="19"/>
      <c r="P45" s="19"/>
      <c r="Q45" s="19"/>
      <c r="R45" s="19"/>
      <c r="S45" s="23" t="b">
        <f t="shared" si="0"/>
        <v>0</v>
      </c>
    </row>
    <row r="46" spans="1:19" s="18" customFormat="1" x14ac:dyDescent="0.25">
      <c r="A46" s="19" t="s">
        <v>1774</v>
      </c>
      <c r="B46" s="19" t="s">
        <v>1775</v>
      </c>
      <c r="C46" s="17">
        <v>26.169812</v>
      </c>
      <c r="D46" s="17">
        <v>-81.687029999999993</v>
      </c>
      <c r="E46" s="19">
        <v>210</v>
      </c>
      <c r="F46" s="19">
        <v>121.4</v>
      </c>
      <c r="G46" s="19">
        <v>62</v>
      </c>
      <c r="H46" s="19">
        <v>5</v>
      </c>
      <c r="I46" s="19"/>
      <c r="J46" s="19"/>
      <c r="K46" s="19"/>
      <c r="L46" s="16"/>
      <c r="M46" s="19"/>
      <c r="N46" s="19" t="s">
        <v>1676</v>
      </c>
      <c r="O46" s="19"/>
      <c r="P46" s="19"/>
      <c r="Q46" s="19"/>
      <c r="R46" s="19"/>
      <c r="S46" s="23" t="b">
        <f t="shared" si="0"/>
        <v>0</v>
      </c>
    </row>
    <row r="47" spans="1:19" s="18" customFormat="1" x14ac:dyDescent="0.25">
      <c r="A47" s="19" t="s">
        <v>1776</v>
      </c>
      <c r="B47" s="19" t="s">
        <v>1777</v>
      </c>
      <c r="C47" s="17">
        <v>26.259253000000001</v>
      </c>
      <c r="D47" s="17">
        <v>-81.689250999999999</v>
      </c>
      <c r="E47" s="19">
        <v>32</v>
      </c>
      <c r="F47" s="19">
        <v>17.958333</v>
      </c>
      <c r="G47" s="19">
        <v>8</v>
      </c>
      <c r="H47" s="19">
        <v>24</v>
      </c>
      <c r="I47" s="19"/>
      <c r="J47" s="19"/>
      <c r="K47" s="19"/>
      <c r="L47" s="16"/>
      <c r="M47" s="19">
        <v>14</v>
      </c>
      <c r="N47" s="19" t="s">
        <v>824</v>
      </c>
      <c r="O47" s="19"/>
      <c r="P47" s="19"/>
      <c r="Q47" s="19"/>
      <c r="R47" s="19"/>
      <c r="S47" s="23" t="b">
        <f t="shared" si="0"/>
        <v>0</v>
      </c>
    </row>
    <row r="48" spans="1:19" s="18" customFormat="1" x14ac:dyDescent="0.25">
      <c r="A48" s="19" t="s">
        <v>1778</v>
      </c>
      <c r="B48" s="19" t="s">
        <v>1779</v>
      </c>
      <c r="C48" s="17">
        <v>26.272586</v>
      </c>
      <c r="D48" s="17">
        <v>-81.751197000000005</v>
      </c>
      <c r="E48" s="19">
        <v>92</v>
      </c>
      <c r="F48" s="19">
        <v>13.443137</v>
      </c>
      <c r="G48" s="19">
        <v>4</v>
      </c>
      <c r="H48" s="19">
        <v>51</v>
      </c>
      <c r="I48" s="19"/>
      <c r="J48" s="19"/>
      <c r="K48" s="19"/>
      <c r="L48" s="16"/>
      <c r="M48" s="19">
        <v>58</v>
      </c>
      <c r="N48" s="19" t="s">
        <v>824</v>
      </c>
      <c r="O48" s="19"/>
      <c r="P48" s="19"/>
      <c r="Q48" s="19"/>
      <c r="R48" s="19"/>
      <c r="S48" s="23" t="b">
        <f t="shared" si="0"/>
        <v>0</v>
      </c>
    </row>
    <row r="49" spans="1:19" s="18" customFormat="1" x14ac:dyDescent="0.25">
      <c r="A49" s="19" t="s">
        <v>1780</v>
      </c>
      <c r="B49" s="19" t="s">
        <v>1781</v>
      </c>
      <c r="C49" s="17">
        <v>26.190366999999998</v>
      </c>
      <c r="D49" s="17">
        <v>-81.792032000000006</v>
      </c>
      <c r="E49" s="19">
        <v>30</v>
      </c>
      <c r="F49" s="19">
        <v>19.7</v>
      </c>
      <c r="G49" s="19">
        <v>10</v>
      </c>
      <c r="H49" s="19">
        <v>50</v>
      </c>
      <c r="I49" s="19">
        <v>70</v>
      </c>
      <c r="J49" s="19" t="s">
        <v>1782</v>
      </c>
      <c r="K49" s="19" t="s">
        <v>1783</v>
      </c>
      <c r="L49" s="16">
        <f t="shared" ref="L49:L50" si="6">K49-J49</f>
        <v>5</v>
      </c>
      <c r="M49" s="19">
        <v>75</v>
      </c>
      <c r="N49" s="19" t="s">
        <v>824</v>
      </c>
      <c r="O49" s="19" t="s">
        <v>1702</v>
      </c>
      <c r="P49" s="19"/>
      <c r="Q49" s="19"/>
      <c r="R49" s="19" t="s">
        <v>5</v>
      </c>
      <c r="S49" s="23" t="b">
        <f t="shared" si="0"/>
        <v>0</v>
      </c>
    </row>
    <row r="50" spans="1:19" s="18" customFormat="1" x14ac:dyDescent="0.25">
      <c r="A50" s="19" t="s">
        <v>1784</v>
      </c>
      <c r="B50" s="19" t="s">
        <v>1785</v>
      </c>
      <c r="C50" s="17">
        <v>26.190366999999998</v>
      </c>
      <c r="D50" s="17">
        <v>-81.791199000000006</v>
      </c>
      <c r="E50" s="19">
        <v>69</v>
      </c>
      <c r="F50" s="19">
        <v>45</v>
      </c>
      <c r="G50" s="19">
        <v>26</v>
      </c>
      <c r="H50" s="19">
        <v>50</v>
      </c>
      <c r="I50" s="19">
        <v>28</v>
      </c>
      <c r="J50" s="19" t="s">
        <v>397</v>
      </c>
      <c r="K50" s="19" t="s">
        <v>399</v>
      </c>
      <c r="L50" s="16">
        <f t="shared" si="6"/>
        <v>2</v>
      </c>
      <c r="M50" s="19">
        <v>30</v>
      </c>
      <c r="N50" s="19" t="s">
        <v>827</v>
      </c>
      <c r="O50" s="19" t="s">
        <v>1702</v>
      </c>
      <c r="P50" s="19"/>
      <c r="Q50" s="19"/>
      <c r="R50" s="19" t="s">
        <v>9</v>
      </c>
      <c r="S50" s="23" t="b">
        <f t="shared" si="0"/>
        <v>0</v>
      </c>
    </row>
    <row r="51" spans="1:19" s="18" customFormat="1" x14ac:dyDescent="0.25">
      <c r="A51" s="19" t="s">
        <v>1786</v>
      </c>
      <c r="B51" s="19" t="s">
        <v>1787</v>
      </c>
      <c r="C51" s="17">
        <v>26.197866999999999</v>
      </c>
      <c r="D51" s="17">
        <v>-81.792032000000006</v>
      </c>
      <c r="E51" s="19">
        <v>34</v>
      </c>
      <c r="F51" s="19">
        <v>26.538461999999999</v>
      </c>
      <c r="G51" s="19">
        <v>14</v>
      </c>
      <c r="H51" s="19">
        <v>13</v>
      </c>
      <c r="I51" s="19"/>
      <c r="J51" s="19"/>
      <c r="K51" s="19"/>
      <c r="L51" s="16"/>
      <c r="M51" s="19"/>
      <c r="N51" s="19" t="s">
        <v>1676</v>
      </c>
      <c r="O51" s="19"/>
      <c r="P51" s="19"/>
      <c r="Q51" s="19"/>
      <c r="R51" s="19"/>
      <c r="S51" s="23" t="b">
        <f t="shared" si="0"/>
        <v>0</v>
      </c>
    </row>
    <row r="52" spans="1:19" s="18" customFormat="1" x14ac:dyDescent="0.25">
      <c r="A52" s="19" t="s">
        <v>1788</v>
      </c>
      <c r="B52" s="19" t="s">
        <v>1789</v>
      </c>
      <c r="C52" s="17">
        <v>26.173860999999999</v>
      </c>
      <c r="D52" s="17">
        <v>-81.799971999999997</v>
      </c>
      <c r="E52" s="19">
        <v>92</v>
      </c>
      <c r="F52" s="19">
        <v>29.8</v>
      </c>
      <c r="G52" s="19">
        <v>16</v>
      </c>
      <c r="H52" s="19">
        <v>20</v>
      </c>
      <c r="I52" s="19">
        <v>14</v>
      </c>
      <c r="J52" s="19"/>
      <c r="K52" s="19"/>
      <c r="L52" s="16">
        <f t="shared" ref="L52:L53" si="7">M52-I52</f>
        <v>2</v>
      </c>
      <c r="M52" s="19">
        <v>16</v>
      </c>
      <c r="N52" s="19" t="s">
        <v>827</v>
      </c>
      <c r="O52" s="19"/>
      <c r="P52" s="19"/>
      <c r="Q52" s="19"/>
      <c r="R52" s="19"/>
      <c r="S52" s="23" t="b">
        <f t="shared" si="0"/>
        <v>0</v>
      </c>
    </row>
    <row r="53" spans="1:19" s="18" customFormat="1" x14ac:dyDescent="0.25">
      <c r="A53" s="19" t="s">
        <v>1790</v>
      </c>
      <c r="B53" s="19" t="s">
        <v>1791</v>
      </c>
      <c r="C53" s="17">
        <v>26.173333</v>
      </c>
      <c r="D53" s="17">
        <v>-81.799166999999997</v>
      </c>
      <c r="E53" s="19">
        <v>130</v>
      </c>
      <c r="F53" s="19">
        <v>24.803922</v>
      </c>
      <c r="G53" s="19">
        <v>16</v>
      </c>
      <c r="H53" s="19">
        <v>51</v>
      </c>
      <c r="I53" s="19">
        <v>63</v>
      </c>
      <c r="J53" s="19"/>
      <c r="K53" s="19"/>
      <c r="L53" s="16">
        <f t="shared" si="7"/>
        <v>10</v>
      </c>
      <c r="M53" s="19">
        <v>73</v>
      </c>
      <c r="N53" s="19" t="s">
        <v>824</v>
      </c>
      <c r="O53" s="19"/>
      <c r="P53" s="19"/>
      <c r="Q53" s="19"/>
      <c r="R53" s="19"/>
      <c r="S53" s="23" t="b">
        <f t="shared" si="0"/>
        <v>0</v>
      </c>
    </row>
    <row r="54" spans="1:19" s="18" customFormat="1" x14ac:dyDescent="0.25">
      <c r="A54" s="19" t="s">
        <v>1792</v>
      </c>
      <c r="B54" s="19" t="s">
        <v>1793</v>
      </c>
      <c r="C54" s="17">
        <v>26.184533999999999</v>
      </c>
      <c r="D54" s="17">
        <v>-81.796755000000005</v>
      </c>
      <c r="E54" s="19">
        <v>24</v>
      </c>
      <c r="F54" s="19">
        <v>24</v>
      </c>
      <c r="G54" s="19">
        <v>24</v>
      </c>
      <c r="H54" s="19">
        <v>1</v>
      </c>
      <c r="I54" s="19"/>
      <c r="J54" s="19"/>
      <c r="K54" s="19"/>
      <c r="L54" s="16"/>
      <c r="M54" s="19">
        <v>16</v>
      </c>
      <c r="N54" s="19" t="s">
        <v>827</v>
      </c>
      <c r="O54" s="19"/>
      <c r="P54" s="19"/>
      <c r="Q54" s="19"/>
      <c r="R54" s="19"/>
      <c r="S54" s="23" t="b">
        <f t="shared" si="0"/>
        <v>0</v>
      </c>
    </row>
    <row r="55" spans="1:19" s="18" customFormat="1" x14ac:dyDescent="0.25">
      <c r="A55" s="19" t="s">
        <v>1794</v>
      </c>
      <c r="B55" s="19" t="s">
        <v>1795</v>
      </c>
      <c r="C55" s="17">
        <v>26.257031000000001</v>
      </c>
      <c r="D55" s="17">
        <v>-81.800921000000002</v>
      </c>
      <c r="E55" s="19">
        <v>685</v>
      </c>
      <c r="F55" s="19">
        <v>412.67619000000002</v>
      </c>
      <c r="G55" s="19">
        <v>186</v>
      </c>
      <c r="H55" s="19">
        <v>105</v>
      </c>
      <c r="I55" s="19">
        <v>126</v>
      </c>
      <c r="J55" s="19" t="s">
        <v>1796</v>
      </c>
      <c r="K55" s="19" t="s">
        <v>1797</v>
      </c>
      <c r="L55" s="16">
        <f t="shared" ref="L55:L56" si="8">K55-J55</f>
        <v>6</v>
      </c>
      <c r="M55" s="19">
        <v>132</v>
      </c>
      <c r="N55" s="19" t="s">
        <v>824</v>
      </c>
      <c r="O55" s="19" t="s">
        <v>1702</v>
      </c>
      <c r="P55" s="19" t="s">
        <v>1702</v>
      </c>
      <c r="Q55" s="19"/>
      <c r="R55" s="19"/>
      <c r="S55" s="23" t="b">
        <f t="shared" si="0"/>
        <v>0</v>
      </c>
    </row>
    <row r="56" spans="1:19" s="18" customFormat="1" x14ac:dyDescent="0.25">
      <c r="A56" s="19" t="s">
        <v>1798</v>
      </c>
      <c r="B56" s="19" t="s">
        <v>1799</v>
      </c>
      <c r="C56" s="17">
        <v>26.195088999999999</v>
      </c>
      <c r="D56" s="17">
        <v>-81.769254000000004</v>
      </c>
      <c r="E56" s="19">
        <v>270</v>
      </c>
      <c r="F56" s="19">
        <v>158.77083300000001</v>
      </c>
      <c r="G56" s="19">
        <v>50</v>
      </c>
      <c r="H56" s="19">
        <v>48</v>
      </c>
      <c r="I56" s="19">
        <v>63</v>
      </c>
      <c r="J56" s="19" t="s">
        <v>1800</v>
      </c>
      <c r="K56" s="19" t="s">
        <v>1801</v>
      </c>
      <c r="L56" s="16">
        <f t="shared" si="8"/>
        <v>2</v>
      </c>
      <c r="M56" s="19">
        <v>65</v>
      </c>
      <c r="N56" s="19" t="s">
        <v>827</v>
      </c>
      <c r="O56" s="19" t="s">
        <v>1702</v>
      </c>
      <c r="P56" s="19" t="s">
        <v>1702</v>
      </c>
      <c r="Q56" s="19"/>
      <c r="R56" s="19"/>
      <c r="S56" s="23" t="b">
        <f t="shared" si="0"/>
        <v>0</v>
      </c>
    </row>
    <row r="57" spans="1:19" s="18" customFormat="1" x14ac:dyDescent="0.25">
      <c r="A57" s="19" t="s">
        <v>1802</v>
      </c>
      <c r="B57" s="19" t="s">
        <v>1803</v>
      </c>
      <c r="C57" s="17">
        <v>26.11037</v>
      </c>
      <c r="D57" s="17">
        <v>-81.766199</v>
      </c>
      <c r="E57" s="19">
        <v>98</v>
      </c>
      <c r="F57" s="19">
        <v>98</v>
      </c>
      <c r="G57" s="19">
        <v>98</v>
      </c>
      <c r="H57" s="19">
        <v>1</v>
      </c>
      <c r="I57" s="19"/>
      <c r="J57" s="19"/>
      <c r="K57" s="19"/>
      <c r="L57" s="16"/>
      <c r="M57" s="19"/>
      <c r="N57" s="19" t="s">
        <v>824</v>
      </c>
      <c r="O57" s="19"/>
      <c r="P57" s="19"/>
      <c r="Q57" s="19"/>
      <c r="R57" s="19"/>
      <c r="S57" s="23" t="b">
        <f t="shared" si="0"/>
        <v>0</v>
      </c>
    </row>
    <row r="58" spans="1:19" s="18" customFormat="1" x14ac:dyDescent="0.25">
      <c r="A58" s="19" t="s">
        <v>1804</v>
      </c>
      <c r="B58" s="19" t="s">
        <v>1805</v>
      </c>
      <c r="C58" s="17">
        <v>26.110648000000001</v>
      </c>
      <c r="D58" s="17">
        <v>-81.763699000000003</v>
      </c>
      <c r="E58" s="19">
        <v>120</v>
      </c>
      <c r="F58" s="19">
        <v>120</v>
      </c>
      <c r="G58" s="19">
        <v>120</v>
      </c>
      <c r="H58" s="19">
        <v>1</v>
      </c>
      <c r="I58" s="19"/>
      <c r="J58" s="19"/>
      <c r="K58" s="19"/>
      <c r="L58" s="16"/>
      <c r="M58" s="19"/>
      <c r="N58" s="19" t="s">
        <v>824</v>
      </c>
      <c r="O58" s="19"/>
      <c r="P58" s="19"/>
      <c r="Q58" s="19"/>
      <c r="R58" s="19"/>
      <c r="S58" s="23" t="b">
        <f t="shared" si="0"/>
        <v>0</v>
      </c>
    </row>
    <row r="59" spans="1:19" s="18" customFormat="1" x14ac:dyDescent="0.25">
      <c r="A59" s="19" t="s">
        <v>1806</v>
      </c>
      <c r="B59" s="19" t="s">
        <v>1807</v>
      </c>
      <c r="C59" s="17">
        <v>25.901209999999999</v>
      </c>
      <c r="D59" s="17">
        <v>-81.335633000000001</v>
      </c>
      <c r="E59" s="19">
        <v>1750</v>
      </c>
      <c r="F59" s="19">
        <v>1006.666667</v>
      </c>
      <c r="G59" s="19">
        <v>370</v>
      </c>
      <c r="H59" s="19">
        <v>3</v>
      </c>
      <c r="I59" s="19">
        <v>412</v>
      </c>
      <c r="J59" s="19"/>
      <c r="K59" s="19"/>
      <c r="L59" s="16">
        <f t="shared" ref="L59:L60" si="9">M59-I59</f>
        <v>503</v>
      </c>
      <c r="M59" s="19">
        <v>915</v>
      </c>
      <c r="N59" s="19" t="s">
        <v>1676</v>
      </c>
      <c r="O59" s="19"/>
      <c r="P59" s="19"/>
      <c r="Q59" s="19"/>
      <c r="R59" s="19"/>
      <c r="S59" s="23" t="b">
        <f t="shared" si="0"/>
        <v>0</v>
      </c>
    </row>
    <row r="60" spans="1:19" s="18" customFormat="1" x14ac:dyDescent="0.25">
      <c r="A60" s="19" t="s">
        <v>1808</v>
      </c>
      <c r="B60" s="19" t="s">
        <v>1809</v>
      </c>
      <c r="C60" s="17">
        <v>25.859822000000001</v>
      </c>
      <c r="D60" s="17">
        <v>-81.384800999999996</v>
      </c>
      <c r="E60" s="19">
        <v>1000</v>
      </c>
      <c r="F60" s="19">
        <v>633.66666699999996</v>
      </c>
      <c r="G60" s="19">
        <v>230</v>
      </c>
      <c r="H60" s="19">
        <v>15</v>
      </c>
      <c r="I60" s="19">
        <v>346</v>
      </c>
      <c r="J60" s="19"/>
      <c r="K60" s="19"/>
      <c r="L60" s="16">
        <f t="shared" si="9"/>
        <v>121</v>
      </c>
      <c r="M60" s="19">
        <v>467</v>
      </c>
      <c r="N60" s="19" t="s">
        <v>1676</v>
      </c>
      <c r="O60" s="19"/>
      <c r="P60" s="19"/>
      <c r="Q60" s="19"/>
      <c r="R60" s="19"/>
      <c r="S60" s="23" t="b">
        <f t="shared" si="0"/>
        <v>0</v>
      </c>
    </row>
    <row r="61" spans="1:19" s="18" customFormat="1" x14ac:dyDescent="0.25">
      <c r="A61" s="19" t="s">
        <v>1810</v>
      </c>
      <c r="B61" s="19" t="s">
        <v>1811</v>
      </c>
      <c r="C61" s="17">
        <v>26.080371</v>
      </c>
      <c r="D61" s="17">
        <v>-81.687585999999996</v>
      </c>
      <c r="E61" s="19">
        <v>250</v>
      </c>
      <c r="F61" s="19">
        <v>109.285714</v>
      </c>
      <c r="G61" s="19">
        <v>28</v>
      </c>
      <c r="H61" s="19">
        <v>28</v>
      </c>
      <c r="I61" s="19">
        <v>8</v>
      </c>
      <c r="J61" s="19" t="s">
        <v>9</v>
      </c>
      <c r="K61" s="19" t="s">
        <v>360</v>
      </c>
      <c r="L61" s="16">
        <f t="shared" ref="L61:L62" si="10">K61-J61</f>
        <v>17</v>
      </c>
      <c r="M61" s="19">
        <v>25</v>
      </c>
      <c r="N61" s="19" t="s">
        <v>1676</v>
      </c>
      <c r="O61" s="19" t="s">
        <v>1702</v>
      </c>
      <c r="P61" s="19" t="s">
        <v>1702</v>
      </c>
      <c r="Q61" s="19"/>
      <c r="R61" s="19"/>
      <c r="S61" s="23" t="b">
        <f t="shared" si="0"/>
        <v>0</v>
      </c>
    </row>
    <row r="62" spans="1:19" s="18" customFormat="1" x14ac:dyDescent="0.25">
      <c r="A62" s="19" t="s">
        <v>1812</v>
      </c>
      <c r="B62" s="19" t="s">
        <v>1813</v>
      </c>
      <c r="C62" s="17">
        <v>26.154257000000001</v>
      </c>
      <c r="D62" s="17">
        <v>-81.687584999999999</v>
      </c>
      <c r="E62" s="19">
        <v>98</v>
      </c>
      <c r="F62" s="19">
        <v>44.533332999999999</v>
      </c>
      <c r="G62" s="19">
        <v>12</v>
      </c>
      <c r="H62" s="19">
        <v>15</v>
      </c>
      <c r="I62" s="19">
        <v>8</v>
      </c>
      <c r="J62" s="19" t="s">
        <v>9</v>
      </c>
      <c r="K62" s="19" t="s">
        <v>399</v>
      </c>
      <c r="L62" s="16">
        <f t="shared" si="10"/>
        <v>22</v>
      </c>
      <c r="M62" s="19">
        <v>30</v>
      </c>
      <c r="N62" s="19" t="s">
        <v>1676</v>
      </c>
      <c r="O62" s="19" t="s">
        <v>1702</v>
      </c>
      <c r="P62" s="19" t="s">
        <v>1702</v>
      </c>
      <c r="Q62" s="19"/>
      <c r="R62" s="19"/>
      <c r="S62" s="23" t="b">
        <f t="shared" si="0"/>
        <v>0</v>
      </c>
    </row>
    <row r="63" spans="1:19" s="18" customFormat="1" x14ac:dyDescent="0.25">
      <c r="A63" s="19" t="s">
        <v>1814</v>
      </c>
      <c r="B63" s="19" t="s">
        <v>1815</v>
      </c>
      <c r="C63" s="17">
        <v>26.234254</v>
      </c>
      <c r="D63" s="17">
        <v>-81.788421</v>
      </c>
      <c r="E63" s="19">
        <v>32</v>
      </c>
      <c r="F63" s="19">
        <v>21.225000000000001</v>
      </c>
      <c r="G63" s="19">
        <v>10</v>
      </c>
      <c r="H63" s="19">
        <v>40</v>
      </c>
      <c r="I63" s="19">
        <v>63</v>
      </c>
      <c r="J63" s="19" t="s">
        <v>1800</v>
      </c>
      <c r="K63" s="19"/>
      <c r="L63" s="16">
        <f>M63-J63</f>
        <v>0</v>
      </c>
      <c r="M63" s="19">
        <v>63</v>
      </c>
      <c r="N63" s="19" t="s">
        <v>824</v>
      </c>
      <c r="O63" s="19" t="s">
        <v>1702</v>
      </c>
      <c r="P63" s="19" t="s">
        <v>1816</v>
      </c>
      <c r="Q63" s="19"/>
      <c r="R63" s="19" t="s">
        <v>3</v>
      </c>
      <c r="S63" s="23" t="b">
        <f t="shared" si="0"/>
        <v>0</v>
      </c>
    </row>
    <row r="64" spans="1:19" s="18" customFormat="1" x14ac:dyDescent="0.25">
      <c r="A64" s="19" t="s">
        <v>1817</v>
      </c>
      <c r="B64" s="19" t="s">
        <v>1818</v>
      </c>
      <c r="C64" s="17">
        <v>26.234532000000002</v>
      </c>
      <c r="D64" s="17">
        <v>-81.785087000000004</v>
      </c>
      <c r="E64" s="19">
        <v>52</v>
      </c>
      <c r="F64" s="19">
        <v>39</v>
      </c>
      <c r="G64" s="19">
        <v>20</v>
      </c>
      <c r="H64" s="19">
        <v>6</v>
      </c>
      <c r="I64" s="19"/>
      <c r="J64" s="19"/>
      <c r="K64" s="19"/>
      <c r="L64" s="16"/>
      <c r="M64" s="19">
        <v>64</v>
      </c>
      <c r="N64" s="19" t="s">
        <v>1676</v>
      </c>
      <c r="O64" s="19"/>
      <c r="P64" s="19" t="s">
        <v>1816</v>
      </c>
      <c r="Q64" s="19"/>
      <c r="R64" s="19"/>
      <c r="S64" s="23" t="b">
        <f t="shared" si="0"/>
        <v>0</v>
      </c>
    </row>
    <row r="65" spans="1:19" s="18" customFormat="1" x14ac:dyDescent="0.25">
      <c r="A65" s="19" t="s">
        <v>1819</v>
      </c>
      <c r="B65" s="19" t="s">
        <v>1820</v>
      </c>
      <c r="C65" s="17">
        <v>26.235222</v>
      </c>
      <c r="D65" s="17">
        <v>-81.785055999999997</v>
      </c>
      <c r="E65" s="19">
        <v>96</v>
      </c>
      <c r="F65" s="19">
        <v>28</v>
      </c>
      <c r="G65" s="19">
        <v>8</v>
      </c>
      <c r="H65" s="19">
        <v>82</v>
      </c>
      <c r="I65" s="19">
        <v>64</v>
      </c>
      <c r="J65" s="19" t="s">
        <v>1821</v>
      </c>
      <c r="K65" s="19" t="s">
        <v>1822</v>
      </c>
      <c r="L65" s="16">
        <f t="shared" ref="L65:L66" si="11">K65-J65</f>
        <v>2</v>
      </c>
      <c r="M65" s="19">
        <v>66</v>
      </c>
      <c r="N65" s="19" t="s">
        <v>824</v>
      </c>
      <c r="O65" s="19" t="s">
        <v>1702</v>
      </c>
      <c r="P65" s="19" t="s">
        <v>1816</v>
      </c>
      <c r="Q65" s="19"/>
      <c r="R65" s="19"/>
      <c r="S65" s="23" t="b">
        <f t="shared" si="0"/>
        <v>0</v>
      </c>
    </row>
    <row r="66" spans="1:19" s="18" customFormat="1" x14ac:dyDescent="0.25">
      <c r="A66" s="19" t="s">
        <v>1823</v>
      </c>
      <c r="B66" s="19" t="s">
        <v>1824</v>
      </c>
      <c r="C66" s="17">
        <v>26.457577000000001</v>
      </c>
      <c r="D66" s="17">
        <v>-81.436465999999996</v>
      </c>
      <c r="E66" s="19">
        <v>48</v>
      </c>
      <c r="F66" s="19">
        <v>22.354838999999998</v>
      </c>
      <c r="G66" s="19">
        <v>4</v>
      </c>
      <c r="H66" s="19">
        <v>31</v>
      </c>
      <c r="I66" s="19">
        <v>50</v>
      </c>
      <c r="J66" s="19" t="s">
        <v>1728</v>
      </c>
      <c r="K66" s="19" t="s">
        <v>1825</v>
      </c>
      <c r="L66" s="16">
        <f t="shared" si="11"/>
        <v>60</v>
      </c>
      <c r="M66" s="19">
        <v>110</v>
      </c>
      <c r="N66" s="19" t="s">
        <v>824</v>
      </c>
      <c r="O66" s="19" t="s">
        <v>1702</v>
      </c>
      <c r="P66" s="19"/>
      <c r="Q66" s="19"/>
      <c r="R66" s="19" t="s">
        <v>9</v>
      </c>
      <c r="S66" s="23" t="b">
        <f t="shared" si="0"/>
        <v>0</v>
      </c>
    </row>
    <row r="67" spans="1:19" s="18" customFormat="1" x14ac:dyDescent="0.25">
      <c r="A67" s="19" t="s">
        <v>1826</v>
      </c>
      <c r="B67" s="19" t="s">
        <v>1827</v>
      </c>
      <c r="C67" s="17">
        <v>26.157361000000002</v>
      </c>
      <c r="D67" s="17">
        <v>-81.798472000000004</v>
      </c>
      <c r="E67" s="19">
        <v>65</v>
      </c>
      <c r="F67" s="19">
        <v>42.270833000000003</v>
      </c>
      <c r="G67" s="19">
        <v>28</v>
      </c>
      <c r="H67" s="19">
        <v>48</v>
      </c>
      <c r="I67" s="19">
        <v>66</v>
      </c>
      <c r="J67" s="19"/>
      <c r="K67" s="19"/>
      <c r="L67" s="16">
        <f>M67-I67</f>
        <v>4</v>
      </c>
      <c r="M67" s="19">
        <v>70</v>
      </c>
      <c r="N67" s="19" t="s">
        <v>824</v>
      </c>
      <c r="O67" s="19"/>
      <c r="P67" s="19"/>
      <c r="Q67" s="19"/>
      <c r="R67" s="19"/>
      <c r="S67" s="23" t="b">
        <f t="shared" si="0"/>
        <v>0</v>
      </c>
    </row>
    <row r="68" spans="1:19" s="18" customFormat="1" x14ac:dyDescent="0.25">
      <c r="A68" s="19" t="s">
        <v>1828</v>
      </c>
      <c r="B68" s="19" t="s">
        <v>1829</v>
      </c>
      <c r="C68" s="17">
        <v>26.188423</v>
      </c>
      <c r="D68" s="17">
        <v>-81.806477000000001</v>
      </c>
      <c r="E68" s="19">
        <v>102</v>
      </c>
      <c r="F68" s="19">
        <v>84.3125</v>
      </c>
      <c r="G68" s="19">
        <v>44</v>
      </c>
      <c r="H68" s="19">
        <v>16</v>
      </c>
      <c r="I68" s="19"/>
      <c r="J68" s="19"/>
      <c r="K68" s="19"/>
      <c r="L68" s="16"/>
      <c r="M68" s="19"/>
      <c r="N68" s="19" t="s">
        <v>827</v>
      </c>
      <c r="O68" s="19"/>
      <c r="P68" s="19"/>
      <c r="Q68" s="19"/>
      <c r="R68" s="19"/>
      <c r="S68" s="23" t="b">
        <f t="shared" si="0"/>
        <v>0</v>
      </c>
    </row>
    <row r="69" spans="1:19" s="18" customFormat="1" x14ac:dyDescent="0.25">
      <c r="A69" s="19" t="s">
        <v>1830</v>
      </c>
      <c r="B69" s="19" t="s">
        <v>1831</v>
      </c>
      <c r="C69" s="17">
        <v>26.188056</v>
      </c>
      <c r="D69" s="17">
        <v>-81.806667000000004</v>
      </c>
      <c r="E69" s="19">
        <v>120</v>
      </c>
      <c r="F69" s="19">
        <v>50.52</v>
      </c>
      <c r="G69" s="19">
        <v>16</v>
      </c>
      <c r="H69" s="19">
        <v>50</v>
      </c>
      <c r="I69" s="19">
        <v>63</v>
      </c>
      <c r="J69" s="19"/>
      <c r="K69" s="19"/>
      <c r="L69" s="16">
        <f>M69-I69</f>
        <v>9</v>
      </c>
      <c r="M69" s="19">
        <v>72</v>
      </c>
      <c r="N69" s="19" t="s">
        <v>824</v>
      </c>
      <c r="O69" s="19"/>
      <c r="P69" s="19"/>
      <c r="Q69" s="19"/>
      <c r="R69" s="19"/>
      <c r="S69" s="23" t="b">
        <f t="shared" ref="S69:S132" si="12">A70=A69</f>
        <v>0</v>
      </c>
    </row>
    <row r="70" spans="1:19" s="18" customFormat="1" x14ac:dyDescent="0.25">
      <c r="A70" s="19" t="s">
        <v>1832</v>
      </c>
      <c r="B70" s="19" t="s">
        <v>1833</v>
      </c>
      <c r="C70" s="17">
        <v>26.188423</v>
      </c>
      <c r="D70" s="17">
        <v>-81.800088000000002</v>
      </c>
      <c r="E70" s="19">
        <v>22</v>
      </c>
      <c r="F70" s="19">
        <v>13.5</v>
      </c>
      <c r="G70" s="19">
        <v>5</v>
      </c>
      <c r="H70" s="19">
        <v>2</v>
      </c>
      <c r="I70" s="19"/>
      <c r="J70" s="19"/>
      <c r="K70" s="19"/>
      <c r="L70" s="16"/>
      <c r="M70" s="19"/>
      <c r="N70" s="19" t="s">
        <v>1676</v>
      </c>
      <c r="O70" s="19"/>
      <c r="P70" s="19"/>
      <c r="Q70" s="19"/>
      <c r="R70" s="19"/>
      <c r="S70" s="23" t="b">
        <f t="shared" si="12"/>
        <v>0</v>
      </c>
    </row>
    <row r="71" spans="1:19" s="18" customFormat="1" x14ac:dyDescent="0.25">
      <c r="A71" s="19" t="s">
        <v>1834</v>
      </c>
      <c r="B71" s="19" t="s">
        <v>1835</v>
      </c>
      <c r="C71" s="17">
        <v>26.223977000000001</v>
      </c>
      <c r="D71" s="17">
        <v>-81.792032000000006</v>
      </c>
      <c r="E71" s="19">
        <v>110</v>
      </c>
      <c r="F71" s="19">
        <v>38.385134999999998</v>
      </c>
      <c r="G71" s="19">
        <v>8</v>
      </c>
      <c r="H71" s="19">
        <v>148</v>
      </c>
      <c r="I71" s="19">
        <v>63</v>
      </c>
      <c r="J71" s="19" t="s">
        <v>1800</v>
      </c>
      <c r="K71" s="19" t="s">
        <v>1836</v>
      </c>
      <c r="L71" s="16">
        <f t="shared" ref="L71:L76" si="13">K71-J71</f>
        <v>20</v>
      </c>
      <c r="M71" s="19">
        <v>83</v>
      </c>
      <c r="N71" s="19" t="s">
        <v>824</v>
      </c>
      <c r="O71" s="19" t="s">
        <v>1702</v>
      </c>
      <c r="P71" s="19" t="s">
        <v>1702</v>
      </c>
      <c r="Q71" s="19"/>
      <c r="R71" s="19"/>
      <c r="S71" s="23" t="b">
        <f t="shared" si="12"/>
        <v>0</v>
      </c>
    </row>
    <row r="72" spans="1:19" s="18" customFormat="1" x14ac:dyDescent="0.25">
      <c r="A72" s="19" t="s">
        <v>1837</v>
      </c>
      <c r="B72" s="19" t="s">
        <v>1838</v>
      </c>
      <c r="C72" s="17">
        <v>26.220638999999998</v>
      </c>
      <c r="D72" s="17">
        <v>-81.800332999999995</v>
      </c>
      <c r="E72" s="19">
        <v>18</v>
      </c>
      <c r="F72" s="19">
        <v>10</v>
      </c>
      <c r="G72" s="19">
        <v>4</v>
      </c>
      <c r="H72" s="19">
        <v>54</v>
      </c>
      <c r="I72" s="19">
        <v>70</v>
      </c>
      <c r="J72" s="19" t="s">
        <v>1782</v>
      </c>
      <c r="K72" s="19" t="s">
        <v>1839</v>
      </c>
      <c r="L72" s="16">
        <f t="shared" si="13"/>
        <v>1</v>
      </c>
      <c r="M72" s="19">
        <v>71</v>
      </c>
      <c r="N72" s="19" t="s">
        <v>824</v>
      </c>
      <c r="O72" s="19" t="s">
        <v>1702</v>
      </c>
      <c r="P72" s="19" t="s">
        <v>1816</v>
      </c>
      <c r="Q72" s="19"/>
      <c r="R72" s="19" t="s">
        <v>3</v>
      </c>
      <c r="S72" s="23" t="b">
        <f t="shared" si="12"/>
        <v>0</v>
      </c>
    </row>
    <row r="73" spans="1:19" s="18" customFormat="1" x14ac:dyDescent="0.25">
      <c r="A73" s="19" t="s">
        <v>1840</v>
      </c>
      <c r="B73" s="19" t="s">
        <v>1841</v>
      </c>
      <c r="C73" s="17">
        <v>26.188278</v>
      </c>
      <c r="D73" s="17">
        <v>-81.800639000000004</v>
      </c>
      <c r="E73" s="19">
        <v>104</v>
      </c>
      <c r="F73" s="19">
        <v>29.131817999999999</v>
      </c>
      <c r="G73" s="19">
        <v>6.2</v>
      </c>
      <c r="H73" s="19">
        <v>44</v>
      </c>
      <c r="I73" s="19">
        <v>70</v>
      </c>
      <c r="J73" s="19" t="s">
        <v>1782</v>
      </c>
      <c r="K73" s="19" t="s">
        <v>1839</v>
      </c>
      <c r="L73" s="16">
        <f t="shared" si="13"/>
        <v>1</v>
      </c>
      <c r="M73" s="19">
        <v>71</v>
      </c>
      <c r="N73" s="19" t="s">
        <v>824</v>
      </c>
      <c r="O73" s="19" t="s">
        <v>1702</v>
      </c>
      <c r="P73" s="19" t="s">
        <v>1816</v>
      </c>
      <c r="Q73" s="19"/>
      <c r="R73" s="19"/>
      <c r="S73" s="23" t="b">
        <f t="shared" si="12"/>
        <v>0</v>
      </c>
    </row>
    <row r="74" spans="1:19" s="18" customFormat="1" x14ac:dyDescent="0.25">
      <c r="A74" s="19" t="s">
        <v>1842</v>
      </c>
      <c r="B74" s="19" t="s">
        <v>1843</v>
      </c>
      <c r="C74" s="17">
        <v>26.374804000000001</v>
      </c>
      <c r="D74" s="17">
        <v>-81.605081999999996</v>
      </c>
      <c r="E74" s="19">
        <v>460</v>
      </c>
      <c r="F74" s="19">
        <v>79.857142999999994</v>
      </c>
      <c r="G74" s="19">
        <v>14</v>
      </c>
      <c r="H74" s="19">
        <v>56</v>
      </c>
      <c r="I74" s="19">
        <v>60</v>
      </c>
      <c r="J74" s="19" t="s">
        <v>1844</v>
      </c>
      <c r="K74" s="19" t="s">
        <v>1821</v>
      </c>
      <c r="L74" s="16">
        <f t="shared" si="13"/>
        <v>4</v>
      </c>
      <c r="M74" s="19">
        <v>64</v>
      </c>
      <c r="N74" s="19" t="s">
        <v>827</v>
      </c>
      <c r="O74" s="19" t="s">
        <v>1702</v>
      </c>
      <c r="P74" s="19" t="s">
        <v>1702</v>
      </c>
      <c r="Q74" s="19"/>
      <c r="R74" s="19" t="s">
        <v>7</v>
      </c>
      <c r="S74" s="23" t="b">
        <f t="shared" si="12"/>
        <v>0</v>
      </c>
    </row>
    <row r="75" spans="1:19" s="18" customFormat="1" x14ac:dyDescent="0.25">
      <c r="A75" s="19" t="s">
        <v>1845</v>
      </c>
      <c r="B75" s="19" t="s">
        <v>1846</v>
      </c>
      <c r="C75" s="17">
        <v>25.965095999999999</v>
      </c>
      <c r="D75" s="17">
        <v>-81.311465999999996</v>
      </c>
      <c r="E75" s="19">
        <v>78</v>
      </c>
      <c r="F75" s="19">
        <v>20.169810999999999</v>
      </c>
      <c r="G75" s="19">
        <v>8</v>
      </c>
      <c r="H75" s="19">
        <v>53</v>
      </c>
      <c r="I75" s="19"/>
      <c r="J75" s="19" t="s">
        <v>9</v>
      </c>
      <c r="K75" s="19" t="s">
        <v>1782</v>
      </c>
      <c r="L75" s="16">
        <f t="shared" si="13"/>
        <v>62</v>
      </c>
      <c r="M75" s="19">
        <v>70</v>
      </c>
      <c r="N75" s="19" t="s">
        <v>827</v>
      </c>
      <c r="O75" s="19" t="s">
        <v>1702</v>
      </c>
      <c r="P75" s="19" t="s">
        <v>1702</v>
      </c>
      <c r="Q75" s="19"/>
      <c r="R75" s="19"/>
      <c r="S75" s="23" t="b">
        <f t="shared" si="12"/>
        <v>0</v>
      </c>
    </row>
    <row r="76" spans="1:19" s="18" customFormat="1" x14ac:dyDescent="0.25">
      <c r="A76" s="19" t="s">
        <v>1847</v>
      </c>
      <c r="B76" s="19" t="s">
        <v>1848</v>
      </c>
      <c r="C76" s="17">
        <v>26.006761000000001</v>
      </c>
      <c r="D76" s="17">
        <v>-81.410634999999999</v>
      </c>
      <c r="E76" s="19">
        <v>90</v>
      </c>
      <c r="F76" s="19">
        <v>40.220779</v>
      </c>
      <c r="G76" s="19">
        <v>16</v>
      </c>
      <c r="H76" s="19">
        <v>77</v>
      </c>
      <c r="I76" s="19">
        <v>9</v>
      </c>
      <c r="J76" s="19" t="s">
        <v>124</v>
      </c>
      <c r="K76" s="19" t="s">
        <v>1849</v>
      </c>
      <c r="L76" s="16">
        <f t="shared" si="13"/>
        <v>48</v>
      </c>
      <c r="M76" s="19">
        <v>57</v>
      </c>
      <c r="N76" s="19" t="s">
        <v>827</v>
      </c>
      <c r="O76" s="19" t="s">
        <v>1702</v>
      </c>
      <c r="P76" s="19" t="s">
        <v>1702</v>
      </c>
      <c r="Q76" s="19"/>
      <c r="R76" s="19"/>
      <c r="S76" s="23" t="b">
        <f t="shared" si="12"/>
        <v>0</v>
      </c>
    </row>
    <row r="77" spans="1:19" s="18" customFormat="1" x14ac:dyDescent="0.25">
      <c r="A77" s="19" t="s">
        <v>1850</v>
      </c>
      <c r="B77" s="19" t="s">
        <v>1851</v>
      </c>
      <c r="C77" s="17">
        <v>26.100093000000001</v>
      </c>
      <c r="D77" s="17">
        <v>-81.740920000000003</v>
      </c>
      <c r="E77" s="19">
        <v>90</v>
      </c>
      <c r="F77" s="19">
        <v>36.166666999999997</v>
      </c>
      <c r="G77" s="19">
        <v>14</v>
      </c>
      <c r="H77" s="19">
        <v>6</v>
      </c>
      <c r="I77" s="19"/>
      <c r="J77" s="19" t="s">
        <v>9</v>
      </c>
      <c r="K77" s="19"/>
      <c r="L77" s="16">
        <f>M77-J77</f>
        <v>42</v>
      </c>
      <c r="M77" s="19">
        <v>50</v>
      </c>
      <c r="N77" s="19" t="s">
        <v>1676</v>
      </c>
      <c r="O77" s="19" t="s">
        <v>1702</v>
      </c>
      <c r="P77" s="19" t="s">
        <v>1702</v>
      </c>
      <c r="Q77" s="19"/>
      <c r="R77" s="19"/>
      <c r="S77" s="23" t="b">
        <f t="shared" si="12"/>
        <v>0</v>
      </c>
    </row>
    <row r="78" spans="1:19" s="18" customFormat="1" x14ac:dyDescent="0.25">
      <c r="A78" s="19" t="s">
        <v>1852</v>
      </c>
      <c r="B78" s="19" t="s">
        <v>1853</v>
      </c>
      <c r="C78" s="17">
        <v>26.109258000000001</v>
      </c>
      <c r="D78" s="17">
        <v>-81.546193000000002</v>
      </c>
      <c r="E78" s="19">
        <v>90</v>
      </c>
      <c r="F78" s="19">
        <v>67.166667000000004</v>
      </c>
      <c r="G78" s="19">
        <v>45</v>
      </c>
      <c r="H78" s="19">
        <v>6</v>
      </c>
      <c r="I78" s="19">
        <v>8</v>
      </c>
      <c r="J78" s="19" t="s">
        <v>9</v>
      </c>
      <c r="K78" s="19" t="s">
        <v>1728</v>
      </c>
      <c r="L78" s="16">
        <f t="shared" ref="L78:L81" si="14">K78-J78</f>
        <v>42</v>
      </c>
      <c r="M78" s="19">
        <v>50</v>
      </c>
      <c r="N78" s="19" t="s">
        <v>1676</v>
      </c>
      <c r="O78" s="19" t="s">
        <v>1702</v>
      </c>
      <c r="P78" s="19" t="s">
        <v>1702</v>
      </c>
      <c r="Q78" s="19"/>
      <c r="R78" s="19"/>
      <c r="S78" s="23" t="b">
        <f t="shared" si="12"/>
        <v>0</v>
      </c>
    </row>
    <row r="79" spans="1:19" s="18" customFormat="1" x14ac:dyDescent="0.25">
      <c r="A79" s="19" t="s">
        <v>1854</v>
      </c>
      <c r="B79" s="19" t="s">
        <v>1855</v>
      </c>
      <c r="C79" s="17">
        <v>26.235918999999999</v>
      </c>
      <c r="D79" s="17">
        <v>-81.514803000000001</v>
      </c>
      <c r="E79" s="19">
        <v>45</v>
      </c>
      <c r="F79" s="19">
        <v>21.16</v>
      </c>
      <c r="G79" s="19">
        <v>6.8</v>
      </c>
      <c r="H79" s="19">
        <v>5</v>
      </c>
      <c r="I79" s="19">
        <v>8</v>
      </c>
      <c r="J79" s="19" t="s">
        <v>9</v>
      </c>
      <c r="K79" s="19" t="s">
        <v>1728</v>
      </c>
      <c r="L79" s="16">
        <f t="shared" si="14"/>
        <v>42</v>
      </c>
      <c r="M79" s="19">
        <v>50</v>
      </c>
      <c r="N79" s="19" t="s">
        <v>1676</v>
      </c>
      <c r="O79" s="19" t="s">
        <v>1702</v>
      </c>
      <c r="P79" s="19" t="s">
        <v>1702</v>
      </c>
      <c r="Q79" s="19"/>
      <c r="R79" s="19"/>
      <c r="S79" s="23" t="b">
        <f t="shared" si="12"/>
        <v>0</v>
      </c>
    </row>
    <row r="80" spans="1:19" s="18" customFormat="1" x14ac:dyDescent="0.25">
      <c r="A80" s="19" t="s">
        <v>1856</v>
      </c>
      <c r="B80" s="19" t="s">
        <v>1857</v>
      </c>
      <c r="C80" s="17">
        <v>26.295361</v>
      </c>
      <c r="D80" s="17">
        <v>-81.395077000000001</v>
      </c>
      <c r="E80" s="19">
        <v>54</v>
      </c>
      <c r="F80" s="19">
        <v>37.799999999999997</v>
      </c>
      <c r="G80" s="19">
        <v>14</v>
      </c>
      <c r="H80" s="19">
        <v>80</v>
      </c>
      <c r="I80" s="19">
        <v>8</v>
      </c>
      <c r="J80" s="19" t="s">
        <v>9</v>
      </c>
      <c r="K80" s="19" t="s">
        <v>1858</v>
      </c>
      <c r="L80" s="16">
        <f t="shared" si="14"/>
        <v>12.399999999999999</v>
      </c>
      <c r="M80" s="19">
        <v>20.399999999999999</v>
      </c>
      <c r="N80" s="19" t="s">
        <v>827</v>
      </c>
      <c r="O80" s="19" t="s">
        <v>1702</v>
      </c>
      <c r="P80" s="19" t="s">
        <v>1702</v>
      </c>
      <c r="Q80" s="19"/>
      <c r="R80" s="19"/>
      <c r="S80" s="23" t="b">
        <f t="shared" si="12"/>
        <v>0</v>
      </c>
    </row>
    <row r="81" spans="1:19" s="18" customFormat="1" x14ac:dyDescent="0.25">
      <c r="A81" s="19" t="s">
        <v>1859</v>
      </c>
      <c r="B81" s="19" t="s">
        <v>1860</v>
      </c>
      <c r="C81" s="17">
        <v>26.237587999999999</v>
      </c>
      <c r="D81" s="17">
        <v>-81.800642999999994</v>
      </c>
      <c r="E81" s="19">
        <v>10</v>
      </c>
      <c r="F81" s="19">
        <v>6.3074070000000004</v>
      </c>
      <c r="G81" s="19">
        <v>3.9</v>
      </c>
      <c r="H81" s="19">
        <v>27</v>
      </c>
      <c r="I81" s="19">
        <v>50</v>
      </c>
      <c r="J81" s="19" t="s">
        <v>1728</v>
      </c>
      <c r="K81" s="19" t="s">
        <v>1715</v>
      </c>
      <c r="L81" s="16">
        <f t="shared" si="14"/>
        <v>4</v>
      </c>
      <c r="M81" s="19">
        <v>54</v>
      </c>
      <c r="N81" s="19" t="s">
        <v>1676</v>
      </c>
      <c r="O81" s="19" t="s">
        <v>1702</v>
      </c>
      <c r="P81" s="19" t="s">
        <v>1702</v>
      </c>
      <c r="Q81" s="19"/>
      <c r="R81" s="19"/>
      <c r="S81" s="23" t="b">
        <f t="shared" si="12"/>
        <v>0</v>
      </c>
    </row>
    <row r="82" spans="1:19" s="18" customFormat="1" x14ac:dyDescent="0.25">
      <c r="A82" s="19" t="s">
        <v>1861</v>
      </c>
      <c r="B82" s="19" t="s">
        <v>1862</v>
      </c>
      <c r="C82" s="17">
        <v>26.208888999999999</v>
      </c>
      <c r="D82" s="17">
        <v>-81.800556</v>
      </c>
      <c r="E82" s="19">
        <v>46</v>
      </c>
      <c r="F82" s="19">
        <v>12.263265000000001</v>
      </c>
      <c r="G82" s="19">
        <v>8</v>
      </c>
      <c r="H82" s="19">
        <v>49</v>
      </c>
      <c r="I82" s="19">
        <v>62</v>
      </c>
      <c r="J82" s="19" t="s">
        <v>1728</v>
      </c>
      <c r="K82" s="19"/>
      <c r="L82" s="16">
        <f>M82-J82</f>
        <v>21</v>
      </c>
      <c r="M82" s="19">
        <v>71</v>
      </c>
      <c r="N82" s="19" t="s">
        <v>824</v>
      </c>
      <c r="O82" s="19" t="s">
        <v>1702</v>
      </c>
      <c r="P82" s="19" t="s">
        <v>1702</v>
      </c>
      <c r="Q82" s="19"/>
      <c r="R82" s="19"/>
      <c r="S82" s="23" t="b">
        <f t="shared" si="12"/>
        <v>0</v>
      </c>
    </row>
    <row r="83" spans="1:19" s="18" customFormat="1" x14ac:dyDescent="0.25">
      <c r="A83" s="19" t="s">
        <v>1863</v>
      </c>
      <c r="B83" s="19" t="s">
        <v>1864</v>
      </c>
      <c r="C83" s="17">
        <v>26.229810000000001</v>
      </c>
      <c r="D83" s="17">
        <v>-81.800365999999997</v>
      </c>
      <c r="E83" s="19">
        <v>14</v>
      </c>
      <c r="F83" s="19">
        <v>11.055555999999999</v>
      </c>
      <c r="G83" s="19">
        <v>8</v>
      </c>
      <c r="H83" s="19">
        <v>18</v>
      </c>
      <c r="I83" s="19"/>
      <c r="J83" s="19"/>
      <c r="K83" s="19"/>
      <c r="L83" s="16"/>
      <c r="M83" s="19">
        <v>71</v>
      </c>
      <c r="N83" s="19" t="s">
        <v>827</v>
      </c>
      <c r="O83" s="19"/>
      <c r="P83" s="19"/>
      <c r="Q83" s="19"/>
      <c r="R83" s="19"/>
      <c r="S83" s="23" t="b">
        <f t="shared" si="12"/>
        <v>0</v>
      </c>
    </row>
    <row r="84" spans="1:19" s="18" customFormat="1" x14ac:dyDescent="0.25">
      <c r="A84" s="19" t="s">
        <v>1865</v>
      </c>
      <c r="B84" s="19" t="s">
        <v>1866</v>
      </c>
      <c r="C84" s="17">
        <v>26.199255999999998</v>
      </c>
      <c r="D84" s="17">
        <v>-81.799255000000002</v>
      </c>
      <c r="E84" s="19">
        <v>66</v>
      </c>
      <c r="F84" s="19">
        <v>19.265823000000001</v>
      </c>
      <c r="G84" s="19">
        <v>4</v>
      </c>
      <c r="H84" s="19">
        <v>79</v>
      </c>
      <c r="I84" s="19">
        <v>46</v>
      </c>
      <c r="J84" s="19" t="s">
        <v>1867</v>
      </c>
      <c r="K84" s="19" t="s">
        <v>1800</v>
      </c>
      <c r="L84" s="16">
        <f>K84-J84</f>
        <v>17</v>
      </c>
      <c r="M84" s="19">
        <v>63</v>
      </c>
      <c r="N84" s="19" t="s">
        <v>824</v>
      </c>
      <c r="O84" s="19" t="s">
        <v>1702</v>
      </c>
      <c r="P84" s="19"/>
      <c r="Q84" s="19"/>
      <c r="R84" s="19" t="s">
        <v>3</v>
      </c>
      <c r="S84" s="23" t="b">
        <f t="shared" si="12"/>
        <v>0</v>
      </c>
    </row>
    <row r="85" spans="1:19" s="18" customFormat="1" x14ac:dyDescent="0.25">
      <c r="A85" s="19" t="s">
        <v>1868</v>
      </c>
      <c r="B85" s="19" t="s">
        <v>1869</v>
      </c>
      <c r="C85" s="17">
        <v>26.163702000000001</v>
      </c>
      <c r="D85" s="17">
        <v>-81.808976999999999</v>
      </c>
      <c r="E85" s="19">
        <v>3100</v>
      </c>
      <c r="F85" s="19">
        <v>937.73873900000001</v>
      </c>
      <c r="G85" s="19">
        <v>96</v>
      </c>
      <c r="H85" s="19">
        <v>111</v>
      </c>
      <c r="I85" s="19"/>
      <c r="J85" s="19"/>
      <c r="K85" s="19"/>
      <c r="L85" s="16"/>
      <c r="M85" s="19">
        <v>80</v>
      </c>
      <c r="N85" s="19" t="s">
        <v>824</v>
      </c>
      <c r="O85" s="19"/>
      <c r="P85" s="19"/>
      <c r="Q85" s="19"/>
      <c r="R85" s="19"/>
      <c r="S85" s="23" t="b">
        <f t="shared" si="12"/>
        <v>0</v>
      </c>
    </row>
    <row r="86" spans="1:19" s="18" customFormat="1" x14ac:dyDescent="0.25">
      <c r="A86" s="19" t="s">
        <v>1870</v>
      </c>
      <c r="B86" s="19" t="s">
        <v>1871</v>
      </c>
      <c r="C86" s="17">
        <v>26.166388999999999</v>
      </c>
      <c r="D86" s="17">
        <v>-81.810139000000007</v>
      </c>
      <c r="E86" s="19">
        <v>1000</v>
      </c>
      <c r="F86" s="19">
        <v>277</v>
      </c>
      <c r="G86" s="19">
        <v>40</v>
      </c>
      <c r="H86" s="19">
        <v>108</v>
      </c>
      <c r="I86" s="19">
        <v>63</v>
      </c>
      <c r="J86" s="19" t="s">
        <v>1800</v>
      </c>
      <c r="K86" s="19" t="s">
        <v>1836</v>
      </c>
      <c r="L86" s="16">
        <f t="shared" ref="L86:L87" si="15">K86-J86</f>
        <v>20</v>
      </c>
      <c r="M86" s="19">
        <v>83</v>
      </c>
      <c r="N86" s="19" t="s">
        <v>824</v>
      </c>
      <c r="O86" s="19" t="s">
        <v>1702</v>
      </c>
      <c r="P86" s="19" t="s">
        <v>1702</v>
      </c>
      <c r="Q86" s="19"/>
      <c r="R86" s="19"/>
      <c r="S86" s="23" t="b">
        <f t="shared" si="12"/>
        <v>0</v>
      </c>
    </row>
    <row r="87" spans="1:19" s="18" customFormat="1" x14ac:dyDescent="0.25">
      <c r="A87" s="19" t="s">
        <v>1872</v>
      </c>
      <c r="B87" s="19" t="s">
        <v>1873</v>
      </c>
      <c r="C87" s="17">
        <v>26.172111000000001</v>
      </c>
      <c r="D87" s="17">
        <v>-81.811555999999996</v>
      </c>
      <c r="E87" s="19">
        <v>3700</v>
      </c>
      <c r="F87" s="19">
        <v>2913.8888889999998</v>
      </c>
      <c r="G87" s="19">
        <v>2100</v>
      </c>
      <c r="H87" s="19">
        <v>108</v>
      </c>
      <c r="I87" s="19">
        <v>63</v>
      </c>
      <c r="J87" s="19" t="s">
        <v>1800</v>
      </c>
      <c r="K87" s="19" t="s">
        <v>1874</v>
      </c>
      <c r="L87" s="16">
        <f t="shared" si="15"/>
        <v>5</v>
      </c>
      <c r="M87" s="19">
        <v>68</v>
      </c>
      <c r="N87" s="19" t="s">
        <v>824</v>
      </c>
      <c r="O87" s="19" t="s">
        <v>1702</v>
      </c>
      <c r="P87" s="19"/>
      <c r="Q87" s="19"/>
      <c r="R87" s="19" t="s">
        <v>3</v>
      </c>
      <c r="S87" s="23" t="b">
        <f t="shared" si="12"/>
        <v>0</v>
      </c>
    </row>
    <row r="88" spans="1:19" s="18" customFormat="1" x14ac:dyDescent="0.25">
      <c r="A88" s="19" t="s">
        <v>1875</v>
      </c>
      <c r="B88" s="19" t="s">
        <v>1876</v>
      </c>
      <c r="C88" s="17">
        <v>26.180721999999999</v>
      </c>
      <c r="D88" s="17">
        <v>-81.813139000000007</v>
      </c>
      <c r="E88" s="19">
        <v>17400</v>
      </c>
      <c r="F88" s="19">
        <v>8006.0240960000001</v>
      </c>
      <c r="G88" s="19">
        <v>1500</v>
      </c>
      <c r="H88" s="19">
        <v>83</v>
      </c>
      <c r="I88" s="19">
        <v>63</v>
      </c>
      <c r="J88" s="19"/>
      <c r="K88" s="19"/>
      <c r="L88" s="16">
        <f>M88-I88</f>
        <v>9</v>
      </c>
      <c r="M88" s="19">
        <v>72</v>
      </c>
      <c r="N88" s="19" t="s">
        <v>824</v>
      </c>
      <c r="O88" s="19"/>
      <c r="P88" s="19"/>
      <c r="Q88" s="19"/>
      <c r="R88" s="19"/>
      <c r="S88" s="23" t="b">
        <f t="shared" si="12"/>
        <v>0</v>
      </c>
    </row>
    <row r="89" spans="1:19" s="18" customFormat="1" x14ac:dyDescent="0.25">
      <c r="A89" s="19" t="s">
        <v>1877</v>
      </c>
      <c r="B89" s="19" t="s">
        <v>1878</v>
      </c>
      <c r="C89" s="17">
        <v>26.200088999999998</v>
      </c>
      <c r="D89" s="17">
        <v>-81.808143999999999</v>
      </c>
      <c r="E89" s="19">
        <v>11800</v>
      </c>
      <c r="F89" s="19">
        <v>125.81982000000001</v>
      </c>
      <c r="G89" s="19">
        <v>6</v>
      </c>
      <c r="H89" s="19">
        <v>111</v>
      </c>
      <c r="I89" s="19">
        <v>63</v>
      </c>
      <c r="J89" s="19" t="s">
        <v>1800</v>
      </c>
      <c r="K89" s="19" t="s">
        <v>1879</v>
      </c>
      <c r="L89" s="16">
        <f>K89-J89</f>
        <v>17</v>
      </c>
      <c r="M89" s="19">
        <v>80</v>
      </c>
      <c r="N89" s="19" t="s">
        <v>824</v>
      </c>
      <c r="O89" s="19" t="s">
        <v>1702</v>
      </c>
      <c r="P89" s="19" t="s">
        <v>1702</v>
      </c>
      <c r="Q89" s="19"/>
      <c r="R89" s="19" t="s">
        <v>3</v>
      </c>
      <c r="S89" s="23" t="b">
        <f t="shared" si="12"/>
        <v>0</v>
      </c>
    </row>
    <row r="90" spans="1:19" s="18" customFormat="1" x14ac:dyDescent="0.25">
      <c r="A90" s="19" t="s">
        <v>1880</v>
      </c>
      <c r="B90" s="19" t="s">
        <v>1881</v>
      </c>
      <c r="C90" s="17">
        <v>26.108981</v>
      </c>
      <c r="D90" s="17">
        <v>-81.768698999999998</v>
      </c>
      <c r="E90" s="19">
        <v>330</v>
      </c>
      <c r="F90" s="19">
        <v>220</v>
      </c>
      <c r="G90" s="19">
        <v>110</v>
      </c>
      <c r="H90" s="19">
        <v>2</v>
      </c>
      <c r="I90" s="19"/>
      <c r="J90" s="19"/>
      <c r="K90" s="19"/>
      <c r="L90" s="16"/>
      <c r="M90" s="19">
        <v>80</v>
      </c>
      <c r="N90" s="19" t="s">
        <v>824</v>
      </c>
      <c r="O90" s="19"/>
      <c r="P90" s="19"/>
      <c r="Q90" s="19"/>
      <c r="R90" s="19"/>
      <c r="S90" s="23" t="b">
        <f t="shared" si="12"/>
        <v>0</v>
      </c>
    </row>
    <row r="91" spans="1:19" s="18" customFormat="1" x14ac:dyDescent="0.25">
      <c r="A91" s="19" t="s">
        <v>1882</v>
      </c>
      <c r="B91" s="19" t="s">
        <v>1883</v>
      </c>
      <c r="C91" s="17">
        <v>26.109259000000002</v>
      </c>
      <c r="D91" s="17">
        <v>-81.764253999999994</v>
      </c>
      <c r="E91" s="19">
        <v>610</v>
      </c>
      <c r="F91" s="19">
        <v>212</v>
      </c>
      <c r="G91" s="19">
        <v>20</v>
      </c>
      <c r="H91" s="19">
        <v>4</v>
      </c>
      <c r="I91" s="19"/>
      <c r="J91" s="19"/>
      <c r="K91" s="19"/>
      <c r="L91" s="16"/>
      <c r="M91" s="19">
        <v>84</v>
      </c>
      <c r="N91" s="19" t="s">
        <v>824</v>
      </c>
      <c r="O91" s="19"/>
      <c r="P91" s="19"/>
      <c r="Q91" s="19"/>
      <c r="R91" s="19"/>
      <c r="S91" s="23" t="b">
        <f t="shared" si="12"/>
        <v>0</v>
      </c>
    </row>
    <row r="92" spans="1:19" s="18" customFormat="1" x14ac:dyDescent="0.25">
      <c r="A92" s="19" t="s">
        <v>1884</v>
      </c>
      <c r="B92" s="19" t="s">
        <v>1885</v>
      </c>
      <c r="C92" s="17">
        <v>26.492854000000001</v>
      </c>
      <c r="D92" s="17">
        <v>-81.459522000000007</v>
      </c>
      <c r="E92" s="19">
        <v>74</v>
      </c>
      <c r="F92" s="19">
        <v>44.5</v>
      </c>
      <c r="G92" s="19">
        <v>28</v>
      </c>
      <c r="H92" s="19">
        <v>26</v>
      </c>
      <c r="I92" s="19"/>
      <c r="J92" s="19"/>
      <c r="K92" s="19"/>
      <c r="L92" s="16"/>
      <c r="M92" s="19"/>
      <c r="N92" s="19" t="s">
        <v>831</v>
      </c>
      <c r="O92" s="19"/>
      <c r="P92" s="19"/>
      <c r="Q92" s="19"/>
      <c r="R92" s="19"/>
      <c r="S92" s="23" t="b">
        <f t="shared" si="12"/>
        <v>0</v>
      </c>
    </row>
    <row r="93" spans="1:19" s="18" customFormat="1" x14ac:dyDescent="0.25">
      <c r="A93" s="19" t="s">
        <v>1886</v>
      </c>
      <c r="B93" s="19" t="s">
        <v>1887</v>
      </c>
      <c r="C93" s="17">
        <v>26.492854000000001</v>
      </c>
      <c r="D93" s="17">
        <v>-81.459522000000007</v>
      </c>
      <c r="E93" s="19">
        <v>58</v>
      </c>
      <c r="F93" s="19">
        <v>23</v>
      </c>
      <c r="G93" s="19">
        <v>4</v>
      </c>
      <c r="H93" s="19">
        <v>24</v>
      </c>
      <c r="I93" s="19">
        <v>3</v>
      </c>
      <c r="J93" s="19" t="s">
        <v>4</v>
      </c>
      <c r="K93" s="19" t="s">
        <v>300</v>
      </c>
      <c r="L93" s="16">
        <f>K93-J93</f>
        <v>10</v>
      </c>
      <c r="M93" s="19">
        <v>13</v>
      </c>
      <c r="N93" s="19" t="s">
        <v>827</v>
      </c>
      <c r="O93" s="19" t="s">
        <v>1702</v>
      </c>
      <c r="P93" s="19"/>
      <c r="Q93" s="19"/>
      <c r="R93" s="19" t="s">
        <v>5</v>
      </c>
      <c r="S93" s="23" t="b">
        <f t="shared" si="12"/>
        <v>0</v>
      </c>
    </row>
    <row r="94" spans="1:19" s="18" customFormat="1" x14ac:dyDescent="0.25">
      <c r="A94" s="19" t="s">
        <v>1888</v>
      </c>
      <c r="B94" s="19" t="s">
        <v>1889</v>
      </c>
      <c r="C94" s="17">
        <v>26.168700999999999</v>
      </c>
      <c r="D94" s="17">
        <v>-81.661750999999995</v>
      </c>
      <c r="E94" s="19">
        <v>360</v>
      </c>
      <c r="F94" s="19">
        <v>295.14285699999999</v>
      </c>
      <c r="G94" s="19">
        <v>28</v>
      </c>
      <c r="H94" s="19">
        <v>21</v>
      </c>
      <c r="I94" s="19"/>
      <c r="J94" s="19"/>
      <c r="K94" s="19"/>
      <c r="L94" s="16"/>
      <c r="M94" s="19"/>
      <c r="N94" s="19" t="s">
        <v>1676</v>
      </c>
      <c r="O94" s="19"/>
      <c r="P94" s="19"/>
      <c r="Q94" s="19"/>
      <c r="R94" s="19"/>
      <c r="S94" s="23" t="b">
        <f t="shared" si="12"/>
        <v>0</v>
      </c>
    </row>
    <row r="95" spans="1:19" s="18" customFormat="1" x14ac:dyDescent="0.25">
      <c r="A95" s="19" t="s">
        <v>1890</v>
      </c>
      <c r="B95" s="19" t="s">
        <v>1891</v>
      </c>
      <c r="C95" s="17">
        <v>26.168700999999999</v>
      </c>
      <c r="D95" s="17">
        <v>-81.661750999999995</v>
      </c>
      <c r="E95" s="19">
        <v>350</v>
      </c>
      <c r="F95" s="19">
        <v>195.61904799999999</v>
      </c>
      <c r="G95" s="19">
        <v>29</v>
      </c>
      <c r="H95" s="19">
        <v>21</v>
      </c>
      <c r="I95" s="19"/>
      <c r="J95" s="19"/>
      <c r="K95" s="19"/>
      <c r="L95" s="16"/>
      <c r="M95" s="19"/>
      <c r="N95" s="19" t="s">
        <v>1676</v>
      </c>
      <c r="O95" s="19"/>
      <c r="P95" s="19"/>
      <c r="Q95" s="19"/>
      <c r="R95" s="19"/>
      <c r="S95" s="23" t="b">
        <f t="shared" si="12"/>
        <v>0</v>
      </c>
    </row>
    <row r="96" spans="1:19" s="18" customFormat="1" x14ac:dyDescent="0.25">
      <c r="A96" s="19" t="s">
        <v>1892</v>
      </c>
      <c r="B96" s="19" t="s">
        <v>1893</v>
      </c>
      <c r="C96" s="17">
        <v>26.168700999999999</v>
      </c>
      <c r="D96" s="17">
        <v>-81.654251000000002</v>
      </c>
      <c r="E96" s="19">
        <v>43</v>
      </c>
      <c r="F96" s="19">
        <v>30.766667000000002</v>
      </c>
      <c r="G96" s="19">
        <v>20</v>
      </c>
      <c r="H96" s="19">
        <v>30</v>
      </c>
      <c r="I96" s="19"/>
      <c r="J96" s="19"/>
      <c r="K96" s="19"/>
      <c r="L96" s="16"/>
      <c r="M96" s="19"/>
      <c r="N96" s="19" t="s">
        <v>1676</v>
      </c>
      <c r="O96" s="19"/>
      <c r="P96" s="19"/>
      <c r="Q96" s="19"/>
      <c r="R96" s="19"/>
      <c r="S96" s="23" t="b">
        <f t="shared" si="12"/>
        <v>0</v>
      </c>
    </row>
    <row r="97" spans="1:19" s="18" customFormat="1" x14ac:dyDescent="0.25">
      <c r="A97" s="19" t="s">
        <v>1894</v>
      </c>
      <c r="B97" s="19" t="s">
        <v>1895</v>
      </c>
      <c r="C97" s="17">
        <v>26.161756</v>
      </c>
      <c r="D97" s="17">
        <v>-81.658417999999998</v>
      </c>
      <c r="E97" s="19">
        <v>180</v>
      </c>
      <c r="F97" s="19">
        <v>33.375</v>
      </c>
      <c r="G97" s="19">
        <v>20</v>
      </c>
      <c r="H97" s="19">
        <v>32</v>
      </c>
      <c r="I97" s="19"/>
      <c r="J97" s="19"/>
      <c r="K97" s="19"/>
      <c r="L97" s="16"/>
      <c r="M97" s="19"/>
      <c r="N97" s="19" t="s">
        <v>1676</v>
      </c>
      <c r="O97" s="19"/>
      <c r="P97" s="19"/>
      <c r="Q97" s="19"/>
      <c r="R97" s="19"/>
      <c r="S97" s="23" t="b">
        <f t="shared" si="12"/>
        <v>0</v>
      </c>
    </row>
    <row r="98" spans="1:19" s="18" customFormat="1" x14ac:dyDescent="0.25">
      <c r="A98" s="19" t="s">
        <v>1896</v>
      </c>
      <c r="B98" s="19" t="s">
        <v>1897</v>
      </c>
      <c r="C98" s="17">
        <v>26.161756</v>
      </c>
      <c r="D98" s="17">
        <v>-81.658417999999998</v>
      </c>
      <c r="E98" s="19">
        <v>200</v>
      </c>
      <c r="F98" s="19">
        <v>159.75</v>
      </c>
      <c r="G98" s="19">
        <v>24</v>
      </c>
      <c r="H98" s="19">
        <v>32</v>
      </c>
      <c r="I98" s="19"/>
      <c r="J98" s="19"/>
      <c r="K98" s="19"/>
      <c r="L98" s="16"/>
      <c r="M98" s="19"/>
      <c r="N98" s="19" t="s">
        <v>1676</v>
      </c>
      <c r="O98" s="19"/>
      <c r="P98" s="19"/>
      <c r="Q98" s="19"/>
      <c r="R98" s="19"/>
      <c r="S98" s="23" t="b">
        <f t="shared" si="12"/>
        <v>0</v>
      </c>
    </row>
    <row r="99" spans="1:19" s="18" customFormat="1" x14ac:dyDescent="0.25">
      <c r="A99" s="19" t="s">
        <v>1898</v>
      </c>
      <c r="B99" s="19" t="s">
        <v>1899</v>
      </c>
      <c r="C99" s="17">
        <v>26.155090000000001</v>
      </c>
      <c r="D99" s="17">
        <v>-81.662029000000004</v>
      </c>
      <c r="E99" s="19">
        <v>530</v>
      </c>
      <c r="F99" s="19">
        <v>484.33333299999998</v>
      </c>
      <c r="G99" s="19">
        <v>21</v>
      </c>
      <c r="H99" s="19">
        <v>21</v>
      </c>
      <c r="I99" s="19"/>
      <c r="J99" s="19"/>
      <c r="K99" s="19"/>
      <c r="L99" s="16"/>
      <c r="M99" s="19"/>
      <c r="N99" s="19" t="s">
        <v>1676</v>
      </c>
      <c r="O99" s="19"/>
      <c r="P99" s="19"/>
      <c r="Q99" s="19"/>
      <c r="R99" s="19"/>
      <c r="S99" s="23" t="b">
        <f t="shared" si="12"/>
        <v>0</v>
      </c>
    </row>
    <row r="100" spans="1:19" s="18" customFormat="1" x14ac:dyDescent="0.25">
      <c r="A100" s="19" t="s">
        <v>1900</v>
      </c>
      <c r="B100" s="19" t="s">
        <v>1901</v>
      </c>
      <c r="C100" s="17">
        <v>26.155090000000001</v>
      </c>
      <c r="D100" s="17">
        <v>-81.662029000000004</v>
      </c>
      <c r="E100" s="19">
        <v>480</v>
      </c>
      <c r="F100" s="19">
        <v>44.904761999999998</v>
      </c>
      <c r="G100" s="19">
        <v>18</v>
      </c>
      <c r="H100" s="19">
        <v>21</v>
      </c>
      <c r="I100" s="19"/>
      <c r="J100" s="19"/>
      <c r="K100" s="19"/>
      <c r="L100" s="16"/>
      <c r="M100" s="19"/>
      <c r="N100" s="19" t="s">
        <v>1676</v>
      </c>
      <c r="O100" s="19"/>
      <c r="P100" s="19"/>
      <c r="Q100" s="19"/>
      <c r="R100" s="19"/>
      <c r="S100" s="23" t="b">
        <f t="shared" si="12"/>
        <v>0</v>
      </c>
    </row>
    <row r="101" spans="1:19" s="18" customFormat="1" x14ac:dyDescent="0.25">
      <c r="A101" s="19" t="s">
        <v>1902</v>
      </c>
      <c r="B101" s="19" t="s">
        <v>1903</v>
      </c>
      <c r="C101" s="17">
        <v>26.155090000000001</v>
      </c>
      <c r="D101" s="17">
        <v>-81.654251000000002</v>
      </c>
      <c r="E101" s="19">
        <v>42</v>
      </c>
      <c r="F101" s="19">
        <v>24.894736999999999</v>
      </c>
      <c r="G101" s="19">
        <v>19</v>
      </c>
      <c r="H101" s="19">
        <v>19</v>
      </c>
      <c r="I101" s="19"/>
      <c r="J101" s="19"/>
      <c r="K101" s="19"/>
      <c r="L101" s="16"/>
      <c r="M101" s="19"/>
      <c r="N101" s="19" t="s">
        <v>1676</v>
      </c>
      <c r="O101" s="19"/>
      <c r="P101" s="19"/>
      <c r="Q101" s="19"/>
      <c r="R101" s="19"/>
      <c r="S101" s="23" t="b">
        <f t="shared" si="12"/>
        <v>0</v>
      </c>
    </row>
    <row r="102" spans="1:19" s="18" customFormat="1" x14ac:dyDescent="0.25">
      <c r="A102" s="19" t="s">
        <v>1904</v>
      </c>
      <c r="B102" s="19" t="s">
        <v>1905</v>
      </c>
      <c r="C102" s="17">
        <v>26.408968000000002</v>
      </c>
      <c r="D102" s="17">
        <v>-81.428133000000003</v>
      </c>
      <c r="E102" s="19">
        <v>44</v>
      </c>
      <c r="F102" s="19">
        <v>19.026667</v>
      </c>
      <c r="G102" s="19">
        <v>5.2</v>
      </c>
      <c r="H102" s="19">
        <v>15</v>
      </c>
      <c r="I102" s="19"/>
      <c r="J102" s="19"/>
      <c r="K102" s="19"/>
      <c r="L102" s="16"/>
      <c r="M102" s="19"/>
      <c r="N102" s="19" t="s">
        <v>1676</v>
      </c>
      <c r="O102" s="19"/>
      <c r="P102" s="19"/>
      <c r="Q102" s="19"/>
      <c r="R102" s="19"/>
      <c r="S102" s="23" t="b">
        <f t="shared" si="12"/>
        <v>0</v>
      </c>
    </row>
    <row r="103" spans="1:19" s="18" customFormat="1" x14ac:dyDescent="0.25">
      <c r="A103" s="19" t="s">
        <v>1906</v>
      </c>
      <c r="B103" s="19" t="s">
        <v>1907</v>
      </c>
      <c r="C103" s="17">
        <v>26.408968000000002</v>
      </c>
      <c r="D103" s="17">
        <v>-81.428133000000003</v>
      </c>
      <c r="E103" s="19">
        <v>48</v>
      </c>
      <c r="F103" s="19">
        <v>34.08</v>
      </c>
      <c r="G103" s="19">
        <v>5.2</v>
      </c>
      <c r="H103" s="19">
        <v>15</v>
      </c>
      <c r="I103" s="19"/>
      <c r="J103" s="19"/>
      <c r="K103" s="19"/>
      <c r="L103" s="16"/>
      <c r="M103" s="19"/>
      <c r="N103" s="19" t="s">
        <v>1676</v>
      </c>
      <c r="O103" s="19"/>
      <c r="P103" s="19"/>
      <c r="Q103" s="19"/>
      <c r="R103" s="19"/>
      <c r="S103" s="23" t="b">
        <f t="shared" si="12"/>
        <v>0</v>
      </c>
    </row>
    <row r="104" spans="1:19" s="18" customFormat="1" x14ac:dyDescent="0.25">
      <c r="A104" s="19" t="s">
        <v>1908</v>
      </c>
      <c r="B104" s="19" t="s">
        <v>1909</v>
      </c>
      <c r="C104" s="17">
        <v>26.405635</v>
      </c>
      <c r="D104" s="17">
        <v>-81.430076999999997</v>
      </c>
      <c r="E104" s="19">
        <v>76</v>
      </c>
      <c r="F104" s="19">
        <v>16.186667</v>
      </c>
      <c r="G104" s="19">
        <v>4.7</v>
      </c>
      <c r="H104" s="19">
        <v>15</v>
      </c>
      <c r="I104" s="19"/>
      <c r="J104" s="19"/>
      <c r="K104" s="19"/>
      <c r="L104" s="16"/>
      <c r="M104" s="19"/>
      <c r="N104" s="19" t="s">
        <v>1676</v>
      </c>
      <c r="O104" s="19"/>
      <c r="P104" s="19"/>
      <c r="Q104" s="19"/>
      <c r="R104" s="19"/>
      <c r="S104" s="23" t="b">
        <f t="shared" si="12"/>
        <v>0</v>
      </c>
    </row>
    <row r="105" spans="1:19" s="18" customFormat="1" x14ac:dyDescent="0.25">
      <c r="A105" s="19" t="s">
        <v>1910</v>
      </c>
      <c r="B105" s="19" t="s">
        <v>1911</v>
      </c>
      <c r="C105" s="17">
        <v>26.405635</v>
      </c>
      <c r="D105" s="17">
        <v>-81.430076999999997</v>
      </c>
      <c r="E105" s="19">
        <v>160</v>
      </c>
      <c r="F105" s="19">
        <v>50.25</v>
      </c>
      <c r="G105" s="19">
        <v>5.0999999999999996</v>
      </c>
      <c r="H105" s="19">
        <v>16</v>
      </c>
      <c r="I105" s="19"/>
      <c r="J105" s="19"/>
      <c r="K105" s="19"/>
      <c r="L105" s="16"/>
      <c r="M105" s="19"/>
      <c r="N105" s="19" t="s">
        <v>1676</v>
      </c>
      <c r="O105" s="19"/>
      <c r="P105" s="19"/>
      <c r="Q105" s="19"/>
      <c r="R105" s="19"/>
      <c r="S105" s="23" t="b">
        <f t="shared" si="12"/>
        <v>0</v>
      </c>
    </row>
    <row r="106" spans="1:19" s="18" customFormat="1" x14ac:dyDescent="0.25">
      <c r="A106" s="19" t="s">
        <v>1912</v>
      </c>
      <c r="B106" s="19" t="s">
        <v>1913</v>
      </c>
      <c r="C106" s="17">
        <v>26.401745999999999</v>
      </c>
      <c r="D106" s="17">
        <v>-81.333130999999995</v>
      </c>
      <c r="E106" s="19">
        <v>22</v>
      </c>
      <c r="F106" s="19">
        <v>11.233333</v>
      </c>
      <c r="G106" s="19">
        <v>5</v>
      </c>
      <c r="H106" s="19">
        <v>6</v>
      </c>
      <c r="I106" s="19"/>
      <c r="J106" s="19"/>
      <c r="K106" s="19"/>
      <c r="L106" s="16"/>
      <c r="M106" s="19"/>
      <c r="N106" s="19" t="s">
        <v>1676</v>
      </c>
      <c r="O106" s="19"/>
      <c r="P106" s="19"/>
      <c r="Q106" s="19"/>
      <c r="R106" s="19"/>
      <c r="S106" s="23" t="b">
        <f t="shared" si="12"/>
        <v>0</v>
      </c>
    </row>
    <row r="107" spans="1:19" s="18" customFormat="1" x14ac:dyDescent="0.25">
      <c r="A107" s="19" t="s">
        <v>1914</v>
      </c>
      <c r="B107" s="19" t="s">
        <v>1915</v>
      </c>
      <c r="C107" s="17">
        <v>26.401745999999999</v>
      </c>
      <c r="D107" s="17">
        <v>-81.333130999999995</v>
      </c>
      <c r="E107" s="19">
        <v>26</v>
      </c>
      <c r="F107" s="19">
        <v>20.545455</v>
      </c>
      <c r="G107" s="19">
        <v>7</v>
      </c>
      <c r="H107" s="19">
        <v>11</v>
      </c>
      <c r="I107" s="19"/>
      <c r="J107" s="19"/>
      <c r="K107" s="19"/>
      <c r="L107" s="16"/>
      <c r="M107" s="19"/>
      <c r="N107" s="19" t="s">
        <v>1676</v>
      </c>
      <c r="O107" s="19"/>
      <c r="P107" s="19"/>
      <c r="Q107" s="19"/>
      <c r="R107" s="19"/>
      <c r="S107" s="23" t="b">
        <f t="shared" si="12"/>
        <v>0</v>
      </c>
    </row>
    <row r="108" spans="1:19" s="18" customFormat="1" x14ac:dyDescent="0.25">
      <c r="A108" s="19" t="s">
        <v>1916</v>
      </c>
      <c r="B108" s="19" t="s">
        <v>1917</v>
      </c>
      <c r="C108" s="17">
        <v>26.405356999999999</v>
      </c>
      <c r="D108" s="17">
        <v>-81.432022000000003</v>
      </c>
      <c r="E108" s="19">
        <v>7.4</v>
      </c>
      <c r="F108" s="19">
        <v>6.4</v>
      </c>
      <c r="G108" s="19">
        <v>5.8</v>
      </c>
      <c r="H108" s="19">
        <v>5</v>
      </c>
      <c r="I108" s="19"/>
      <c r="J108" s="19"/>
      <c r="K108" s="19"/>
      <c r="L108" s="16"/>
      <c r="M108" s="19"/>
      <c r="N108" s="19" t="s">
        <v>1676</v>
      </c>
      <c r="O108" s="19"/>
      <c r="P108" s="19"/>
      <c r="Q108" s="19"/>
      <c r="R108" s="19"/>
      <c r="S108" s="23" t="b">
        <f t="shared" si="12"/>
        <v>0</v>
      </c>
    </row>
    <row r="109" spans="1:19" s="18" customFormat="1" x14ac:dyDescent="0.25">
      <c r="A109" s="19" t="s">
        <v>1918</v>
      </c>
      <c r="B109" s="19" t="s">
        <v>1919</v>
      </c>
      <c r="C109" s="17">
        <v>26.405356999999999</v>
      </c>
      <c r="D109" s="17">
        <v>-81.432022000000003</v>
      </c>
      <c r="E109" s="19">
        <v>220</v>
      </c>
      <c r="F109" s="19">
        <v>216.66666699999999</v>
      </c>
      <c r="G109" s="19">
        <v>210</v>
      </c>
      <c r="H109" s="19">
        <v>3</v>
      </c>
      <c r="I109" s="19"/>
      <c r="J109" s="19"/>
      <c r="K109" s="19"/>
      <c r="L109" s="16"/>
      <c r="M109" s="19"/>
      <c r="N109" s="19" t="s">
        <v>1676</v>
      </c>
      <c r="O109" s="19"/>
      <c r="P109" s="19"/>
      <c r="Q109" s="19"/>
      <c r="R109" s="19"/>
      <c r="S109" s="23" t="b">
        <f t="shared" si="12"/>
        <v>0</v>
      </c>
    </row>
    <row r="110" spans="1:19" s="18" customFormat="1" x14ac:dyDescent="0.25">
      <c r="A110" s="19" t="s">
        <v>1920</v>
      </c>
      <c r="B110" s="19" t="s">
        <v>1921</v>
      </c>
      <c r="C110" s="17">
        <v>26.403967999999999</v>
      </c>
      <c r="D110" s="17">
        <v>-81.431743999999995</v>
      </c>
      <c r="E110" s="19">
        <v>11</v>
      </c>
      <c r="F110" s="19">
        <v>8.6999999999999993</v>
      </c>
      <c r="G110" s="19">
        <v>6.4</v>
      </c>
      <c r="H110" s="19">
        <v>2</v>
      </c>
      <c r="I110" s="19"/>
      <c r="J110" s="19"/>
      <c r="K110" s="19"/>
      <c r="L110" s="16"/>
      <c r="M110" s="19"/>
      <c r="N110" s="19" t="s">
        <v>1676</v>
      </c>
      <c r="O110" s="19"/>
      <c r="P110" s="19"/>
      <c r="Q110" s="19"/>
      <c r="R110" s="19"/>
      <c r="S110" s="23" t="b">
        <f t="shared" si="12"/>
        <v>0</v>
      </c>
    </row>
    <row r="111" spans="1:19" s="18" customFormat="1" x14ac:dyDescent="0.25">
      <c r="A111" s="19" t="s">
        <v>1922</v>
      </c>
      <c r="B111" s="19" t="s">
        <v>1923</v>
      </c>
      <c r="C111" s="17">
        <v>26.403967999999999</v>
      </c>
      <c r="D111" s="17">
        <v>-81.431743999999995</v>
      </c>
      <c r="E111" s="19">
        <v>200</v>
      </c>
      <c r="F111" s="19">
        <v>200</v>
      </c>
      <c r="G111" s="19">
        <v>200</v>
      </c>
      <c r="H111" s="19">
        <v>1</v>
      </c>
      <c r="I111" s="19"/>
      <c r="J111" s="19"/>
      <c r="K111" s="19"/>
      <c r="L111" s="16"/>
      <c r="M111" s="19"/>
      <c r="N111" s="19" t="s">
        <v>1676</v>
      </c>
      <c r="O111" s="19"/>
      <c r="P111" s="19"/>
      <c r="Q111" s="19"/>
      <c r="R111" s="19"/>
      <c r="S111" s="23" t="b">
        <f t="shared" si="12"/>
        <v>0</v>
      </c>
    </row>
    <row r="112" spans="1:19" s="18" customFormat="1" x14ac:dyDescent="0.25">
      <c r="A112" s="19" t="s">
        <v>1924</v>
      </c>
      <c r="B112" s="19" t="s">
        <v>1925</v>
      </c>
      <c r="C112" s="17">
        <v>26.243976</v>
      </c>
      <c r="D112" s="17">
        <v>-81.802031999999997</v>
      </c>
      <c r="E112" s="19">
        <v>1900</v>
      </c>
      <c r="F112" s="19">
        <v>1300</v>
      </c>
      <c r="G112" s="19">
        <v>700</v>
      </c>
      <c r="H112" s="19">
        <v>2</v>
      </c>
      <c r="I112" s="19"/>
      <c r="J112" s="19"/>
      <c r="K112" s="19"/>
      <c r="L112" s="16"/>
      <c r="M112" s="19">
        <v>955</v>
      </c>
      <c r="N112" s="19" t="s">
        <v>1676</v>
      </c>
      <c r="O112" s="19"/>
      <c r="P112" s="19"/>
      <c r="Q112" s="19"/>
      <c r="R112" s="19"/>
      <c r="S112" s="23" t="b">
        <f t="shared" si="12"/>
        <v>0</v>
      </c>
    </row>
    <row r="113" spans="1:19" s="18" customFormat="1" x14ac:dyDescent="0.25">
      <c r="A113" s="19" t="s">
        <v>1926</v>
      </c>
      <c r="B113" s="19" t="s">
        <v>1927</v>
      </c>
      <c r="C113" s="17">
        <v>26.221833</v>
      </c>
      <c r="D113" s="17">
        <v>-81.801111000000006</v>
      </c>
      <c r="E113" s="19">
        <v>1240</v>
      </c>
      <c r="F113" s="19">
        <v>1095.9523810000001</v>
      </c>
      <c r="G113" s="19">
        <v>1000</v>
      </c>
      <c r="H113" s="19">
        <v>42</v>
      </c>
      <c r="I113" s="19">
        <v>352</v>
      </c>
      <c r="J113" s="19" t="s">
        <v>1928</v>
      </c>
      <c r="K113" s="19" t="s">
        <v>1929</v>
      </c>
      <c r="L113" s="16">
        <f>K113-J113</f>
        <v>300</v>
      </c>
      <c r="M113" s="19">
        <v>652</v>
      </c>
      <c r="N113" s="19" t="s">
        <v>825</v>
      </c>
      <c r="O113" s="19" t="s">
        <v>1702</v>
      </c>
      <c r="P113" s="19" t="s">
        <v>1702</v>
      </c>
      <c r="Q113" s="19"/>
      <c r="R113" s="19"/>
      <c r="S113" s="23" t="b">
        <f t="shared" si="12"/>
        <v>0</v>
      </c>
    </row>
    <row r="114" spans="1:19" s="18" customFormat="1" x14ac:dyDescent="0.25">
      <c r="A114" s="19" t="s">
        <v>1930</v>
      </c>
      <c r="B114" s="19" t="s">
        <v>1931</v>
      </c>
      <c r="C114" s="17">
        <v>26.401745999999999</v>
      </c>
      <c r="D114" s="17">
        <v>-81.433132999999998</v>
      </c>
      <c r="E114" s="19">
        <v>7.5</v>
      </c>
      <c r="F114" s="19">
        <v>6.65</v>
      </c>
      <c r="G114" s="19">
        <v>5.6</v>
      </c>
      <c r="H114" s="19">
        <v>4</v>
      </c>
      <c r="I114" s="19"/>
      <c r="J114" s="19"/>
      <c r="K114" s="19"/>
      <c r="L114" s="16"/>
      <c r="M114" s="19"/>
      <c r="N114" s="19" t="s">
        <v>1676</v>
      </c>
      <c r="O114" s="19"/>
      <c r="P114" s="19"/>
      <c r="Q114" s="19"/>
      <c r="R114" s="19"/>
      <c r="S114" s="23" t="b">
        <f t="shared" si="12"/>
        <v>0</v>
      </c>
    </row>
    <row r="115" spans="1:19" s="18" customFormat="1" x14ac:dyDescent="0.25">
      <c r="A115" s="19" t="s">
        <v>1932</v>
      </c>
      <c r="B115" s="19" t="s">
        <v>1933</v>
      </c>
      <c r="C115" s="17">
        <v>26.403967999999999</v>
      </c>
      <c r="D115" s="17">
        <v>-81.431743999999995</v>
      </c>
      <c r="E115" s="19">
        <v>7.6</v>
      </c>
      <c r="F115" s="19">
        <v>7.6</v>
      </c>
      <c r="G115" s="19">
        <v>7.6</v>
      </c>
      <c r="H115" s="19">
        <v>1</v>
      </c>
      <c r="I115" s="19"/>
      <c r="J115" s="19"/>
      <c r="K115" s="19"/>
      <c r="L115" s="16"/>
      <c r="M115" s="19"/>
      <c r="N115" s="19" t="s">
        <v>1676</v>
      </c>
      <c r="O115" s="19"/>
      <c r="P115" s="19"/>
      <c r="Q115" s="19"/>
      <c r="R115" s="19"/>
      <c r="S115" s="23" t="b">
        <f t="shared" si="12"/>
        <v>0</v>
      </c>
    </row>
    <row r="116" spans="1:19" s="18" customFormat="1" x14ac:dyDescent="0.25">
      <c r="A116" s="19" t="s">
        <v>1934</v>
      </c>
      <c r="B116" s="19" t="s">
        <v>1935</v>
      </c>
      <c r="C116" s="17">
        <v>26.405356999999999</v>
      </c>
      <c r="D116" s="17">
        <v>-81.432022000000003</v>
      </c>
      <c r="E116" s="19">
        <v>190</v>
      </c>
      <c r="F116" s="19">
        <v>185</v>
      </c>
      <c r="G116" s="19">
        <v>180</v>
      </c>
      <c r="H116" s="19">
        <v>4</v>
      </c>
      <c r="I116" s="19"/>
      <c r="J116" s="19"/>
      <c r="K116" s="19"/>
      <c r="L116" s="16"/>
      <c r="M116" s="19">
        <v>16</v>
      </c>
      <c r="N116" s="19" t="s">
        <v>1676</v>
      </c>
      <c r="O116" s="19"/>
      <c r="P116" s="19"/>
      <c r="Q116" s="19"/>
      <c r="R116" s="19"/>
      <c r="S116" s="23" t="b">
        <f t="shared" si="12"/>
        <v>0</v>
      </c>
    </row>
    <row r="117" spans="1:19" s="18" customFormat="1" x14ac:dyDescent="0.25">
      <c r="A117" s="19" t="s">
        <v>1936</v>
      </c>
      <c r="B117" s="19" t="s">
        <v>1937</v>
      </c>
      <c r="C117" s="17">
        <v>26.405356999999999</v>
      </c>
      <c r="D117" s="17">
        <v>-81.432022000000003</v>
      </c>
      <c r="E117" s="19">
        <v>12</v>
      </c>
      <c r="F117" s="19">
        <v>10.24</v>
      </c>
      <c r="G117" s="19">
        <v>9.6</v>
      </c>
      <c r="H117" s="19">
        <v>5</v>
      </c>
      <c r="I117" s="19"/>
      <c r="J117" s="19"/>
      <c r="K117" s="19"/>
      <c r="L117" s="16"/>
      <c r="M117" s="19"/>
      <c r="N117" s="19" t="s">
        <v>1676</v>
      </c>
      <c r="O117" s="19"/>
      <c r="P117" s="19"/>
      <c r="Q117" s="19"/>
      <c r="R117" s="19"/>
      <c r="S117" s="23" t="b">
        <f t="shared" si="12"/>
        <v>0</v>
      </c>
    </row>
    <row r="118" spans="1:19" s="18" customFormat="1" x14ac:dyDescent="0.25">
      <c r="A118" s="19" t="s">
        <v>1938</v>
      </c>
      <c r="B118" s="19" t="s">
        <v>1939</v>
      </c>
      <c r="C118" s="17">
        <v>26.238140999999999</v>
      </c>
      <c r="D118" s="17">
        <v>-81.514803000000001</v>
      </c>
      <c r="E118" s="19">
        <v>40</v>
      </c>
      <c r="F118" s="19">
        <v>24.136364</v>
      </c>
      <c r="G118" s="19">
        <v>18</v>
      </c>
      <c r="H118" s="19">
        <v>22</v>
      </c>
      <c r="I118" s="19"/>
      <c r="J118" s="19"/>
      <c r="K118" s="19"/>
      <c r="L118" s="16"/>
      <c r="M118" s="19"/>
      <c r="N118" s="19" t="s">
        <v>827</v>
      </c>
      <c r="O118" s="19"/>
      <c r="P118" s="19"/>
      <c r="Q118" s="19"/>
      <c r="R118" s="19"/>
      <c r="S118" s="23" t="b">
        <f t="shared" si="12"/>
        <v>0</v>
      </c>
    </row>
    <row r="119" spans="1:19" s="18" customFormat="1" x14ac:dyDescent="0.25">
      <c r="A119" s="19" t="s">
        <v>1940</v>
      </c>
      <c r="B119" s="19" t="s">
        <v>1941</v>
      </c>
      <c r="C119" s="17">
        <v>26.108702999999998</v>
      </c>
      <c r="D119" s="17">
        <v>-81.687029999999993</v>
      </c>
      <c r="E119" s="19">
        <v>185</v>
      </c>
      <c r="F119" s="19">
        <v>111.5</v>
      </c>
      <c r="G119" s="19">
        <v>14</v>
      </c>
      <c r="H119" s="19">
        <v>28</v>
      </c>
      <c r="I119" s="19"/>
      <c r="J119" s="19"/>
      <c r="K119" s="19"/>
      <c r="L119" s="16"/>
      <c r="M119" s="19"/>
      <c r="N119" s="19" t="s">
        <v>831</v>
      </c>
      <c r="O119" s="19"/>
      <c r="P119" s="19"/>
      <c r="Q119" s="19"/>
      <c r="R119" s="19"/>
      <c r="S119" s="23" t="b">
        <f t="shared" si="12"/>
        <v>0</v>
      </c>
    </row>
    <row r="120" spans="1:19" s="18" customFormat="1" x14ac:dyDescent="0.25">
      <c r="A120" s="19" t="s">
        <v>1942</v>
      </c>
      <c r="B120" s="19" t="s">
        <v>1943</v>
      </c>
      <c r="C120" s="17">
        <v>26.098147999999998</v>
      </c>
      <c r="D120" s="17">
        <v>-81.738420000000005</v>
      </c>
      <c r="E120" s="19">
        <v>125</v>
      </c>
      <c r="F120" s="19">
        <v>84.418182000000002</v>
      </c>
      <c r="G120" s="19">
        <v>40</v>
      </c>
      <c r="H120" s="19">
        <v>55</v>
      </c>
      <c r="I120" s="19">
        <v>48</v>
      </c>
      <c r="J120" s="19" t="s">
        <v>1944</v>
      </c>
      <c r="K120" s="19" t="s">
        <v>1765</v>
      </c>
      <c r="L120" s="16">
        <f>K120-J120</f>
        <v>4</v>
      </c>
      <c r="M120" s="19">
        <v>52</v>
      </c>
      <c r="N120" s="19" t="s">
        <v>824</v>
      </c>
      <c r="O120" s="19" t="s">
        <v>1702</v>
      </c>
      <c r="P120" s="19" t="s">
        <v>1945</v>
      </c>
      <c r="Q120" s="19"/>
      <c r="R120" s="19" t="s">
        <v>5</v>
      </c>
      <c r="S120" s="23" t="b">
        <f t="shared" si="12"/>
        <v>0</v>
      </c>
    </row>
    <row r="121" spans="1:19" s="18" customFormat="1" x14ac:dyDescent="0.25">
      <c r="A121" s="19" t="s">
        <v>1946</v>
      </c>
      <c r="B121" s="19" t="s">
        <v>1947</v>
      </c>
      <c r="C121" s="17">
        <v>26.434245000000001</v>
      </c>
      <c r="D121" s="17">
        <v>-81.450632999999996</v>
      </c>
      <c r="E121" s="19">
        <v>10</v>
      </c>
      <c r="F121" s="19">
        <v>10</v>
      </c>
      <c r="G121" s="19">
        <v>10</v>
      </c>
      <c r="H121" s="19">
        <v>1</v>
      </c>
      <c r="I121" s="19"/>
      <c r="J121" s="19"/>
      <c r="K121" s="19"/>
      <c r="L121" s="16"/>
      <c r="M121" s="19"/>
      <c r="N121" s="19" t="s">
        <v>1676</v>
      </c>
      <c r="O121" s="19"/>
      <c r="P121" s="19"/>
      <c r="Q121" s="19"/>
      <c r="R121" s="19"/>
      <c r="S121" s="23" t="b">
        <f t="shared" si="12"/>
        <v>0</v>
      </c>
    </row>
    <row r="122" spans="1:19" s="18" customFormat="1" x14ac:dyDescent="0.25">
      <c r="A122" s="19" t="s">
        <v>1948</v>
      </c>
      <c r="B122" s="19" t="s">
        <v>1949</v>
      </c>
      <c r="C122" s="17">
        <v>26.295361</v>
      </c>
      <c r="D122" s="17">
        <v>-81.395077000000001</v>
      </c>
      <c r="E122" s="19">
        <v>224</v>
      </c>
      <c r="F122" s="19">
        <v>170.43478300000001</v>
      </c>
      <c r="G122" s="19">
        <v>130</v>
      </c>
      <c r="H122" s="19">
        <v>23</v>
      </c>
      <c r="I122" s="19">
        <v>440</v>
      </c>
      <c r="J122" s="19" t="s">
        <v>1950</v>
      </c>
      <c r="K122" s="19" t="s">
        <v>1951</v>
      </c>
      <c r="L122" s="16">
        <f>K122-J122</f>
        <v>50</v>
      </c>
      <c r="M122" s="19">
        <v>490</v>
      </c>
      <c r="N122" s="19" t="s">
        <v>826</v>
      </c>
      <c r="O122" s="19" t="s">
        <v>1702</v>
      </c>
      <c r="P122" s="19" t="s">
        <v>1702</v>
      </c>
      <c r="Q122" s="19"/>
      <c r="R122" s="19" t="s">
        <v>5</v>
      </c>
      <c r="S122" s="23" t="b">
        <f t="shared" si="12"/>
        <v>0</v>
      </c>
    </row>
    <row r="123" spans="1:19" s="18" customFormat="1" x14ac:dyDescent="0.25">
      <c r="A123" s="19" t="s">
        <v>1952</v>
      </c>
      <c r="B123" s="19" t="s">
        <v>1953</v>
      </c>
      <c r="C123" s="17">
        <v>26.488409999999998</v>
      </c>
      <c r="D123" s="17">
        <v>-81.445076999999998</v>
      </c>
      <c r="E123" s="19">
        <v>47</v>
      </c>
      <c r="F123" s="19">
        <v>47</v>
      </c>
      <c r="G123" s="19">
        <v>47</v>
      </c>
      <c r="H123" s="19">
        <v>1</v>
      </c>
      <c r="I123" s="19"/>
      <c r="J123" s="19"/>
      <c r="K123" s="19"/>
      <c r="L123" s="16"/>
      <c r="M123" s="19"/>
      <c r="N123" s="19" t="s">
        <v>831</v>
      </c>
      <c r="O123" s="19"/>
      <c r="P123" s="19"/>
      <c r="Q123" s="19"/>
      <c r="R123" s="19"/>
      <c r="S123" s="23" t="b">
        <f t="shared" si="12"/>
        <v>0</v>
      </c>
    </row>
    <row r="124" spans="1:19" s="18" customFormat="1" x14ac:dyDescent="0.25">
      <c r="A124" s="19" t="s">
        <v>1954</v>
      </c>
      <c r="B124" s="19" t="s">
        <v>1955</v>
      </c>
      <c r="C124" s="17">
        <v>26.432023000000001</v>
      </c>
      <c r="D124" s="17">
        <v>-81.477300999999997</v>
      </c>
      <c r="E124" s="19">
        <v>122</v>
      </c>
      <c r="F124" s="19">
        <v>78.166667000000004</v>
      </c>
      <c r="G124" s="19">
        <v>42</v>
      </c>
      <c r="H124" s="19">
        <v>24</v>
      </c>
      <c r="I124" s="19">
        <v>290</v>
      </c>
      <c r="J124" s="19" t="s">
        <v>1956</v>
      </c>
      <c r="K124" s="19" t="s">
        <v>1957</v>
      </c>
      <c r="L124" s="16">
        <f t="shared" ref="L124:L130" si="16">K124-J124</f>
        <v>20</v>
      </c>
      <c r="M124" s="19">
        <v>310</v>
      </c>
      <c r="N124" s="19" t="s">
        <v>831</v>
      </c>
      <c r="O124" s="19" t="s">
        <v>1702</v>
      </c>
      <c r="P124" s="19" t="s">
        <v>1702</v>
      </c>
      <c r="Q124" s="19"/>
      <c r="R124" s="19" t="s">
        <v>5</v>
      </c>
      <c r="S124" s="23" t="b">
        <f t="shared" si="12"/>
        <v>0</v>
      </c>
    </row>
    <row r="125" spans="1:19" s="18" customFormat="1" x14ac:dyDescent="0.25">
      <c r="A125" s="19" t="s">
        <v>1958</v>
      </c>
      <c r="B125" s="19" t="s">
        <v>1959</v>
      </c>
      <c r="C125" s="17">
        <v>26.300833000000001</v>
      </c>
      <c r="D125" s="17">
        <v>-81.596389000000002</v>
      </c>
      <c r="E125" s="19">
        <v>56</v>
      </c>
      <c r="F125" s="19">
        <v>44.24</v>
      </c>
      <c r="G125" s="19">
        <v>28</v>
      </c>
      <c r="H125" s="19">
        <v>50</v>
      </c>
      <c r="I125" s="19">
        <v>220</v>
      </c>
      <c r="J125" s="19" t="s">
        <v>1960</v>
      </c>
      <c r="K125" s="19" t="s">
        <v>1961</v>
      </c>
      <c r="L125" s="16">
        <f t="shared" si="16"/>
        <v>22</v>
      </c>
      <c r="M125" s="19">
        <v>242</v>
      </c>
      <c r="N125" s="19" t="s">
        <v>831</v>
      </c>
      <c r="O125" s="19" t="s">
        <v>1702</v>
      </c>
      <c r="P125" s="19"/>
      <c r="Q125" s="19"/>
      <c r="R125" s="19" t="s">
        <v>5</v>
      </c>
      <c r="S125" s="23" t="b">
        <f t="shared" si="12"/>
        <v>0</v>
      </c>
    </row>
    <row r="126" spans="1:19" s="18" customFormat="1" x14ac:dyDescent="0.25">
      <c r="A126" s="19" t="s">
        <v>1962</v>
      </c>
      <c r="B126" s="19" t="s">
        <v>1963</v>
      </c>
      <c r="C126" s="17">
        <v>26.295361</v>
      </c>
      <c r="D126" s="17">
        <v>-81.395077000000001</v>
      </c>
      <c r="E126" s="19">
        <v>90</v>
      </c>
      <c r="F126" s="19">
        <v>78.125</v>
      </c>
      <c r="G126" s="19">
        <v>42</v>
      </c>
      <c r="H126" s="19">
        <v>24</v>
      </c>
      <c r="I126" s="19">
        <v>230</v>
      </c>
      <c r="J126" s="19" t="s">
        <v>1964</v>
      </c>
      <c r="K126" s="19" t="s">
        <v>1965</v>
      </c>
      <c r="L126" s="16">
        <f t="shared" si="16"/>
        <v>35</v>
      </c>
      <c r="M126" s="19">
        <v>265</v>
      </c>
      <c r="N126" s="19" t="s">
        <v>831</v>
      </c>
      <c r="O126" s="19" t="s">
        <v>1702</v>
      </c>
      <c r="P126" s="19"/>
      <c r="Q126" s="19"/>
      <c r="R126" s="19" t="s">
        <v>5</v>
      </c>
      <c r="S126" s="23" t="b">
        <f t="shared" si="12"/>
        <v>0</v>
      </c>
    </row>
    <row r="127" spans="1:19" s="18" customFormat="1" x14ac:dyDescent="0.25">
      <c r="A127" s="19" t="s">
        <v>1966</v>
      </c>
      <c r="B127" s="19" t="s">
        <v>1967</v>
      </c>
      <c r="C127" s="17">
        <v>26.109812999999999</v>
      </c>
      <c r="D127" s="17">
        <v>-81.542860000000005</v>
      </c>
      <c r="E127" s="19">
        <v>118</v>
      </c>
      <c r="F127" s="19">
        <v>82.478261000000003</v>
      </c>
      <c r="G127" s="19">
        <v>50</v>
      </c>
      <c r="H127" s="19">
        <v>23</v>
      </c>
      <c r="I127" s="19">
        <v>43</v>
      </c>
      <c r="J127" s="19" t="s">
        <v>1968</v>
      </c>
      <c r="K127" s="19" t="s">
        <v>1944</v>
      </c>
      <c r="L127" s="16">
        <f t="shared" si="16"/>
        <v>5</v>
      </c>
      <c r="M127" s="19">
        <v>48</v>
      </c>
      <c r="N127" s="19" t="s">
        <v>827</v>
      </c>
      <c r="O127" s="19" t="s">
        <v>1702</v>
      </c>
      <c r="P127" s="19"/>
      <c r="Q127" s="19"/>
      <c r="R127" s="19" t="s">
        <v>5</v>
      </c>
      <c r="S127" s="23" t="b">
        <f t="shared" si="12"/>
        <v>0</v>
      </c>
    </row>
    <row r="128" spans="1:19" s="18" customFormat="1" x14ac:dyDescent="0.25">
      <c r="A128" s="19" t="s">
        <v>1969</v>
      </c>
      <c r="B128" s="19" t="s">
        <v>1970</v>
      </c>
      <c r="C128" s="17">
        <v>26.23</v>
      </c>
      <c r="D128" s="17">
        <v>-81.587778</v>
      </c>
      <c r="E128" s="19">
        <v>200</v>
      </c>
      <c r="F128" s="19">
        <v>173.16</v>
      </c>
      <c r="G128" s="19">
        <v>160</v>
      </c>
      <c r="H128" s="19">
        <v>25</v>
      </c>
      <c r="I128" s="19">
        <v>370</v>
      </c>
      <c r="J128" s="19" t="s">
        <v>1971</v>
      </c>
      <c r="K128" s="19" t="s">
        <v>1972</v>
      </c>
      <c r="L128" s="16">
        <f t="shared" si="16"/>
        <v>50</v>
      </c>
      <c r="M128" s="19">
        <v>420</v>
      </c>
      <c r="N128" s="19" t="s">
        <v>826</v>
      </c>
      <c r="O128" s="19" t="s">
        <v>1702</v>
      </c>
      <c r="P128" s="19"/>
      <c r="Q128" s="19"/>
      <c r="R128" s="19" t="s">
        <v>7</v>
      </c>
      <c r="S128" s="23" t="b">
        <f t="shared" si="12"/>
        <v>0</v>
      </c>
    </row>
    <row r="129" spans="1:19" s="18" customFormat="1" x14ac:dyDescent="0.25">
      <c r="A129" s="19" t="s">
        <v>1973</v>
      </c>
      <c r="B129" s="19" t="s">
        <v>1974</v>
      </c>
      <c r="C129" s="17">
        <v>26.230364000000002</v>
      </c>
      <c r="D129" s="17">
        <v>-81.586748999999998</v>
      </c>
      <c r="E129" s="19">
        <v>70</v>
      </c>
      <c r="F129" s="19">
        <v>35.666666999999997</v>
      </c>
      <c r="G129" s="19">
        <v>27</v>
      </c>
      <c r="H129" s="19">
        <v>18</v>
      </c>
      <c r="I129" s="19">
        <v>120</v>
      </c>
      <c r="J129" s="19" t="s">
        <v>1975</v>
      </c>
      <c r="K129" s="19" t="s">
        <v>1976</v>
      </c>
      <c r="L129" s="16">
        <f t="shared" si="16"/>
        <v>50</v>
      </c>
      <c r="M129" s="19">
        <v>170</v>
      </c>
      <c r="N129" s="19" t="s">
        <v>824</v>
      </c>
      <c r="O129" s="19" t="s">
        <v>1702</v>
      </c>
      <c r="P129" s="19"/>
      <c r="Q129" s="19"/>
      <c r="R129" s="19" t="s">
        <v>7</v>
      </c>
      <c r="S129" s="23" t="b">
        <f t="shared" si="12"/>
        <v>0</v>
      </c>
    </row>
    <row r="130" spans="1:19" s="18" customFormat="1" x14ac:dyDescent="0.25">
      <c r="A130" s="19" t="s">
        <v>1977</v>
      </c>
      <c r="B130" s="19" t="s">
        <v>1978</v>
      </c>
      <c r="C130" s="17">
        <v>26.230277999999998</v>
      </c>
      <c r="D130" s="17">
        <v>-81.586944000000003</v>
      </c>
      <c r="E130" s="19">
        <v>38</v>
      </c>
      <c r="F130" s="19">
        <v>14.978723</v>
      </c>
      <c r="G130" s="19">
        <v>4</v>
      </c>
      <c r="H130" s="19">
        <v>47</v>
      </c>
      <c r="I130" s="19">
        <v>12</v>
      </c>
      <c r="J130" s="19" t="s">
        <v>299</v>
      </c>
      <c r="K130" s="19" t="s">
        <v>1979</v>
      </c>
      <c r="L130" s="16">
        <f t="shared" si="16"/>
        <v>28</v>
      </c>
      <c r="M130" s="19">
        <v>40</v>
      </c>
      <c r="N130" s="19" t="s">
        <v>827</v>
      </c>
      <c r="O130" s="19" t="s">
        <v>1702</v>
      </c>
      <c r="P130" s="19"/>
      <c r="Q130" s="19"/>
      <c r="R130" s="19" t="s">
        <v>7</v>
      </c>
      <c r="S130" s="23" t="b">
        <f t="shared" si="12"/>
        <v>0</v>
      </c>
    </row>
    <row r="131" spans="1:19" s="18" customFormat="1" x14ac:dyDescent="0.25">
      <c r="A131" s="19" t="s">
        <v>1980</v>
      </c>
      <c r="B131" s="19" t="s">
        <v>1981</v>
      </c>
      <c r="C131" s="17">
        <v>26.289529000000002</v>
      </c>
      <c r="D131" s="17">
        <v>-81.586748999999998</v>
      </c>
      <c r="E131" s="19">
        <v>32</v>
      </c>
      <c r="F131" s="19">
        <v>29.5</v>
      </c>
      <c r="G131" s="19">
        <v>24</v>
      </c>
      <c r="H131" s="19">
        <v>8</v>
      </c>
      <c r="I131" s="19"/>
      <c r="J131" s="19"/>
      <c r="K131" s="19"/>
      <c r="L131" s="16"/>
      <c r="M131" s="19">
        <v>375</v>
      </c>
      <c r="N131" s="19" t="s">
        <v>826</v>
      </c>
      <c r="O131" s="19"/>
      <c r="P131" s="19"/>
      <c r="Q131" s="19"/>
      <c r="R131" s="19"/>
      <c r="S131" s="23" t="b">
        <f t="shared" si="12"/>
        <v>0</v>
      </c>
    </row>
    <row r="132" spans="1:19" s="18" customFormat="1" x14ac:dyDescent="0.25">
      <c r="A132" s="19" t="s">
        <v>1982</v>
      </c>
      <c r="B132" s="19" t="s">
        <v>1983</v>
      </c>
      <c r="C132" s="17">
        <v>26.229808999999999</v>
      </c>
      <c r="D132" s="17">
        <v>-81.645362000000006</v>
      </c>
      <c r="E132" s="19">
        <v>62</v>
      </c>
      <c r="F132" s="19">
        <v>55.777777999999998</v>
      </c>
      <c r="G132" s="19">
        <v>52</v>
      </c>
      <c r="H132" s="19">
        <v>18</v>
      </c>
      <c r="I132" s="19">
        <v>60</v>
      </c>
      <c r="J132" s="19" t="s">
        <v>1844</v>
      </c>
      <c r="K132" s="19" t="s">
        <v>1984</v>
      </c>
      <c r="L132" s="16">
        <f t="shared" ref="L132:L134" si="17">K132-J132</f>
        <v>200</v>
      </c>
      <c r="M132" s="19">
        <v>260</v>
      </c>
      <c r="N132" s="19" t="s">
        <v>824</v>
      </c>
      <c r="O132" s="19" t="s">
        <v>1702</v>
      </c>
      <c r="P132" s="19"/>
      <c r="Q132" s="19"/>
      <c r="R132" s="19" t="s">
        <v>5</v>
      </c>
      <c r="S132" s="23" t="b">
        <f t="shared" si="12"/>
        <v>0</v>
      </c>
    </row>
    <row r="133" spans="1:19" s="18" customFormat="1" x14ac:dyDescent="0.25">
      <c r="A133" s="19" t="s">
        <v>1985</v>
      </c>
      <c r="B133" s="19" t="s">
        <v>1986</v>
      </c>
      <c r="C133" s="17">
        <v>25.980927000000001</v>
      </c>
      <c r="D133" s="17">
        <v>-80.903398999999993</v>
      </c>
      <c r="E133" s="19">
        <v>17000</v>
      </c>
      <c r="F133" s="19">
        <v>17000</v>
      </c>
      <c r="G133" s="19">
        <v>17000</v>
      </c>
      <c r="H133" s="19">
        <v>1</v>
      </c>
      <c r="I133" s="19">
        <v>234</v>
      </c>
      <c r="J133" s="19" t="s">
        <v>1987</v>
      </c>
      <c r="K133" s="19" t="s">
        <v>1988</v>
      </c>
      <c r="L133" s="16">
        <f t="shared" si="17"/>
        <v>20</v>
      </c>
      <c r="M133" s="19">
        <v>3900</v>
      </c>
      <c r="N133" s="19" t="s">
        <v>828</v>
      </c>
      <c r="O133" s="19" t="s">
        <v>1989</v>
      </c>
      <c r="P133" s="19"/>
      <c r="Q133" s="19"/>
      <c r="R133" s="19"/>
      <c r="S133" s="23" t="b">
        <f t="shared" ref="S133:S196" si="18">A134=A133</f>
        <v>1</v>
      </c>
    </row>
    <row r="134" spans="1:19" s="18" customFormat="1" x14ac:dyDescent="0.25">
      <c r="A134" s="19" t="s">
        <v>1985</v>
      </c>
      <c r="B134" s="19" t="s">
        <v>1986</v>
      </c>
      <c r="C134" s="17">
        <v>25.980927000000001</v>
      </c>
      <c r="D134" s="17">
        <v>-80.903398999999993</v>
      </c>
      <c r="E134" s="19">
        <v>17000</v>
      </c>
      <c r="F134" s="19">
        <v>17000</v>
      </c>
      <c r="G134" s="19">
        <v>17000</v>
      </c>
      <c r="H134" s="19">
        <v>1</v>
      </c>
      <c r="I134" s="19">
        <v>2228</v>
      </c>
      <c r="J134" s="19" t="s">
        <v>1990</v>
      </c>
      <c r="K134" s="19" t="s">
        <v>1991</v>
      </c>
      <c r="L134" s="16">
        <f t="shared" si="17"/>
        <v>300</v>
      </c>
      <c r="M134" s="19">
        <v>3900</v>
      </c>
      <c r="N134" s="19" t="s">
        <v>828</v>
      </c>
      <c r="O134" s="19" t="s">
        <v>1702</v>
      </c>
      <c r="P134" s="19"/>
      <c r="Q134" s="19"/>
      <c r="R134" s="19" t="s">
        <v>7</v>
      </c>
      <c r="S134" s="23" t="b">
        <f t="shared" si="18"/>
        <v>1</v>
      </c>
    </row>
    <row r="135" spans="1:19" s="18" customFormat="1" x14ac:dyDescent="0.25">
      <c r="A135" s="19" t="s">
        <v>1985</v>
      </c>
      <c r="B135" s="19" t="s">
        <v>1986</v>
      </c>
      <c r="C135" s="17">
        <v>25.980927000000001</v>
      </c>
      <c r="D135" s="17">
        <v>-80.903398999999993</v>
      </c>
      <c r="E135" s="19">
        <v>17000</v>
      </c>
      <c r="F135" s="19">
        <v>17000</v>
      </c>
      <c r="G135" s="19">
        <v>17000</v>
      </c>
      <c r="H135" s="19">
        <v>1</v>
      </c>
      <c r="I135" s="19">
        <v>2499</v>
      </c>
      <c r="J135" s="19"/>
      <c r="K135" s="19"/>
      <c r="L135" s="16">
        <f t="shared" ref="L135:L136" si="19">M135-I135</f>
        <v>1401</v>
      </c>
      <c r="M135" s="19">
        <v>3900</v>
      </c>
      <c r="N135" s="19" t="s">
        <v>828</v>
      </c>
      <c r="O135" s="19"/>
      <c r="P135" s="19"/>
      <c r="Q135" s="19"/>
      <c r="R135" s="19"/>
      <c r="S135" s="23" t="b">
        <f t="shared" si="18"/>
        <v>1</v>
      </c>
    </row>
    <row r="136" spans="1:19" s="18" customFormat="1" x14ac:dyDescent="0.25">
      <c r="A136" s="19" t="s">
        <v>1985</v>
      </c>
      <c r="B136" s="19" t="s">
        <v>1986</v>
      </c>
      <c r="C136" s="17">
        <v>25.980927000000001</v>
      </c>
      <c r="D136" s="17">
        <v>-80.903398999999993</v>
      </c>
      <c r="E136" s="19">
        <v>17000</v>
      </c>
      <c r="F136" s="19">
        <v>17000</v>
      </c>
      <c r="G136" s="19">
        <v>17000</v>
      </c>
      <c r="H136" s="19">
        <v>1</v>
      </c>
      <c r="I136" s="19">
        <v>3600</v>
      </c>
      <c r="J136" s="19"/>
      <c r="K136" s="19"/>
      <c r="L136" s="16">
        <f t="shared" si="19"/>
        <v>300</v>
      </c>
      <c r="M136" s="19">
        <v>3900</v>
      </c>
      <c r="N136" s="19" t="s">
        <v>828</v>
      </c>
      <c r="O136" s="19"/>
      <c r="P136" s="19"/>
      <c r="Q136" s="19"/>
      <c r="R136" s="19"/>
      <c r="S136" s="23" t="b">
        <f t="shared" si="18"/>
        <v>0</v>
      </c>
    </row>
    <row r="137" spans="1:19" s="18" customFormat="1" x14ac:dyDescent="0.25">
      <c r="A137" s="19" t="s">
        <v>1992</v>
      </c>
      <c r="B137" s="19" t="s">
        <v>1993</v>
      </c>
      <c r="C137" s="17">
        <v>26.356749000000001</v>
      </c>
      <c r="D137" s="17">
        <v>-81.599525999999997</v>
      </c>
      <c r="E137" s="19">
        <v>135</v>
      </c>
      <c r="F137" s="19">
        <v>28.02439</v>
      </c>
      <c r="G137" s="19">
        <v>20</v>
      </c>
      <c r="H137" s="19">
        <v>41</v>
      </c>
      <c r="I137" s="19"/>
      <c r="J137" s="19" t="s">
        <v>1957</v>
      </c>
      <c r="K137" s="19" t="s">
        <v>1994</v>
      </c>
      <c r="L137" s="16">
        <f t="shared" ref="L137:L140" si="20">K137-J137</f>
        <v>30</v>
      </c>
      <c r="M137" s="19">
        <v>340</v>
      </c>
      <c r="N137" s="19" t="s">
        <v>826</v>
      </c>
      <c r="O137" s="19" t="s">
        <v>1702</v>
      </c>
      <c r="P137" s="19"/>
      <c r="Q137" s="19"/>
      <c r="R137" s="19" t="s">
        <v>7</v>
      </c>
      <c r="S137" s="23" t="b">
        <f t="shared" si="18"/>
        <v>1</v>
      </c>
    </row>
    <row r="138" spans="1:19" s="18" customFormat="1" x14ac:dyDescent="0.25">
      <c r="A138" s="19" t="s">
        <v>1992</v>
      </c>
      <c r="B138" s="19" t="s">
        <v>1993</v>
      </c>
      <c r="C138" s="17">
        <v>26.356749000000001</v>
      </c>
      <c r="D138" s="17">
        <v>-81.599525999999997</v>
      </c>
      <c r="E138" s="19">
        <v>135</v>
      </c>
      <c r="F138" s="19">
        <v>28.02439</v>
      </c>
      <c r="G138" s="19">
        <v>20</v>
      </c>
      <c r="H138" s="19">
        <v>41</v>
      </c>
      <c r="I138" s="19">
        <v>310</v>
      </c>
      <c r="J138" s="19" t="s">
        <v>1957</v>
      </c>
      <c r="K138" s="19" t="s">
        <v>1994</v>
      </c>
      <c r="L138" s="16">
        <f t="shared" si="20"/>
        <v>30</v>
      </c>
      <c r="M138" s="19">
        <v>340</v>
      </c>
      <c r="N138" s="19" t="s">
        <v>826</v>
      </c>
      <c r="O138" s="19" t="s">
        <v>1702</v>
      </c>
      <c r="P138" s="19"/>
      <c r="Q138" s="19"/>
      <c r="R138" s="19" t="s">
        <v>7</v>
      </c>
      <c r="S138" s="23" t="b">
        <f t="shared" si="18"/>
        <v>0</v>
      </c>
    </row>
    <row r="139" spans="1:19" s="18" customFormat="1" x14ac:dyDescent="0.25">
      <c r="A139" s="19" t="s">
        <v>1995</v>
      </c>
      <c r="B139" s="19" t="s">
        <v>1996</v>
      </c>
      <c r="C139" s="17">
        <v>26.360914000000001</v>
      </c>
      <c r="D139" s="17">
        <v>-81.344520000000003</v>
      </c>
      <c r="E139" s="19">
        <v>254</v>
      </c>
      <c r="F139" s="19">
        <v>190.63157899999999</v>
      </c>
      <c r="G139" s="19">
        <v>120</v>
      </c>
      <c r="H139" s="19">
        <v>19</v>
      </c>
      <c r="I139" s="19">
        <v>438</v>
      </c>
      <c r="J139" s="19" t="s">
        <v>1997</v>
      </c>
      <c r="K139" s="19" t="s">
        <v>1998</v>
      </c>
      <c r="L139" s="16">
        <f t="shared" si="20"/>
        <v>22</v>
      </c>
      <c r="M139" s="19">
        <v>460</v>
      </c>
      <c r="N139" s="19" t="s">
        <v>826</v>
      </c>
      <c r="O139" s="19" t="s">
        <v>1702</v>
      </c>
      <c r="P139" s="19"/>
      <c r="Q139" s="19"/>
      <c r="R139" s="19" t="s">
        <v>3</v>
      </c>
      <c r="S139" s="23" t="b">
        <f t="shared" si="18"/>
        <v>0</v>
      </c>
    </row>
    <row r="140" spans="1:19" s="18" customFormat="1" x14ac:dyDescent="0.25">
      <c r="A140" s="19" t="s">
        <v>1999</v>
      </c>
      <c r="B140" s="19" t="s">
        <v>2000</v>
      </c>
      <c r="C140" s="17">
        <v>26.360914000000001</v>
      </c>
      <c r="D140" s="17">
        <v>-81.344520000000003</v>
      </c>
      <c r="E140" s="19">
        <v>26</v>
      </c>
      <c r="F140" s="19">
        <v>19.666667</v>
      </c>
      <c r="G140" s="19">
        <v>12</v>
      </c>
      <c r="H140" s="19">
        <v>18</v>
      </c>
      <c r="I140" s="19">
        <v>30</v>
      </c>
      <c r="J140" s="19" t="s">
        <v>399</v>
      </c>
      <c r="K140" s="19" t="s">
        <v>1979</v>
      </c>
      <c r="L140" s="16">
        <f t="shared" si="20"/>
        <v>10</v>
      </c>
      <c r="M140" s="19">
        <v>40</v>
      </c>
      <c r="N140" s="19" t="s">
        <v>827</v>
      </c>
      <c r="O140" s="19" t="s">
        <v>1702</v>
      </c>
      <c r="P140" s="19"/>
      <c r="Q140" s="19"/>
      <c r="R140" s="19" t="s">
        <v>7</v>
      </c>
      <c r="S140" s="23" t="b">
        <f t="shared" si="18"/>
        <v>0</v>
      </c>
    </row>
    <row r="141" spans="1:19" s="18" customFormat="1" x14ac:dyDescent="0.25">
      <c r="A141" s="19" t="s">
        <v>2001</v>
      </c>
      <c r="B141" s="19" t="s">
        <v>2002</v>
      </c>
      <c r="C141" s="17">
        <v>26.094815000000001</v>
      </c>
      <c r="D141" s="17">
        <v>-81.718142</v>
      </c>
      <c r="E141" s="19">
        <v>84</v>
      </c>
      <c r="F141" s="19">
        <v>50</v>
      </c>
      <c r="G141" s="19">
        <v>38</v>
      </c>
      <c r="H141" s="19">
        <v>17</v>
      </c>
      <c r="I141" s="19"/>
      <c r="J141" s="19"/>
      <c r="K141" s="19"/>
      <c r="L141" s="16"/>
      <c r="M141" s="19"/>
      <c r="N141" s="19" t="s">
        <v>827</v>
      </c>
      <c r="O141" s="19"/>
      <c r="P141" s="19"/>
      <c r="Q141" s="19"/>
      <c r="R141" s="19"/>
      <c r="S141" s="23" t="b">
        <f t="shared" si="18"/>
        <v>0</v>
      </c>
    </row>
    <row r="142" spans="1:19" s="18" customFormat="1" x14ac:dyDescent="0.25">
      <c r="A142" s="19" t="s">
        <v>2003</v>
      </c>
      <c r="B142" s="19" t="s">
        <v>2004</v>
      </c>
      <c r="C142" s="17">
        <v>26.060649000000002</v>
      </c>
      <c r="D142" s="17">
        <v>-81.653974000000005</v>
      </c>
      <c r="E142" s="19">
        <v>1900</v>
      </c>
      <c r="F142" s="19">
        <v>232.94736800000001</v>
      </c>
      <c r="G142" s="19">
        <v>40</v>
      </c>
      <c r="H142" s="19">
        <v>19</v>
      </c>
      <c r="I142" s="19">
        <v>8</v>
      </c>
      <c r="J142" s="19" t="s">
        <v>9</v>
      </c>
      <c r="K142" s="19" t="s">
        <v>310</v>
      </c>
      <c r="L142" s="16">
        <f>K142-J142</f>
        <v>15</v>
      </c>
      <c r="M142" s="19">
        <v>23</v>
      </c>
      <c r="N142" s="19" t="s">
        <v>827</v>
      </c>
      <c r="O142" s="19" t="s">
        <v>1702</v>
      </c>
      <c r="P142" s="19" t="s">
        <v>1702</v>
      </c>
      <c r="Q142" s="19"/>
      <c r="R142" s="19" t="s">
        <v>7</v>
      </c>
      <c r="S142" s="23" t="b">
        <f t="shared" si="18"/>
        <v>0</v>
      </c>
    </row>
    <row r="143" spans="1:19" s="18" customFormat="1" x14ac:dyDescent="0.25">
      <c r="A143" s="19" t="s">
        <v>2005</v>
      </c>
      <c r="B143" s="19" t="s">
        <v>2006</v>
      </c>
      <c r="C143" s="17">
        <v>26.044539</v>
      </c>
      <c r="D143" s="17">
        <v>-81.670085</v>
      </c>
      <c r="E143" s="19">
        <v>136</v>
      </c>
      <c r="F143" s="19">
        <v>94.555555999999996</v>
      </c>
      <c r="G143" s="19">
        <v>68</v>
      </c>
      <c r="H143" s="19">
        <v>18</v>
      </c>
      <c r="I143" s="19"/>
      <c r="J143" s="19"/>
      <c r="K143" s="19"/>
      <c r="L143" s="16"/>
      <c r="M143" s="19"/>
      <c r="N143" s="19" t="s">
        <v>827</v>
      </c>
      <c r="O143" s="19"/>
      <c r="P143" s="19"/>
      <c r="Q143" s="19"/>
      <c r="R143" s="19"/>
      <c r="S143" s="23" t="b">
        <f t="shared" si="18"/>
        <v>0</v>
      </c>
    </row>
    <row r="144" spans="1:19" s="18" customFormat="1" x14ac:dyDescent="0.25">
      <c r="A144" s="19" t="s">
        <v>2007</v>
      </c>
      <c r="B144" s="19" t="s">
        <v>2008</v>
      </c>
      <c r="C144" s="17">
        <v>26.289529000000002</v>
      </c>
      <c r="D144" s="17">
        <v>-81.586748999999998</v>
      </c>
      <c r="E144" s="19">
        <v>10</v>
      </c>
      <c r="F144" s="19">
        <v>7.3333329999999997</v>
      </c>
      <c r="G144" s="19">
        <v>4</v>
      </c>
      <c r="H144" s="19">
        <v>9</v>
      </c>
      <c r="I144" s="19"/>
      <c r="J144" s="19"/>
      <c r="K144" s="19"/>
      <c r="L144" s="16"/>
      <c r="M144" s="19">
        <v>43</v>
      </c>
      <c r="N144" s="19" t="s">
        <v>827</v>
      </c>
      <c r="O144" s="19"/>
      <c r="P144" s="19"/>
      <c r="Q144" s="19"/>
      <c r="R144" s="19"/>
      <c r="S144" s="23" t="b">
        <f t="shared" si="18"/>
        <v>0</v>
      </c>
    </row>
    <row r="145" spans="1:19" s="18" customFormat="1" x14ac:dyDescent="0.25">
      <c r="A145" s="19" t="s">
        <v>2009</v>
      </c>
      <c r="B145" s="19" t="s">
        <v>2010</v>
      </c>
      <c r="C145" s="17">
        <v>26.289807</v>
      </c>
      <c r="D145" s="17">
        <v>-81.586471000000003</v>
      </c>
      <c r="E145" s="19">
        <v>58</v>
      </c>
      <c r="F145" s="19">
        <v>37.058824000000001</v>
      </c>
      <c r="G145" s="19">
        <v>30</v>
      </c>
      <c r="H145" s="19">
        <v>17</v>
      </c>
      <c r="I145" s="19"/>
      <c r="J145" s="19"/>
      <c r="K145" s="19"/>
      <c r="L145" s="16"/>
      <c r="M145" s="19">
        <v>150</v>
      </c>
      <c r="N145" s="19" t="s">
        <v>824</v>
      </c>
      <c r="O145" s="19"/>
      <c r="P145" s="19"/>
      <c r="Q145" s="19"/>
      <c r="R145" s="19"/>
      <c r="S145" s="23" t="b">
        <f t="shared" si="18"/>
        <v>0</v>
      </c>
    </row>
    <row r="146" spans="1:19" s="18" customFormat="1" x14ac:dyDescent="0.25">
      <c r="A146" s="19" t="s">
        <v>2011</v>
      </c>
      <c r="B146" s="19" t="s">
        <v>2012</v>
      </c>
      <c r="C146" s="17">
        <v>26.145644999999998</v>
      </c>
      <c r="D146" s="17">
        <v>-81.543693000000005</v>
      </c>
      <c r="E146" s="19">
        <v>20</v>
      </c>
      <c r="F146" s="19">
        <v>11.111110999999999</v>
      </c>
      <c r="G146" s="19">
        <v>6</v>
      </c>
      <c r="H146" s="19">
        <v>18</v>
      </c>
      <c r="I146" s="19">
        <v>25</v>
      </c>
      <c r="J146" s="19" t="s">
        <v>360</v>
      </c>
      <c r="K146" s="19" t="s">
        <v>1979</v>
      </c>
      <c r="L146" s="16">
        <f t="shared" ref="L146:L152" si="21">K146-J146</f>
        <v>15</v>
      </c>
      <c r="M146" s="19">
        <v>40</v>
      </c>
      <c r="N146" s="19" t="s">
        <v>827</v>
      </c>
      <c r="O146" s="19" t="s">
        <v>1702</v>
      </c>
      <c r="P146" s="19" t="s">
        <v>1702</v>
      </c>
      <c r="Q146" s="19"/>
      <c r="R146" s="19" t="s">
        <v>7</v>
      </c>
      <c r="S146" s="23" t="b">
        <f t="shared" si="18"/>
        <v>0</v>
      </c>
    </row>
    <row r="147" spans="1:19" s="18" customFormat="1" x14ac:dyDescent="0.25">
      <c r="A147" s="19" t="s">
        <v>2013</v>
      </c>
      <c r="B147" s="19" t="s">
        <v>2014</v>
      </c>
      <c r="C147" s="17">
        <v>26.145555999999999</v>
      </c>
      <c r="D147" s="17">
        <v>-81.543610999999999</v>
      </c>
      <c r="E147" s="19">
        <v>640</v>
      </c>
      <c r="F147" s="19">
        <v>587.52631599999995</v>
      </c>
      <c r="G147" s="19">
        <v>420</v>
      </c>
      <c r="H147" s="19">
        <v>19</v>
      </c>
      <c r="I147" s="19">
        <v>90</v>
      </c>
      <c r="J147" s="19" t="s">
        <v>2015</v>
      </c>
      <c r="K147" s="19" t="s">
        <v>2016</v>
      </c>
      <c r="L147" s="16">
        <f t="shared" si="21"/>
        <v>60</v>
      </c>
      <c r="M147" s="19">
        <v>150</v>
      </c>
      <c r="N147" s="19" t="s">
        <v>824</v>
      </c>
      <c r="O147" s="19" t="s">
        <v>1702</v>
      </c>
      <c r="P147" s="19" t="s">
        <v>1702</v>
      </c>
      <c r="Q147" s="19"/>
      <c r="R147" s="19" t="s">
        <v>7</v>
      </c>
      <c r="S147" s="23" t="b">
        <f t="shared" si="18"/>
        <v>0</v>
      </c>
    </row>
    <row r="148" spans="1:19" s="18" customFormat="1" x14ac:dyDescent="0.25">
      <c r="A148" s="19" t="s">
        <v>2017</v>
      </c>
      <c r="B148" s="19" t="s">
        <v>2018</v>
      </c>
      <c r="C148" s="17">
        <v>26.161477999999999</v>
      </c>
      <c r="D148" s="17">
        <v>-81.543970999999999</v>
      </c>
      <c r="E148" s="19">
        <v>2200</v>
      </c>
      <c r="F148" s="19">
        <v>2056.8421050000002</v>
      </c>
      <c r="G148" s="19">
        <v>1900</v>
      </c>
      <c r="H148" s="19">
        <v>19</v>
      </c>
      <c r="I148" s="19">
        <v>400</v>
      </c>
      <c r="J148" s="19" t="s">
        <v>2019</v>
      </c>
      <c r="K148" s="19" t="s">
        <v>1998</v>
      </c>
      <c r="L148" s="16">
        <f t="shared" si="21"/>
        <v>60</v>
      </c>
      <c r="M148" s="19">
        <v>460</v>
      </c>
      <c r="N148" s="19" t="s">
        <v>826</v>
      </c>
      <c r="O148" s="19" t="s">
        <v>1702</v>
      </c>
      <c r="P148" s="19" t="s">
        <v>1702</v>
      </c>
      <c r="Q148" s="19"/>
      <c r="R148" s="19" t="s">
        <v>7</v>
      </c>
      <c r="S148" s="23" t="b">
        <f t="shared" si="18"/>
        <v>0</v>
      </c>
    </row>
    <row r="149" spans="1:19" s="18" customFormat="1" x14ac:dyDescent="0.25">
      <c r="A149" s="19" t="s">
        <v>2020</v>
      </c>
      <c r="B149" s="19" t="s">
        <v>2021</v>
      </c>
      <c r="C149" s="17">
        <v>26.047872000000002</v>
      </c>
      <c r="D149" s="17">
        <v>-81.653974000000005</v>
      </c>
      <c r="E149" s="19">
        <v>160</v>
      </c>
      <c r="F149" s="19">
        <v>76.733333000000002</v>
      </c>
      <c r="G149" s="19">
        <v>18</v>
      </c>
      <c r="H149" s="19">
        <v>30</v>
      </c>
      <c r="I149" s="19">
        <v>60</v>
      </c>
      <c r="J149" s="19" t="s">
        <v>1844</v>
      </c>
      <c r="K149" s="19" t="s">
        <v>2016</v>
      </c>
      <c r="L149" s="16">
        <f t="shared" si="21"/>
        <v>90</v>
      </c>
      <c r="M149" s="19">
        <v>150</v>
      </c>
      <c r="N149" s="19" t="s">
        <v>824</v>
      </c>
      <c r="O149" s="19" t="s">
        <v>1702</v>
      </c>
      <c r="P149" s="19"/>
      <c r="Q149" s="19"/>
      <c r="R149" s="19" t="s">
        <v>7</v>
      </c>
      <c r="S149" s="23" t="b">
        <f t="shared" si="18"/>
        <v>0</v>
      </c>
    </row>
    <row r="150" spans="1:19" s="18" customFormat="1" x14ac:dyDescent="0.25">
      <c r="A150" s="19" t="s">
        <v>2022</v>
      </c>
      <c r="B150" s="19" t="s">
        <v>2023</v>
      </c>
      <c r="C150" s="17">
        <v>26.154812</v>
      </c>
      <c r="D150" s="17">
        <v>-81.646195000000006</v>
      </c>
      <c r="E150" s="19">
        <v>120</v>
      </c>
      <c r="F150" s="19">
        <v>34</v>
      </c>
      <c r="G150" s="19">
        <v>14</v>
      </c>
      <c r="H150" s="19">
        <v>18</v>
      </c>
      <c r="I150" s="19">
        <v>10</v>
      </c>
      <c r="J150" s="19" t="s">
        <v>123</v>
      </c>
      <c r="K150" s="19" t="s">
        <v>1979</v>
      </c>
      <c r="L150" s="16">
        <f t="shared" si="21"/>
        <v>30</v>
      </c>
      <c r="M150" s="19">
        <v>40</v>
      </c>
      <c r="N150" s="19" t="s">
        <v>827</v>
      </c>
      <c r="O150" s="19" t="s">
        <v>1702</v>
      </c>
      <c r="P150" s="19" t="s">
        <v>1702</v>
      </c>
      <c r="Q150" s="19"/>
      <c r="R150" s="19" t="s">
        <v>7</v>
      </c>
      <c r="S150" s="23" t="b">
        <f t="shared" si="18"/>
        <v>0</v>
      </c>
    </row>
    <row r="151" spans="1:19" s="18" customFormat="1" x14ac:dyDescent="0.25">
      <c r="A151" s="19" t="s">
        <v>2024</v>
      </c>
      <c r="B151" s="19" t="s">
        <v>2025</v>
      </c>
      <c r="C151" s="17">
        <v>26.154444000000002</v>
      </c>
      <c r="D151" s="17">
        <v>-81.646388999999999</v>
      </c>
      <c r="E151" s="19">
        <v>980</v>
      </c>
      <c r="F151" s="19">
        <v>-731599.26829299994</v>
      </c>
      <c r="G151" s="19">
        <v>-999999</v>
      </c>
      <c r="H151" s="19">
        <v>41</v>
      </c>
      <c r="I151" s="19">
        <v>75</v>
      </c>
      <c r="J151" s="19" t="s">
        <v>1783</v>
      </c>
      <c r="K151" s="19" t="s">
        <v>2026</v>
      </c>
      <c r="L151" s="16">
        <f t="shared" si="21"/>
        <v>65</v>
      </c>
      <c r="M151" s="19">
        <v>140</v>
      </c>
      <c r="N151" s="19" t="s">
        <v>824</v>
      </c>
      <c r="O151" s="19" t="s">
        <v>1702</v>
      </c>
      <c r="P151" s="19"/>
      <c r="Q151" s="19"/>
      <c r="R151" s="19" t="s">
        <v>7</v>
      </c>
      <c r="S151" s="23" t="b">
        <f t="shared" si="18"/>
        <v>0</v>
      </c>
    </row>
    <row r="152" spans="1:19" s="18" customFormat="1" x14ac:dyDescent="0.25">
      <c r="A152" s="19" t="s">
        <v>2027</v>
      </c>
      <c r="B152" s="19" t="s">
        <v>2028</v>
      </c>
      <c r="C152" s="17">
        <v>26.356749000000001</v>
      </c>
      <c r="D152" s="17">
        <v>-81.599525999999997</v>
      </c>
      <c r="E152" s="19">
        <v>300</v>
      </c>
      <c r="F152" s="19">
        <v>205.8</v>
      </c>
      <c r="G152" s="19">
        <v>140</v>
      </c>
      <c r="H152" s="19">
        <v>20</v>
      </c>
      <c r="I152" s="19">
        <v>15</v>
      </c>
      <c r="J152" s="19" t="s">
        <v>302</v>
      </c>
      <c r="K152" s="19" t="s">
        <v>1979</v>
      </c>
      <c r="L152" s="16">
        <f t="shared" si="21"/>
        <v>25</v>
      </c>
      <c r="M152" s="19">
        <v>40</v>
      </c>
      <c r="N152" s="19" t="s">
        <v>827</v>
      </c>
      <c r="O152" s="19" t="s">
        <v>1702</v>
      </c>
      <c r="P152" s="19" t="s">
        <v>1702</v>
      </c>
      <c r="Q152" s="19"/>
      <c r="R152" s="19" t="s">
        <v>7</v>
      </c>
      <c r="S152" s="23" t="b">
        <f t="shared" si="18"/>
        <v>0</v>
      </c>
    </row>
    <row r="153" spans="1:19" s="18" customFormat="1" x14ac:dyDescent="0.25">
      <c r="A153" s="19" t="s">
        <v>2029</v>
      </c>
      <c r="B153" s="19" t="s">
        <v>2030</v>
      </c>
      <c r="C153" s="17">
        <v>26.356749000000001</v>
      </c>
      <c r="D153" s="17">
        <v>-81.599525999999997</v>
      </c>
      <c r="E153" s="19">
        <v>58</v>
      </c>
      <c r="F153" s="19">
        <v>49.666666999999997</v>
      </c>
      <c r="G153" s="19">
        <v>20</v>
      </c>
      <c r="H153" s="19">
        <v>18</v>
      </c>
      <c r="I153" s="19"/>
      <c r="J153" s="19"/>
      <c r="K153" s="19"/>
      <c r="L153" s="16"/>
      <c r="M153" s="19">
        <v>113</v>
      </c>
      <c r="N153" s="19" t="s">
        <v>824</v>
      </c>
      <c r="O153" s="19"/>
      <c r="P153" s="19"/>
      <c r="Q153" s="19"/>
      <c r="R153" s="19"/>
      <c r="S153" s="23" t="b">
        <f t="shared" si="18"/>
        <v>0</v>
      </c>
    </row>
    <row r="154" spans="1:19" s="18" customFormat="1" x14ac:dyDescent="0.25">
      <c r="A154" s="19" t="s">
        <v>2031</v>
      </c>
      <c r="B154" s="19" t="s">
        <v>2032</v>
      </c>
      <c r="C154" s="17">
        <v>26.229808999999999</v>
      </c>
      <c r="D154" s="17">
        <v>-81.645362000000006</v>
      </c>
      <c r="E154" s="19">
        <v>36</v>
      </c>
      <c r="F154" s="19">
        <v>15.833333</v>
      </c>
      <c r="G154" s="19">
        <v>6</v>
      </c>
      <c r="H154" s="19">
        <v>18</v>
      </c>
      <c r="I154" s="19">
        <v>15</v>
      </c>
      <c r="J154" s="19" t="s">
        <v>302</v>
      </c>
      <c r="K154" s="19" t="s">
        <v>399</v>
      </c>
      <c r="L154" s="16">
        <f t="shared" ref="L154:L162" si="22">K154-J154</f>
        <v>15</v>
      </c>
      <c r="M154" s="19">
        <v>30</v>
      </c>
      <c r="N154" s="19" t="s">
        <v>827</v>
      </c>
      <c r="O154" s="19" t="s">
        <v>1702</v>
      </c>
      <c r="P154" s="19"/>
      <c r="Q154" s="19"/>
      <c r="R154" s="19" t="s">
        <v>6</v>
      </c>
      <c r="S154" s="23" t="b">
        <f t="shared" si="18"/>
        <v>0</v>
      </c>
    </row>
    <row r="155" spans="1:19" s="18" customFormat="1" x14ac:dyDescent="0.25">
      <c r="A155" s="19" t="s">
        <v>2033</v>
      </c>
      <c r="B155" s="19" t="s">
        <v>2034</v>
      </c>
      <c r="C155" s="17">
        <v>26.367025000000002</v>
      </c>
      <c r="D155" s="17">
        <v>-81.476467999999997</v>
      </c>
      <c r="E155" s="19">
        <v>48</v>
      </c>
      <c r="F155" s="19">
        <v>37.388888999999999</v>
      </c>
      <c r="G155" s="19">
        <v>32</v>
      </c>
      <c r="H155" s="19">
        <v>18</v>
      </c>
      <c r="I155" s="19">
        <v>40</v>
      </c>
      <c r="J155" s="19" t="s">
        <v>1979</v>
      </c>
      <c r="K155" s="19" t="s">
        <v>1844</v>
      </c>
      <c r="L155" s="16">
        <f t="shared" si="22"/>
        <v>20</v>
      </c>
      <c r="M155" s="19">
        <v>60</v>
      </c>
      <c r="N155" s="19" t="s">
        <v>827</v>
      </c>
      <c r="O155" s="19" t="s">
        <v>1702</v>
      </c>
      <c r="P155" s="19"/>
      <c r="Q155" s="19"/>
      <c r="R155" s="19" t="s">
        <v>7</v>
      </c>
      <c r="S155" s="23" t="b">
        <f t="shared" si="18"/>
        <v>0</v>
      </c>
    </row>
    <row r="156" spans="1:19" s="18" customFormat="1" x14ac:dyDescent="0.25">
      <c r="A156" s="19" t="s">
        <v>2035</v>
      </c>
      <c r="B156" s="19" t="s">
        <v>2036</v>
      </c>
      <c r="C156" s="17">
        <v>26.367025000000002</v>
      </c>
      <c r="D156" s="17">
        <v>-81.476467999999997</v>
      </c>
      <c r="E156" s="19">
        <v>38</v>
      </c>
      <c r="F156" s="19">
        <v>32.333333000000003</v>
      </c>
      <c r="G156" s="19">
        <v>26</v>
      </c>
      <c r="H156" s="19">
        <v>18</v>
      </c>
      <c r="I156" s="19">
        <v>150</v>
      </c>
      <c r="J156" s="19" t="s">
        <v>2016</v>
      </c>
      <c r="K156" s="19" t="s">
        <v>2037</v>
      </c>
      <c r="L156" s="16">
        <f t="shared" si="22"/>
        <v>10</v>
      </c>
      <c r="M156" s="19">
        <v>160</v>
      </c>
      <c r="N156" s="19" t="s">
        <v>824</v>
      </c>
      <c r="O156" s="19" t="s">
        <v>1702</v>
      </c>
      <c r="P156" s="19"/>
      <c r="Q156" s="19"/>
      <c r="R156" s="19" t="s">
        <v>7</v>
      </c>
      <c r="S156" s="23" t="b">
        <f t="shared" si="18"/>
        <v>0</v>
      </c>
    </row>
    <row r="157" spans="1:19" s="18" customFormat="1" x14ac:dyDescent="0.25">
      <c r="A157" s="19" t="s">
        <v>2038</v>
      </c>
      <c r="B157" s="19" t="s">
        <v>2039</v>
      </c>
      <c r="C157" s="17">
        <v>26.367025000000002</v>
      </c>
      <c r="D157" s="17">
        <v>-81.476467999999997</v>
      </c>
      <c r="E157" s="19">
        <v>780</v>
      </c>
      <c r="F157" s="19">
        <v>742.36842100000001</v>
      </c>
      <c r="G157" s="19">
        <v>660</v>
      </c>
      <c r="H157" s="19">
        <v>19</v>
      </c>
      <c r="I157" s="19">
        <v>480</v>
      </c>
      <c r="J157" s="19" t="s">
        <v>2040</v>
      </c>
      <c r="K157" s="19" t="s">
        <v>2041</v>
      </c>
      <c r="L157" s="16">
        <f t="shared" si="22"/>
        <v>40</v>
      </c>
      <c r="M157" s="19">
        <v>520</v>
      </c>
      <c r="N157" s="19" t="s">
        <v>826</v>
      </c>
      <c r="O157" s="19" t="s">
        <v>1702</v>
      </c>
      <c r="P157" s="19" t="s">
        <v>1702</v>
      </c>
      <c r="Q157" s="19"/>
      <c r="R157" s="19" t="s">
        <v>3</v>
      </c>
      <c r="S157" s="23" t="b">
        <f t="shared" si="18"/>
        <v>0</v>
      </c>
    </row>
    <row r="158" spans="1:19" s="18" customFormat="1" x14ac:dyDescent="0.25">
      <c r="A158" s="19" t="s">
        <v>2042</v>
      </c>
      <c r="B158" s="19" t="s">
        <v>2043</v>
      </c>
      <c r="C158" s="17">
        <v>26.294250000000002</v>
      </c>
      <c r="D158" s="17">
        <v>-81.481468000000007</v>
      </c>
      <c r="E158" s="19">
        <v>44</v>
      </c>
      <c r="F158" s="19">
        <v>38.333333000000003</v>
      </c>
      <c r="G158" s="19">
        <v>30</v>
      </c>
      <c r="H158" s="19">
        <v>18</v>
      </c>
      <c r="I158" s="19">
        <v>30</v>
      </c>
      <c r="J158" s="19" t="s">
        <v>399</v>
      </c>
      <c r="K158" s="19" t="s">
        <v>1979</v>
      </c>
      <c r="L158" s="16">
        <f t="shared" si="22"/>
        <v>10</v>
      </c>
      <c r="M158" s="19">
        <v>40</v>
      </c>
      <c r="N158" s="19" t="s">
        <v>827</v>
      </c>
      <c r="O158" s="19" t="s">
        <v>1702</v>
      </c>
      <c r="P158" s="19" t="s">
        <v>1702</v>
      </c>
      <c r="Q158" s="19"/>
      <c r="R158" s="19" t="s">
        <v>7</v>
      </c>
      <c r="S158" s="23" t="b">
        <f t="shared" si="18"/>
        <v>0</v>
      </c>
    </row>
    <row r="159" spans="1:19" s="18" customFormat="1" x14ac:dyDescent="0.25">
      <c r="A159" s="19" t="s">
        <v>2044</v>
      </c>
      <c r="B159" s="19" t="s">
        <v>2045</v>
      </c>
      <c r="C159" s="17">
        <v>26.294250000000002</v>
      </c>
      <c r="D159" s="17">
        <v>-81.481468000000007</v>
      </c>
      <c r="E159" s="19">
        <v>44</v>
      </c>
      <c r="F159" s="19">
        <v>40.888888999999999</v>
      </c>
      <c r="G159" s="19">
        <v>36</v>
      </c>
      <c r="H159" s="19">
        <v>18</v>
      </c>
      <c r="I159" s="19">
        <v>80</v>
      </c>
      <c r="J159" s="19" t="s">
        <v>1879</v>
      </c>
      <c r="K159" s="19" t="s">
        <v>2037</v>
      </c>
      <c r="L159" s="16">
        <f t="shared" si="22"/>
        <v>80</v>
      </c>
      <c r="M159" s="19">
        <v>160</v>
      </c>
      <c r="N159" s="19" t="s">
        <v>824</v>
      </c>
      <c r="O159" s="19" t="s">
        <v>1702</v>
      </c>
      <c r="P159" s="19" t="s">
        <v>1702</v>
      </c>
      <c r="Q159" s="19"/>
      <c r="R159" s="19" t="s">
        <v>7</v>
      </c>
      <c r="S159" s="23" t="b">
        <f t="shared" si="18"/>
        <v>0</v>
      </c>
    </row>
    <row r="160" spans="1:19" s="18" customFormat="1" x14ac:dyDescent="0.25">
      <c r="A160" s="19" t="s">
        <v>2046</v>
      </c>
      <c r="B160" s="19" t="s">
        <v>2047</v>
      </c>
      <c r="C160" s="17">
        <v>26.201198000000002</v>
      </c>
      <c r="D160" s="17">
        <v>-81.346464999999995</v>
      </c>
      <c r="E160" s="19">
        <v>62</v>
      </c>
      <c r="F160" s="19">
        <v>40.555556000000003</v>
      </c>
      <c r="G160" s="19">
        <v>32</v>
      </c>
      <c r="H160" s="19">
        <v>18</v>
      </c>
      <c r="I160" s="19">
        <v>28</v>
      </c>
      <c r="J160" s="19" t="s">
        <v>397</v>
      </c>
      <c r="K160" s="19" t="s">
        <v>1979</v>
      </c>
      <c r="L160" s="16">
        <f t="shared" si="22"/>
        <v>12</v>
      </c>
      <c r="M160" s="19">
        <v>40</v>
      </c>
      <c r="N160" s="19" t="s">
        <v>827</v>
      </c>
      <c r="O160" s="19" t="s">
        <v>1702</v>
      </c>
      <c r="P160" s="19" t="s">
        <v>1702</v>
      </c>
      <c r="Q160" s="19"/>
      <c r="R160" s="19" t="s">
        <v>7</v>
      </c>
      <c r="S160" s="23" t="b">
        <f t="shared" si="18"/>
        <v>0</v>
      </c>
    </row>
    <row r="161" spans="1:19" s="18" customFormat="1" x14ac:dyDescent="0.25">
      <c r="A161" s="19" t="s">
        <v>2048</v>
      </c>
      <c r="B161" s="19" t="s">
        <v>2049</v>
      </c>
      <c r="C161" s="17">
        <v>26.053149000000001</v>
      </c>
      <c r="D161" s="17">
        <v>-81.456746999999993</v>
      </c>
      <c r="E161" s="19">
        <v>720</v>
      </c>
      <c r="F161" s="19">
        <v>685.52631599999995</v>
      </c>
      <c r="G161" s="19">
        <v>640</v>
      </c>
      <c r="H161" s="19">
        <v>19</v>
      </c>
      <c r="I161" s="19"/>
      <c r="J161" s="19" t="s">
        <v>2050</v>
      </c>
      <c r="K161" s="19" t="s">
        <v>1971</v>
      </c>
      <c r="L161" s="16">
        <f t="shared" si="22"/>
        <v>90</v>
      </c>
      <c r="M161" s="19">
        <v>370</v>
      </c>
      <c r="N161" s="19" t="s">
        <v>826</v>
      </c>
      <c r="O161" s="19" t="s">
        <v>1702</v>
      </c>
      <c r="P161" s="19"/>
      <c r="Q161" s="19"/>
      <c r="R161" s="19"/>
      <c r="S161" s="23" t="b">
        <f t="shared" si="18"/>
        <v>0</v>
      </c>
    </row>
    <row r="162" spans="1:19" s="18" customFormat="1" x14ac:dyDescent="0.25">
      <c r="A162" s="19" t="s">
        <v>2051</v>
      </c>
      <c r="B162" s="19" t="s">
        <v>2052</v>
      </c>
      <c r="C162" s="17">
        <v>26.246752000000001</v>
      </c>
      <c r="D162" s="17">
        <v>-81.480080000000001</v>
      </c>
      <c r="E162" s="19">
        <v>60</v>
      </c>
      <c r="F162" s="19">
        <v>47.222222000000002</v>
      </c>
      <c r="G162" s="19">
        <v>42</v>
      </c>
      <c r="H162" s="19">
        <v>18</v>
      </c>
      <c r="I162" s="19">
        <v>95</v>
      </c>
      <c r="J162" s="19" t="s">
        <v>2053</v>
      </c>
      <c r="K162" s="19" t="s">
        <v>2037</v>
      </c>
      <c r="L162" s="16">
        <f t="shared" si="22"/>
        <v>65</v>
      </c>
      <c r="M162" s="19">
        <v>160</v>
      </c>
      <c r="N162" s="19" t="s">
        <v>824</v>
      </c>
      <c r="O162" s="19" t="s">
        <v>1702</v>
      </c>
      <c r="P162" s="19" t="s">
        <v>1702</v>
      </c>
      <c r="Q162" s="19"/>
      <c r="R162" s="19" t="s">
        <v>5</v>
      </c>
      <c r="S162" s="23" t="b">
        <f t="shared" si="18"/>
        <v>0</v>
      </c>
    </row>
    <row r="163" spans="1:19" s="18" customFormat="1" x14ac:dyDescent="0.25">
      <c r="A163" s="19" t="s">
        <v>2054</v>
      </c>
      <c r="B163" s="19" t="s">
        <v>2055</v>
      </c>
      <c r="C163" s="17">
        <v>26.294250000000002</v>
      </c>
      <c r="D163" s="17">
        <v>-81.481468000000007</v>
      </c>
      <c r="E163" s="19">
        <v>225</v>
      </c>
      <c r="F163" s="19">
        <v>192.5</v>
      </c>
      <c r="G163" s="19">
        <v>174</v>
      </c>
      <c r="H163" s="19">
        <v>18</v>
      </c>
      <c r="I163" s="19"/>
      <c r="J163" s="19"/>
      <c r="K163" s="19"/>
      <c r="L163" s="16"/>
      <c r="M163" s="19">
        <v>270</v>
      </c>
      <c r="N163" s="19" t="s">
        <v>831</v>
      </c>
      <c r="O163" s="19"/>
      <c r="P163" s="19"/>
      <c r="Q163" s="19"/>
      <c r="R163" s="19"/>
      <c r="S163" s="23" t="b">
        <f t="shared" si="18"/>
        <v>1</v>
      </c>
    </row>
    <row r="164" spans="1:19" s="18" customFormat="1" x14ac:dyDescent="0.25">
      <c r="A164" s="19" t="s">
        <v>2054</v>
      </c>
      <c r="B164" s="19" t="s">
        <v>2055</v>
      </c>
      <c r="C164" s="17">
        <v>26.294250000000002</v>
      </c>
      <c r="D164" s="17">
        <v>-81.481468000000007</v>
      </c>
      <c r="E164" s="19">
        <v>225</v>
      </c>
      <c r="F164" s="19">
        <v>192.5</v>
      </c>
      <c r="G164" s="19">
        <v>174</v>
      </c>
      <c r="H164" s="19">
        <v>18</v>
      </c>
      <c r="I164" s="19">
        <v>240</v>
      </c>
      <c r="J164" s="19" t="s">
        <v>2056</v>
      </c>
      <c r="K164" s="19" t="s">
        <v>2057</v>
      </c>
      <c r="L164" s="16">
        <f t="shared" ref="L164:L165" si="23">K164-J164</f>
        <v>30</v>
      </c>
      <c r="M164" s="19">
        <v>270</v>
      </c>
      <c r="N164" s="19" t="s">
        <v>831</v>
      </c>
      <c r="O164" s="19" t="s">
        <v>1702</v>
      </c>
      <c r="P164" s="19" t="s">
        <v>1702</v>
      </c>
      <c r="Q164" s="19"/>
      <c r="R164" s="19" t="s">
        <v>7</v>
      </c>
      <c r="S164" s="23" t="b">
        <f t="shared" si="18"/>
        <v>0</v>
      </c>
    </row>
    <row r="165" spans="1:19" s="18" customFormat="1" x14ac:dyDescent="0.25">
      <c r="A165" s="19" t="s">
        <v>2058</v>
      </c>
      <c r="B165" s="19" t="s">
        <v>2059</v>
      </c>
      <c r="C165" s="17">
        <v>25.951763</v>
      </c>
      <c r="D165" s="17">
        <v>-81.359245000000001</v>
      </c>
      <c r="E165" s="19">
        <v>58</v>
      </c>
      <c r="F165" s="19">
        <v>24.111111000000001</v>
      </c>
      <c r="G165" s="19">
        <v>14</v>
      </c>
      <c r="H165" s="19">
        <v>18</v>
      </c>
      <c r="I165" s="19">
        <v>28</v>
      </c>
      <c r="J165" s="19" t="s">
        <v>397</v>
      </c>
      <c r="K165" s="19" t="s">
        <v>812</v>
      </c>
      <c r="L165" s="16">
        <f t="shared" si="23"/>
        <v>9</v>
      </c>
      <c r="M165" s="19">
        <v>37</v>
      </c>
      <c r="N165" s="19" t="s">
        <v>827</v>
      </c>
      <c r="O165" s="19" t="s">
        <v>1702</v>
      </c>
      <c r="P165" s="19" t="s">
        <v>1702</v>
      </c>
      <c r="Q165" s="19"/>
      <c r="R165" s="19" t="s">
        <v>3</v>
      </c>
      <c r="S165" s="23" t="b">
        <f t="shared" si="18"/>
        <v>0</v>
      </c>
    </row>
    <row r="166" spans="1:19" s="18" customFormat="1" x14ac:dyDescent="0.25">
      <c r="A166" s="19" t="s">
        <v>2060</v>
      </c>
      <c r="B166" s="19" t="s">
        <v>2061</v>
      </c>
      <c r="C166" s="17">
        <v>26.153424000000001</v>
      </c>
      <c r="D166" s="17">
        <v>-81.685918999999998</v>
      </c>
      <c r="E166" s="19">
        <v>46</v>
      </c>
      <c r="F166" s="19">
        <v>27.777778000000001</v>
      </c>
      <c r="G166" s="19">
        <v>12</v>
      </c>
      <c r="H166" s="19">
        <v>18</v>
      </c>
      <c r="I166" s="19"/>
      <c r="J166" s="19"/>
      <c r="K166" s="19"/>
      <c r="L166" s="16"/>
      <c r="M166" s="19">
        <v>23.5</v>
      </c>
      <c r="N166" s="19" t="s">
        <v>827</v>
      </c>
      <c r="O166" s="19"/>
      <c r="P166" s="19"/>
      <c r="Q166" s="19"/>
      <c r="R166" s="19"/>
      <c r="S166" s="23" t="b">
        <f t="shared" si="18"/>
        <v>0</v>
      </c>
    </row>
    <row r="167" spans="1:19" s="18" customFormat="1" x14ac:dyDescent="0.25">
      <c r="A167" s="19" t="s">
        <v>2062</v>
      </c>
      <c r="B167" s="19" t="s">
        <v>2063</v>
      </c>
      <c r="C167" s="17">
        <v>26.258975</v>
      </c>
      <c r="D167" s="17">
        <v>-81.688140000000004</v>
      </c>
      <c r="E167" s="19">
        <v>44</v>
      </c>
      <c r="F167" s="19">
        <v>21.821428999999998</v>
      </c>
      <c r="G167" s="19">
        <v>12</v>
      </c>
      <c r="H167" s="19">
        <v>56</v>
      </c>
      <c r="I167" s="19">
        <v>12</v>
      </c>
      <c r="J167" s="19" t="s">
        <v>299</v>
      </c>
      <c r="K167" s="19" t="s">
        <v>309</v>
      </c>
      <c r="L167" s="16">
        <f t="shared" ref="L167:L168" si="24">K167-J167</f>
        <v>10</v>
      </c>
      <c r="M167" s="19">
        <v>22</v>
      </c>
      <c r="N167" s="19" t="s">
        <v>827</v>
      </c>
      <c r="O167" s="19" t="s">
        <v>2064</v>
      </c>
      <c r="P167" s="19" t="s">
        <v>2065</v>
      </c>
      <c r="Q167" s="19"/>
      <c r="R167" s="19" t="s">
        <v>5</v>
      </c>
      <c r="S167" s="23" t="b">
        <f t="shared" si="18"/>
        <v>0</v>
      </c>
    </row>
    <row r="168" spans="1:19" s="18" customFormat="1" x14ac:dyDescent="0.25">
      <c r="A168" s="19" t="s">
        <v>2066</v>
      </c>
      <c r="B168" s="19" t="s">
        <v>2067</v>
      </c>
      <c r="C168" s="17">
        <v>26.273056</v>
      </c>
      <c r="D168" s="17">
        <v>-81.750277999999994</v>
      </c>
      <c r="E168" s="19">
        <v>225</v>
      </c>
      <c r="F168" s="19">
        <v>144.18382399999999</v>
      </c>
      <c r="G168" s="19">
        <v>85</v>
      </c>
      <c r="H168" s="19">
        <v>136</v>
      </c>
      <c r="I168" s="19">
        <v>52</v>
      </c>
      <c r="J168" s="19" t="s">
        <v>1765</v>
      </c>
      <c r="K168" s="19" t="s">
        <v>2068</v>
      </c>
      <c r="L168" s="16">
        <f t="shared" si="24"/>
        <v>10</v>
      </c>
      <c r="M168" s="19">
        <v>62</v>
      </c>
      <c r="N168" s="19" t="s">
        <v>824</v>
      </c>
      <c r="O168" s="19" t="s">
        <v>2064</v>
      </c>
      <c r="P168" s="19" t="s">
        <v>2065</v>
      </c>
      <c r="Q168" s="19"/>
      <c r="R168" s="19" t="s">
        <v>5</v>
      </c>
      <c r="S168" s="23" t="b">
        <f t="shared" si="18"/>
        <v>0</v>
      </c>
    </row>
    <row r="169" spans="1:19" s="18" customFormat="1" x14ac:dyDescent="0.25">
      <c r="A169" s="19" t="s">
        <v>2069</v>
      </c>
      <c r="B169" s="19" t="s">
        <v>2070</v>
      </c>
      <c r="C169" s="17">
        <v>26.252865</v>
      </c>
      <c r="D169" s="17">
        <v>-81.814255000000003</v>
      </c>
      <c r="E169" s="19">
        <v>160</v>
      </c>
      <c r="F169" s="19">
        <v>63.9</v>
      </c>
      <c r="G169" s="19">
        <v>10</v>
      </c>
      <c r="H169" s="19">
        <v>20</v>
      </c>
      <c r="I169" s="19"/>
      <c r="J169" s="19"/>
      <c r="K169" s="19"/>
      <c r="L169" s="16"/>
      <c r="M169" s="19">
        <v>23</v>
      </c>
      <c r="N169" s="19" t="s">
        <v>827</v>
      </c>
      <c r="O169" s="19"/>
      <c r="P169" s="19"/>
      <c r="Q169" s="19"/>
      <c r="R169" s="19"/>
      <c r="S169" s="23" t="b">
        <f t="shared" si="18"/>
        <v>1</v>
      </c>
    </row>
    <row r="170" spans="1:19" s="18" customFormat="1" x14ac:dyDescent="0.25">
      <c r="A170" s="19" t="s">
        <v>2069</v>
      </c>
      <c r="B170" s="19" t="s">
        <v>2070</v>
      </c>
      <c r="C170" s="17">
        <v>26.252865</v>
      </c>
      <c r="D170" s="17">
        <v>-81.814255000000003</v>
      </c>
      <c r="E170" s="19">
        <v>160</v>
      </c>
      <c r="F170" s="19">
        <v>63.9</v>
      </c>
      <c r="G170" s="19">
        <v>10</v>
      </c>
      <c r="H170" s="19">
        <v>20</v>
      </c>
      <c r="I170" s="19">
        <v>13</v>
      </c>
      <c r="J170" s="19" t="s">
        <v>300</v>
      </c>
      <c r="K170" s="19" t="s">
        <v>310</v>
      </c>
      <c r="L170" s="16">
        <f>K170-J170</f>
        <v>10</v>
      </c>
      <c r="M170" s="19">
        <v>23</v>
      </c>
      <c r="N170" s="19" t="s">
        <v>827</v>
      </c>
      <c r="O170" s="19" t="s">
        <v>2064</v>
      </c>
      <c r="P170" s="19" t="s">
        <v>2065</v>
      </c>
      <c r="Q170" s="19"/>
      <c r="R170" s="19" t="s">
        <v>5</v>
      </c>
      <c r="S170" s="23" t="b">
        <f t="shared" si="18"/>
        <v>0</v>
      </c>
    </row>
    <row r="171" spans="1:19" s="18" customFormat="1" x14ac:dyDescent="0.25">
      <c r="A171" s="19" t="s">
        <v>2071</v>
      </c>
      <c r="B171" s="19" t="s">
        <v>2072</v>
      </c>
      <c r="C171" s="17">
        <v>26.185366999999999</v>
      </c>
      <c r="D171" s="17">
        <v>-81.800088000000002</v>
      </c>
      <c r="E171" s="19">
        <v>68</v>
      </c>
      <c r="F171" s="19">
        <v>36.666666999999997</v>
      </c>
      <c r="G171" s="19">
        <v>20</v>
      </c>
      <c r="H171" s="19">
        <v>18</v>
      </c>
      <c r="I171" s="19"/>
      <c r="J171" s="19"/>
      <c r="K171" s="19"/>
      <c r="L171" s="16"/>
      <c r="M171" s="19">
        <v>23</v>
      </c>
      <c r="N171" s="19" t="s">
        <v>827</v>
      </c>
      <c r="O171" s="19"/>
      <c r="P171" s="19"/>
      <c r="Q171" s="19"/>
      <c r="R171" s="19"/>
      <c r="S171" s="23" t="b">
        <f t="shared" si="18"/>
        <v>0</v>
      </c>
    </row>
    <row r="172" spans="1:19" s="18" customFormat="1" x14ac:dyDescent="0.25">
      <c r="A172" s="19" t="s">
        <v>2073</v>
      </c>
      <c r="B172" s="19" t="s">
        <v>2074</v>
      </c>
      <c r="C172" s="17">
        <v>26.188423</v>
      </c>
      <c r="D172" s="17">
        <v>-81.806754999999995</v>
      </c>
      <c r="E172" s="19">
        <v>74</v>
      </c>
      <c r="F172" s="19">
        <v>43.368420999999998</v>
      </c>
      <c r="G172" s="19">
        <v>15</v>
      </c>
      <c r="H172" s="19">
        <v>19</v>
      </c>
      <c r="I172" s="19"/>
      <c r="J172" s="19"/>
      <c r="K172" s="19"/>
      <c r="L172" s="16"/>
      <c r="M172" s="19">
        <v>21</v>
      </c>
      <c r="N172" s="19" t="s">
        <v>827</v>
      </c>
      <c r="O172" s="19"/>
      <c r="P172" s="19"/>
      <c r="Q172" s="19"/>
      <c r="R172" s="19"/>
      <c r="S172" s="23" t="b">
        <f t="shared" si="18"/>
        <v>0</v>
      </c>
    </row>
    <row r="173" spans="1:19" s="18" customFormat="1" x14ac:dyDescent="0.25">
      <c r="A173" s="19" t="s">
        <v>2075</v>
      </c>
      <c r="B173" s="19" t="s">
        <v>2076</v>
      </c>
      <c r="C173" s="17">
        <v>26.211755</v>
      </c>
      <c r="D173" s="17">
        <v>-81.781475999999998</v>
      </c>
      <c r="E173" s="19">
        <v>48</v>
      </c>
      <c r="F173" s="19">
        <v>39.529412000000001</v>
      </c>
      <c r="G173" s="19">
        <v>30</v>
      </c>
      <c r="H173" s="19">
        <v>17</v>
      </c>
      <c r="I173" s="19"/>
      <c r="J173" s="19"/>
      <c r="K173" s="19"/>
      <c r="L173" s="16"/>
      <c r="M173" s="19">
        <v>50</v>
      </c>
      <c r="N173" s="19" t="s">
        <v>831</v>
      </c>
      <c r="O173" s="19"/>
      <c r="P173" s="19"/>
      <c r="Q173" s="19"/>
      <c r="R173" s="19"/>
      <c r="S173" s="23" t="b">
        <f t="shared" si="18"/>
        <v>0</v>
      </c>
    </row>
    <row r="174" spans="1:19" s="18" customFormat="1" x14ac:dyDescent="0.25">
      <c r="A174" s="19" t="s">
        <v>2077</v>
      </c>
      <c r="B174" s="19" t="s">
        <v>2078</v>
      </c>
      <c r="C174" s="17">
        <v>26.244167000000001</v>
      </c>
      <c r="D174" s="17">
        <v>-81.800832999999997</v>
      </c>
      <c r="E174" s="19">
        <v>28</v>
      </c>
      <c r="F174" s="19">
        <v>8.6315790000000003</v>
      </c>
      <c r="G174" s="19">
        <v>4</v>
      </c>
      <c r="H174" s="19">
        <v>19</v>
      </c>
      <c r="I174" s="19">
        <v>51</v>
      </c>
      <c r="J174" s="19"/>
      <c r="K174" s="19"/>
      <c r="L174" s="16">
        <f>M174-I174</f>
        <v>10</v>
      </c>
      <c r="M174" s="19">
        <v>61</v>
      </c>
      <c r="N174" s="19" t="s">
        <v>824</v>
      </c>
      <c r="O174" s="19"/>
      <c r="P174" s="19"/>
      <c r="Q174" s="19"/>
      <c r="R174" s="19"/>
      <c r="S174" s="23" t="b">
        <f t="shared" si="18"/>
        <v>0</v>
      </c>
    </row>
    <row r="175" spans="1:19" s="18" customFormat="1" x14ac:dyDescent="0.25">
      <c r="A175" s="19" t="s">
        <v>2079</v>
      </c>
      <c r="B175" s="19" t="s">
        <v>2080</v>
      </c>
      <c r="C175" s="17">
        <v>26.272722000000002</v>
      </c>
      <c r="D175" s="17">
        <v>-81.778638999999998</v>
      </c>
      <c r="E175" s="19">
        <v>650</v>
      </c>
      <c r="F175" s="19">
        <v>435.08910900000001</v>
      </c>
      <c r="G175" s="19">
        <v>150</v>
      </c>
      <c r="H175" s="19">
        <v>101</v>
      </c>
      <c r="I175" s="19">
        <v>2</v>
      </c>
      <c r="J175" s="19" t="s">
        <v>1765</v>
      </c>
      <c r="K175" s="19" t="s">
        <v>1844</v>
      </c>
      <c r="L175" s="16">
        <f t="shared" ref="L175:L207" si="25">K175-J175</f>
        <v>8</v>
      </c>
      <c r="M175" s="19">
        <v>60</v>
      </c>
      <c r="N175" s="19" t="s">
        <v>824</v>
      </c>
      <c r="O175" s="19" t="s">
        <v>1702</v>
      </c>
      <c r="P175" s="19"/>
      <c r="Q175" s="19"/>
      <c r="R175" s="19"/>
      <c r="S175" s="23" t="b">
        <f t="shared" si="18"/>
        <v>0</v>
      </c>
    </row>
    <row r="176" spans="1:19" s="18" customFormat="1" x14ac:dyDescent="0.25">
      <c r="A176" s="19" t="s">
        <v>2081</v>
      </c>
      <c r="B176" s="19" t="s">
        <v>2082</v>
      </c>
      <c r="C176" s="17">
        <v>26.273142</v>
      </c>
      <c r="D176" s="17">
        <v>-81.778698000000006</v>
      </c>
      <c r="E176" s="19">
        <v>460</v>
      </c>
      <c r="F176" s="19">
        <v>291.66666700000002</v>
      </c>
      <c r="G176" s="19">
        <v>175</v>
      </c>
      <c r="H176" s="19">
        <v>15</v>
      </c>
      <c r="I176" s="19">
        <v>52</v>
      </c>
      <c r="J176" s="19" t="s">
        <v>1765</v>
      </c>
      <c r="K176" s="19" t="s">
        <v>1844</v>
      </c>
      <c r="L176" s="16">
        <f t="shared" si="25"/>
        <v>8</v>
      </c>
      <c r="M176" s="19">
        <v>60</v>
      </c>
      <c r="N176" s="19" t="s">
        <v>824</v>
      </c>
      <c r="O176" s="19" t="s">
        <v>1702</v>
      </c>
      <c r="P176" s="19" t="s">
        <v>2065</v>
      </c>
      <c r="Q176" s="19"/>
      <c r="R176" s="19" t="s">
        <v>5</v>
      </c>
      <c r="S176" s="23" t="b">
        <f t="shared" si="18"/>
        <v>0</v>
      </c>
    </row>
    <row r="177" spans="1:19" s="18" customFormat="1" x14ac:dyDescent="0.25">
      <c r="A177" s="19" t="s">
        <v>2083</v>
      </c>
      <c r="B177" s="19" t="s">
        <v>2084</v>
      </c>
      <c r="C177" s="17">
        <v>26.209056</v>
      </c>
      <c r="D177" s="17">
        <v>-81.800055999999998</v>
      </c>
      <c r="E177" s="19">
        <v>65</v>
      </c>
      <c r="F177" s="19">
        <v>21.8125</v>
      </c>
      <c r="G177" s="19">
        <v>12</v>
      </c>
      <c r="H177" s="19">
        <v>16</v>
      </c>
      <c r="I177" s="19">
        <v>28</v>
      </c>
      <c r="J177" s="19" t="s">
        <v>397</v>
      </c>
      <c r="K177" s="19" t="s">
        <v>2085</v>
      </c>
      <c r="L177" s="16">
        <f t="shared" si="25"/>
        <v>10</v>
      </c>
      <c r="M177" s="19">
        <v>38</v>
      </c>
      <c r="N177" s="19" t="s">
        <v>827</v>
      </c>
      <c r="O177" s="19" t="s">
        <v>2064</v>
      </c>
      <c r="P177" s="19" t="s">
        <v>2065</v>
      </c>
      <c r="Q177" s="19" t="s">
        <v>2086</v>
      </c>
      <c r="R177" s="19" t="s">
        <v>5</v>
      </c>
      <c r="S177" s="23" t="b">
        <f t="shared" si="18"/>
        <v>0</v>
      </c>
    </row>
    <row r="178" spans="1:19" s="18" customFormat="1" x14ac:dyDescent="0.25">
      <c r="A178" s="19" t="s">
        <v>2087</v>
      </c>
      <c r="B178" s="19" t="s">
        <v>2088</v>
      </c>
      <c r="C178" s="17">
        <v>26.173701000000001</v>
      </c>
      <c r="D178" s="17">
        <v>-81.777032000000005</v>
      </c>
      <c r="E178" s="19">
        <v>62</v>
      </c>
      <c r="F178" s="19">
        <v>48.75</v>
      </c>
      <c r="G178" s="19">
        <v>44</v>
      </c>
      <c r="H178" s="19">
        <v>8</v>
      </c>
      <c r="I178" s="19">
        <v>10</v>
      </c>
      <c r="J178" s="19" t="s">
        <v>123</v>
      </c>
      <c r="K178" s="19" t="s">
        <v>360</v>
      </c>
      <c r="L178" s="16">
        <f t="shared" si="25"/>
        <v>15</v>
      </c>
      <c r="M178" s="19">
        <v>25</v>
      </c>
      <c r="N178" s="19" t="s">
        <v>827</v>
      </c>
      <c r="O178" s="19" t="s">
        <v>2064</v>
      </c>
      <c r="P178" s="19" t="s">
        <v>2065</v>
      </c>
      <c r="Q178" s="19" t="s">
        <v>2086</v>
      </c>
      <c r="R178" s="19" t="s">
        <v>5</v>
      </c>
      <c r="S178" s="23" t="b">
        <f t="shared" si="18"/>
        <v>0</v>
      </c>
    </row>
    <row r="179" spans="1:19" s="18" customFormat="1" x14ac:dyDescent="0.25">
      <c r="A179" s="19" t="s">
        <v>2089</v>
      </c>
      <c r="B179" s="19" t="s">
        <v>2090</v>
      </c>
      <c r="C179" s="17">
        <v>26.156479000000001</v>
      </c>
      <c r="D179" s="17">
        <v>-81.767865</v>
      </c>
      <c r="E179" s="19">
        <v>28</v>
      </c>
      <c r="F179" s="19">
        <v>20.714286000000001</v>
      </c>
      <c r="G179" s="19">
        <v>10</v>
      </c>
      <c r="H179" s="19">
        <v>14</v>
      </c>
      <c r="I179" s="19">
        <v>10</v>
      </c>
      <c r="J179" s="19" t="s">
        <v>123</v>
      </c>
      <c r="K179" s="19" t="s">
        <v>360</v>
      </c>
      <c r="L179" s="16">
        <f t="shared" si="25"/>
        <v>15</v>
      </c>
      <c r="M179" s="19">
        <v>25</v>
      </c>
      <c r="N179" s="19" t="s">
        <v>827</v>
      </c>
      <c r="O179" s="19" t="s">
        <v>2064</v>
      </c>
      <c r="P179" s="19" t="s">
        <v>2065</v>
      </c>
      <c r="Q179" s="19" t="s">
        <v>2086</v>
      </c>
      <c r="R179" s="19" t="s">
        <v>5</v>
      </c>
      <c r="S179" s="23" t="b">
        <f t="shared" si="18"/>
        <v>0</v>
      </c>
    </row>
    <row r="180" spans="1:19" s="18" customFormat="1" x14ac:dyDescent="0.25">
      <c r="A180" s="19" t="s">
        <v>2091</v>
      </c>
      <c r="B180" s="19" t="s">
        <v>2092</v>
      </c>
      <c r="C180" s="17">
        <v>26.195088999999999</v>
      </c>
      <c r="D180" s="17">
        <v>-81.769254000000004</v>
      </c>
      <c r="E180" s="19">
        <v>480</v>
      </c>
      <c r="F180" s="19">
        <v>442.85714300000001</v>
      </c>
      <c r="G180" s="19">
        <v>405</v>
      </c>
      <c r="H180" s="19">
        <v>14</v>
      </c>
      <c r="I180" s="19">
        <v>82</v>
      </c>
      <c r="J180" s="19" t="s">
        <v>2093</v>
      </c>
      <c r="K180" s="19" t="s">
        <v>1748</v>
      </c>
      <c r="L180" s="16">
        <f t="shared" si="25"/>
        <v>43</v>
      </c>
      <c r="M180" s="19">
        <v>125</v>
      </c>
      <c r="N180" s="19" t="s">
        <v>824</v>
      </c>
      <c r="O180" s="19" t="s">
        <v>1702</v>
      </c>
      <c r="P180" s="19" t="s">
        <v>1702</v>
      </c>
      <c r="Q180" s="19"/>
      <c r="R180" s="19" t="s">
        <v>5</v>
      </c>
      <c r="S180" s="23" t="b">
        <f t="shared" si="18"/>
        <v>0</v>
      </c>
    </row>
    <row r="181" spans="1:19" s="18" customFormat="1" x14ac:dyDescent="0.25">
      <c r="A181" s="19" t="s">
        <v>2094</v>
      </c>
      <c r="B181" s="19" t="s">
        <v>2095</v>
      </c>
      <c r="C181" s="17">
        <v>26.195088999999999</v>
      </c>
      <c r="D181" s="17">
        <v>-81.769254000000004</v>
      </c>
      <c r="E181" s="19">
        <v>42</v>
      </c>
      <c r="F181" s="19">
        <v>31.285713999999999</v>
      </c>
      <c r="G181" s="19">
        <v>14</v>
      </c>
      <c r="H181" s="19">
        <v>14</v>
      </c>
      <c r="I181" s="19">
        <v>10</v>
      </c>
      <c r="J181" s="19" t="s">
        <v>123</v>
      </c>
      <c r="K181" s="19" t="s">
        <v>360</v>
      </c>
      <c r="L181" s="16">
        <f t="shared" si="25"/>
        <v>15</v>
      </c>
      <c r="M181" s="19">
        <v>25</v>
      </c>
      <c r="N181" s="19" t="s">
        <v>827</v>
      </c>
      <c r="O181" s="19" t="s">
        <v>2064</v>
      </c>
      <c r="P181" s="19" t="s">
        <v>2065</v>
      </c>
      <c r="Q181" s="19" t="s">
        <v>2086</v>
      </c>
      <c r="R181" s="19" t="s">
        <v>5</v>
      </c>
      <c r="S181" s="23" t="b">
        <f t="shared" si="18"/>
        <v>0</v>
      </c>
    </row>
    <row r="182" spans="1:19" s="18" customFormat="1" x14ac:dyDescent="0.25">
      <c r="A182" s="19" t="s">
        <v>2096</v>
      </c>
      <c r="B182" s="19" t="s">
        <v>2097</v>
      </c>
      <c r="C182" s="17">
        <v>26.153701000000002</v>
      </c>
      <c r="D182" s="17">
        <v>-81.685641000000004</v>
      </c>
      <c r="E182" s="19">
        <v>10</v>
      </c>
      <c r="F182" s="19">
        <v>7.4666670000000002</v>
      </c>
      <c r="G182" s="19">
        <v>6</v>
      </c>
      <c r="H182" s="19">
        <v>15</v>
      </c>
      <c r="I182" s="19">
        <v>10</v>
      </c>
      <c r="J182" s="19" t="s">
        <v>123</v>
      </c>
      <c r="K182" s="19" t="s">
        <v>360</v>
      </c>
      <c r="L182" s="16">
        <f t="shared" si="25"/>
        <v>15</v>
      </c>
      <c r="M182" s="19">
        <v>25</v>
      </c>
      <c r="N182" s="19" t="s">
        <v>827</v>
      </c>
      <c r="O182" s="19" t="s">
        <v>2064</v>
      </c>
      <c r="P182" s="19" t="s">
        <v>2065</v>
      </c>
      <c r="Q182" s="19" t="s">
        <v>2086</v>
      </c>
      <c r="R182" s="19" t="s">
        <v>5</v>
      </c>
      <c r="S182" s="23" t="b">
        <f t="shared" si="18"/>
        <v>0</v>
      </c>
    </row>
    <row r="183" spans="1:19" s="18" customFormat="1" x14ac:dyDescent="0.25">
      <c r="A183" s="19" t="s">
        <v>2098</v>
      </c>
      <c r="B183" s="19" t="s">
        <v>2099</v>
      </c>
      <c r="C183" s="17">
        <v>26.249531000000001</v>
      </c>
      <c r="D183" s="17">
        <v>-81.768975999999995</v>
      </c>
      <c r="E183" s="19">
        <v>46</v>
      </c>
      <c r="F183" s="19">
        <v>20.888888999999999</v>
      </c>
      <c r="G183" s="19">
        <v>12</v>
      </c>
      <c r="H183" s="19">
        <v>9</v>
      </c>
      <c r="I183" s="19">
        <v>10</v>
      </c>
      <c r="J183" s="19" t="s">
        <v>123</v>
      </c>
      <c r="K183" s="19" t="s">
        <v>360</v>
      </c>
      <c r="L183" s="16">
        <f t="shared" si="25"/>
        <v>15</v>
      </c>
      <c r="M183" s="19">
        <v>25</v>
      </c>
      <c r="N183" s="19" t="s">
        <v>827</v>
      </c>
      <c r="O183" s="19" t="s">
        <v>2064</v>
      </c>
      <c r="P183" s="19" t="s">
        <v>2065</v>
      </c>
      <c r="Q183" s="19" t="s">
        <v>2086</v>
      </c>
      <c r="R183" s="19" t="s">
        <v>5</v>
      </c>
      <c r="S183" s="23" t="b">
        <f t="shared" si="18"/>
        <v>0</v>
      </c>
    </row>
    <row r="184" spans="1:19" s="18" customFormat="1" x14ac:dyDescent="0.25">
      <c r="A184" s="19" t="s">
        <v>2100</v>
      </c>
      <c r="B184" s="19" t="s">
        <v>2101</v>
      </c>
      <c r="C184" s="17">
        <v>26.260417</v>
      </c>
      <c r="D184" s="17">
        <v>-81.769806000000003</v>
      </c>
      <c r="E184" s="19">
        <v>128</v>
      </c>
      <c r="F184" s="19">
        <v>81.4375</v>
      </c>
      <c r="G184" s="19">
        <v>43</v>
      </c>
      <c r="H184" s="19">
        <v>16</v>
      </c>
      <c r="I184" s="19">
        <v>8</v>
      </c>
      <c r="J184" s="19" t="s">
        <v>9</v>
      </c>
      <c r="K184" s="19" t="s">
        <v>2102</v>
      </c>
      <c r="L184" s="16">
        <f t="shared" si="25"/>
        <v>2.5</v>
      </c>
      <c r="M184" s="19">
        <v>10.5</v>
      </c>
      <c r="N184" s="19" t="s">
        <v>827</v>
      </c>
      <c r="O184" s="19" t="s">
        <v>1702</v>
      </c>
      <c r="P184" s="19"/>
      <c r="Q184" s="19"/>
      <c r="R184" s="19"/>
      <c r="S184" s="23" t="b">
        <f t="shared" si="18"/>
        <v>0</v>
      </c>
    </row>
    <row r="185" spans="1:19" s="18" customFormat="1" x14ac:dyDescent="0.25">
      <c r="A185" s="19" t="s">
        <v>2103</v>
      </c>
      <c r="B185" s="19" t="s">
        <v>2104</v>
      </c>
      <c r="C185" s="17">
        <v>26.260472</v>
      </c>
      <c r="D185" s="17">
        <v>-81.769806000000003</v>
      </c>
      <c r="E185" s="19">
        <v>340</v>
      </c>
      <c r="F185" s="19">
        <v>270.16666700000002</v>
      </c>
      <c r="G185" s="19">
        <v>170</v>
      </c>
      <c r="H185" s="19">
        <v>18</v>
      </c>
      <c r="I185" s="19">
        <v>62</v>
      </c>
      <c r="J185" s="19" t="s">
        <v>2068</v>
      </c>
      <c r="K185" s="19" t="s">
        <v>1879</v>
      </c>
      <c r="L185" s="16">
        <f t="shared" si="25"/>
        <v>18</v>
      </c>
      <c r="M185" s="19">
        <v>80</v>
      </c>
      <c r="N185" s="19" t="s">
        <v>824</v>
      </c>
      <c r="O185" s="19" t="s">
        <v>1702</v>
      </c>
      <c r="P185" s="19" t="s">
        <v>1702</v>
      </c>
      <c r="Q185" s="19" t="s">
        <v>2086</v>
      </c>
      <c r="R185" s="19" t="s">
        <v>5</v>
      </c>
      <c r="S185" s="23" t="b">
        <f t="shared" si="18"/>
        <v>0</v>
      </c>
    </row>
    <row r="186" spans="1:19" s="18" customFormat="1" x14ac:dyDescent="0.25">
      <c r="A186" s="19" t="s">
        <v>2105</v>
      </c>
      <c r="B186" s="19" t="s">
        <v>2106</v>
      </c>
      <c r="C186" s="17">
        <v>26.268613999999999</v>
      </c>
      <c r="D186" s="17">
        <v>-81.802310000000006</v>
      </c>
      <c r="E186" s="19">
        <v>125</v>
      </c>
      <c r="F186" s="19">
        <v>38.613636</v>
      </c>
      <c r="G186" s="19">
        <v>16</v>
      </c>
      <c r="H186" s="19">
        <v>44</v>
      </c>
      <c r="I186" s="19">
        <v>10</v>
      </c>
      <c r="J186" s="19" t="s">
        <v>123</v>
      </c>
      <c r="K186" s="19" t="s">
        <v>360</v>
      </c>
      <c r="L186" s="16">
        <f t="shared" si="25"/>
        <v>15</v>
      </c>
      <c r="M186" s="19">
        <v>25</v>
      </c>
      <c r="N186" s="19" t="s">
        <v>827</v>
      </c>
      <c r="O186" s="19" t="s">
        <v>2064</v>
      </c>
      <c r="P186" s="19" t="s">
        <v>2065</v>
      </c>
      <c r="Q186" s="19" t="s">
        <v>2086</v>
      </c>
      <c r="R186" s="19" t="s">
        <v>5</v>
      </c>
      <c r="S186" s="23" t="b">
        <f t="shared" si="18"/>
        <v>0</v>
      </c>
    </row>
    <row r="187" spans="1:19" s="18" customFormat="1" x14ac:dyDescent="0.25">
      <c r="A187" s="19" t="s">
        <v>2107</v>
      </c>
      <c r="B187" s="19" t="s">
        <v>2108</v>
      </c>
      <c r="C187" s="17">
        <v>26.249972</v>
      </c>
      <c r="D187" s="17">
        <v>-81.800749999999994</v>
      </c>
      <c r="E187" s="19">
        <v>154</v>
      </c>
      <c r="F187" s="19">
        <v>36.666666999999997</v>
      </c>
      <c r="G187" s="19">
        <v>2</v>
      </c>
      <c r="H187" s="19">
        <v>18</v>
      </c>
      <c r="I187" s="19">
        <v>10</v>
      </c>
      <c r="J187" s="19" t="s">
        <v>123</v>
      </c>
      <c r="K187" s="19" t="s">
        <v>360</v>
      </c>
      <c r="L187" s="16">
        <f t="shared" si="25"/>
        <v>15</v>
      </c>
      <c r="M187" s="19">
        <v>25</v>
      </c>
      <c r="N187" s="19" t="s">
        <v>827</v>
      </c>
      <c r="O187" s="19" t="s">
        <v>2064</v>
      </c>
      <c r="P187" s="19" t="s">
        <v>2065</v>
      </c>
      <c r="Q187" s="19" t="s">
        <v>2086</v>
      </c>
      <c r="R187" s="19" t="s">
        <v>5</v>
      </c>
      <c r="S187" s="23" t="b">
        <f t="shared" si="18"/>
        <v>0</v>
      </c>
    </row>
    <row r="188" spans="1:19" s="18" customFormat="1" x14ac:dyDescent="0.25">
      <c r="A188" s="19" t="s">
        <v>2109</v>
      </c>
      <c r="B188" s="19" t="s">
        <v>2110</v>
      </c>
      <c r="C188" s="17">
        <v>26.220088000000001</v>
      </c>
      <c r="D188" s="17">
        <v>-81.800171000000006</v>
      </c>
      <c r="E188" s="19">
        <v>180</v>
      </c>
      <c r="F188" s="19">
        <v>62.422221999999998</v>
      </c>
      <c r="G188" s="19">
        <v>8</v>
      </c>
      <c r="H188" s="19">
        <v>45</v>
      </c>
      <c r="I188" s="19">
        <v>10</v>
      </c>
      <c r="J188" s="19" t="s">
        <v>123</v>
      </c>
      <c r="K188" s="19" t="s">
        <v>360</v>
      </c>
      <c r="L188" s="16">
        <f t="shared" si="25"/>
        <v>15</v>
      </c>
      <c r="M188" s="19">
        <v>25</v>
      </c>
      <c r="N188" s="19" t="s">
        <v>827</v>
      </c>
      <c r="O188" s="19" t="s">
        <v>2064</v>
      </c>
      <c r="P188" s="19" t="s">
        <v>2065</v>
      </c>
      <c r="Q188" s="19" t="s">
        <v>2086</v>
      </c>
      <c r="R188" s="19" t="s">
        <v>5</v>
      </c>
      <c r="S188" s="23" t="b">
        <f t="shared" si="18"/>
        <v>0</v>
      </c>
    </row>
    <row r="189" spans="1:19" s="18" customFormat="1" x14ac:dyDescent="0.25">
      <c r="A189" s="19" t="s">
        <v>2111</v>
      </c>
      <c r="B189" s="19" t="s">
        <v>2112</v>
      </c>
      <c r="C189" s="17">
        <v>26.157499999999999</v>
      </c>
      <c r="D189" s="17">
        <v>-81.797499999999999</v>
      </c>
      <c r="E189" s="19">
        <v>162</v>
      </c>
      <c r="F189" s="19">
        <v>73.1875</v>
      </c>
      <c r="G189" s="19">
        <v>20</v>
      </c>
      <c r="H189" s="19">
        <v>16</v>
      </c>
      <c r="I189" s="19">
        <v>10</v>
      </c>
      <c r="J189" s="19" t="s">
        <v>123</v>
      </c>
      <c r="K189" s="19" t="s">
        <v>311</v>
      </c>
      <c r="L189" s="16">
        <f t="shared" si="25"/>
        <v>14</v>
      </c>
      <c r="M189" s="19">
        <v>24</v>
      </c>
      <c r="N189" s="19" t="s">
        <v>827</v>
      </c>
      <c r="O189" s="19" t="s">
        <v>2064</v>
      </c>
      <c r="P189" s="19" t="s">
        <v>2065</v>
      </c>
      <c r="Q189" s="19" t="s">
        <v>2086</v>
      </c>
      <c r="R189" s="19" t="s">
        <v>5</v>
      </c>
      <c r="S189" s="23" t="b">
        <f t="shared" si="18"/>
        <v>0</v>
      </c>
    </row>
    <row r="190" spans="1:19" s="18" customFormat="1" x14ac:dyDescent="0.25">
      <c r="A190" s="19" t="s">
        <v>2113</v>
      </c>
      <c r="B190" s="19" t="s">
        <v>2114</v>
      </c>
      <c r="C190" s="17">
        <v>26.028055999999999</v>
      </c>
      <c r="D190" s="17">
        <v>-81.632694000000001</v>
      </c>
      <c r="E190" s="19">
        <v>44</v>
      </c>
      <c r="F190" s="19">
        <v>32</v>
      </c>
      <c r="G190" s="19">
        <v>20</v>
      </c>
      <c r="H190" s="19">
        <v>43</v>
      </c>
      <c r="I190" s="19">
        <v>30</v>
      </c>
      <c r="J190" s="19" t="s">
        <v>399</v>
      </c>
      <c r="K190" s="19" t="s">
        <v>1729</v>
      </c>
      <c r="L190" s="16">
        <f t="shared" si="25"/>
        <v>25</v>
      </c>
      <c r="M190" s="19">
        <v>55</v>
      </c>
      <c r="N190" s="19" t="s">
        <v>827</v>
      </c>
      <c r="O190" s="19" t="s">
        <v>1702</v>
      </c>
      <c r="P190" s="19" t="s">
        <v>1702</v>
      </c>
      <c r="Q190" s="19"/>
      <c r="R190" s="19" t="s">
        <v>5</v>
      </c>
      <c r="S190" s="23" t="b">
        <f t="shared" si="18"/>
        <v>0</v>
      </c>
    </row>
    <row r="191" spans="1:19" s="18" customFormat="1" x14ac:dyDescent="0.25">
      <c r="A191" s="19" t="s">
        <v>2115</v>
      </c>
      <c r="B191" s="19" t="s">
        <v>2116</v>
      </c>
      <c r="C191" s="17">
        <v>26.02815</v>
      </c>
      <c r="D191" s="17">
        <v>-81.632585000000006</v>
      </c>
      <c r="E191" s="19">
        <v>370</v>
      </c>
      <c r="F191" s="19">
        <v>270.46666699999997</v>
      </c>
      <c r="G191" s="19">
        <v>190</v>
      </c>
      <c r="H191" s="19">
        <v>15</v>
      </c>
      <c r="I191" s="19">
        <v>84</v>
      </c>
      <c r="J191" s="19" t="s">
        <v>1768</v>
      </c>
      <c r="K191" s="19" t="s">
        <v>1975</v>
      </c>
      <c r="L191" s="16">
        <f t="shared" si="25"/>
        <v>36</v>
      </c>
      <c r="M191" s="19">
        <v>120</v>
      </c>
      <c r="N191" s="19" t="s">
        <v>824</v>
      </c>
      <c r="O191" s="19" t="s">
        <v>1702</v>
      </c>
      <c r="P191" s="19" t="s">
        <v>1702</v>
      </c>
      <c r="Q191" s="19"/>
      <c r="R191" s="19" t="s">
        <v>5</v>
      </c>
      <c r="S191" s="23" t="b">
        <f t="shared" si="18"/>
        <v>0</v>
      </c>
    </row>
    <row r="192" spans="1:19" s="18" customFormat="1" x14ac:dyDescent="0.25">
      <c r="A192" s="19" t="s">
        <v>2117</v>
      </c>
      <c r="B192" s="19" t="s">
        <v>2118</v>
      </c>
      <c r="C192" s="17">
        <v>25.94482</v>
      </c>
      <c r="D192" s="17">
        <v>-81.468969999999999</v>
      </c>
      <c r="E192" s="19">
        <v>18500</v>
      </c>
      <c r="F192" s="19">
        <v>14417.647059000001</v>
      </c>
      <c r="G192" s="19">
        <v>2800</v>
      </c>
      <c r="H192" s="19">
        <v>34</v>
      </c>
      <c r="I192" s="19">
        <v>27</v>
      </c>
      <c r="J192" s="19" t="s">
        <v>362</v>
      </c>
      <c r="K192" s="19" t="s">
        <v>1728</v>
      </c>
      <c r="L192" s="16">
        <f t="shared" si="25"/>
        <v>23</v>
      </c>
      <c r="M192" s="19">
        <v>50</v>
      </c>
      <c r="N192" s="19" t="s">
        <v>827</v>
      </c>
      <c r="O192" s="19" t="s">
        <v>1702</v>
      </c>
      <c r="P192" s="19" t="s">
        <v>1702</v>
      </c>
      <c r="Q192" s="19"/>
      <c r="R192" s="19" t="s">
        <v>5</v>
      </c>
      <c r="S192" s="23" t="b">
        <f t="shared" si="18"/>
        <v>0</v>
      </c>
    </row>
    <row r="193" spans="1:19" s="18" customFormat="1" x14ac:dyDescent="0.25">
      <c r="A193" s="19" t="s">
        <v>2119</v>
      </c>
      <c r="B193" s="19" t="s">
        <v>2120</v>
      </c>
      <c r="C193" s="17">
        <v>25.94482</v>
      </c>
      <c r="D193" s="17">
        <v>-81.468969999999999</v>
      </c>
      <c r="E193" s="19">
        <v>24200</v>
      </c>
      <c r="F193" s="19">
        <v>21588.571429</v>
      </c>
      <c r="G193" s="19">
        <v>17000</v>
      </c>
      <c r="H193" s="19">
        <v>35</v>
      </c>
      <c r="I193" s="19">
        <v>102</v>
      </c>
      <c r="J193" s="19" t="s">
        <v>2121</v>
      </c>
      <c r="K193" s="19" t="s">
        <v>2122</v>
      </c>
      <c r="L193" s="16">
        <f t="shared" si="25"/>
        <v>78</v>
      </c>
      <c r="M193" s="19">
        <v>180</v>
      </c>
      <c r="N193" s="19" t="s">
        <v>824</v>
      </c>
      <c r="O193" s="19" t="s">
        <v>1702</v>
      </c>
      <c r="P193" s="19" t="s">
        <v>1702</v>
      </c>
      <c r="Q193" s="19"/>
      <c r="R193" s="19" t="s">
        <v>5</v>
      </c>
      <c r="S193" s="23" t="b">
        <f t="shared" si="18"/>
        <v>0</v>
      </c>
    </row>
    <row r="194" spans="1:19" s="18" customFormat="1" x14ac:dyDescent="0.25">
      <c r="A194" s="19" t="s">
        <v>2123</v>
      </c>
      <c r="B194" s="19" t="s">
        <v>2124</v>
      </c>
      <c r="C194" s="17">
        <v>26.054167</v>
      </c>
      <c r="D194" s="17">
        <v>-81.541944000000001</v>
      </c>
      <c r="E194" s="19">
        <v>94</v>
      </c>
      <c r="F194" s="19">
        <v>62.5</v>
      </c>
      <c r="G194" s="19">
        <v>40</v>
      </c>
      <c r="H194" s="19">
        <v>16</v>
      </c>
      <c r="I194" s="19">
        <v>60</v>
      </c>
      <c r="J194" s="19" t="s">
        <v>399</v>
      </c>
      <c r="K194" s="19" t="s">
        <v>1801</v>
      </c>
      <c r="L194" s="16">
        <f t="shared" si="25"/>
        <v>35</v>
      </c>
      <c r="M194" s="19">
        <v>65</v>
      </c>
      <c r="N194" s="19" t="s">
        <v>827</v>
      </c>
      <c r="O194" s="19" t="s">
        <v>1702</v>
      </c>
      <c r="P194" s="19" t="s">
        <v>1702</v>
      </c>
      <c r="Q194" s="19"/>
      <c r="R194" s="19" t="s">
        <v>5</v>
      </c>
      <c r="S194" s="23" t="b">
        <f t="shared" si="18"/>
        <v>0</v>
      </c>
    </row>
    <row r="195" spans="1:19" s="18" customFormat="1" x14ac:dyDescent="0.25">
      <c r="A195" s="19" t="s">
        <v>2125</v>
      </c>
      <c r="B195" s="19" t="s">
        <v>2126</v>
      </c>
      <c r="C195" s="17">
        <v>26.054167</v>
      </c>
      <c r="D195" s="17">
        <v>-81.541944000000001</v>
      </c>
      <c r="E195" s="19">
        <v>1640</v>
      </c>
      <c r="F195" s="19">
        <v>1500</v>
      </c>
      <c r="G195" s="19">
        <v>1040</v>
      </c>
      <c r="H195" s="19">
        <v>15</v>
      </c>
      <c r="I195" s="19">
        <v>120</v>
      </c>
      <c r="J195" s="19" t="s">
        <v>1975</v>
      </c>
      <c r="K195" s="19" t="s">
        <v>2127</v>
      </c>
      <c r="L195" s="16">
        <f t="shared" si="25"/>
        <v>80</v>
      </c>
      <c r="M195" s="19">
        <v>200</v>
      </c>
      <c r="N195" s="19" t="s">
        <v>824</v>
      </c>
      <c r="O195" s="19" t="s">
        <v>1702</v>
      </c>
      <c r="P195" s="19" t="s">
        <v>1702</v>
      </c>
      <c r="Q195" s="19"/>
      <c r="R195" s="19" t="s">
        <v>5</v>
      </c>
      <c r="S195" s="23" t="b">
        <f t="shared" si="18"/>
        <v>0</v>
      </c>
    </row>
    <row r="196" spans="1:19" s="18" customFormat="1" x14ac:dyDescent="0.25">
      <c r="A196" s="19" t="s">
        <v>2128</v>
      </c>
      <c r="B196" s="19" t="s">
        <v>2129</v>
      </c>
      <c r="C196" s="17">
        <v>26.154533000000001</v>
      </c>
      <c r="D196" s="17">
        <v>-81.361744000000002</v>
      </c>
      <c r="E196" s="19">
        <v>42</v>
      </c>
      <c r="F196" s="19">
        <v>21.733332999999998</v>
      </c>
      <c r="G196" s="19">
        <v>16</v>
      </c>
      <c r="H196" s="19">
        <v>15</v>
      </c>
      <c r="I196" s="19">
        <v>20</v>
      </c>
      <c r="J196" s="19" t="s">
        <v>307</v>
      </c>
      <c r="K196" s="19" t="s">
        <v>1728</v>
      </c>
      <c r="L196" s="16">
        <f t="shared" si="25"/>
        <v>30</v>
      </c>
      <c r="M196" s="19">
        <v>50</v>
      </c>
      <c r="N196" s="19" t="s">
        <v>827</v>
      </c>
      <c r="O196" s="19" t="s">
        <v>2064</v>
      </c>
      <c r="P196" s="19" t="s">
        <v>2065</v>
      </c>
      <c r="Q196" s="19" t="s">
        <v>2086</v>
      </c>
      <c r="R196" s="19" t="s">
        <v>5</v>
      </c>
      <c r="S196" s="23" t="b">
        <f t="shared" si="18"/>
        <v>0</v>
      </c>
    </row>
    <row r="197" spans="1:19" s="18" customFormat="1" x14ac:dyDescent="0.25">
      <c r="A197" s="19" t="s">
        <v>2130</v>
      </c>
      <c r="B197" s="19" t="s">
        <v>2131</v>
      </c>
      <c r="C197" s="17">
        <v>26.154533000000001</v>
      </c>
      <c r="D197" s="17">
        <v>-81.361744000000002</v>
      </c>
      <c r="E197" s="19">
        <v>30</v>
      </c>
      <c r="F197" s="19">
        <v>24.571428999999998</v>
      </c>
      <c r="G197" s="19">
        <v>20</v>
      </c>
      <c r="H197" s="19">
        <v>14</v>
      </c>
      <c r="I197" s="19">
        <v>100</v>
      </c>
      <c r="J197" s="19" t="s">
        <v>2132</v>
      </c>
      <c r="K197" s="19" t="s">
        <v>2133</v>
      </c>
      <c r="L197" s="16">
        <f t="shared" si="25"/>
        <v>105</v>
      </c>
      <c r="M197" s="19">
        <v>205</v>
      </c>
      <c r="N197" s="19" t="s">
        <v>824</v>
      </c>
      <c r="O197" s="19" t="s">
        <v>1702</v>
      </c>
      <c r="P197" s="19" t="s">
        <v>1702</v>
      </c>
      <c r="Q197" s="19"/>
      <c r="R197" s="19" t="s">
        <v>5</v>
      </c>
      <c r="S197" s="23" t="b">
        <f t="shared" ref="S197:S260" si="26">A198=A197</f>
        <v>0</v>
      </c>
    </row>
    <row r="198" spans="1:19" s="18" customFormat="1" x14ac:dyDescent="0.25">
      <c r="A198" s="19" t="s">
        <v>2134</v>
      </c>
      <c r="B198" s="19" t="s">
        <v>2135</v>
      </c>
      <c r="C198" s="17">
        <v>26.303415999999999</v>
      </c>
      <c r="D198" s="17">
        <v>-81.306464000000005</v>
      </c>
      <c r="E198" s="19">
        <v>56</v>
      </c>
      <c r="F198" s="19">
        <v>33.428570999999998</v>
      </c>
      <c r="G198" s="19">
        <v>8</v>
      </c>
      <c r="H198" s="19">
        <v>14</v>
      </c>
      <c r="I198" s="19">
        <v>20</v>
      </c>
      <c r="J198" s="19" t="s">
        <v>307</v>
      </c>
      <c r="K198" s="19" t="s">
        <v>697</v>
      </c>
      <c r="L198" s="16">
        <f t="shared" si="25"/>
        <v>15</v>
      </c>
      <c r="M198" s="19">
        <v>35</v>
      </c>
      <c r="N198" s="19" t="s">
        <v>827</v>
      </c>
      <c r="O198" s="19" t="s">
        <v>2064</v>
      </c>
      <c r="P198" s="19" t="s">
        <v>2065</v>
      </c>
      <c r="Q198" s="19" t="s">
        <v>2086</v>
      </c>
      <c r="R198" s="19" t="s">
        <v>5</v>
      </c>
      <c r="S198" s="23" t="b">
        <f t="shared" si="26"/>
        <v>0</v>
      </c>
    </row>
    <row r="199" spans="1:19" s="18" customFormat="1" x14ac:dyDescent="0.25">
      <c r="A199" s="19" t="s">
        <v>2136</v>
      </c>
      <c r="B199" s="19" t="s">
        <v>2137</v>
      </c>
      <c r="C199" s="17">
        <v>26.303415999999999</v>
      </c>
      <c r="D199" s="17">
        <v>-81.306464000000005</v>
      </c>
      <c r="E199" s="19">
        <v>140</v>
      </c>
      <c r="F199" s="19">
        <v>131.21428599999999</v>
      </c>
      <c r="G199" s="19">
        <v>122</v>
      </c>
      <c r="H199" s="19">
        <v>14</v>
      </c>
      <c r="I199" s="19">
        <v>140</v>
      </c>
      <c r="J199" s="19" t="s">
        <v>2026</v>
      </c>
      <c r="K199" s="19" t="s">
        <v>1984</v>
      </c>
      <c r="L199" s="16">
        <f t="shared" si="25"/>
        <v>120</v>
      </c>
      <c r="M199" s="19">
        <v>260</v>
      </c>
      <c r="N199" s="19" t="s">
        <v>831</v>
      </c>
      <c r="O199" s="19" t="s">
        <v>1702</v>
      </c>
      <c r="P199" s="19" t="s">
        <v>1702</v>
      </c>
      <c r="Q199" s="19"/>
      <c r="R199" s="19" t="s">
        <v>5</v>
      </c>
      <c r="S199" s="23" t="b">
        <f t="shared" si="26"/>
        <v>0</v>
      </c>
    </row>
    <row r="200" spans="1:19" s="18" customFormat="1" x14ac:dyDescent="0.25">
      <c r="A200" s="19" t="s">
        <v>2138</v>
      </c>
      <c r="B200" s="19" t="s">
        <v>2139</v>
      </c>
      <c r="C200" s="17">
        <v>26.295361</v>
      </c>
      <c r="D200" s="17">
        <v>-81.395077000000001</v>
      </c>
      <c r="E200" s="19">
        <v>46</v>
      </c>
      <c r="F200" s="19">
        <v>37.857143000000001</v>
      </c>
      <c r="G200" s="19">
        <v>30</v>
      </c>
      <c r="H200" s="19">
        <v>14</v>
      </c>
      <c r="I200" s="19">
        <v>100</v>
      </c>
      <c r="J200" s="19" t="s">
        <v>2132</v>
      </c>
      <c r="K200" s="19" t="s">
        <v>2037</v>
      </c>
      <c r="L200" s="16">
        <f t="shared" si="25"/>
        <v>60</v>
      </c>
      <c r="M200" s="19">
        <v>160</v>
      </c>
      <c r="N200" s="19" t="s">
        <v>824</v>
      </c>
      <c r="O200" s="19" t="s">
        <v>2064</v>
      </c>
      <c r="P200" s="19" t="s">
        <v>2065</v>
      </c>
      <c r="Q200" s="19" t="s">
        <v>2086</v>
      </c>
      <c r="R200" s="19" t="s">
        <v>5</v>
      </c>
      <c r="S200" s="23" t="b">
        <f t="shared" si="26"/>
        <v>0</v>
      </c>
    </row>
    <row r="201" spans="1:19" s="18" customFormat="1" x14ac:dyDescent="0.25">
      <c r="A201" s="19" t="s">
        <v>2140</v>
      </c>
      <c r="B201" s="19" t="s">
        <v>2141</v>
      </c>
      <c r="C201" s="17">
        <v>26.422578000000001</v>
      </c>
      <c r="D201" s="17">
        <v>-81.271739999999994</v>
      </c>
      <c r="E201" s="19">
        <v>112</v>
      </c>
      <c r="F201" s="19">
        <v>97.75</v>
      </c>
      <c r="G201" s="19">
        <v>84</v>
      </c>
      <c r="H201" s="19">
        <v>16</v>
      </c>
      <c r="I201" s="19">
        <v>100</v>
      </c>
      <c r="J201" s="19" t="s">
        <v>2132</v>
      </c>
      <c r="K201" s="19" t="s">
        <v>1749</v>
      </c>
      <c r="L201" s="16">
        <f t="shared" si="25"/>
        <v>30</v>
      </c>
      <c r="M201" s="19">
        <v>130</v>
      </c>
      <c r="N201" s="19" t="s">
        <v>824</v>
      </c>
      <c r="O201" s="19" t="s">
        <v>1702</v>
      </c>
      <c r="P201" s="19" t="s">
        <v>1702</v>
      </c>
      <c r="Q201" s="19"/>
      <c r="R201" s="19" t="s">
        <v>5</v>
      </c>
      <c r="S201" s="23" t="b">
        <f t="shared" si="26"/>
        <v>0</v>
      </c>
    </row>
    <row r="202" spans="1:19" s="18" customFormat="1" x14ac:dyDescent="0.25">
      <c r="A202" s="19" t="s">
        <v>2142</v>
      </c>
      <c r="B202" s="19" t="s">
        <v>2143</v>
      </c>
      <c r="C202" s="17">
        <v>26.475632000000001</v>
      </c>
      <c r="D202" s="17">
        <v>-81.365630999999993</v>
      </c>
      <c r="E202" s="19">
        <v>88</v>
      </c>
      <c r="F202" s="19">
        <v>65.5625</v>
      </c>
      <c r="G202" s="19">
        <v>0</v>
      </c>
      <c r="H202" s="19">
        <v>16</v>
      </c>
      <c r="I202" s="19">
        <v>8</v>
      </c>
      <c r="J202" s="19" t="s">
        <v>9</v>
      </c>
      <c r="K202" s="19" t="s">
        <v>307</v>
      </c>
      <c r="L202" s="16">
        <f t="shared" si="25"/>
        <v>12</v>
      </c>
      <c r="M202" s="19">
        <v>20</v>
      </c>
      <c r="N202" s="19" t="s">
        <v>827</v>
      </c>
      <c r="O202" s="19" t="s">
        <v>2064</v>
      </c>
      <c r="P202" s="19" t="s">
        <v>2065</v>
      </c>
      <c r="Q202" s="19" t="s">
        <v>2086</v>
      </c>
      <c r="R202" s="19" t="s">
        <v>5</v>
      </c>
      <c r="S202" s="23" t="b">
        <f t="shared" si="26"/>
        <v>0</v>
      </c>
    </row>
    <row r="203" spans="1:19" s="18" customFormat="1" x14ac:dyDescent="0.25">
      <c r="A203" s="19" t="s">
        <v>2144</v>
      </c>
      <c r="B203" s="19" t="s">
        <v>2145</v>
      </c>
      <c r="C203" s="17">
        <v>26.475632000000001</v>
      </c>
      <c r="D203" s="17">
        <v>-81.365909000000002</v>
      </c>
      <c r="E203" s="19">
        <v>108</v>
      </c>
      <c r="F203" s="19">
        <v>92.785713999999999</v>
      </c>
      <c r="G203" s="19">
        <v>78</v>
      </c>
      <c r="H203" s="19">
        <v>14</v>
      </c>
      <c r="I203" s="19">
        <v>65</v>
      </c>
      <c r="J203" s="19" t="s">
        <v>1801</v>
      </c>
      <c r="K203" s="19" t="s">
        <v>2146</v>
      </c>
      <c r="L203" s="16">
        <f t="shared" si="25"/>
        <v>20</v>
      </c>
      <c r="M203" s="19">
        <v>85</v>
      </c>
      <c r="N203" s="19" t="s">
        <v>824</v>
      </c>
      <c r="O203" s="19" t="s">
        <v>1702</v>
      </c>
      <c r="P203" s="19" t="s">
        <v>1702</v>
      </c>
      <c r="Q203" s="19"/>
      <c r="R203" s="19" t="s">
        <v>5</v>
      </c>
      <c r="S203" s="23" t="b">
        <f t="shared" si="26"/>
        <v>0</v>
      </c>
    </row>
    <row r="204" spans="1:19" s="18" customFormat="1" x14ac:dyDescent="0.25">
      <c r="A204" s="19" t="s">
        <v>2147</v>
      </c>
      <c r="B204" s="19" t="s">
        <v>2148</v>
      </c>
      <c r="C204" s="17">
        <v>26.475632000000001</v>
      </c>
      <c r="D204" s="17">
        <v>-81.365909000000002</v>
      </c>
      <c r="E204" s="19">
        <v>440</v>
      </c>
      <c r="F204" s="19">
        <v>358.14285699999999</v>
      </c>
      <c r="G204" s="19">
        <v>238</v>
      </c>
      <c r="H204" s="19">
        <v>14</v>
      </c>
      <c r="I204" s="19">
        <v>170</v>
      </c>
      <c r="J204" s="19" t="s">
        <v>1976</v>
      </c>
      <c r="K204" s="19" t="s">
        <v>2149</v>
      </c>
      <c r="L204" s="16">
        <f t="shared" si="25"/>
        <v>40</v>
      </c>
      <c r="M204" s="19">
        <v>210</v>
      </c>
      <c r="N204" s="19" t="s">
        <v>831</v>
      </c>
      <c r="O204" s="19" t="s">
        <v>2064</v>
      </c>
      <c r="P204" s="19" t="s">
        <v>2065</v>
      </c>
      <c r="Q204" s="19" t="s">
        <v>2086</v>
      </c>
      <c r="R204" s="19" t="s">
        <v>5</v>
      </c>
      <c r="S204" s="23" t="b">
        <f t="shared" si="26"/>
        <v>0</v>
      </c>
    </row>
    <row r="205" spans="1:19" s="18" customFormat="1" x14ac:dyDescent="0.25">
      <c r="A205" s="19" t="s">
        <v>2150</v>
      </c>
      <c r="B205" s="19" t="s">
        <v>2151</v>
      </c>
      <c r="C205" s="17">
        <v>26.433412000000001</v>
      </c>
      <c r="D205" s="17">
        <v>-81.451744000000005</v>
      </c>
      <c r="E205" s="19">
        <v>20</v>
      </c>
      <c r="F205" s="19">
        <v>8.8571430000000007</v>
      </c>
      <c r="G205" s="19">
        <v>4</v>
      </c>
      <c r="H205" s="19">
        <v>14</v>
      </c>
      <c r="I205" s="19">
        <v>13</v>
      </c>
      <c r="J205" s="19" t="s">
        <v>300</v>
      </c>
      <c r="K205" s="19" t="s">
        <v>2085</v>
      </c>
      <c r="L205" s="16">
        <f t="shared" si="25"/>
        <v>25</v>
      </c>
      <c r="M205" s="19">
        <v>38</v>
      </c>
      <c r="N205" s="19" t="s">
        <v>827</v>
      </c>
      <c r="O205" s="19" t="s">
        <v>2064</v>
      </c>
      <c r="P205" s="19" t="s">
        <v>2065</v>
      </c>
      <c r="Q205" s="19" t="s">
        <v>2086</v>
      </c>
      <c r="R205" s="19" t="s">
        <v>5</v>
      </c>
      <c r="S205" s="23" t="b">
        <f t="shared" si="26"/>
        <v>0</v>
      </c>
    </row>
    <row r="206" spans="1:19" s="18" customFormat="1" x14ac:dyDescent="0.25">
      <c r="A206" s="19" t="s">
        <v>2152</v>
      </c>
      <c r="B206" s="19" t="s">
        <v>2153</v>
      </c>
      <c r="C206" s="17">
        <v>26.367025000000002</v>
      </c>
      <c r="D206" s="17">
        <v>-81.476467999999997</v>
      </c>
      <c r="E206" s="19">
        <v>42</v>
      </c>
      <c r="F206" s="19">
        <v>36.538462000000003</v>
      </c>
      <c r="G206" s="19">
        <v>26</v>
      </c>
      <c r="H206" s="19">
        <v>13</v>
      </c>
      <c r="I206" s="19">
        <v>298</v>
      </c>
      <c r="J206" s="19" t="s">
        <v>2154</v>
      </c>
      <c r="K206" s="19" t="s">
        <v>2155</v>
      </c>
      <c r="L206" s="16">
        <f t="shared" si="25"/>
        <v>92</v>
      </c>
      <c r="M206" s="19">
        <v>390</v>
      </c>
      <c r="N206" s="19" t="s">
        <v>831</v>
      </c>
      <c r="O206" s="19" t="s">
        <v>1702</v>
      </c>
      <c r="P206" s="19" t="s">
        <v>1702</v>
      </c>
      <c r="Q206" s="19"/>
      <c r="R206" s="19" t="s">
        <v>5</v>
      </c>
      <c r="S206" s="23" t="b">
        <f t="shared" si="26"/>
        <v>0</v>
      </c>
    </row>
    <row r="207" spans="1:19" s="18" customFormat="1" x14ac:dyDescent="0.25">
      <c r="A207" s="19" t="s">
        <v>2156</v>
      </c>
      <c r="B207" s="19" t="s">
        <v>2157</v>
      </c>
      <c r="C207" s="17">
        <v>26.374804000000001</v>
      </c>
      <c r="D207" s="17">
        <v>-81.605081999999996</v>
      </c>
      <c r="E207" s="19">
        <v>52</v>
      </c>
      <c r="F207" s="19">
        <v>23.428571000000002</v>
      </c>
      <c r="G207" s="19">
        <v>6</v>
      </c>
      <c r="H207" s="19">
        <v>42</v>
      </c>
      <c r="I207" s="19">
        <v>238</v>
      </c>
      <c r="J207" s="19" t="s">
        <v>2158</v>
      </c>
      <c r="K207" s="19" t="s">
        <v>2159</v>
      </c>
      <c r="L207" s="16">
        <f t="shared" si="25"/>
        <v>71</v>
      </c>
      <c r="M207" s="19">
        <v>309</v>
      </c>
      <c r="N207" s="19" t="s">
        <v>826</v>
      </c>
      <c r="O207" s="19" t="s">
        <v>1702</v>
      </c>
      <c r="P207" s="19" t="s">
        <v>1702</v>
      </c>
      <c r="Q207" s="19"/>
      <c r="R207" s="19" t="s">
        <v>5</v>
      </c>
      <c r="S207" s="23" t="b">
        <f t="shared" si="26"/>
        <v>0</v>
      </c>
    </row>
    <row r="208" spans="1:19" s="18" customFormat="1" x14ac:dyDescent="0.25">
      <c r="A208" s="19" t="s">
        <v>2160</v>
      </c>
      <c r="B208" s="19" t="s">
        <v>2161</v>
      </c>
      <c r="C208" s="17">
        <v>26.046761</v>
      </c>
      <c r="D208" s="17">
        <v>-81.689252999999994</v>
      </c>
      <c r="E208" s="19">
        <v>18</v>
      </c>
      <c r="F208" s="19">
        <v>13.142856999999999</v>
      </c>
      <c r="G208" s="19">
        <v>8</v>
      </c>
      <c r="H208" s="19">
        <v>7</v>
      </c>
      <c r="I208" s="19"/>
      <c r="J208" s="19"/>
      <c r="K208" s="19"/>
      <c r="L208" s="16"/>
      <c r="M208" s="19"/>
      <c r="N208" s="19" t="s">
        <v>1676</v>
      </c>
      <c r="O208" s="19"/>
      <c r="P208" s="19"/>
      <c r="Q208" s="19"/>
      <c r="R208" s="19"/>
      <c r="S208" s="23" t="b">
        <f t="shared" si="26"/>
        <v>0</v>
      </c>
    </row>
    <row r="209" spans="1:19" s="18" customFormat="1" x14ac:dyDescent="0.25">
      <c r="A209" s="19" t="s">
        <v>2162</v>
      </c>
      <c r="B209" s="19" t="s">
        <v>2163</v>
      </c>
      <c r="C209" s="17">
        <v>26.305582999999999</v>
      </c>
      <c r="D209" s="17">
        <v>-81.791583000000003</v>
      </c>
      <c r="E209" s="19">
        <v>12</v>
      </c>
      <c r="F209" s="19">
        <v>7.4285709999999998</v>
      </c>
      <c r="G209" s="19">
        <v>6</v>
      </c>
      <c r="H209" s="19">
        <v>14</v>
      </c>
      <c r="I209" s="19">
        <v>10</v>
      </c>
      <c r="J209" s="19" t="s">
        <v>123</v>
      </c>
      <c r="K209" s="19" t="s">
        <v>307</v>
      </c>
      <c r="L209" s="16">
        <f t="shared" ref="L209:L219" si="27">K209-J209</f>
        <v>10</v>
      </c>
      <c r="M209" s="19">
        <v>20</v>
      </c>
      <c r="N209" s="19" t="s">
        <v>827</v>
      </c>
      <c r="O209" s="19" t="s">
        <v>2064</v>
      </c>
      <c r="P209" s="19" t="s">
        <v>2065</v>
      </c>
      <c r="Q209" s="19" t="s">
        <v>2086</v>
      </c>
      <c r="R209" s="19" t="s">
        <v>5</v>
      </c>
      <c r="S209" s="23" t="b">
        <f t="shared" si="26"/>
        <v>0</v>
      </c>
    </row>
    <row r="210" spans="1:19" s="18" customFormat="1" x14ac:dyDescent="0.25">
      <c r="A210" s="19" t="s">
        <v>2164</v>
      </c>
      <c r="B210" s="19" t="s">
        <v>2165</v>
      </c>
      <c r="C210" s="17">
        <v>26.315918</v>
      </c>
      <c r="D210" s="17">
        <v>-81.788420000000002</v>
      </c>
      <c r="E210" s="19">
        <v>760</v>
      </c>
      <c r="F210" s="19">
        <v>435.53333300000003</v>
      </c>
      <c r="G210" s="19">
        <v>4</v>
      </c>
      <c r="H210" s="19">
        <v>90</v>
      </c>
      <c r="I210" s="19">
        <v>58</v>
      </c>
      <c r="J210" s="19" t="s">
        <v>2166</v>
      </c>
      <c r="K210" s="19" t="s">
        <v>2167</v>
      </c>
      <c r="L210" s="16">
        <f t="shared" si="27"/>
        <v>16</v>
      </c>
      <c r="M210" s="19">
        <v>74</v>
      </c>
      <c r="N210" s="19" t="s">
        <v>824</v>
      </c>
      <c r="O210" s="19" t="s">
        <v>1702</v>
      </c>
      <c r="P210" s="19" t="s">
        <v>1702</v>
      </c>
      <c r="Q210" s="19"/>
      <c r="R210" s="19" t="s">
        <v>2168</v>
      </c>
      <c r="S210" s="23" t="b">
        <f t="shared" si="26"/>
        <v>0</v>
      </c>
    </row>
    <row r="211" spans="1:19" s="18" customFormat="1" x14ac:dyDescent="0.25">
      <c r="A211" s="19" t="s">
        <v>2169</v>
      </c>
      <c r="B211" s="19" t="s">
        <v>2170</v>
      </c>
      <c r="C211" s="17">
        <v>26.213144</v>
      </c>
      <c r="D211" s="17">
        <v>-81.767031000000003</v>
      </c>
      <c r="E211" s="19">
        <v>78</v>
      </c>
      <c r="F211" s="19">
        <v>55</v>
      </c>
      <c r="G211" s="19">
        <v>30</v>
      </c>
      <c r="H211" s="19">
        <v>8</v>
      </c>
      <c r="I211" s="19">
        <v>20</v>
      </c>
      <c r="J211" s="19" t="s">
        <v>307</v>
      </c>
      <c r="K211" s="19" t="s">
        <v>1844</v>
      </c>
      <c r="L211" s="16">
        <f t="shared" si="27"/>
        <v>40</v>
      </c>
      <c r="M211" s="19">
        <v>60</v>
      </c>
      <c r="N211" s="19" t="s">
        <v>827</v>
      </c>
      <c r="O211" s="19" t="s">
        <v>1702</v>
      </c>
      <c r="P211" s="19" t="s">
        <v>1702</v>
      </c>
      <c r="Q211" s="19"/>
      <c r="R211" s="19"/>
      <c r="S211" s="23" t="b">
        <f t="shared" si="26"/>
        <v>0</v>
      </c>
    </row>
    <row r="212" spans="1:19" s="18" customFormat="1" x14ac:dyDescent="0.25">
      <c r="A212" s="19" t="s">
        <v>2171</v>
      </c>
      <c r="B212" s="19" t="s">
        <v>2172</v>
      </c>
      <c r="C212" s="17">
        <v>26.213144</v>
      </c>
      <c r="D212" s="17">
        <v>-81.766754000000006</v>
      </c>
      <c r="E212" s="19">
        <v>160</v>
      </c>
      <c r="F212" s="19">
        <v>136.625</v>
      </c>
      <c r="G212" s="19">
        <v>66</v>
      </c>
      <c r="H212" s="19">
        <v>8</v>
      </c>
      <c r="I212" s="19">
        <v>66</v>
      </c>
      <c r="J212" s="19" t="s">
        <v>1822</v>
      </c>
      <c r="K212" s="19" t="s">
        <v>2173</v>
      </c>
      <c r="L212" s="16">
        <f t="shared" si="27"/>
        <v>25</v>
      </c>
      <c r="M212" s="19">
        <v>91</v>
      </c>
      <c r="N212" s="19" t="s">
        <v>827</v>
      </c>
      <c r="O212" s="19" t="s">
        <v>1702</v>
      </c>
      <c r="P212" s="19" t="s">
        <v>1702</v>
      </c>
      <c r="Q212" s="19"/>
      <c r="R212" s="19"/>
      <c r="S212" s="23" t="b">
        <f t="shared" si="26"/>
        <v>0</v>
      </c>
    </row>
    <row r="213" spans="1:19" s="18" customFormat="1" x14ac:dyDescent="0.25">
      <c r="A213" s="19" t="s">
        <v>2174</v>
      </c>
      <c r="B213" s="19" t="s">
        <v>2175</v>
      </c>
      <c r="C213" s="17">
        <v>26.047778000000001</v>
      </c>
      <c r="D213" s="17">
        <v>-81.691111000000006</v>
      </c>
      <c r="E213" s="19">
        <v>35</v>
      </c>
      <c r="F213" s="19">
        <v>30.5</v>
      </c>
      <c r="G213" s="19">
        <v>26</v>
      </c>
      <c r="H213" s="19">
        <v>2</v>
      </c>
      <c r="I213" s="19">
        <v>20</v>
      </c>
      <c r="J213" s="19" t="s">
        <v>301</v>
      </c>
      <c r="K213" s="19" t="s">
        <v>306</v>
      </c>
      <c r="L213" s="16">
        <f t="shared" si="27"/>
        <v>5</v>
      </c>
      <c r="M213" s="19">
        <v>19</v>
      </c>
      <c r="N213" s="19" t="s">
        <v>827</v>
      </c>
      <c r="O213" s="19" t="s">
        <v>2064</v>
      </c>
      <c r="P213" s="19" t="s">
        <v>2065</v>
      </c>
      <c r="Q213" s="19" t="s">
        <v>2086</v>
      </c>
      <c r="R213" s="19" t="s">
        <v>5</v>
      </c>
      <c r="S213" s="23" t="b">
        <f t="shared" si="26"/>
        <v>0</v>
      </c>
    </row>
    <row r="214" spans="1:19" s="18" customFormat="1" x14ac:dyDescent="0.25">
      <c r="A214" s="19" t="s">
        <v>2176</v>
      </c>
      <c r="B214" s="19" t="s">
        <v>2177</v>
      </c>
      <c r="C214" s="17">
        <v>26.232588</v>
      </c>
      <c r="D214" s="17">
        <v>-81.769531000000001</v>
      </c>
      <c r="E214" s="19">
        <v>10</v>
      </c>
      <c r="F214" s="19">
        <v>10</v>
      </c>
      <c r="G214" s="19">
        <v>10</v>
      </c>
      <c r="H214" s="19">
        <v>1</v>
      </c>
      <c r="I214" s="19">
        <v>17</v>
      </c>
      <c r="J214" s="19" t="s">
        <v>301</v>
      </c>
      <c r="K214" s="19" t="s">
        <v>304</v>
      </c>
      <c r="L214" s="16">
        <f t="shared" si="27"/>
        <v>3</v>
      </c>
      <c r="M214" s="19">
        <v>17</v>
      </c>
      <c r="N214" s="19" t="s">
        <v>827</v>
      </c>
      <c r="O214" s="19" t="s">
        <v>2064</v>
      </c>
      <c r="P214" s="19" t="s">
        <v>2065</v>
      </c>
      <c r="Q214" s="19" t="s">
        <v>2086</v>
      </c>
      <c r="R214" s="19" t="s">
        <v>5</v>
      </c>
      <c r="S214" s="23" t="b">
        <f t="shared" si="26"/>
        <v>0</v>
      </c>
    </row>
    <row r="215" spans="1:19" s="18" customFormat="1" x14ac:dyDescent="0.25">
      <c r="A215" s="19" t="s">
        <v>2178</v>
      </c>
      <c r="B215" s="19" t="s">
        <v>2179</v>
      </c>
      <c r="C215" s="17">
        <v>26.244254000000002</v>
      </c>
      <c r="D215" s="17">
        <v>-81.790364999999994</v>
      </c>
      <c r="E215" s="19">
        <v>34</v>
      </c>
      <c r="F215" s="19">
        <v>34</v>
      </c>
      <c r="G215" s="19">
        <v>34</v>
      </c>
      <c r="H215" s="19">
        <v>1</v>
      </c>
      <c r="I215" s="19">
        <v>19</v>
      </c>
      <c r="J215" s="19" t="s">
        <v>306</v>
      </c>
      <c r="K215" s="19" t="s">
        <v>308</v>
      </c>
      <c r="L215" s="16">
        <f t="shared" si="27"/>
        <v>2</v>
      </c>
      <c r="M215" s="19">
        <v>21</v>
      </c>
      <c r="N215" s="19" t="s">
        <v>827</v>
      </c>
      <c r="O215" s="19" t="s">
        <v>2064</v>
      </c>
      <c r="P215" s="19" t="s">
        <v>2065</v>
      </c>
      <c r="Q215" s="19" t="s">
        <v>2086</v>
      </c>
      <c r="R215" s="19" t="s">
        <v>5</v>
      </c>
      <c r="S215" s="23" t="b">
        <f t="shared" si="26"/>
        <v>0</v>
      </c>
    </row>
    <row r="216" spans="1:19" s="18" customFormat="1" x14ac:dyDescent="0.25">
      <c r="A216" s="19" t="s">
        <v>2180</v>
      </c>
      <c r="B216" s="19" t="s">
        <v>2181</v>
      </c>
      <c r="C216" s="17">
        <v>26.108148</v>
      </c>
      <c r="D216" s="17">
        <v>-81.687585999999996</v>
      </c>
      <c r="E216" s="19">
        <v>198</v>
      </c>
      <c r="F216" s="19">
        <v>198</v>
      </c>
      <c r="G216" s="19">
        <v>198</v>
      </c>
      <c r="H216" s="19">
        <v>1</v>
      </c>
      <c r="I216" s="19">
        <v>50</v>
      </c>
      <c r="J216" s="19" t="s">
        <v>2182</v>
      </c>
      <c r="K216" s="19" t="s">
        <v>1728</v>
      </c>
      <c r="L216" s="16">
        <f t="shared" si="27"/>
        <v>3</v>
      </c>
      <c r="M216" s="19">
        <v>50</v>
      </c>
      <c r="N216" s="19" t="s">
        <v>827</v>
      </c>
      <c r="O216" s="19" t="s">
        <v>2064</v>
      </c>
      <c r="P216" s="19" t="s">
        <v>2065</v>
      </c>
      <c r="Q216" s="19" t="s">
        <v>2086</v>
      </c>
      <c r="R216" s="19" t="s">
        <v>5</v>
      </c>
      <c r="S216" s="23" t="b">
        <f t="shared" si="26"/>
        <v>0</v>
      </c>
    </row>
    <row r="217" spans="1:19" s="18" customFormat="1" x14ac:dyDescent="0.25">
      <c r="A217" s="19" t="s">
        <v>2183</v>
      </c>
      <c r="B217" s="19" t="s">
        <v>2184</v>
      </c>
      <c r="C217" s="17">
        <v>26.080371</v>
      </c>
      <c r="D217" s="17">
        <v>-81.688141000000002</v>
      </c>
      <c r="E217" s="19">
        <v>78</v>
      </c>
      <c r="F217" s="19">
        <v>78</v>
      </c>
      <c r="G217" s="19">
        <v>78</v>
      </c>
      <c r="H217" s="19">
        <v>1</v>
      </c>
      <c r="I217" s="19">
        <v>18</v>
      </c>
      <c r="J217" s="19" t="s">
        <v>300</v>
      </c>
      <c r="K217" s="19" t="s">
        <v>305</v>
      </c>
      <c r="L217" s="16">
        <f t="shared" si="27"/>
        <v>5</v>
      </c>
      <c r="M217" s="19">
        <v>18</v>
      </c>
      <c r="N217" s="19" t="s">
        <v>827</v>
      </c>
      <c r="O217" s="19" t="s">
        <v>2064</v>
      </c>
      <c r="P217" s="19" t="s">
        <v>2065</v>
      </c>
      <c r="Q217" s="19" t="s">
        <v>2086</v>
      </c>
      <c r="R217" s="19" t="s">
        <v>5</v>
      </c>
      <c r="S217" s="23" t="b">
        <f t="shared" si="26"/>
        <v>0</v>
      </c>
    </row>
    <row r="218" spans="1:19" s="18" customFormat="1" x14ac:dyDescent="0.25">
      <c r="A218" s="19" t="s">
        <v>2185</v>
      </c>
      <c r="B218" s="19" t="s">
        <v>2186</v>
      </c>
      <c r="C218" s="17">
        <v>26.173423</v>
      </c>
      <c r="D218" s="17">
        <v>-81.776753999999997</v>
      </c>
      <c r="E218" s="19">
        <v>38</v>
      </c>
      <c r="F218" s="19">
        <v>38</v>
      </c>
      <c r="G218" s="19">
        <v>38</v>
      </c>
      <c r="H218" s="19">
        <v>1</v>
      </c>
      <c r="I218" s="19">
        <v>16</v>
      </c>
      <c r="J218" s="19" t="s">
        <v>196</v>
      </c>
      <c r="K218" s="19" t="s">
        <v>303</v>
      </c>
      <c r="L218" s="16">
        <f t="shared" si="27"/>
        <v>5</v>
      </c>
      <c r="M218" s="19">
        <v>16</v>
      </c>
      <c r="N218" s="19" t="s">
        <v>827</v>
      </c>
      <c r="O218" s="19" t="s">
        <v>2064</v>
      </c>
      <c r="P218" s="19" t="s">
        <v>2065</v>
      </c>
      <c r="Q218" s="19" t="s">
        <v>2086</v>
      </c>
      <c r="R218" s="19" t="s">
        <v>5</v>
      </c>
      <c r="S218" s="23" t="b">
        <f t="shared" si="26"/>
        <v>0</v>
      </c>
    </row>
    <row r="219" spans="1:19" s="18" customFormat="1" x14ac:dyDescent="0.25">
      <c r="A219" s="19" t="s">
        <v>2187</v>
      </c>
      <c r="B219" s="19" t="s">
        <v>2188</v>
      </c>
      <c r="C219" s="17">
        <v>26.183142</v>
      </c>
      <c r="D219" s="17">
        <v>-81.247574</v>
      </c>
      <c r="E219" s="19">
        <v>840</v>
      </c>
      <c r="F219" s="19">
        <v>770</v>
      </c>
      <c r="G219" s="19">
        <v>700</v>
      </c>
      <c r="H219" s="19">
        <v>2</v>
      </c>
      <c r="I219" s="19">
        <v>26.5</v>
      </c>
      <c r="J219" s="19" t="s">
        <v>2189</v>
      </c>
      <c r="K219" s="19" t="s">
        <v>2190</v>
      </c>
      <c r="L219" s="16">
        <f t="shared" si="27"/>
        <v>180.5</v>
      </c>
      <c r="M219" s="19">
        <v>108</v>
      </c>
      <c r="N219" s="19" t="s">
        <v>831</v>
      </c>
      <c r="O219" s="19" t="s">
        <v>2064</v>
      </c>
      <c r="P219" s="19"/>
      <c r="Q219" s="19"/>
      <c r="R219" s="19"/>
      <c r="S219" s="23" t="b">
        <f t="shared" si="26"/>
        <v>1</v>
      </c>
    </row>
    <row r="220" spans="1:19" s="18" customFormat="1" x14ac:dyDescent="0.25">
      <c r="A220" s="19" t="s">
        <v>2187</v>
      </c>
      <c r="B220" s="19" t="s">
        <v>2188</v>
      </c>
      <c r="C220" s="17">
        <v>26.183142</v>
      </c>
      <c r="D220" s="17">
        <v>-81.247574</v>
      </c>
      <c r="E220" s="19">
        <v>840</v>
      </c>
      <c r="F220" s="19">
        <v>770</v>
      </c>
      <c r="G220" s="19">
        <v>700</v>
      </c>
      <c r="H220" s="19">
        <v>2</v>
      </c>
      <c r="I220" s="19">
        <v>108</v>
      </c>
      <c r="J220" s="19"/>
      <c r="K220" s="19"/>
      <c r="L220" s="16"/>
      <c r="M220" s="19">
        <v>108</v>
      </c>
      <c r="N220" s="19" t="s">
        <v>831</v>
      </c>
      <c r="O220" s="19"/>
      <c r="P220" s="19"/>
      <c r="Q220" s="19"/>
      <c r="R220" s="19"/>
      <c r="S220" s="23" t="b">
        <f t="shared" si="26"/>
        <v>1</v>
      </c>
    </row>
    <row r="221" spans="1:19" s="18" customFormat="1" x14ac:dyDescent="0.25">
      <c r="A221" s="19" t="s">
        <v>2187</v>
      </c>
      <c r="B221" s="19" t="s">
        <v>2188</v>
      </c>
      <c r="C221" s="17">
        <v>26.183142</v>
      </c>
      <c r="D221" s="17">
        <v>-81.247574</v>
      </c>
      <c r="E221" s="19">
        <v>840</v>
      </c>
      <c r="F221" s="19">
        <v>770</v>
      </c>
      <c r="G221" s="19">
        <v>700</v>
      </c>
      <c r="H221" s="19">
        <v>2</v>
      </c>
      <c r="I221" s="19">
        <v>207</v>
      </c>
      <c r="J221" s="19" t="s">
        <v>2191</v>
      </c>
      <c r="K221" s="19" t="s">
        <v>2192</v>
      </c>
      <c r="L221" s="16">
        <f t="shared" ref="L221:L222" si="28">K221-J221</f>
        <v>20</v>
      </c>
      <c r="M221" s="19">
        <v>108</v>
      </c>
      <c r="N221" s="19" t="s">
        <v>831</v>
      </c>
      <c r="O221" s="19" t="s">
        <v>2064</v>
      </c>
      <c r="P221" s="19"/>
      <c r="Q221" s="19"/>
      <c r="R221" s="19"/>
      <c r="S221" s="23" t="b">
        <f t="shared" si="26"/>
        <v>0</v>
      </c>
    </row>
    <row r="222" spans="1:19" s="18" customFormat="1" x14ac:dyDescent="0.25">
      <c r="A222" s="19" t="s">
        <v>2193</v>
      </c>
      <c r="B222" s="19" t="s">
        <v>2194</v>
      </c>
      <c r="C222" s="17">
        <v>26.238416999999998</v>
      </c>
      <c r="D222" s="17">
        <v>-81.073125000000005</v>
      </c>
      <c r="E222" s="19">
        <v>370</v>
      </c>
      <c r="F222" s="19">
        <v>260</v>
      </c>
      <c r="G222" s="19">
        <v>150</v>
      </c>
      <c r="H222" s="19">
        <v>2</v>
      </c>
      <c r="I222" s="19">
        <v>18</v>
      </c>
      <c r="J222" s="19" t="s">
        <v>305</v>
      </c>
      <c r="K222" s="19" t="s">
        <v>2195</v>
      </c>
      <c r="L222" s="16">
        <f t="shared" si="28"/>
        <v>188</v>
      </c>
      <c r="M222" s="19">
        <v>100</v>
      </c>
      <c r="N222" s="19" t="s">
        <v>824</v>
      </c>
      <c r="O222" s="19" t="s">
        <v>2064</v>
      </c>
      <c r="P222" s="19"/>
      <c r="Q222" s="19"/>
      <c r="R222" s="19"/>
      <c r="S222" s="23" t="b">
        <f t="shared" si="26"/>
        <v>1</v>
      </c>
    </row>
    <row r="223" spans="1:19" s="18" customFormat="1" x14ac:dyDescent="0.25">
      <c r="A223" s="19" t="s">
        <v>2193</v>
      </c>
      <c r="B223" s="19" t="s">
        <v>2194</v>
      </c>
      <c r="C223" s="17">
        <v>26.238416999999998</v>
      </c>
      <c r="D223" s="17">
        <v>-81.073125000000005</v>
      </c>
      <c r="E223" s="19">
        <v>370</v>
      </c>
      <c r="F223" s="19">
        <v>260</v>
      </c>
      <c r="G223" s="19">
        <v>150</v>
      </c>
      <c r="H223" s="19">
        <v>2</v>
      </c>
      <c r="I223" s="19">
        <v>100</v>
      </c>
      <c r="J223" s="19"/>
      <c r="K223" s="19"/>
      <c r="L223" s="16"/>
      <c r="M223" s="19">
        <v>100</v>
      </c>
      <c r="N223" s="19" t="s">
        <v>824</v>
      </c>
      <c r="O223" s="19"/>
      <c r="P223" s="19"/>
      <c r="Q223" s="19"/>
      <c r="R223" s="19"/>
      <c r="S223" s="23" t="b">
        <f t="shared" si="26"/>
        <v>1</v>
      </c>
    </row>
    <row r="224" spans="1:19" s="18" customFormat="1" x14ac:dyDescent="0.25">
      <c r="A224" s="19" t="s">
        <v>2193</v>
      </c>
      <c r="B224" s="19" t="s">
        <v>2194</v>
      </c>
      <c r="C224" s="17">
        <v>26.238416999999998</v>
      </c>
      <c r="D224" s="17">
        <v>-81.073125000000005</v>
      </c>
      <c r="E224" s="19">
        <v>370</v>
      </c>
      <c r="F224" s="19">
        <v>260</v>
      </c>
      <c r="G224" s="19">
        <v>150</v>
      </c>
      <c r="H224" s="19">
        <v>2</v>
      </c>
      <c r="I224" s="19">
        <v>206</v>
      </c>
      <c r="J224" s="19" t="s">
        <v>1844</v>
      </c>
      <c r="K224" s="19" t="s">
        <v>2132</v>
      </c>
      <c r="L224" s="16">
        <f t="shared" ref="L224:L244" si="29">K224-J224</f>
        <v>40</v>
      </c>
      <c r="M224" s="19">
        <v>100</v>
      </c>
      <c r="N224" s="19" t="s">
        <v>824</v>
      </c>
      <c r="O224" s="19" t="s">
        <v>2064</v>
      </c>
      <c r="P224" s="19"/>
      <c r="Q224" s="19"/>
      <c r="R224" s="19"/>
      <c r="S224" s="23" t="b">
        <f t="shared" si="26"/>
        <v>0</v>
      </c>
    </row>
    <row r="225" spans="1:19" s="18" customFormat="1" x14ac:dyDescent="0.25">
      <c r="A225" s="19" t="s">
        <v>2196</v>
      </c>
      <c r="B225" s="19" t="s">
        <v>2197</v>
      </c>
      <c r="C225" s="17">
        <v>25.863154000000002</v>
      </c>
      <c r="D225" s="17">
        <v>-81.010346999999996</v>
      </c>
      <c r="E225" s="19">
        <v>72.5</v>
      </c>
      <c r="F225" s="19">
        <v>64.75</v>
      </c>
      <c r="G225" s="19">
        <v>57</v>
      </c>
      <c r="H225" s="19">
        <v>2</v>
      </c>
      <c r="I225" s="19">
        <v>207</v>
      </c>
      <c r="J225" s="19" t="s">
        <v>2122</v>
      </c>
      <c r="K225" s="19" t="s">
        <v>2127</v>
      </c>
      <c r="L225" s="16">
        <f t="shared" si="29"/>
        <v>20</v>
      </c>
      <c r="M225" s="19">
        <v>207</v>
      </c>
      <c r="N225" s="19" t="s">
        <v>831</v>
      </c>
      <c r="O225" s="19" t="s">
        <v>2064</v>
      </c>
      <c r="P225" s="19"/>
      <c r="Q225" s="19"/>
      <c r="R225" s="19"/>
      <c r="S225" s="23" t="b">
        <f t="shared" si="26"/>
        <v>0</v>
      </c>
    </row>
    <row r="226" spans="1:19" s="18" customFormat="1" x14ac:dyDescent="0.25">
      <c r="A226" s="19" t="s">
        <v>2198</v>
      </c>
      <c r="B226" s="19" t="s">
        <v>2199</v>
      </c>
      <c r="C226" s="17">
        <v>25.863154000000002</v>
      </c>
      <c r="D226" s="17">
        <v>-81.010346999999996</v>
      </c>
      <c r="E226" s="19">
        <v>41</v>
      </c>
      <c r="F226" s="19">
        <v>41</v>
      </c>
      <c r="G226" s="19">
        <v>41</v>
      </c>
      <c r="H226" s="19">
        <v>1</v>
      </c>
      <c r="I226" s="19">
        <v>148</v>
      </c>
      <c r="J226" s="19" t="s">
        <v>1975</v>
      </c>
      <c r="K226" s="19" t="s">
        <v>1749</v>
      </c>
      <c r="L226" s="16">
        <f t="shared" si="29"/>
        <v>10</v>
      </c>
      <c r="M226" s="19">
        <v>148</v>
      </c>
      <c r="N226" s="19" t="s">
        <v>831</v>
      </c>
      <c r="O226" s="19" t="s">
        <v>2064</v>
      </c>
      <c r="P226" s="19"/>
      <c r="Q226" s="19"/>
      <c r="R226" s="19"/>
      <c r="S226" s="23" t="b">
        <f t="shared" si="26"/>
        <v>0</v>
      </c>
    </row>
    <row r="227" spans="1:19" s="18" customFormat="1" x14ac:dyDescent="0.25">
      <c r="A227" s="19" t="s">
        <v>2200</v>
      </c>
      <c r="B227" s="19" t="s">
        <v>2201</v>
      </c>
      <c r="C227" s="17">
        <v>25.863154000000002</v>
      </c>
      <c r="D227" s="17">
        <v>-81.010346999999996</v>
      </c>
      <c r="E227" s="19">
        <v>19</v>
      </c>
      <c r="F227" s="19">
        <v>15.5</v>
      </c>
      <c r="G227" s="19">
        <v>12</v>
      </c>
      <c r="H227" s="19">
        <v>2</v>
      </c>
      <c r="I227" s="19">
        <v>40</v>
      </c>
      <c r="J227" s="19" t="s">
        <v>123</v>
      </c>
      <c r="K227" s="19" t="s">
        <v>400</v>
      </c>
      <c r="L227" s="16">
        <f t="shared" si="29"/>
        <v>22</v>
      </c>
      <c r="M227" s="19">
        <v>40</v>
      </c>
      <c r="N227" s="19" t="s">
        <v>824</v>
      </c>
      <c r="O227" s="19" t="s">
        <v>2064</v>
      </c>
      <c r="P227" s="19"/>
      <c r="Q227" s="19"/>
      <c r="R227" s="19"/>
      <c r="S227" s="23" t="b">
        <f t="shared" si="26"/>
        <v>0</v>
      </c>
    </row>
    <row r="228" spans="1:19" s="18" customFormat="1" x14ac:dyDescent="0.25">
      <c r="A228" s="19" t="s">
        <v>2202</v>
      </c>
      <c r="B228" s="19" t="s">
        <v>2203</v>
      </c>
      <c r="C228" s="17">
        <v>25.864820000000002</v>
      </c>
      <c r="D228" s="17">
        <v>-80.917567000000005</v>
      </c>
      <c r="E228" s="19">
        <v>26</v>
      </c>
      <c r="F228" s="19">
        <v>23</v>
      </c>
      <c r="G228" s="19">
        <v>20</v>
      </c>
      <c r="H228" s="19">
        <v>2</v>
      </c>
      <c r="I228" s="19">
        <v>73</v>
      </c>
      <c r="J228" s="19" t="s">
        <v>1979</v>
      </c>
      <c r="K228" s="19" t="s">
        <v>1782</v>
      </c>
      <c r="L228" s="16">
        <f t="shared" si="29"/>
        <v>30</v>
      </c>
      <c r="M228" s="19">
        <v>73</v>
      </c>
      <c r="N228" s="19" t="s">
        <v>824</v>
      </c>
      <c r="O228" s="19" t="s">
        <v>2064</v>
      </c>
      <c r="P228" s="19"/>
      <c r="Q228" s="19"/>
      <c r="R228" s="19"/>
      <c r="S228" s="23" t="b">
        <f t="shared" si="26"/>
        <v>0</v>
      </c>
    </row>
    <row r="229" spans="1:19" s="18" customFormat="1" x14ac:dyDescent="0.25">
      <c r="A229" s="19" t="s">
        <v>2204</v>
      </c>
      <c r="B229" s="19" t="s">
        <v>2205</v>
      </c>
      <c r="C229" s="17">
        <v>25.864820000000002</v>
      </c>
      <c r="D229" s="17">
        <v>-80.917567000000005</v>
      </c>
      <c r="E229" s="19">
        <v>16</v>
      </c>
      <c r="F229" s="19">
        <v>16</v>
      </c>
      <c r="G229" s="19">
        <v>16</v>
      </c>
      <c r="H229" s="19">
        <v>1</v>
      </c>
      <c r="I229" s="19">
        <v>31</v>
      </c>
      <c r="J229" s="19" t="s">
        <v>124</v>
      </c>
      <c r="K229" s="19" t="s">
        <v>398</v>
      </c>
      <c r="L229" s="16">
        <f t="shared" si="29"/>
        <v>20</v>
      </c>
      <c r="M229" s="19">
        <v>32</v>
      </c>
      <c r="N229" s="19" t="s">
        <v>824</v>
      </c>
      <c r="O229" s="19" t="s">
        <v>2064</v>
      </c>
      <c r="P229" s="19"/>
      <c r="Q229" s="19"/>
      <c r="R229" s="19"/>
      <c r="S229" s="23" t="b">
        <f t="shared" si="26"/>
        <v>0</v>
      </c>
    </row>
    <row r="230" spans="1:19" s="18" customFormat="1" x14ac:dyDescent="0.25">
      <c r="A230" s="19" t="s">
        <v>2206</v>
      </c>
      <c r="B230" s="19" t="s">
        <v>2207</v>
      </c>
      <c r="C230" s="17">
        <v>25.862877000000001</v>
      </c>
      <c r="D230" s="17">
        <v>-81.100071999999997</v>
      </c>
      <c r="E230" s="19">
        <v>20</v>
      </c>
      <c r="F230" s="19">
        <v>18</v>
      </c>
      <c r="G230" s="19">
        <v>16</v>
      </c>
      <c r="H230" s="19">
        <v>2</v>
      </c>
      <c r="I230" s="19">
        <v>47</v>
      </c>
      <c r="J230" s="19" t="s">
        <v>360</v>
      </c>
      <c r="K230" s="19" t="s">
        <v>1738</v>
      </c>
      <c r="L230" s="16">
        <f t="shared" si="29"/>
        <v>20</v>
      </c>
      <c r="M230" s="19">
        <v>52</v>
      </c>
      <c r="N230" s="19" t="s">
        <v>824</v>
      </c>
      <c r="O230" s="19" t="s">
        <v>2064</v>
      </c>
      <c r="P230" s="19"/>
      <c r="Q230" s="19"/>
      <c r="R230" s="19"/>
      <c r="S230" s="23" t="b">
        <f t="shared" si="26"/>
        <v>0</v>
      </c>
    </row>
    <row r="231" spans="1:19" s="18" customFormat="1" x14ac:dyDescent="0.25">
      <c r="A231" s="19" t="s">
        <v>2208</v>
      </c>
      <c r="B231" s="19" t="s">
        <v>2209</v>
      </c>
      <c r="C231" s="17">
        <v>26.300637999999999</v>
      </c>
      <c r="D231" s="17">
        <v>-81.345354</v>
      </c>
      <c r="E231" s="19">
        <v>95</v>
      </c>
      <c r="F231" s="19">
        <v>95</v>
      </c>
      <c r="G231" s="19">
        <v>95</v>
      </c>
      <c r="H231" s="19">
        <v>1</v>
      </c>
      <c r="I231" s="19"/>
      <c r="J231" s="19" t="s">
        <v>1944</v>
      </c>
      <c r="K231" s="19" t="s">
        <v>2210</v>
      </c>
      <c r="L231" s="16">
        <f t="shared" si="29"/>
        <v>205</v>
      </c>
      <c r="M231" s="19">
        <v>253</v>
      </c>
      <c r="N231" s="19" t="s">
        <v>831</v>
      </c>
      <c r="O231" s="19" t="s">
        <v>2064</v>
      </c>
      <c r="P231" s="19"/>
      <c r="Q231" s="19"/>
      <c r="R231" s="19"/>
      <c r="S231" s="23" t="b">
        <f t="shared" si="26"/>
        <v>0</v>
      </c>
    </row>
    <row r="232" spans="1:19" s="18" customFormat="1" x14ac:dyDescent="0.25">
      <c r="A232" s="19" t="s">
        <v>2211</v>
      </c>
      <c r="B232" s="19" t="s">
        <v>2212</v>
      </c>
      <c r="C232" s="17">
        <v>26.183142</v>
      </c>
      <c r="D232" s="17">
        <v>-81.247574</v>
      </c>
      <c r="E232" s="19">
        <v>75</v>
      </c>
      <c r="F232" s="19">
        <v>67</v>
      </c>
      <c r="G232" s="19">
        <v>61</v>
      </c>
      <c r="H232" s="19">
        <v>3</v>
      </c>
      <c r="I232" s="19">
        <v>58</v>
      </c>
      <c r="J232" s="19" t="s">
        <v>311</v>
      </c>
      <c r="K232" s="19" t="s">
        <v>2166</v>
      </c>
      <c r="L232" s="16">
        <f t="shared" si="29"/>
        <v>34</v>
      </c>
      <c r="M232" s="19">
        <v>58</v>
      </c>
      <c r="N232" s="19" t="s">
        <v>824</v>
      </c>
      <c r="O232" s="19" t="s">
        <v>2064</v>
      </c>
      <c r="P232" s="19"/>
      <c r="Q232" s="19"/>
      <c r="R232" s="19"/>
      <c r="S232" s="23" t="b">
        <f t="shared" si="26"/>
        <v>0</v>
      </c>
    </row>
    <row r="233" spans="1:19" s="18" customFormat="1" x14ac:dyDescent="0.25">
      <c r="A233" s="19" t="s">
        <v>2213</v>
      </c>
      <c r="B233" s="19" t="s">
        <v>2214</v>
      </c>
      <c r="C233" s="17">
        <v>26.183698</v>
      </c>
      <c r="D233" s="17">
        <v>-81.247574</v>
      </c>
      <c r="E233" s="19">
        <v>70</v>
      </c>
      <c r="F233" s="19">
        <v>64.428571000000005</v>
      </c>
      <c r="G233" s="19">
        <v>60</v>
      </c>
      <c r="H233" s="19">
        <v>7</v>
      </c>
      <c r="I233" s="19">
        <v>43</v>
      </c>
      <c r="J233" s="19" t="s">
        <v>310</v>
      </c>
      <c r="K233" s="19" t="s">
        <v>1968</v>
      </c>
      <c r="L233" s="16">
        <f t="shared" si="29"/>
        <v>20</v>
      </c>
      <c r="M233" s="19">
        <v>43</v>
      </c>
      <c r="N233" s="19" t="s">
        <v>824</v>
      </c>
      <c r="O233" s="19" t="s">
        <v>2064</v>
      </c>
      <c r="P233" s="19"/>
      <c r="Q233" s="19"/>
      <c r="R233" s="19"/>
      <c r="S233" s="23" t="b">
        <f t="shared" si="26"/>
        <v>0</v>
      </c>
    </row>
    <row r="234" spans="1:19" s="18" customFormat="1" x14ac:dyDescent="0.25">
      <c r="A234" s="19" t="s">
        <v>2215</v>
      </c>
      <c r="B234" s="19" t="s">
        <v>2216</v>
      </c>
      <c r="C234" s="17">
        <v>26.221751000000001</v>
      </c>
      <c r="D234" s="17">
        <v>-80.930898999999997</v>
      </c>
      <c r="E234" s="19">
        <v>120</v>
      </c>
      <c r="F234" s="19">
        <v>116.666667</v>
      </c>
      <c r="G234" s="19">
        <v>115</v>
      </c>
      <c r="H234" s="19">
        <v>3</v>
      </c>
      <c r="I234" s="19">
        <v>137</v>
      </c>
      <c r="J234" s="19" t="s">
        <v>2217</v>
      </c>
      <c r="K234" s="19" t="s">
        <v>2218</v>
      </c>
      <c r="L234" s="16">
        <f t="shared" si="29"/>
        <v>60</v>
      </c>
      <c r="M234" s="19">
        <v>137</v>
      </c>
      <c r="N234" s="19" t="s">
        <v>824</v>
      </c>
      <c r="O234" s="19" t="s">
        <v>2064</v>
      </c>
      <c r="P234" s="19"/>
      <c r="Q234" s="19"/>
      <c r="R234" s="19"/>
      <c r="S234" s="23" t="b">
        <f t="shared" si="26"/>
        <v>0</v>
      </c>
    </row>
    <row r="235" spans="1:19" s="18" customFormat="1" x14ac:dyDescent="0.25">
      <c r="A235" s="19" t="s">
        <v>2219</v>
      </c>
      <c r="B235" s="19" t="s">
        <v>2220</v>
      </c>
      <c r="C235" s="17">
        <v>26.221751000000001</v>
      </c>
      <c r="D235" s="17">
        <v>-80.931455</v>
      </c>
      <c r="E235" s="19">
        <v>110</v>
      </c>
      <c r="F235" s="19">
        <v>110</v>
      </c>
      <c r="G235" s="19">
        <v>110</v>
      </c>
      <c r="H235" s="19">
        <v>1</v>
      </c>
      <c r="I235" s="19">
        <v>120</v>
      </c>
      <c r="J235" s="19" t="s">
        <v>1879</v>
      </c>
      <c r="K235" s="19" t="s">
        <v>1975</v>
      </c>
      <c r="L235" s="16">
        <f t="shared" si="29"/>
        <v>40</v>
      </c>
      <c r="M235" s="19">
        <v>120</v>
      </c>
      <c r="N235" s="19" t="s">
        <v>824</v>
      </c>
      <c r="O235" s="19" t="s">
        <v>2064</v>
      </c>
      <c r="P235" s="19"/>
      <c r="Q235" s="19"/>
      <c r="R235" s="19"/>
      <c r="S235" s="23" t="b">
        <f t="shared" si="26"/>
        <v>0</v>
      </c>
    </row>
    <row r="236" spans="1:19" s="18" customFormat="1" x14ac:dyDescent="0.25">
      <c r="A236" s="19" t="s">
        <v>2221</v>
      </c>
      <c r="B236" s="19" t="s">
        <v>2222</v>
      </c>
      <c r="C236" s="17">
        <v>26.165087</v>
      </c>
      <c r="D236" s="17">
        <v>-81.071180999999996</v>
      </c>
      <c r="E236" s="19">
        <v>335</v>
      </c>
      <c r="F236" s="19">
        <v>242.05882399999999</v>
      </c>
      <c r="G236" s="19">
        <v>145</v>
      </c>
      <c r="H236" s="19">
        <v>17</v>
      </c>
      <c r="I236" s="19">
        <v>135</v>
      </c>
      <c r="J236" s="19" t="s">
        <v>1801</v>
      </c>
      <c r="K236" s="19" t="s">
        <v>2223</v>
      </c>
      <c r="L236" s="16">
        <f t="shared" si="29"/>
        <v>50</v>
      </c>
      <c r="M236" s="19">
        <v>135</v>
      </c>
      <c r="N236" s="19" t="s">
        <v>824</v>
      </c>
      <c r="O236" s="19" t="s">
        <v>2064</v>
      </c>
      <c r="P236" s="19"/>
      <c r="Q236" s="19"/>
      <c r="R236" s="19"/>
      <c r="S236" s="23" t="b">
        <f t="shared" si="26"/>
        <v>0</v>
      </c>
    </row>
    <row r="237" spans="1:19" s="18" customFormat="1" x14ac:dyDescent="0.25">
      <c r="A237" s="19" t="s">
        <v>2224</v>
      </c>
      <c r="B237" s="19" t="s">
        <v>2225</v>
      </c>
      <c r="C237" s="17">
        <v>26.165087</v>
      </c>
      <c r="D237" s="17">
        <v>-81.071180999999996</v>
      </c>
      <c r="E237" s="19">
        <v>110</v>
      </c>
      <c r="F237" s="19">
        <v>110</v>
      </c>
      <c r="G237" s="19">
        <v>110</v>
      </c>
      <c r="H237" s="19">
        <v>1</v>
      </c>
      <c r="I237" s="19">
        <v>25</v>
      </c>
      <c r="J237" s="19" t="s">
        <v>302</v>
      </c>
      <c r="K237" s="19" t="s">
        <v>360</v>
      </c>
      <c r="L237" s="16">
        <f t="shared" si="29"/>
        <v>10</v>
      </c>
      <c r="M237" s="19">
        <v>25</v>
      </c>
      <c r="N237" s="19" t="s">
        <v>827</v>
      </c>
      <c r="O237" s="19" t="s">
        <v>2064</v>
      </c>
      <c r="P237" s="19"/>
      <c r="Q237" s="19"/>
      <c r="R237" s="19"/>
      <c r="S237" s="23" t="b">
        <f t="shared" si="26"/>
        <v>0</v>
      </c>
    </row>
    <row r="238" spans="1:19" s="18" customFormat="1" x14ac:dyDescent="0.25">
      <c r="A238" s="19" t="s">
        <v>2226</v>
      </c>
      <c r="B238" s="19" t="s">
        <v>2227</v>
      </c>
      <c r="C238" s="17">
        <v>26.060925000000001</v>
      </c>
      <c r="D238" s="17">
        <v>-81.263408999999996</v>
      </c>
      <c r="E238" s="19">
        <v>210</v>
      </c>
      <c r="F238" s="19">
        <v>210</v>
      </c>
      <c r="G238" s="19">
        <v>210</v>
      </c>
      <c r="H238" s="19">
        <v>1</v>
      </c>
      <c r="I238" s="19">
        <v>168</v>
      </c>
      <c r="J238" s="19" t="s">
        <v>2228</v>
      </c>
      <c r="K238" s="19" t="s">
        <v>2229</v>
      </c>
      <c r="L238" s="16">
        <f t="shared" si="29"/>
        <v>25</v>
      </c>
      <c r="M238" s="19">
        <v>168</v>
      </c>
      <c r="N238" s="19" t="s">
        <v>831</v>
      </c>
      <c r="O238" s="19" t="s">
        <v>2064</v>
      </c>
      <c r="P238" s="19"/>
      <c r="Q238" s="19"/>
      <c r="R238" s="19"/>
      <c r="S238" s="23" t="b">
        <f t="shared" si="26"/>
        <v>0</v>
      </c>
    </row>
    <row r="239" spans="1:19" s="18" customFormat="1" x14ac:dyDescent="0.25">
      <c r="A239" s="19" t="s">
        <v>2230</v>
      </c>
      <c r="B239" s="19" t="s">
        <v>2231</v>
      </c>
      <c r="C239" s="17">
        <v>26.248418000000001</v>
      </c>
      <c r="D239" s="17">
        <v>-81.295353000000006</v>
      </c>
      <c r="E239" s="19">
        <v>67</v>
      </c>
      <c r="F239" s="19">
        <v>67</v>
      </c>
      <c r="G239" s="19">
        <v>67</v>
      </c>
      <c r="H239" s="19">
        <v>1</v>
      </c>
      <c r="I239" s="19">
        <v>83</v>
      </c>
      <c r="J239" s="19" t="s">
        <v>2232</v>
      </c>
      <c r="K239" s="19" t="s">
        <v>1836</v>
      </c>
      <c r="L239" s="16">
        <f t="shared" si="29"/>
        <v>30</v>
      </c>
      <c r="M239" s="19">
        <v>83</v>
      </c>
      <c r="N239" s="19" t="s">
        <v>824</v>
      </c>
      <c r="O239" s="19" t="s">
        <v>2064</v>
      </c>
      <c r="P239" s="19"/>
      <c r="Q239" s="19"/>
      <c r="R239" s="19"/>
      <c r="S239" s="23" t="b">
        <f t="shared" si="26"/>
        <v>0</v>
      </c>
    </row>
    <row r="240" spans="1:19" s="18" customFormat="1" x14ac:dyDescent="0.25">
      <c r="A240" s="19" t="s">
        <v>2233</v>
      </c>
      <c r="B240" s="19" t="s">
        <v>2234</v>
      </c>
      <c r="C240" s="17">
        <v>26.167587000000001</v>
      </c>
      <c r="D240" s="17">
        <v>-81.200629000000006</v>
      </c>
      <c r="E240" s="19">
        <v>170</v>
      </c>
      <c r="F240" s="19">
        <v>155</v>
      </c>
      <c r="G240" s="19">
        <v>140</v>
      </c>
      <c r="H240" s="19">
        <v>2</v>
      </c>
      <c r="I240" s="19">
        <v>91</v>
      </c>
      <c r="J240" s="19" t="s">
        <v>2235</v>
      </c>
      <c r="K240" s="19" t="s">
        <v>2173</v>
      </c>
      <c r="L240" s="16">
        <f t="shared" si="29"/>
        <v>30</v>
      </c>
      <c r="M240" s="19">
        <v>91</v>
      </c>
      <c r="N240" s="19" t="s">
        <v>824</v>
      </c>
      <c r="O240" s="19" t="s">
        <v>2064</v>
      </c>
      <c r="P240" s="19"/>
      <c r="Q240" s="19"/>
      <c r="R240" s="19"/>
      <c r="S240" s="23" t="b">
        <f t="shared" si="26"/>
        <v>0</v>
      </c>
    </row>
    <row r="241" spans="1:19" s="18" customFormat="1" x14ac:dyDescent="0.25">
      <c r="A241" s="19" t="s">
        <v>2236</v>
      </c>
      <c r="B241" s="19" t="s">
        <v>2237</v>
      </c>
      <c r="C241" s="17">
        <v>26.170086999999999</v>
      </c>
      <c r="D241" s="17">
        <v>-80.988956000000002</v>
      </c>
      <c r="E241" s="19">
        <v>240</v>
      </c>
      <c r="F241" s="19">
        <v>240</v>
      </c>
      <c r="G241" s="19">
        <v>240</v>
      </c>
      <c r="H241" s="19">
        <v>1</v>
      </c>
      <c r="I241" s="19">
        <v>125</v>
      </c>
      <c r="J241" s="19" t="s">
        <v>1783</v>
      </c>
      <c r="K241" s="19" t="s">
        <v>1748</v>
      </c>
      <c r="L241" s="16">
        <f t="shared" si="29"/>
        <v>50</v>
      </c>
      <c r="M241" s="19">
        <v>125</v>
      </c>
      <c r="N241" s="19" t="s">
        <v>824</v>
      </c>
      <c r="O241" s="19" t="s">
        <v>2064</v>
      </c>
      <c r="P241" s="19"/>
      <c r="Q241" s="19"/>
      <c r="R241" s="19"/>
      <c r="S241" s="23" t="b">
        <f t="shared" si="26"/>
        <v>0</v>
      </c>
    </row>
    <row r="242" spans="1:19" s="18" customFormat="1" x14ac:dyDescent="0.25">
      <c r="A242" s="19" t="s">
        <v>2238</v>
      </c>
      <c r="B242" s="19" t="s">
        <v>2239</v>
      </c>
      <c r="C242" s="17">
        <v>26.251473000000001</v>
      </c>
      <c r="D242" s="17">
        <v>-81.172849999999997</v>
      </c>
      <c r="E242" s="19">
        <v>120</v>
      </c>
      <c r="F242" s="19">
        <v>120</v>
      </c>
      <c r="G242" s="19">
        <v>120</v>
      </c>
      <c r="H242" s="19">
        <v>2</v>
      </c>
      <c r="I242" s="19">
        <v>71</v>
      </c>
      <c r="J242" s="19" t="s">
        <v>2240</v>
      </c>
      <c r="K242" s="19" t="s">
        <v>1839</v>
      </c>
      <c r="L242" s="16">
        <f t="shared" si="29"/>
        <v>30</v>
      </c>
      <c r="M242" s="19">
        <v>71</v>
      </c>
      <c r="N242" s="19" t="s">
        <v>824</v>
      </c>
      <c r="O242" s="19" t="s">
        <v>2064</v>
      </c>
      <c r="P242" s="19"/>
      <c r="Q242" s="19"/>
      <c r="R242" s="19"/>
      <c r="S242" s="23" t="b">
        <f t="shared" si="26"/>
        <v>0</v>
      </c>
    </row>
    <row r="243" spans="1:19" s="18" customFormat="1" x14ac:dyDescent="0.25">
      <c r="A243" s="19" t="s">
        <v>2241</v>
      </c>
      <c r="B243" s="19" t="s">
        <v>2242</v>
      </c>
      <c r="C243" s="17">
        <v>26.172031</v>
      </c>
      <c r="D243" s="17">
        <v>-81.070625000000007</v>
      </c>
      <c r="E243" s="19">
        <v>200</v>
      </c>
      <c r="F243" s="19">
        <v>200</v>
      </c>
      <c r="G243" s="19">
        <v>200</v>
      </c>
      <c r="H243" s="19">
        <v>1</v>
      </c>
      <c r="I243" s="19">
        <v>115</v>
      </c>
      <c r="J243" s="19" t="s">
        <v>1783</v>
      </c>
      <c r="K243" s="19" t="s">
        <v>2223</v>
      </c>
      <c r="L243" s="16">
        <f t="shared" si="29"/>
        <v>40</v>
      </c>
      <c r="M243" s="19">
        <v>115</v>
      </c>
      <c r="N243" s="19" t="s">
        <v>824</v>
      </c>
      <c r="O243" s="19" t="s">
        <v>2064</v>
      </c>
      <c r="P243" s="19"/>
      <c r="Q243" s="19"/>
      <c r="R243" s="19"/>
      <c r="S243" s="23" t="b">
        <f t="shared" si="26"/>
        <v>0</v>
      </c>
    </row>
    <row r="244" spans="1:19" s="18" customFormat="1" x14ac:dyDescent="0.25">
      <c r="A244" s="19" t="s">
        <v>2243</v>
      </c>
      <c r="B244" s="19" t="s">
        <v>2244</v>
      </c>
      <c r="C244" s="17">
        <v>26.172308999999998</v>
      </c>
      <c r="D244" s="17">
        <v>-81.069236000000004</v>
      </c>
      <c r="E244" s="19">
        <v>195</v>
      </c>
      <c r="F244" s="19">
        <v>195</v>
      </c>
      <c r="G244" s="19">
        <v>195</v>
      </c>
      <c r="H244" s="19">
        <v>1</v>
      </c>
      <c r="I244" s="19">
        <v>145</v>
      </c>
      <c r="J244" s="19" t="s">
        <v>2223</v>
      </c>
      <c r="K244" s="19" t="s">
        <v>2245</v>
      </c>
      <c r="L244" s="16">
        <f t="shared" si="29"/>
        <v>30</v>
      </c>
      <c r="M244" s="19">
        <v>145</v>
      </c>
      <c r="N244" s="19" t="s">
        <v>824</v>
      </c>
      <c r="O244" s="19" t="s">
        <v>2064</v>
      </c>
      <c r="P244" s="19"/>
      <c r="Q244" s="19"/>
      <c r="R244" s="19"/>
      <c r="S244" s="23" t="b">
        <f t="shared" si="26"/>
        <v>0</v>
      </c>
    </row>
    <row r="245" spans="1:19" s="18" customFormat="1" x14ac:dyDescent="0.25">
      <c r="A245" s="19" t="s">
        <v>2246</v>
      </c>
      <c r="B245" s="19" t="s">
        <v>2247</v>
      </c>
      <c r="C245" s="17">
        <v>26.051110999999999</v>
      </c>
      <c r="D245" s="17">
        <v>-81.654167000000001</v>
      </c>
      <c r="E245" s="19">
        <v>160</v>
      </c>
      <c r="F245" s="19">
        <v>73.048779999999994</v>
      </c>
      <c r="G245" s="19">
        <v>18</v>
      </c>
      <c r="H245" s="19">
        <v>41</v>
      </c>
      <c r="I245" s="19"/>
      <c r="J245" s="19"/>
      <c r="K245" s="19"/>
      <c r="L245" s="16"/>
      <c r="M245" s="19">
        <v>32.5</v>
      </c>
      <c r="N245" s="19" t="s">
        <v>827</v>
      </c>
      <c r="O245" s="19"/>
      <c r="P245" s="19"/>
      <c r="Q245" s="19"/>
      <c r="R245" s="19"/>
      <c r="S245" s="23" t="b">
        <f t="shared" si="26"/>
        <v>0</v>
      </c>
    </row>
    <row r="246" spans="1:19" s="18" customFormat="1" x14ac:dyDescent="0.25">
      <c r="A246" s="19" t="s">
        <v>2248</v>
      </c>
      <c r="B246" s="19" t="s">
        <v>2249</v>
      </c>
      <c r="C246" s="17">
        <v>26.273222000000001</v>
      </c>
      <c r="D246" s="17">
        <v>-81.753666999999993</v>
      </c>
      <c r="E246" s="19">
        <v>1200</v>
      </c>
      <c r="F246" s="19">
        <v>1200</v>
      </c>
      <c r="G246" s="19">
        <v>1200</v>
      </c>
      <c r="H246" s="19">
        <v>1</v>
      </c>
      <c r="I246" s="19"/>
      <c r="J246" s="19" t="s">
        <v>1976</v>
      </c>
      <c r="K246" s="19" t="s">
        <v>2250</v>
      </c>
      <c r="L246" s="16">
        <f t="shared" ref="L246:L264" si="30">K246-J246</f>
        <v>55</v>
      </c>
      <c r="M246" s="19">
        <v>225</v>
      </c>
      <c r="N246" s="19" t="s">
        <v>831</v>
      </c>
      <c r="O246" s="19" t="s">
        <v>2251</v>
      </c>
      <c r="P246" s="19"/>
      <c r="Q246" s="19"/>
      <c r="R246" s="19"/>
      <c r="S246" s="23" t="b">
        <f t="shared" si="26"/>
        <v>0</v>
      </c>
    </row>
    <row r="247" spans="1:19" s="18" customFormat="1" x14ac:dyDescent="0.25">
      <c r="A247" s="19" t="s">
        <v>2252</v>
      </c>
      <c r="B247" s="19" t="s">
        <v>2253</v>
      </c>
      <c r="C247" s="17">
        <v>26.273083</v>
      </c>
      <c r="D247" s="17">
        <v>-81.759721999999996</v>
      </c>
      <c r="E247" s="19">
        <v>180</v>
      </c>
      <c r="F247" s="19">
        <v>180</v>
      </c>
      <c r="G247" s="19">
        <v>180</v>
      </c>
      <c r="H247" s="19">
        <v>1</v>
      </c>
      <c r="I247" s="19"/>
      <c r="J247" s="19" t="s">
        <v>2235</v>
      </c>
      <c r="K247" s="19" t="s">
        <v>1783</v>
      </c>
      <c r="L247" s="16">
        <f t="shared" si="30"/>
        <v>14</v>
      </c>
      <c r="M247" s="19">
        <v>75</v>
      </c>
      <c r="N247" s="19" t="s">
        <v>824</v>
      </c>
      <c r="O247" s="19" t="s">
        <v>2251</v>
      </c>
      <c r="P247" s="19"/>
      <c r="Q247" s="19"/>
      <c r="R247" s="19"/>
      <c r="S247" s="23" t="b">
        <f t="shared" si="26"/>
        <v>0</v>
      </c>
    </row>
    <row r="248" spans="1:19" s="18" customFormat="1" x14ac:dyDescent="0.25">
      <c r="A248" s="19" t="s">
        <v>2254</v>
      </c>
      <c r="B248" s="19" t="s">
        <v>2255</v>
      </c>
      <c r="C248" s="17">
        <v>26.261666999999999</v>
      </c>
      <c r="D248" s="17">
        <v>-81.785278000000005</v>
      </c>
      <c r="E248" s="19">
        <v>230</v>
      </c>
      <c r="F248" s="19">
        <v>230</v>
      </c>
      <c r="G248" s="19">
        <v>230</v>
      </c>
      <c r="H248" s="19">
        <v>1</v>
      </c>
      <c r="I248" s="19">
        <v>45</v>
      </c>
      <c r="J248" s="19" t="s">
        <v>1738</v>
      </c>
      <c r="K248" s="19" t="s">
        <v>1783</v>
      </c>
      <c r="L248" s="16">
        <f t="shared" si="30"/>
        <v>30</v>
      </c>
      <c r="M248" s="19">
        <v>75</v>
      </c>
      <c r="N248" s="19" t="s">
        <v>824</v>
      </c>
      <c r="O248" s="19" t="s">
        <v>2251</v>
      </c>
      <c r="P248" s="19"/>
      <c r="Q248" s="19"/>
      <c r="R248" s="19"/>
      <c r="S248" s="23" t="b">
        <f t="shared" si="26"/>
        <v>0</v>
      </c>
    </row>
    <row r="249" spans="1:19" s="18" customFormat="1" x14ac:dyDescent="0.25">
      <c r="A249" s="19" t="s">
        <v>2256</v>
      </c>
      <c r="B249" s="19" t="s">
        <v>2257</v>
      </c>
      <c r="C249" s="17">
        <v>26.266110999999999</v>
      </c>
      <c r="D249" s="17">
        <v>-81.796943999999996</v>
      </c>
      <c r="E249" s="19">
        <v>100</v>
      </c>
      <c r="F249" s="19">
        <v>100</v>
      </c>
      <c r="G249" s="19">
        <v>100</v>
      </c>
      <c r="H249" s="19">
        <v>1</v>
      </c>
      <c r="I249" s="19">
        <v>50</v>
      </c>
      <c r="J249" s="19" t="s">
        <v>1728</v>
      </c>
      <c r="K249" s="19" t="s">
        <v>1879</v>
      </c>
      <c r="L249" s="16">
        <f t="shared" si="30"/>
        <v>30</v>
      </c>
      <c r="M249" s="19">
        <v>80</v>
      </c>
      <c r="N249" s="19" t="s">
        <v>824</v>
      </c>
      <c r="O249" s="19" t="s">
        <v>2251</v>
      </c>
      <c r="P249" s="19"/>
      <c r="Q249" s="19"/>
      <c r="R249" s="19"/>
      <c r="S249" s="23" t="b">
        <f t="shared" si="26"/>
        <v>0</v>
      </c>
    </row>
    <row r="250" spans="1:19" s="18" customFormat="1" x14ac:dyDescent="0.25">
      <c r="A250" s="19" t="s">
        <v>2258</v>
      </c>
      <c r="B250" s="19" t="s">
        <v>2259</v>
      </c>
      <c r="C250" s="17">
        <v>26.253333000000001</v>
      </c>
      <c r="D250" s="17">
        <v>-81.795833000000002</v>
      </c>
      <c r="E250" s="19">
        <v>40</v>
      </c>
      <c r="F250" s="19">
        <v>40</v>
      </c>
      <c r="G250" s="19">
        <v>40</v>
      </c>
      <c r="H250" s="19">
        <v>1</v>
      </c>
      <c r="I250" s="19">
        <v>48</v>
      </c>
      <c r="J250" s="19" t="s">
        <v>1944</v>
      </c>
      <c r="K250" s="19" t="s">
        <v>1874</v>
      </c>
      <c r="L250" s="16">
        <f t="shared" si="30"/>
        <v>20</v>
      </c>
      <c r="M250" s="19">
        <v>68</v>
      </c>
      <c r="N250" s="19" t="s">
        <v>824</v>
      </c>
      <c r="O250" s="19" t="s">
        <v>1702</v>
      </c>
      <c r="P250" s="19" t="s">
        <v>1702</v>
      </c>
      <c r="Q250" s="19"/>
      <c r="R250" s="19" t="s">
        <v>5</v>
      </c>
      <c r="S250" s="23" t="b">
        <f t="shared" si="26"/>
        <v>0</v>
      </c>
    </row>
    <row r="251" spans="1:19" s="18" customFormat="1" x14ac:dyDescent="0.25">
      <c r="A251" s="19" t="s">
        <v>2260</v>
      </c>
      <c r="B251" s="19" t="s">
        <v>2261</v>
      </c>
      <c r="C251" s="17">
        <v>26.287889</v>
      </c>
      <c r="D251" s="17">
        <v>-81.736778000000001</v>
      </c>
      <c r="E251" s="19">
        <v>710</v>
      </c>
      <c r="F251" s="19">
        <v>710</v>
      </c>
      <c r="G251" s="19">
        <v>710</v>
      </c>
      <c r="H251" s="19">
        <v>1</v>
      </c>
      <c r="I251" s="19">
        <v>80</v>
      </c>
      <c r="J251" s="19" t="s">
        <v>1879</v>
      </c>
      <c r="K251" s="19" t="s">
        <v>2146</v>
      </c>
      <c r="L251" s="16">
        <f t="shared" si="30"/>
        <v>5</v>
      </c>
      <c r="M251" s="19">
        <v>85</v>
      </c>
      <c r="N251" s="19" t="s">
        <v>824</v>
      </c>
      <c r="O251" s="19" t="s">
        <v>2251</v>
      </c>
      <c r="P251" s="19"/>
      <c r="Q251" s="19"/>
      <c r="R251" s="19"/>
      <c r="S251" s="23" t="b">
        <f t="shared" si="26"/>
        <v>0</v>
      </c>
    </row>
    <row r="252" spans="1:19" s="18" customFormat="1" x14ac:dyDescent="0.25">
      <c r="A252" s="19" t="s">
        <v>2262</v>
      </c>
      <c r="B252" s="19" t="s">
        <v>2263</v>
      </c>
      <c r="C252" s="17">
        <v>26.289083000000002</v>
      </c>
      <c r="D252" s="17">
        <v>-81.721666999999997</v>
      </c>
      <c r="E252" s="19">
        <v>220</v>
      </c>
      <c r="F252" s="19">
        <v>220</v>
      </c>
      <c r="G252" s="19">
        <v>220</v>
      </c>
      <c r="H252" s="19">
        <v>1</v>
      </c>
      <c r="I252" s="19">
        <v>85</v>
      </c>
      <c r="J252" s="19" t="s">
        <v>2146</v>
      </c>
      <c r="K252" s="19" t="s">
        <v>2015</v>
      </c>
      <c r="L252" s="16">
        <f t="shared" si="30"/>
        <v>5</v>
      </c>
      <c r="M252" s="19">
        <v>90</v>
      </c>
      <c r="N252" s="19" t="s">
        <v>824</v>
      </c>
      <c r="O252" s="19" t="s">
        <v>2251</v>
      </c>
      <c r="P252" s="19"/>
      <c r="Q252" s="19"/>
      <c r="R252" s="19"/>
      <c r="S252" s="23" t="b">
        <f t="shared" si="26"/>
        <v>0</v>
      </c>
    </row>
    <row r="253" spans="1:19" s="18" customFormat="1" x14ac:dyDescent="0.25">
      <c r="A253" s="19" t="s">
        <v>2264</v>
      </c>
      <c r="B253" s="19" t="s">
        <v>2265</v>
      </c>
      <c r="C253" s="17">
        <v>26.302416999999998</v>
      </c>
      <c r="D253" s="17">
        <v>-81.721917000000005</v>
      </c>
      <c r="E253" s="19">
        <v>110</v>
      </c>
      <c r="F253" s="19">
        <v>110</v>
      </c>
      <c r="G253" s="19">
        <v>110</v>
      </c>
      <c r="H253" s="19">
        <v>1</v>
      </c>
      <c r="I253" s="19">
        <v>88</v>
      </c>
      <c r="J253" s="19" t="s">
        <v>2191</v>
      </c>
      <c r="K253" s="19" t="s">
        <v>2266</v>
      </c>
      <c r="L253" s="16">
        <f t="shared" si="30"/>
        <v>4</v>
      </c>
      <c r="M253" s="19">
        <v>92</v>
      </c>
      <c r="N253" s="19" t="s">
        <v>824</v>
      </c>
      <c r="O253" s="19" t="s">
        <v>2251</v>
      </c>
      <c r="P253" s="19"/>
      <c r="Q253" s="19"/>
      <c r="R253" s="19"/>
      <c r="S253" s="23" t="b">
        <f t="shared" si="26"/>
        <v>0</v>
      </c>
    </row>
    <row r="254" spans="1:19" s="18" customFormat="1" x14ac:dyDescent="0.25">
      <c r="A254" s="19" t="s">
        <v>2267</v>
      </c>
      <c r="B254" s="19" t="s">
        <v>2268</v>
      </c>
      <c r="C254" s="17">
        <v>26.302139</v>
      </c>
      <c r="D254" s="17">
        <v>-81.737471999999997</v>
      </c>
      <c r="E254" s="19">
        <v>105</v>
      </c>
      <c r="F254" s="19">
        <v>105</v>
      </c>
      <c r="G254" s="19">
        <v>105</v>
      </c>
      <c r="H254" s="19">
        <v>1</v>
      </c>
      <c r="I254" s="19">
        <v>65</v>
      </c>
      <c r="J254" s="19" t="s">
        <v>1801</v>
      </c>
      <c r="K254" s="19" t="s">
        <v>1782</v>
      </c>
      <c r="L254" s="16">
        <f t="shared" si="30"/>
        <v>5</v>
      </c>
      <c r="M254" s="19">
        <v>70</v>
      </c>
      <c r="N254" s="19" t="s">
        <v>824</v>
      </c>
      <c r="O254" s="19" t="s">
        <v>2251</v>
      </c>
      <c r="P254" s="19"/>
      <c r="Q254" s="19"/>
      <c r="R254" s="19"/>
      <c r="S254" s="23" t="b">
        <f t="shared" si="26"/>
        <v>0</v>
      </c>
    </row>
    <row r="255" spans="1:19" s="18" customFormat="1" x14ac:dyDescent="0.25">
      <c r="A255" s="19" t="s">
        <v>2269</v>
      </c>
      <c r="B255" s="19" t="s">
        <v>2270</v>
      </c>
      <c r="C255" s="17">
        <v>26.272611000000001</v>
      </c>
      <c r="D255" s="17">
        <v>-81.814443999999995</v>
      </c>
      <c r="E255" s="19">
        <v>860</v>
      </c>
      <c r="F255" s="19">
        <v>860</v>
      </c>
      <c r="G255" s="19">
        <v>860</v>
      </c>
      <c r="H255" s="19">
        <v>1</v>
      </c>
      <c r="I255" s="19">
        <v>20</v>
      </c>
      <c r="J255" s="19" t="s">
        <v>307</v>
      </c>
      <c r="K255" s="19" t="s">
        <v>1844</v>
      </c>
      <c r="L255" s="16">
        <f t="shared" si="30"/>
        <v>40</v>
      </c>
      <c r="M255" s="19">
        <v>60</v>
      </c>
      <c r="N255" s="19" t="s">
        <v>824</v>
      </c>
      <c r="O255" s="19" t="s">
        <v>2251</v>
      </c>
      <c r="P255" s="19"/>
      <c r="Q255" s="19"/>
      <c r="R255" s="19"/>
      <c r="S255" s="23" t="b">
        <f t="shared" si="26"/>
        <v>0</v>
      </c>
    </row>
    <row r="256" spans="1:19" s="18" customFormat="1" x14ac:dyDescent="0.25">
      <c r="A256" s="19" t="s">
        <v>2271</v>
      </c>
      <c r="B256" s="19" t="s">
        <v>2272</v>
      </c>
      <c r="C256" s="17">
        <v>26.046444000000001</v>
      </c>
      <c r="D256" s="17">
        <v>-81.690667000000005</v>
      </c>
      <c r="E256" s="19">
        <v>14000</v>
      </c>
      <c r="F256" s="19">
        <v>14000</v>
      </c>
      <c r="G256" s="19">
        <v>14000</v>
      </c>
      <c r="H256" s="19">
        <v>1</v>
      </c>
      <c r="I256" s="19">
        <v>110</v>
      </c>
      <c r="J256" s="19" t="s">
        <v>1825</v>
      </c>
      <c r="K256" s="19" t="s">
        <v>2016</v>
      </c>
      <c r="L256" s="16">
        <f t="shared" si="30"/>
        <v>40</v>
      </c>
      <c r="M256" s="19">
        <v>150</v>
      </c>
      <c r="N256" s="19" t="s">
        <v>824</v>
      </c>
      <c r="O256" s="19" t="s">
        <v>1702</v>
      </c>
      <c r="P256" s="19"/>
      <c r="Q256" s="19"/>
      <c r="R256" s="19"/>
      <c r="S256" s="23" t="b">
        <f t="shared" si="26"/>
        <v>0</v>
      </c>
    </row>
    <row r="257" spans="1:19" s="18" customFormat="1" x14ac:dyDescent="0.25">
      <c r="A257" s="19" t="s">
        <v>2273</v>
      </c>
      <c r="B257" s="19" t="s">
        <v>2274</v>
      </c>
      <c r="C257" s="17">
        <v>26.180972000000001</v>
      </c>
      <c r="D257" s="17">
        <v>-81.693888999999999</v>
      </c>
      <c r="E257" s="19">
        <v>1700</v>
      </c>
      <c r="F257" s="19">
        <v>1700</v>
      </c>
      <c r="G257" s="19">
        <v>1700</v>
      </c>
      <c r="H257" s="19">
        <v>1</v>
      </c>
      <c r="I257" s="19">
        <v>98</v>
      </c>
      <c r="J257" s="19" t="s">
        <v>2275</v>
      </c>
      <c r="K257" s="19" t="s">
        <v>2276</v>
      </c>
      <c r="L257" s="16">
        <f t="shared" si="30"/>
        <v>3</v>
      </c>
      <c r="M257" s="19">
        <v>101</v>
      </c>
      <c r="N257" s="19" t="s">
        <v>824</v>
      </c>
      <c r="O257" s="19" t="s">
        <v>1702</v>
      </c>
      <c r="P257" s="19"/>
      <c r="Q257" s="19"/>
      <c r="R257" s="19" t="s">
        <v>5</v>
      </c>
      <c r="S257" s="23" t="b">
        <f t="shared" si="26"/>
        <v>0</v>
      </c>
    </row>
    <row r="258" spans="1:19" s="18" customFormat="1" x14ac:dyDescent="0.25">
      <c r="A258" s="19" t="s">
        <v>2277</v>
      </c>
      <c r="B258" s="19" t="s">
        <v>2278</v>
      </c>
      <c r="C258" s="17">
        <v>26.152639000000001</v>
      </c>
      <c r="D258" s="17">
        <v>-81.750693999999996</v>
      </c>
      <c r="E258" s="19">
        <v>300</v>
      </c>
      <c r="F258" s="19">
        <v>300</v>
      </c>
      <c r="G258" s="19">
        <v>300</v>
      </c>
      <c r="H258" s="19">
        <v>1</v>
      </c>
      <c r="I258" s="19">
        <v>40</v>
      </c>
      <c r="J258" s="19" t="s">
        <v>1979</v>
      </c>
      <c r="K258" s="19" t="s">
        <v>1768</v>
      </c>
      <c r="L258" s="16">
        <f t="shared" si="30"/>
        <v>44</v>
      </c>
      <c r="M258" s="19">
        <v>84</v>
      </c>
      <c r="N258" s="19" t="s">
        <v>824</v>
      </c>
      <c r="O258" s="19" t="s">
        <v>2251</v>
      </c>
      <c r="P258" s="19"/>
      <c r="Q258" s="19"/>
      <c r="R258" s="19"/>
      <c r="S258" s="23" t="b">
        <f t="shared" si="26"/>
        <v>0</v>
      </c>
    </row>
    <row r="259" spans="1:19" s="18" customFormat="1" x14ac:dyDescent="0.25">
      <c r="A259" s="19" t="s">
        <v>2279</v>
      </c>
      <c r="B259" s="19" t="s">
        <v>2280</v>
      </c>
      <c r="C259" s="17">
        <v>26.166111000000001</v>
      </c>
      <c r="D259" s="17">
        <v>-81.731388999999993</v>
      </c>
      <c r="E259" s="19">
        <v>150</v>
      </c>
      <c r="F259" s="19">
        <v>150</v>
      </c>
      <c r="G259" s="19">
        <v>150</v>
      </c>
      <c r="H259" s="19">
        <v>1</v>
      </c>
      <c r="I259" s="19">
        <v>73</v>
      </c>
      <c r="J259" s="19" t="s">
        <v>2281</v>
      </c>
      <c r="K259" s="19" t="s">
        <v>2282</v>
      </c>
      <c r="L259" s="16">
        <f t="shared" si="30"/>
        <v>14</v>
      </c>
      <c r="M259" s="19">
        <v>87</v>
      </c>
      <c r="N259" s="19" t="s">
        <v>824</v>
      </c>
      <c r="O259" s="19" t="s">
        <v>1702</v>
      </c>
      <c r="P259" s="19"/>
      <c r="Q259" s="19"/>
      <c r="R259" s="19" t="s">
        <v>4</v>
      </c>
      <c r="S259" s="23" t="b">
        <f t="shared" si="26"/>
        <v>0</v>
      </c>
    </row>
    <row r="260" spans="1:19" s="18" customFormat="1" x14ac:dyDescent="0.25">
      <c r="A260" s="19" t="s">
        <v>2283</v>
      </c>
      <c r="B260" s="19" t="s">
        <v>2284</v>
      </c>
      <c r="C260" s="17">
        <v>26.286750000000001</v>
      </c>
      <c r="D260" s="17">
        <v>-81.753721999999996</v>
      </c>
      <c r="E260" s="19">
        <v>80</v>
      </c>
      <c r="F260" s="19">
        <v>80</v>
      </c>
      <c r="G260" s="19">
        <v>80</v>
      </c>
      <c r="H260" s="19">
        <v>1</v>
      </c>
      <c r="I260" s="19">
        <v>51</v>
      </c>
      <c r="J260" s="19" t="s">
        <v>257</v>
      </c>
      <c r="K260" s="19" t="s">
        <v>2015</v>
      </c>
      <c r="L260" s="16">
        <f t="shared" si="30"/>
        <v>39</v>
      </c>
      <c r="M260" s="19">
        <v>90</v>
      </c>
      <c r="N260" s="19" t="s">
        <v>824</v>
      </c>
      <c r="O260" s="19" t="s">
        <v>2251</v>
      </c>
      <c r="P260" s="19"/>
      <c r="Q260" s="19"/>
      <c r="R260" s="19"/>
      <c r="S260" s="23" t="b">
        <f t="shared" si="26"/>
        <v>0</v>
      </c>
    </row>
    <row r="261" spans="1:19" s="18" customFormat="1" x14ac:dyDescent="0.25">
      <c r="A261" s="19" t="s">
        <v>2285</v>
      </c>
      <c r="B261" s="19" t="s">
        <v>2286</v>
      </c>
      <c r="C261" s="17">
        <v>26.273444000000001</v>
      </c>
      <c r="D261" s="17">
        <v>-81.775082999999995</v>
      </c>
      <c r="E261" s="19">
        <v>145</v>
      </c>
      <c r="F261" s="19">
        <v>145</v>
      </c>
      <c r="G261" s="19">
        <v>145</v>
      </c>
      <c r="H261" s="19">
        <v>1</v>
      </c>
      <c r="I261" s="19">
        <v>23</v>
      </c>
      <c r="J261" s="19" t="s">
        <v>310</v>
      </c>
      <c r="K261" s="19" t="s">
        <v>398</v>
      </c>
      <c r="L261" s="16">
        <f t="shared" si="30"/>
        <v>6</v>
      </c>
      <c r="M261" s="19">
        <v>29</v>
      </c>
      <c r="N261" s="19" t="s">
        <v>827</v>
      </c>
      <c r="O261" s="19" t="s">
        <v>1702</v>
      </c>
      <c r="P261" s="19"/>
      <c r="Q261" s="19"/>
      <c r="R261" s="19"/>
      <c r="S261" s="23" t="b">
        <f t="shared" ref="S261:S324" si="31">A262=A261</f>
        <v>0</v>
      </c>
    </row>
    <row r="262" spans="1:19" s="18" customFormat="1" x14ac:dyDescent="0.25">
      <c r="A262" s="19" t="s">
        <v>2287</v>
      </c>
      <c r="B262" s="19" t="s">
        <v>2288</v>
      </c>
      <c r="C262" s="17">
        <v>26.062221999999998</v>
      </c>
      <c r="D262" s="17">
        <v>-81.709582999999995</v>
      </c>
      <c r="E262" s="19">
        <v>290</v>
      </c>
      <c r="F262" s="19">
        <v>290</v>
      </c>
      <c r="G262" s="19">
        <v>290</v>
      </c>
      <c r="H262" s="19">
        <v>1</v>
      </c>
      <c r="I262" s="19">
        <v>6</v>
      </c>
      <c r="J262" s="19" t="s">
        <v>7</v>
      </c>
      <c r="K262" s="19" t="s">
        <v>196</v>
      </c>
      <c r="L262" s="16">
        <f t="shared" si="30"/>
        <v>5</v>
      </c>
      <c r="M262" s="19">
        <v>11</v>
      </c>
      <c r="N262" s="19" t="s">
        <v>827</v>
      </c>
      <c r="O262" s="19" t="s">
        <v>2251</v>
      </c>
      <c r="P262" s="19"/>
      <c r="Q262" s="19"/>
      <c r="R262" s="19"/>
      <c r="S262" s="23" t="b">
        <f t="shared" si="31"/>
        <v>0</v>
      </c>
    </row>
    <row r="263" spans="1:19" s="18" customFormat="1" x14ac:dyDescent="0.25">
      <c r="A263" s="19" t="s">
        <v>2289</v>
      </c>
      <c r="B263" s="19" t="s">
        <v>2290</v>
      </c>
      <c r="C263" s="17">
        <v>26.245000000000001</v>
      </c>
      <c r="D263" s="17">
        <v>-81.606388999999993</v>
      </c>
      <c r="E263" s="19">
        <v>58</v>
      </c>
      <c r="F263" s="19">
        <v>58</v>
      </c>
      <c r="G263" s="19">
        <v>58</v>
      </c>
      <c r="H263" s="19">
        <v>1</v>
      </c>
      <c r="I263" s="19">
        <v>92</v>
      </c>
      <c r="J263" s="19" t="s">
        <v>2266</v>
      </c>
      <c r="K263" s="19" t="s">
        <v>2016</v>
      </c>
      <c r="L263" s="16">
        <f t="shared" si="30"/>
        <v>58</v>
      </c>
      <c r="M263" s="19">
        <v>150</v>
      </c>
      <c r="N263" s="19" t="s">
        <v>824</v>
      </c>
      <c r="O263" s="19" t="s">
        <v>2251</v>
      </c>
      <c r="P263" s="19"/>
      <c r="Q263" s="19"/>
      <c r="R263" s="19"/>
      <c r="S263" s="23" t="b">
        <f t="shared" si="31"/>
        <v>0</v>
      </c>
    </row>
    <row r="264" spans="1:19" s="18" customFormat="1" x14ac:dyDescent="0.25">
      <c r="A264" s="19" t="s">
        <v>2291</v>
      </c>
      <c r="B264" s="19" t="s">
        <v>2292</v>
      </c>
      <c r="C264" s="17">
        <v>26.219166999999999</v>
      </c>
      <c r="D264" s="17">
        <v>-81.586388999999997</v>
      </c>
      <c r="E264" s="19">
        <v>36</v>
      </c>
      <c r="F264" s="19">
        <v>36</v>
      </c>
      <c r="G264" s="19">
        <v>36</v>
      </c>
      <c r="H264" s="19">
        <v>1</v>
      </c>
      <c r="I264" s="19">
        <v>83</v>
      </c>
      <c r="J264" s="19" t="s">
        <v>1836</v>
      </c>
      <c r="K264" s="19" t="s">
        <v>2293</v>
      </c>
      <c r="L264" s="16">
        <f t="shared" si="30"/>
        <v>48</v>
      </c>
      <c r="M264" s="19">
        <v>131</v>
      </c>
      <c r="N264" s="19" t="s">
        <v>824</v>
      </c>
      <c r="O264" s="19" t="s">
        <v>2251</v>
      </c>
      <c r="P264" s="19"/>
      <c r="Q264" s="19"/>
      <c r="R264" s="19"/>
      <c r="S264" s="23" t="b">
        <f t="shared" si="31"/>
        <v>0</v>
      </c>
    </row>
    <row r="265" spans="1:19" s="18" customFormat="1" x14ac:dyDescent="0.25">
      <c r="A265" s="19" t="s">
        <v>2294</v>
      </c>
      <c r="B265" s="19" t="s">
        <v>2295</v>
      </c>
      <c r="C265" s="17">
        <v>26.579242000000001</v>
      </c>
      <c r="D265" s="17">
        <v>-81.963700000000003</v>
      </c>
      <c r="E265" s="19">
        <v>500</v>
      </c>
      <c r="F265" s="19">
        <v>390</v>
      </c>
      <c r="G265" s="19">
        <v>170</v>
      </c>
      <c r="H265" s="19">
        <v>3</v>
      </c>
      <c r="I265" s="19"/>
      <c r="J265" s="19"/>
      <c r="K265" s="19"/>
      <c r="L265" s="16"/>
      <c r="M265" s="19"/>
      <c r="N265" s="19" t="s">
        <v>1676</v>
      </c>
      <c r="O265" s="19"/>
      <c r="P265" s="19"/>
      <c r="Q265" s="19"/>
      <c r="R265" s="19"/>
      <c r="S265" s="23" t="b">
        <f t="shared" si="31"/>
        <v>0</v>
      </c>
    </row>
    <row r="266" spans="1:19" s="18" customFormat="1" x14ac:dyDescent="0.25">
      <c r="A266" s="19" t="s">
        <v>2296</v>
      </c>
      <c r="B266" s="19" t="s">
        <v>2297</v>
      </c>
      <c r="C266" s="17">
        <v>26.554798000000002</v>
      </c>
      <c r="D266" s="17">
        <v>-81.878698</v>
      </c>
      <c r="E266" s="19">
        <v>120</v>
      </c>
      <c r="F266" s="19">
        <v>102.5</v>
      </c>
      <c r="G266" s="19">
        <v>85</v>
      </c>
      <c r="H266" s="19">
        <v>2</v>
      </c>
      <c r="I266" s="19"/>
      <c r="J266" s="19"/>
      <c r="K266" s="19"/>
      <c r="L266" s="16"/>
      <c r="M266" s="19"/>
      <c r="N266" s="19" t="s">
        <v>1676</v>
      </c>
      <c r="O266" s="19"/>
      <c r="P266" s="19"/>
      <c r="Q266" s="19"/>
      <c r="R266" s="19"/>
      <c r="S266" s="23" t="b">
        <f t="shared" si="31"/>
        <v>0</v>
      </c>
    </row>
    <row r="267" spans="1:19" s="18" customFormat="1" x14ac:dyDescent="0.25">
      <c r="A267" s="19" t="s">
        <v>2298</v>
      </c>
      <c r="B267" s="19" t="s">
        <v>2299</v>
      </c>
      <c r="C267" s="17">
        <v>26.757292</v>
      </c>
      <c r="D267" s="17">
        <v>-82.259539000000004</v>
      </c>
      <c r="E267" s="19">
        <v>18000</v>
      </c>
      <c r="F267" s="19">
        <v>18000</v>
      </c>
      <c r="G267" s="19">
        <v>18000</v>
      </c>
      <c r="H267" s="19">
        <v>2</v>
      </c>
      <c r="I267" s="19">
        <v>340</v>
      </c>
      <c r="J267" s="19" t="s">
        <v>1994</v>
      </c>
      <c r="K267" s="19" t="s">
        <v>2300</v>
      </c>
      <c r="L267" s="16">
        <f>K267-J267</f>
        <v>20</v>
      </c>
      <c r="M267" s="19">
        <v>360</v>
      </c>
      <c r="N267" s="19" t="s">
        <v>1676</v>
      </c>
      <c r="O267" s="19" t="s">
        <v>1702</v>
      </c>
      <c r="P267" s="19" t="s">
        <v>1702</v>
      </c>
      <c r="Q267" s="19"/>
      <c r="R267" s="19" t="s">
        <v>2301</v>
      </c>
      <c r="S267" s="23" t="b">
        <f t="shared" si="31"/>
        <v>0</v>
      </c>
    </row>
    <row r="268" spans="1:19" s="18" customFormat="1" x14ac:dyDescent="0.25">
      <c r="A268" s="19" t="s">
        <v>2302</v>
      </c>
      <c r="B268" s="19" t="s">
        <v>2303</v>
      </c>
      <c r="C268" s="17">
        <v>26.047039000000002</v>
      </c>
      <c r="D268" s="17">
        <v>-81.692030000000003</v>
      </c>
      <c r="E268" s="19">
        <v>215</v>
      </c>
      <c r="F268" s="19">
        <v>149.1</v>
      </c>
      <c r="G268" s="19">
        <v>82</v>
      </c>
      <c r="H268" s="19">
        <v>10</v>
      </c>
      <c r="I268" s="19"/>
      <c r="J268" s="19"/>
      <c r="K268" s="19"/>
      <c r="L268" s="16"/>
      <c r="M268" s="19"/>
      <c r="N268" s="19" t="s">
        <v>1676</v>
      </c>
      <c r="O268" s="19"/>
      <c r="P268" s="19"/>
      <c r="Q268" s="19"/>
      <c r="R268" s="19"/>
      <c r="S268" s="23" t="b">
        <f t="shared" si="31"/>
        <v>0</v>
      </c>
    </row>
    <row r="269" spans="1:19" s="18" customFormat="1" x14ac:dyDescent="0.25">
      <c r="A269" s="19" t="s">
        <v>2304</v>
      </c>
      <c r="B269" s="19" t="s">
        <v>2305</v>
      </c>
      <c r="C269" s="17">
        <v>26.634239000000001</v>
      </c>
      <c r="D269" s="17">
        <v>-81.826195999999996</v>
      </c>
      <c r="E269" s="19">
        <v>126</v>
      </c>
      <c r="F269" s="19">
        <v>81.361110999999994</v>
      </c>
      <c r="G269" s="19">
        <v>58</v>
      </c>
      <c r="H269" s="19">
        <v>36</v>
      </c>
      <c r="I269" s="19">
        <v>19</v>
      </c>
      <c r="J269" s="19" t="s">
        <v>306</v>
      </c>
      <c r="K269" s="19" t="s">
        <v>397</v>
      </c>
      <c r="L269" s="16">
        <f>K269-J269</f>
        <v>9</v>
      </c>
      <c r="M269" s="19">
        <v>28</v>
      </c>
      <c r="N269" s="19" t="s">
        <v>827</v>
      </c>
      <c r="O269" s="19" t="s">
        <v>1702</v>
      </c>
      <c r="P269" s="19" t="s">
        <v>1702</v>
      </c>
      <c r="Q269" s="19"/>
      <c r="R269" s="19"/>
      <c r="S269" s="23" t="b">
        <f t="shared" si="31"/>
        <v>0</v>
      </c>
    </row>
    <row r="270" spans="1:19" s="18" customFormat="1" x14ac:dyDescent="0.25">
      <c r="A270" s="19" t="s">
        <v>2306</v>
      </c>
      <c r="B270" s="19" t="s">
        <v>2307</v>
      </c>
      <c r="C270" s="17">
        <v>26.524243999999999</v>
      </c>
      <c r="D270" s="17">
        <v>-81.872031000000007</v>
      </c>
      <c r="E270" s="19">
        <v>740</v>
      </c>
      <c r="F270" s="19">
        <v>641.81355900000005</v>
      </c>
      <c r="G270" s="19">
        <v>450</v>
      </c>
      <c r="H270" s="19">
        <v>59</v>
      </c>
      <c r="I270" s="19"/>
      <c r="J270" s="19"/>
      <c r="K270" s="19"/>
      <c r="L270" s="16"/>
      <c r="M270" s="19">
        <v>900</v>
      </c>
      <c r="N270" s="19" t="s">
        <v>828</v>
      </c>
      <c r="O270" s="19"/>
      <c r="P270" s="19"/>
      <c r="Q270" s="19"/>
      <c r="R270" s="19"/>
      <c r="S270" s="23" t="b">
        <f t="shared" si="31"/>
        <v>0</v>
      </c>
    </row>
    <row r="271" spans="1:19" s="18" customFormat="1" x14ac:dyDescent="0.25">
      <c r="A271" s="19" t="s">
        <v>2308</v>
      </c>
      <c r="B271" s="19" t="s">
        <v>2309</v>
      </c>
      <c r="C271" s="17">
        <v>26.343139000000001</v>
      </c>
      <c r="D271" s="17">
        <v>-81.779808000000003</v>
      </c>
      <c r="E271" s="19">
        <v>380</v>
      </c>
      <c r="F271" s="19">
        <v>299.33999999999997</v>
      </c>
      <c r="G271" s="19">
        <v>164</v>
      </c>
      <c r="H271" s="19">
        <v>50</v>
      </c>
      <c r="I271" s="19"/>
      <c r="J271" s="19"/>
      <c r="K271" s="19"/>
      <c r="L271" s="16"/>
      <c r="M271" s="19">
        <v>75</v>
      </c>
      <c r="N271" s="19" t="s">
        <v>1676</v>
      </c>
      <c r="O271" s="19"/>
      <c r="P271" s="19"/>
      <c r="Q271" s="19"/>
      <c r="R271" s="19"/>
      <c r="S271" s="23" t="b">
        <f t="shared" si="31"/>
        <v>0</v>
      </c>
    </row>
    <row r="272" spans="1:19" s="18" customFormat="1" x14ac:dyDescent="0.25">
      <c r="A272" s="19" t="s">
        <v>2310</v>
      </c>
      <c r="B272" s="19" t="s">
        <v>2311</v>
      </c>
      <c r="C272" s="17">
        <v>26.343139000000001</v>
      </c>
      <c r="D272" s="17">
        <v>-81.779531000000006</v>
      </c>
      <c r="E272" s="19">
        <v>2250</v>
      </c>
      <c r="F272" s="19">
        <v>1771.0344829999999</v>
      </c>
      <c r="G272" s="19">
        <v>1200</v>
      </c>
      <c r="H272" s="19">
        <v>29</v>
      </c>
      <c r="I272" s="19"/>
      <c r="J272" s="19"/>
      <c r="K272" s="19"/>
      <c r="L272" s="16"/>
      <c r="M272" s="19">
        <v>450</v>
      </c>
      <c r="N272" s="19" t="s">
        <v>828</v>
      </c>
      <c r="O272" s="19"/>
      <c r="P272" s="19"/>
      <c r="Q272" s="19"/>
      <c r="R272" s="19"/>
      <c r="S272" s="23" t="b">
        <f t="shared" si="31"/>
        <v>0</v>
      </c>
    </row>
    <row r="273" spans="1:19" s="18" customFormat="1" x14ac:dyDescent="0.25">
      <c r="A273" s="19" t="s">
        <v>2312</v>
      </c>
      <c r="B273" s="19" t="s">
        <v>2313</v>
      </c>
      <c r="C273" s="17">
        <v>26.342862</v>
      </c>
      <c r="D273" s="17">
        <v>-81.778975000000003</v>
      </c>
      <c r="E273" s="19">
        <v>158</v>
      </c>
      <c r="F273" s="19">
        <v>158</v>
      </c>
      <c r="G273" s="19">
        <v>158</v>
      </c>
      <c r="H273" s="19">
        <v>1</v>
      </c>
      <c r="I273" s="19"/>
      <c r="J273" s="19"/>
      <c r="K273" s="19"/>
      <c r="L273" s="16"/>
      <c r="M273" s="19">
        <v>75</v>
      </c>
      <c r="N273" s="19" t="s">
        <v>831</v>
      </c>
      <c r="O273" s="19"/>
      <c r="P273" s="19"/>
      <c r="Q273" s="19"/>
      <c r="R273" s="19"/>
      <c r="S273" s="23" t="b">
        <f t="shared" si="31"/>
        <v>0</v>
      </c>
    </row>
    <row r="274" spans="1:19" s="18" customFormat="1" x14ac:dyDescent="0.25">
      <c r="A274" s="19" t="s">
        <v>2314</v>
      </c>
      <c r="B274" s="19" t="s">
        <v>2315</v>
      </c>
      <c r="C274" s="17">
        <v>26.486467999999999</v>
      </c>
      <c r="D274" s="17">
        <v>-82.009812999999994</v>
      </c>
      <c r="E274" s="19">
        <v>220</v>
      </c>
      <c r="F274" s="19">
        <v>208.57142899999999</v>
      </c>
      <c r="G274" s="19">
        <v>190</v>
      </c>
      <c r="H274" s="19">
        <v>14</v>
      </c>
      <c r="I274" s="19">
        <v>235</v>
      </c>
      <c r="J274" s="19"/>
      <c r="K274" s="19"/>
      <c r="L274" s="16">
        <f>M274-I274</f>
        <v>450</v>
      </c>
      <c r="M274" s="19">
        <v>685</v>
      </c>
      <c r="N274" s="19" t="s">
        <v>828</v>
      </c>
      <c r="O274" s="19"/>
      <c r="P274" s="19"/>
      <c r="Q274" s="19"/>
      <c r="R274" s="19"/>
      <c r="S274" s="23" t="b">
        <f t="shared" si="31"/>
        <v>0</v>
      </c>
    </row>
    <row r="275" spans="1:19" s="18" customFormat="1" x14ac:dyDescent="0.25">
      <c r="A275" s="19" t="s">
        <v>2316</v>
      </c>
      <c r="B275" s="19" t="s">
        <v>2317</v>
      </c>
      <c r="C275" s="17">
        <v>26.485913</v>
      </c>
      <c r="D275" s="17">
        <v>-82.010368999999997</v>
      </c>
      <c r="E275" s="19">
        <v>940</v>
      </c>
      <c r="F275" s="19">
        <v>829.33333300000004</v>
      </c>
      <c r="G275" s="19">
        <v>600</v>
      </c>
      <c r="H275" s="19">
        <v>15</v>
      </c>
      <c r="I275" s="19"/>
      <c r="J275" s="19"/>
      <c r="K275" s="19"/>
      <c r="L275" s="16"/>
      <c r="M275" s="19"/>
      <c r="N275" s="19" t="s">
        <v>1676</v>
      </c>
      <c r="O275" s="19"/>
      <c r="P275" s="19"/>
      <c r="Q275" s="19"/>
      <c r="R275" s="19"/>
      <c r="S275" s="23" t="b">
        <f t="shared" si="31"/>
        <v>0</v>
      </c>
    </row>
    <row r="276" spans="1:19" s="18" customFormat="1" x14ac:dyDescent="0.25">
      <c r="A276" s="19" t="s">
        <v>2318</v>
      </c>
      <c r="B276" s="19" t="s">
        <v>2319</v>
      </c>
      <c r="C276" s="17">
        <v>26.516466999999999</v>
      </c>
      <c r="D276" s="17">
        <v>-81.935366000000002</v>
      </c>
      <c r="E276" s="19">
        <v>950</v>
      </c>
      <c r="F276" s="19">
        <v>809.09090900000001</v>
      </c>
      <c r="G276" s="19">
        <v>660</v>
      </c>
      <c r="H276" s="19">
        <v>22</v>
      </c>
      <c r="I276" s="19"/>
      <c r="J276" s="19"/>
      <c r="K276" s="19"/>
      <c r="L276" s="16"/>
      <c r="M276" s="19">
        <v>760</v>
      </c>
      <c r="N276" s="19" t="s">
        <v>828</v>
      </c>
      <c r="O276" s="19"/>
      <c r="P276" s="19"/>
      <c r="Q276" s="19"/>
      <c r="R276" s="19"/>
      <c r="S276" s="23" t="b">
        <f t="shared" si="31"/>
        <v>0</v>
      </c>
    </row>
    <row r="277" spans="1:19" s="18" customFormat="1" x14ac:dyDescent="0.25">
      <c r="A277" s="19" t="s">
        <v>2320</v>
      </c>
      <c r="B277" s="19" t="s">
        <v>2321</v>
      </c>
      <c r="C277" s="17">
        <v>26.640350000000002</v>
      </c>
      <c r="D277" s="17">
        <v>-81.860085999999995</v>
      </c>
      <c r="E277" s="19">
        <v>120</v>
      </c>
      <c r="F277" s="19">
        <v>96</v>
      </c>
      <c r="G277" s="19">
        <v>72</v>
      </c>
      <c r="H277" s="19">
        <v>2</v>
      </c>
      <c r="I277" s="19">
        <v>180</v>
      </c>
      <c r="J277" s="19"/>
      <c r="K277" s="19"/>
      <c r="L277" s="16">
        <f>M277-I277</f>
        <v>784</v>
      </c>
      <c r="M277" s="19">
        <v>964</v>
      </c>
      <c r="N277" s="19" t="s">
        <v>1676</v>
      </c>
      <c r="O277" s="19"/>
      <c r="P277" s="19"/>
      <c r="Q277" s="19"/>
      <c r="R277" s="19"/>
      <c r="S277" s="23" t="b">
        <f t="shared" si="31"/>
        <v>0</v>
      </c>
    </row>
    <row r="278" spans="1:19" s="18" customFormat="1" x14ac:dyDescent="0.25">
      <c r="A278" s="19" t="s">
        <v>2322</v>
      </c>
      <c r="B278" s="19" t="s">
        <v>2323</v>
      </c>
      <c r="C278" s="17">
        <v>26.624796</v>
      </c>
      <c r="D278" s="17">
        <v>-82.075091</v>
      </c>
      <c r="E278" s="19">
        <v>1240</v>
      </c>
      <c r="F278" s="19">
        <v>1050</v>
      </c>
      <c r="G278" s="19">
        <v>980</v>
      </c>
      <c r="H278" s="19">
        <v>6</v>
      </c>
      <c r="I278" s="19"/>
      <c r="J278" s="19"/>
      <c r="K278" s="19"/>
      <c r="L278" s="16"/>
      <c r="M278" s="19">
        <v>210</v>
      </c>
      <c r="N278" s="19" t="s">
        <v>826</v>
      </c>
      <c r="O278" s="19"/>
      <c r="P278" s="19" t="s">
        <v>1702</v>
      </c>
      <c r="Q278" s="19"/>
      <c r="R278" s="19"/>
      <c r="S278" s="23" t="b">
        <f t="shared" si="31"/>
        <v>0</v>
      </c>
    </row>
    <row r="279" spans="1:19" s="18" customFormat="1" x14ac:dyDescent="0.25">
      <c r="A279" s="19" t="s">
        <v>2324</v>
      </c>
      <c r="B279" s="19" t="s">
        <v>2325</v>
      </c>
      <c r="C279" s="17">
        <v>26.508133999999998</v>
      </c>
      <c r="D279" s="17">
        <v>-82.188149999999993</v>
      </c>
      <c r="E279" s="19">
        <v>740</v>
      </c>
      <c r="F279" s="19">
        <v>740</v>
      </c>
      <c r="G279" s="19">
        <v>740</v>
      </c>
      <c r="H279" s="19">
        <v>1</v>
      </c>
      <c r="I279" s="19">
        <v>438</v>
      </c>
      <c r="J279" s="19"/>
      <c r="K279" s="19"/>
      <c r="L279" s="16">
        <f>M279-I279</f>
        <v>251</v>
      </c>
      <c r="M279" s="19">
        <v>689</v>
      </c>
      <c r="N279" s="19" t="s">
        <v>1676</v>
      </c>
      <c r="O279" s="19"/>
      <c r="P279" s="19"/>
      <c r="Q279" s="19"/>
      <c r="R279" s="19"/>
      <c r="S279" s="23" t="b">
        <f t="shared" si="31"/>
        <v>0</v>
      </c>
    </row>
    <row r="280" spans="1:19" s="18" customFormat="1" x14ac:dyDescent="0.25">
      <c r="A280" s="19" t="s">
        <v>2326</v>
      </c>
      <c r="B280" s="19" t="s">
        <v>2327</v>
      </c>
      <c r="C280" s="17">
        <v>26.475079999999998</v>
      </c>
      <c r="D280" s="17">
        <v>-82.170649999999995</v>
      </c>
      <c r="E280" s="19">
        <v>730</v>
      </c>
      <c r="F280" s="19">
        <v>730</v>
      </c>
      <c r="G280" s="19">
        <v>730</v>
      </c>
      <c r="H280" s="19">
        <v>1</v>
      </c>
      <c r="I280" s="19"/>
      <c r="J280" s="19"/>
      <c r="K280" s="19"/>
      <c r="L280" s="16"/>
      <c r="M280" s="19">
        <v>370</v>
      </c>
      <c r="N280" s="19" t="s">
        <v>825</v>
      </c>
      <c r="O280" s="19"/>
      <c r="P280" s="19"/>
      <c r="Q280" s="19"/>
      <c r="R280" s="19"/>
      <c r="S280" s="23" t="b">
        <f t="shared" si="31"/>
        <v>0</v>
      </c>
    </row>
    <row r="281" spans="1:19" s="18" customFormat="1" x14ac:dyDescent="0.25">
      <c r="A281" s="19" t="s">
        <v>2328</v>
      </c>
      <c r="B281" s="19" t="s">
        <v>2329</v>
      </c>
      <c r="C281" s="17">
        <v>26.335640000000001</v>
      </c>
      <c r="D281" s="17">
        <v>-81.779808000000003</v>
      </c>
      <c r="E281" s="19">
        <v>360</v>
      </c>
      <c r="F281" s="19">
        <v>289.42857099999998</v>
      </c>
      <c r="G281" s="19">
        <v>200</v>
      </c>
      <c r="H281" s="19">
        <v>7</v>
      </c>
      <c r="I281" s="19"/>
      <c r="J281" s="19"/>
      <c r="K281" s="19"/>
      <c r="L281" s="16"/>
      <c r="M281" s="19"/>
      <c r="N281" s="19" t="s">
        <v>826</v>
      </c>
      <c r="O281" s="19"/>
      <c r="P281" s="19"/>
      <c r="Q281" s="19"/>
      <c r="R281" s="19"/>
      <c r="S281" s="23" t="b">
        <f t="shared" si="31"/>
        <v>0</v>
      </c>
    </row>
    <row r="282" spans="1:19" s="18" customFormat="1" x14ac:dyDescent="0.25">
      <c r="A282" s="19" t="s">
        <v>2330</v>
      </c>
      <c r="B282" s="19" t="s">
        <v>2331</v>
      </c>
      <c r="C282" s="17">
        <v>26.502578</v>
      </c>
      <c r="D282" s="17">
        <v>-81.911477000000005</v>
      </c>
      <c r="E282" s="19">
        <v>6000</v>
      </c>
      <c r="F282" s="19">
        <v>5116.6666670000004</v>
      </c>
      <c r="G282" s="19">
        <v>3750</v>
      </c>
      <c r="H282" s="19">
        <v>3</v>
      </c>
      <c r="I282" s="19"/>
      <c r="J282" s="19"/>
      <c r="K282" s="19"/>
      <c r="L282" s="16"/>
      <c r="M282" s="19">
        <v>500</v>
      </c>
      <c r="N282" s="19" t="s">
        <v>828</v>
      </c>
      <c r="O282" s="19"/>
      <c r="P282" s="19"/>
      <c r="Q282" s="19"/>
      <c r="R282" s="19"/>
      <c r="S282" s="23" t="b">
        <f t="shared" si="31"/>
        <v>0</v>
      </c>
    </row>
    <row r="283" spans="1:19" s="18" customFormat="1" x14ac:dyDescent="0.25">
      <c r="A283" s="19" t="s">
        <v>2332</v>
      </c>
      <c r="B283" s="19" t="s">
        <v>2333</v>
      </c>
      <c r="C283" s="17">
        <v>26.505634000000001</v>
      </c>
      <c r="D283" s="17">
        <v>-81.943978000000001</v>
      </c>
      <c r="E283" s="19">
        <v>1500</v>
      </c>
      <c r="F283" s="19">
        <v>1500</v>
      </c>
      <c r="G283" s="19">
        <v>1500</v>
      </c>
      <c r="H283" s="19">
        <v>1</v>
      </c>
      <c r="I283" s="19"/>
      <c r="J283" s="19"/>
      <c r="K283" s="19"/>
      <c r="L283" s="16"/>
      <c r="M283" s="19"/>
      <c r="N283" s="19" t="s">
        <v>825</v>
      </c>
      <c r="O283" s="19"/>
      <c r="P283" s="19"/>
      <c r="Q283" s="19"/>
      <c r="R283" s="19"/>
      <c r="S283" s="23" t="b">
        <f t="shared" si="31"/>
        <v>0</v>
      </c>
    </row>
    <row r="284" spans="1:19" s="18" customFormat="1" x14ac:dyDescent="0.25">
      <c r="A284" s="19" t="s">
        <v>2334</v>
      </c>
      <c r="B284" s="19" t="s">
        <v>2335</v>
      </c>
      <c r="C284" s="17">
        <v>26.592555999999998</v>
      </c>
      <c r="D284" s="17">
        <v>-81.989056000000005</v>
      </c>
      <c r="E284" s="19">
        <v>310</v>
      </c>
      <c r="F284" s="19">
        <v>211.71428599999999</v>
      </c>
      <c r="G284" s="19">
        <v>140</v>
      </c>
      <c r="H284" s="19">
        <v>35</v>
      </c>
      <c r="I284" s="19">
        <v>110</v>
      </c>
      <c r="J284" s="19" t="s">
        <v>1825</v>
      </c>
      <c r="K284" s="19" t="s">
        <v>2336</v>
      </c>
      <c r="L284" s="16">
        <f>K284-J284</f>
        <v>67</v>
      </c>
      <c r="M284" s="19">
        <v>177</v>
      </c>
      <c r="N284" s="19" t="s">
        <v>826</v>
      </c>
      <c r="O284" s="19" t="s">
        <v>1702</v>
      </c>
      <c r="P284" s="19" t="s">
        <v>1702</v>
      </c>
      <c r="Q284" s="19" t="s">
        <v>2251</v>
      </c>
      <c r="R284" s="19" t="s">
        <v>9</v>
      </c>
      <c r="S284" s="23" t="b">
        <f t="shared" si="31"/>
        <v>0</v>
      </c>
    </row>
    <row r="285" spans="1:19" s="18" customFormat="1" x14ac:dyDescent="0.25">
      <c r="A285" s="19" t="s">
        <v>2337</v>
      </c>
      <c r="B285" s="19" t="s">
        <v>2338</v>
      </c>
      <c r="C285" s="17">
        <v>26.453413999999999</v>
      </c>
      <c r="D285" s="17">
        <v>-82.015090999999998</v>
      </c>
      <c r="E285" s="19">
        <v>1680</v>
      </c>
      <c r="F285" s="19">
        <v>1446.521739</v>
      </c>
      <c r="G285" s="19">
        <v>30</v>
      </c>
      <c r="H285" s="19">
        <v>23</v>
      </c>
      <c r="I285" s="19">
        <v>335</v>
      </c>
      <c r="J285" s="19"/>
      <c r="K285" s="19"/>
      <c r="L285" s="16">
        <f>M285-I285</f>
        <v>140</v>
      </c>
      <c r="M285" s="19">
        <v>475</v>
      </c>
      <c r="N285" s="19" t="s">
        <v>825</v>
      </c>
      <c r="O285" s="19"/>
      <c r="P285" s="19"/>
      <c r="Q285" s="19"/>
      <c r="R285" s="19"/>
      <c r="S285" s="23" t="b">
        <f t="shared" si="31"/>
        <v>0</v>
      </c>
    </row>
    <row r="286" spans="1:19" s="18" customFormat="1" x14ac:dyDescent="0.25">
      <c r="A286" s="19" t="s">
        <v>2339</v>
      </c>
      <c r="B286" s="19" t="s">
        <v>2340</v>
      </c>
      <c r="C286" s="17">
        <v>26.547577</v>
      </c>
      <c r="D286" s="17">
        <v>-82.196760999999995</v>
      </c>
      <c r="E286" s="19">
        <v>190</v>
      </c>
      <c r="F286" s="19">
        <v>190</v>
      </c>
      <c r="G286" s="19">
        <v>190</v>
      </c>
      <c r="H286" s="19">
        <v>1</v>
      </c>
      <c r="I286" s="19"/>
      <c r="J286" s="19"/>
      <c r="K286" s="19"/>
      <c r="L286" s="16"/>
      <c r="M286" s="19">
        <v>456</v>
      </c>
      <c r="N286" s="19" t="s">
        <v>1676</v>
      </c>
      <c r="O286" s="19"/>
      <c r="P286" s="19"/>
      <c r="Q286" s="19"/>
      <c r="R286" s="19"/>
      <c r="S286" s="23" t="b">
        <f t="shared" si="31"/>
        <v>0</v>
      </c>
    </row>
    <row r="287" spans="1:19" s="18" customFormat="1" x14ac:dyDescent="0.25">
      <c r="A287" s="19" t="s">
        <v>2341</v>
      </c>
      <c r="B287" s="19" t="s">
        <v>2342</v>
      </c>
      <c r="C287" s="17">
        <v>26.42897</v>
      </c>
      <c r="D287" s="17">
        <v>-82.081760000000003</v>
      </c>
      <c r="E287" s="19">
        <v>5100</v>
      </c>
      <c r="F287" s="19">
        <v>1488</v>
      </c>
      <c r="G287" s="19">
        <v>820</v>
      </c>
      <c r="H287" s="19">
        <v>20</v>
      </c>
      <c r="I287" s="19">
        <v>403</v>
      </c>
      <c r="J287" s="19" t="s">
        <v>2343</v>
      </c>
      <c r="K287" s="19" t="s">
        <v>2344</v>
      </c>
      <c r="L287" s="16">
        <f>K287-J287</f>
        <v>154</v>
      </c>
      <c r="M287" s="19">
        <v>557</v>
      </c>
      <c r="N287" s="19" t="s">
        <v>825</v>
      </c>
      <c r="O287" s="19" t="s">
        <v>1702</v>
      </c>
      <c r="P287" s="19"/>
      <c r="Q287" s="19"/>
      <c r="R287" s="19" t="s">
        <v>5</v>
      </c>
      <c r="S287" s="23" t="b">
        <f t="shared" si="31"/>
        <v>0</v>
      </c>
    </row>
    <row r="288" spans="1:19" s="18" customFormat="1" x14ac:dyDescent="0.25">
      <c r="A288" s="19" t="s">
        <v>2345</v>
      </c>
      <c r="B288" s="19" t="s">
        <v>2346</v>
      </c>
      <c r="C288" s="17">
        <v>26.429525999999999</v>
      </c>
      <c r="D288" s="17">
        <v>-82.082593000000003</v>
      </c>
      <c r="E288" s="19">
        <v>1080</v>
      </c>
      <c r="F288" s="19">
        <v>1080</v>
      </c>
      <c r="G288" s="19">
        <v>1080</v>
      </c>
      <c r="H288" s="19">
        <v>2</v>
      </c>
      <c r="I288" s="19">
        <v>380</v>
      </c>
      <c r="J288" s="19"/>
      <c r="K288" s="19"/>
      <c r="L288" s="16">
        <f t="shared" ref="L288:L290" si="32">M288-I288</f>
        <v>222</v>
      </c>
      <c r="M288" s="19">
        <v>602</v>
      </c>
      <c r="N288" s="19" t="s">
        <v>825</v>
      </c>
      <c r="O288" s="19"/>
      <c r="P288" s="19"/>
      <c r="Q288" s="19"/>
      <c r="R288" s="19"/>
      <c r="S288" s="23" t="b">
        <f t="shared" si="31"/>
        <v>0</v>
      </c>
    </row>
    <row r="289" spans="1:19" s="18" customFormat="1" x14ac:dyDescent="0.25">
      <c r="A289" s="19" t="s">
        <v>2347</v>
      </c>
      <c r="B289" s="19" t="s">
        <v>2348</v>
      </c>
      <c r="C289" s="17">
        <v>26.430637000000001</v>
      </c>
      <c r="D289" s="17">
        <v>-82.085926999999998</v>
      </c>
      <c r="E289" s="19">
        <v>1320</v>
      </c>
      <c r="F289" s="19">
        <v>1103.5</v>
      </c>
      <c r="G289" s="19">
        <v>590</v>
      </c>
      <c r="H289" s="19">
        <v>20</v>
      </c>
      <c r="I289" s="19">
        <v>464</v>
      </c>
      <c r="J289" s="19"/>
      <c r="K289" s="19"/>
      <c r="L289" s="16">
        <f t="shared" si="32"/>
        <v>158</v>
      </c>
      <c r="M289" s="19">
        <v>622</v>
      </c>
      <c r="N289" s="19" t="s">
        <v>825</v>
      </c>
      <c r="O289" s="19"/>
      <c r="P289" s="19"/>
      <c r="Q289" s="19"/>
      <c r="R289" s="19"/>
      <c r="S289" s="23" t="b">
        <f t="shared" si="31"/>
        <v>0</v>
      </c>
    </row>
    <row r="290" spans="1:19" s="18" customFormat="1" x14ac:dyDescent="0.25">
      <c r="A290" s="19" t="s">
        <v>2349</v>
      </c>
      <c r="B290" s="19" t="s">
        <v>2350</v>
      </c>
      <c r="C290" s="17">
        <v>26.473136</v>
      </c>
      <c r="D290" s="17">
        <v>-82.153982999999997</v>
      </c>
      <c r="E290" s="19">
        <v>870</v>
      </c>
      <c r="F290" s="19">
        <v>870</v>
      </c>
      <c r="G290" s="19">
        <v>870</v>
      </c>
      <c r="H290" s="19">
        <v>1</v>
      </c>
      <c r="I290" s="19">
        <v>405</v>
      </c>
      <c r="J290" s="19"/>
      <c r="K290" s="19"/>
      <c r="L290" s="16">
        <f t="shared" si="32"/>
        <v>249</v>
      </c>
      <c r="M290" s="19">
        <v>654</v>
      </c>
      <c r="N290" s="19" t="s">
        <v>1676</v>
      </c>
      <c r="O290" s="19"/>
      <c r="P290" s="19"/>
      <c r="Q290" s="19"/>
      <c r="R290" s="19"/>
      <c r="S290" s="23" t="b">
        <f t="shared" si="31"/>
        <v>0</v>
      </c>
    </row>
    <row r="291" spans="1:19" s="18" customFormat="1" x14ac:dyDescent="0.25">
      <c r="A291" s="19" t="s">
        <v>2351</v>
      </c>
      <c r="B291" s="19" t="s">
        <v>2352</v>
      </c>
      <c r="C291" s="17">
        <v>26.683681</v>
      </c>
      <c r="D291" s="17">
        <v>-81.740638000000004</v>
      </c>
      <c r="E291" s="19">
        <v>760</v>
      </c>
      <c r="F291" s="19">
        <v>706.90476200000001</v>
      </c>
      <c r="G291" s="19">
        <v>660</v>
      </c>
      <c r="H291" s="19">
        <v>21</v>
      </c>
      <c r="I291" s="19">
        <v>188</v>
      </c>
      <c r="J291" s="19" t="s">
        <v>2353</v>
      </c>
      <c r="K291" s="19" t="s">
        <v>2354</v>
      </c>
      <c r="L291" s="16">
        <f>K291-J291</f>
        <v>410</v>
      </c>
      <c r="M291" s="19">
        <v>598</v>
      </c>
      <c r="N291" s="19" t="s">
        <v>825</v>
      </c>
      <c r="O291" s="19" t="s">
        <v>1702</v>
      </c>
      <c r="P291" s="19" t="s">
        <v>1702</v>
      </c>
      <c r="Q291" s="19"/>
      <c r="R291" s="19"/>
      <c r="S291" s="23" t="b">
        <f t="shared" si="31"/>
        <v>0</v>
      </c>
    </row>
    <row r="292" spans="1:19" s="18" customFormat="1" x14ac:dyDescent="0.25">
      <c r="A292" s="19" t="s">
        <v>2355</v>
      </c>
      <c r="B292" s="19" t="s">
        <v>2356</v>
      </c>
      <c r="C292" s="17">
        <v>26.607852000000001</v>
      </c>
      <c r="D292" s="17">
        <v>-81.940644000000006</v>
      </c>
      <c r="E292" s="19">
        <v>120</v>
      </c>
      <c r="F292" s="19">
        <v>97.8</v>
      </c>
      <c r="G292" s="19">
        <v>87</v>
      </c>
      <c r="H292" s="19">
        <v>5</v>
      </c>
      <c r="I292" s="19"/>
      <c r="J292" s="19"/>
      <c r="K292" s="19"/>
      <c r="L292" s="16"/>
      <c r="M292" s="19">
        <v>108</v>
      </c>
      <c r="N292" s="19" t="s">
        <v>1676</v>
      </c>
      <c r="O292" s="19"/>
      <c r="P292" s="19" t="s">
        <v>1702</v>
      </c>
      <c r="Q292" s="19"/>
      <c r="R292" s="19"/>
      <c r="S292" s="23" t="b">
        <f t="shared" si="31"/>
        <v>0</v>
      </c>
    </row>
    <row r="293" spans="1:19" s="18" customFormat="1" x14ac:dyDescent="0.25">
      <c r="A293" s="19" t="s">
        <v>2357</v>
      </c>
      <c r="B293" s="19" t="s">
        <v>2358</v>
      </c>
      <c r="C293" s="17">
        <v>26.662292000000001</v>
      </c>
      <c r="D293" s="17">
        <v>-81.588134999999994</v>
      </c>
      <c r="E293" s="19">
        <v>276</v>
      </c>
      <c r="F293" s="19">
        <v>261.75</v>
      </c>
      <c r="G293" s="19">
        <v>250</v>
      </c>
      <c r="H293" s="19">
        <v>8</v>
      </c>
      <c r="I293" s="19">
        <v>140</v>
      </c>
      <c r="J293" s="19"/>
      <c r="K293" s="19"/>
      <c r="L293" s="16">
        <f>M293-I293</f>
        <v>452</v>
      </c>
      <c r="M293" s="19">
        <v>592</v>
      </c>
      <c r="N293" s="19" t="s">
        <v>825</v>
      </c>
      <c r="O293" s="19"/>
      <c r="P293" s="19"/>
      <c r="Q293" s="19"/>
      <c r="R293" s="19"/>
      <c r="S293" s="23" t="b">
        <f t="shared" si="31"/>
        <v>0</v>
      </c>
    </row>
    <row r="294" spans="1:19" s="18" customFormat="1" x14ac:dyDescent="0.25">
      <c r="A294" s="19" t="s">
        <v>2359</v>
      </c>
      <c r="B294" s="19" t="s">
        <v>2360</v>
      </c>
      <c r="C294" s="17">
        <v>26.603684999999999</v>
      </c>
      <c r="D294" s="17">
        <v>-81.714804999999998</v>
      </c>
      <c r="E294" s="19">
        <v>820</v>
      </c>
      <c r="F294" s="19">
        <v>820</v>
      </c>
      <c r="G294" s="19">
        <v>820</v>
      </c>
      <c r="H294" s="19">
        <v>1</v>
      </c>
      <c r="I294" s="19">
        <v>88</v>
      </c>
      <c r="J294" s="19" t="s">
        <v>2191</v>
      </c>
      <c r="K294" s="19" t="s">
        <v>2361</v>
      </c>
      <c r="L294" s="16">
        <f t="shared" ref="L294:L296" si="33">K294-J294</f>
        <v>742</v>
      </c>
      <c r="M294" s="19">
        <v>830</v>
      </c>
      <c r="N294" s="19" t="s">
        <v>1676</v>
      </c>
      <c r="O294" s="19" t="s">
        <v>1702</v>
      </c>
      <c r="P294" s="19" t="s">
        <v>1702</v>
      </c>
      <c r="Q294" s="19"/>
      <c r="R294" s="19"/>
      <c r="S294" s="23" t="b">
        <f t="shared" si="31"/>
        <v>0</v>
      </c>
    </row>
    <row r="295" spans="1:19" s="18" customFormat="1" x14ac:dyDescent="0.25">
      <c r="A295" s="19" t="s">
        <v>2362</v>
      </c>
      <c r="B295" s="19" t="s">
        <v>2363</v>
      </c>
      <c r="C295" s="17">
        <v>26.698305999999999</v>
      </c>
      <c r="D295" s="17">
        <v>-82.039389</v>
      </c>
      <c r="E295" s="19">
        <v>67</v>
      </c>
      <c r="F295" s="19">
        <v>21.357143000000001</v>
      </c>
      <c r="G295" s="19">
        <v>6</v>
      </c>
      <c r="H295" s="19">
        <v>28</v>
      </c>
      <c r="I295" s="19">
        <v>9</v>
      </c>
      <c r="J295" s="19" t="s">
        <v>124</v>
      </c>
      <c r="K295" s="19" t="s">
        <v>305</v>
      </c>
      <c r="L295" s="16">
        <f t="shared" si="33"/>
        <v>9</v>
      </c>
      <c r="M295" s="19">
        <v>18</v>
      </c>
      <c r="N295" s="19" t="s">
        <v>827</v>
      </c>
      <c r="O295" s="19" t="s">
        <v>1989</v>
      </c>
      <c r="P295" s="19" t="s">
        <v>2364</v>
      </c>
      <c r="Q295" s="19"/>
      <c r="R295" s="19" t="s">
        <v>5</v>
      </c>
      <c r="S295" s="23" t="b">
        <f t="shared" si="31"/>
        <v>0</v>
      </c>
    </row>
    <row r="296" spans="1:19" s="18" customFormat="1" x14ac:dyDescent="0.25">
      <c r="A296" s="19" t="s">
        <v>2365</v>
      </c>
      <c r="B296" s="19" t="s">
        <v>2366</v>
      </c>
      <c r="C296" s="17">
        <v>26.738123999999999</v>
      </c>
      <c r="D296" s="17">
        <v>-81.851196000000002</v>
      </c>
      <c r="E296" s="19">
        <v>200</v>
      </c>
      <c r="F296" s="19">
        <v>200</v>
      </c>
      <c r="G296" s="19">
        <v>200</v>
      </c>
      <c r="H296" s="19">
        <v>2</v>
      </c>
      <c r="I296" s="19">
        <v>81</v>
      </c>
      <c r="J296" s="19" t="s">
        <v>2367</v>
      </c>
      <c r="K296" s="19" t="s">
        <v>2368</v>
      </c>
      <c r="L296" s="16">
        <f t="shared" si="33"/>
        <v>40</v>
      </c>
      <c r="M296" s="19">
        <v>121</v>
      </c>
      <c r="N296" s="19" t="s">
        <v>831</v>
      </c>
      <c r="O296" s="19" t="s">
        <v>1702</v>
      </c>
      <c r="P296" s="19" t="s">
        <v>1702</v>
      </c>
      <c r="Q296" s="19"/>
      <c r="R296" s="19"/>
      <c r="S296" s="23" t="b">
        <f t="shared" si="31"/>
        <v>0</v>
      </c>
    </row>
    <row r="297" spans="1:19" s="18" customFormat="1" x14ac:dyDescent="0.25">
      <c r="A297" s="19" t="s">
        <v>2369</v>
      </c>
      <c r="B297" s="19" t="s">
        <v>2370</v>
      </c>
      <c r="C297" s="17">
        <v>26.740901000000001</v>
      </c>
      <c r="D297" s="17">
        <v>-81.760638</v>
      </c>
      <c r="E297" s="19">
        <v>18</v>
      </c>
      <c r="F297" s="19">
        <v>9.3157890000000005</v>
      </c>
      <c r="G297" s="19">
        <v>4</v>
      </c>
      <c r="H297" s="19">
        <v>19</v>
      </c>
      <c r="I297" s="19"/>
      <c r="J297" s="19" t="s">
        <v>301</v>
      </c>
      <c r="K297" s="19"/>
      <c r="L297" s="16">
        <f>M297-J297</f>
        <v>5</v>
      </c>
      <c r="M297" s="19">
        <v>19</v>
      </c>
      <c r="N297" s="19" t="s">
        <v>827</v>
      </c>
      <c r="O297" s="19" t="s">
        <v>1989</v>
      </c>
      <c r="P297" s="19" t="s">
        <v>2364</v>
      </c>
      <c r="Q297" s="19"/>
      <c r="R297" s="19"/>
      <c r="S297" s="23" t="b">
        <f t="shared" si="31"/>
        <v>0</v>
      </c>
    </row>
    <row r="298" spans="1:19" s="18" customFormat="1" x14ac:dyDescent="0.25">
      <c r="A298" s="19" t="s">
        <v>2371</v>
      </c>
      <c r="B298" s="19" t="s">
        <v>2372</v>
      </c>
      <c r="C298" s="17">
        <v>26.663958999999998</v>
      </c>
      <c r="D298" s="17">
        <v>-81.597857000000005</v>
      </c>
      <c r="E298" s="19">
        <v>200</v>
      </c>
      <c r="F298" s="19">
        <v>177.58333300000001</v>
      </c>
      <c r="G298" s="19">
        <v>164</v>
      </c>
      <c r="H298" s="19">
        <v>24</v>
      </c>
      <c r="I298" s="19">
        <v>67</v>
      </c>
      <c r="J298" s="19" t="s">
        <v>2373</v>
      </c>
      <c r="K298" s="19" t="s">
        <v>1839</v>
      </c>
      <c r="L298" s="16">
        <f t="shared" ref="L298:L307" si="34">K298-J298</f>
        <v>4</v>
      </c>
      <c r="M298" s="19">
        <v>71</v>
      </c>
      <c r="N298" s="19" t="s">
        <v>831</v>
      </c>
      <c r="O298" s="19" t="s">
        <v>1702</v>
      </c>
      <c r="P298" s="19"/>
      <c r="Q298" s="19"/>
      <c r="R298" s="19" t="s">
        <v>5</v>
      </c>
      <c r="S298" s="23" t="b">
        <f t="shared" si="31"/>
        <v>0</v>
      </c>
    </row>
    <row r="299" spans="1:19" s="18" customFormat="1" x14ac:dyDescent="0.25">
      <c r="A299" s="19" t="s">
        <v>2374</v>
      </c>
      <c r="B299" s="19" t="s">
        <v>2375</v>
      </c>
      <c r="C299" s="17">
        <v>26.620629000000001</v>
      </c>
      <c r="D299" s="17">
        <v>-81.76925</v>
      </c>
      <c r="E299" s="19">
        <v>32</v>
      </c>
      <c r="F299" s="19">
        <v>25.1</v>
      </c>
      <c r="G299" s="19">
        <v>14</v>
      </c>
      <c r="H299" s="19">
        <v>20</v>
      </c>
      <c r="I299" s="19">
        <v>18</v>
      </c>
      <c r="J299" s="19" t="s">
        <v>305</v>
      </c>
      <c r="K299" s="19" t="s">
        <v>306</v>
      </c>
      <c r="L299" s="16">
        <f t="shared" si="34"/>
        <v>1</v>
      </c>
      <c r="M299" s="19">
        <v>19</v>
      </c>
      <c r="N299" s="19" t="s">
        <v>827</v>
      </c>
      <c r="O299" s="19" t="s">
        <v>1702</v>
      </c>
      <c r="P299" s="19" t="s">
        <v>1816</v>
      </c>
      <c r="Q299" s="19"/>
      <c r="R299" s="19" t="s">
        <v>5</v>
      </c>
      <c r="S299" s="23" t="b">
        <f t="shared" si="31"/>
        <v>0</v>
      </c>
    </row>
    <row r="300" spans="1:19" s="18" customFormat="1" x14ac:dyDescent="0.25">
      <c r="A300" s="19" t="s">
        <v>2376</v>
      </c>
      <c r="B300" s="19" t="s">
        <v>2377</v>
      </c>
      <c r="C300" s="17">
        <v>26.56063</v>
      </c>
      <c r="D300" s="17">
        <v>-81.661748000000003</v>
      </c>
      <c r="E300" s="19">
        <v>71</v>
      </c>
      <c r="F300" s="19">
        <v>48.64</v>
      </c>
      <c r="G300" s="19">
        <v>32</v>
      </c>
      <c r="H300" s="19">
        <v>25</v>
      </c>
      <c r="I300" s="19">
        <v>81</v>
      </c>
      <c r="J300" s="19" t="s">
        <v>2367</v>
      </c>
      <c r="K300" s="19" t="s">
        <v>2378</v>
      </c>
      <c r="L300" s="16">
        <f t="shared" si="34"/>
        <v>22</v>
      </c>
      <c r="M300" s="19">
        <v>103</v>
      </c>
      <c r="N300" s="19" t="s">
        <v>831</v>
      </c>
      <c r="O300" s="19" t="s">
        <v>1702</v>
      </c>
      <c r="P300" s="19" t="s">
        <v>1702</v>
      </c>
      <c r="Q300" s="19"/>
      <c r="R300" s="19" t="s">
        <v>5</v>
      </c>
      <c r="S300" s="23" t="b">
        <f t="shared" si="31"/>
        <v>0</v>
      </c>
    </row>
    <row r="301" spans="1:19" s="18" customFormat="1" x14ac:dyDescent="0.25">
      <c r="A301" s="19" t="s">
        <v>2379</v>
      </c>
      <c r="B301" s="19" t="s">
        <v>2380</v>
      </c>
      <c r="C301" s="17">
        <v>26.524798000000001</v>
      </c>
      <c r="D301" s="17">
        <v>-81.587857999999997</v>
      </c>
      <c r="E301" s="19">
        <v>26</v>
      </c>
      <c r="F301" s="19">
        <v>7.6943400000000004</v>
      </c>
      <c r="G301" s="19">
        <v>2</v>
      </c>
      <c r="H301" s="19">
        <v>53</v>
      </c>
      <c r="I301" s="19">
        <v>18.7</v>
      </c>
      <c r="J301" s="19" t="s">
        <v>2381</v>
      </c>
      <c r="K301" s="19" t="s">
        <v>306</v>
      </c>
      <c r="L301" s="16">
        <f t="shared" si="34"/>
        <v>0.30000000000000071</v>
      </c>
      <c r="M301" s="19">
        <v>19</v>
      </c>
      <c r="N301" s="19" t="s">
        <v>827</v>
      </c>
      <c r="O301" s="19" t="s">
        <v>1702</v>
      </c>
      <c r="P301" s="19"/>
      <c r="Q301" s="19"/>
      <c r="R301" s="19" t="s">
        <v>5</v>
      </c>
      <c r="S301" s="23" t="b">
        <f t="shared" si="31"/>
        <v>0</v>
      </c>
    </row>
    <row r="302" spans="1:19" s="18" customFormat="1" x14ac:dyDescent="0.25">
      <c r="A302" s="19" t="s">
        <v>2382</v>
      </c>
      <c r="B302" s="19" t="s">
        <v>2383</v>
      </c>
      <c r="C302" s="17">
        <v>26.451111000000001</v>
      </c>
      <c r="D302" s="17">
        <v>-81.566389000000001</v>
      </c>
      <c r="E302" s="19">
        <v>110</v>
      </c>
      <c r="F302" s="19">
        <v>26.107143000000001</v>
      </c>
      <c r="G302" s="19">
        <v>6</v>
      </c>
      <c r="H302" s="19">
        <v>28</v>
      </c>
      <c r="I302" s="19">
        <v>165</v>
      </c>
      <c r="J302" s="19" t="s">
        <v>2384</v>
      </c>
      <c r="K302" s="19" t="s">
        <v>2385</v>
      </c>
      <c r="L302" s="16">
        <f t="shared" si="34"/>
        <v>78</v>
      </c>
      <c r="M302" s="19">
        <v>243</v>
      </c>
      <c r="N302" s="19" t="s">
        <v>831</v>
      </c>
      <c r="O302" s="19" t="s">
        <v>1702</v>
      </c>
      <c r="P302" s="19" t="s">
        <v>1702</v>
      </c>
      <c r="Q302" s="19"/>
      <c r="R302" s="19" t="s">
        <v>5</v>
      </c>
      <c r="S302" s="23" t="b">
        <f t="shared" si="31"/>
        <v>0</v>
      </c>
    </row>
    <row r="303" spans="1:19" s="18" customFormat="1" x14ac:dyDescent="0.25">
      <c r="A303" s="19" t="s">
        <v>2386</v>
      </c>
      <c r="B303" s="19" t="s">
        <v>2387</v>
      </c>
      <c r="C303" s="17">
        <v>26.477857</v>
      </c>
      <c r="D303" s="17">
        <v>-81.841752999999997</v>
      </c>
      <c r="E303" s="19">
        <v>900</v>
      </c>
      <c r="F303" s="19">
        <v>485.81818199999998</v>
      </c>
      <c r="G303" s="19">
        <v>225</v>
      </c>
      <c r="H303" s="19">
        <v>55</v>
      </c>
      <c r="I303" s="19">
        <v>223</v>
      </c>
      <c r="J303" s="19" t="s">
        <v>2388</v>
      </c>
      <c r="K303" s="19" t="s">
        <v>2057</v>
      </c>
      <c r="L303" s="16">
        <f t="shared" si="34"/>
        <v>47</v>
      </c>
      <c r="M303" s="19">
        <v>270</v>
      </c>
      <c r="N303" s="19" t="s">
        <v>826</v>
      </c>
      <c r="O303" s="19" t="s">
        <v>1702</v>
      </c>
      <c r="P303" s="19"/>
      <c r="Q303" s="19"/>
      <c r="R303" s="19" t="s">
        <v>5</v>
      </c>
      <c r="S303" s="23" t="b">
        <f t="shared" si="31"/>
        <v>0</v>
      </c>
    </row>
    <row r="304" spans="1:19" s="18" customFormat="1" x14ac:dyDescent="0.25">
      <c r="A304" s="19" t="s">
        <v>2389</v>
      </c>
      <c r="B304" s="19" t="s">
        <v>2390</v>
      </c>
      <c r="C304" s="17">
        <v>26.340084000000001</v>
      </c>
      <c r="D304" s="17">
        <v>-81.777863999999994</v>
      </c>
      <c r="E304" s="19">
        <v>410</v>
      </c>
      <c r="F304" s="19">
        <v>301.40495900000002</v>
      </c>
      <c r="G304" s="19">
        <v>130</v>
      </c>
      <c r="H304" s="19">
        <v>121</v>
      </c>
      <c r="I304" s="19">
        <v>61</v>
      </c>
      <c r="J304" s="19" t="s">
        <v>2235</v>
      </c>
      <c r="K304" s="19" t="s">
        <v>1783</v>
      </c>
      <c r="L304" s="16">
        <f t="shared" si="34"/>
        <v>14</v>
      </c>
      <c r="M304" s="19">
        <v>75</v>
      </c>
      <c r="N304" s="19" t="s">
        <v>824</v>
      </c>
      <c r="O304" s="19" t="s">
        <v>1702</v>
      </c>
      <c r="P304" s="19" t="s">
        <v>1702</v>
      </c>
      <c r="Q304" s="19"/>
      <c r="R304" s="19" t="s">
        <v>5</v>
      </c>
      <c r="S304" s="23" t="b">
        <f t="shared" si="31"/>
        <v>0</v>
      </c>
    </row>
    <row r="305" spans="1:19" s="18" customFormat="1" x14ac:dyDescent="0.25">
      <c r="A305" s="19" t="s">
        <v>2391</v>
      </c>
      <c r="B305" s="19" t="s">
        <v>2392</v>
      </c>
      <c r="C305" s="17">
        <v>26.449801999999998</v>
      </c>
      <c r="D305" s="17">
        <v>-81.742305999999999</v>
      </c>
      <c r="E305" s="19">
        <v>48</v>
      </c>
      <c r="F305" s="19">
        <v>31</v>
      </c>
      <c r="G305" s="19">
        <v>23</v>
      </c>
      <c r="H305" s="19">
        <v>22</v>
      </c>
      <c r="I305" s="19">
        <v>18</v>
      </c>
      <c r="J305" s="19" t="s">
        <v>305</v>
      </c>
      <c r="K305" s="19" t="s">
        <v>307</v>
      </c>
      <c r="L305" s="16">
        <f t="shared" si="34"/>
        <v>2</v>
      </c>
      <c r="M305" s="19">
        <v>20</v>
      </c>
      <c r="N305" s="19" t="s">
        <v>827</v>
      </c>
      <c r="O305" s="19" t="s">
        <v>1702</v>
      </c>
      <c r="P305" s="19" t="s">
        <v>1702</v>
      </c>
      <c r="Q305" s="19"/>
      <c r="R305" s="19" t="s">
        <v>5</v>
      </c>
      <c r="S305" s="23" t="b">
        <f t="shared" si="31"/>
        <v>0</v>
      </c>
    </row>
    <row r="306" spans="1:19" s="18" customFormat="1" x14ac:dyDescent="0.25">
      <c r="A306" s="19" t="s">
        <v>2393</v>
      </c>
      <c r="B306" s="19" t="s">
        <v>2394</v>
      </c>
      <c r="C306" s="17">
        <v>26.431747000000001</v>
      </c>
      <c r="D306" s="17">
        <v>-81.814807999999999</v>
      </c>
      <c r="E306" s="19">
        <v>230</v>
      </c>
      <c r="F306" s="19">
        <v>136.78125</v>
      </c>
      <c r="G306" s="19">
        <v>98</v>
      </c>
      <c r="H306" s="19">
        <v>32</v>
      </c>
      <c r="I306" s="19">
        <v>102</v>
      </c>
      <c r="J306" s="19" t="s">
        <v>2121</v>
      </c>
      <c r="K306" s="19" t="s">
        <v>1769</v>
      </c>
      <c r="L306" s="16">
        <f t="shared" si="34"/>
        <v>17</v>
      </c>
      <c r="M306" s="19">
        <v>119</v>
      </c>
      <c r="N306" s="19" t="s">
        <v>831</v>
      </c>
      <c r="O306" s="19" t="s">
        <v>1702</v>
      </c>
      <c r="P306" s="19" t="s">
        <v>1702</v>
      </c>
      <c r="Q306" s="19"/>
      <c r="R306" s="19" t="s">
        <v>5</v>
      </c>
      <c r="S306" s="23" t="b">
        <f t="shared" si="31"/>
        <v>0</v>
      </c>
    </row>
    <row r="307" spans="1:19" s="18" customFormat="1" x14ac:dyDescent="0.25">
      <c r="A307" s="19" t="s">
        <v>2395</v>
      </c>
      <c r="B307" s="19" t="s">
        <v>2396</v>
      </c>
      <c r="C307" s="17">
        <v>26.557576000000001</v>
      </c>
      <c r="D307" s="17">
        <v>-81.873142000000001</v>
      </c>
      <c r="E307" s="19">
        <v>100</v>
      </c>
      <c r="F307" s="19">
        <v>66.865385000000003</v>
      </c>
      <c r="G307" s="19">
        <v>20</v>
      </c>
      <c r="H307" s="19">
        <v>52</v>
      </c>
      <c r="I307" s="19">
        <v>138</v>
      </c>
      <c r="J307" s="19" t="s">
        <v>2397</v>
      </c>
      <c r="K307" s="19" t="s">
        <v>2250</v>
      </c>
      <c r="L307" s="16">
        <f t="shared" si="34"/>
        <v>87</v>
      </c>
      <c r="M307" s="19">
        <v>225</v>
      </c>
      <c r="N307" s="19" t="s">
        <v>826</v>
      </c>
      <c r="O307" s="19" t="s">
        <v>1702</v>
      </c>
      <c r="P307" s="19" t="s">
        <v>1702</v>
      </c>
      <c r="Q307" s="19"/>
      <c r="R307" s="19" t="s">
        <v>9</v>
      </c>
      <c r="S307" s="23" t="b">
        <f t="shared" si="31"/>
        <v>0</v>
      </c>
    </row>
    <row r="308" spans="1:19" s="18" customFormat="1" x14ac:dyDescent="0.25">
      <c r="A308" s="19" t="s">
        <v>2398</v>
      </c>
      <c r="B308" s="19" t="s">
        <v>2399</v>
      </c>
      <c r="C308" s="17">
        <v>26.650072000000002</v>
      </c>
      <c r="D308" s="17">
        <v>-81.917586999999997</v>
      </c>
      <c r="E308" s="19">
        <v>29</v>
      </c>
      <c r="F308" s="19">
        <v>29</v>
      </c>
      <c r="G308" s="19">
        <v>29</v>
      </c>
      <c r="H308" s="19">
        <v>1</v>
      </c>
      <c r="I308" s="19"/>
      <c r="J308" s="19"/>
      <c r="K308" s="19"/>
      <c r="L308" s="16"/>
      <c r="M308" s="19">
        <v>32</v>
      </c>
      <c r="N308" s="19" t="s">
        <v>1676</v>
      </c>
      <c r="O308" s="19"/>
      <c r="P308" s="19"/>
      <c r="Q308" s="19"/>
      <c r="R308" s="19"/>
      <c r="S308" s="23" t="b">
        <f t="shared" si="31"/>
        <v>0</v>
      </c>
    </row>
    <row r="309" spans="1:19" s="18" customFormat="1" x14ac:dyDescent="0.25">
      <c r="A309" s="19" t="s">
        <v>2400</v>
      </c>
      <c r="B309" s="19" t="s">
        <v>2401</v>
      </c>
      <c r="C309" s="17">
        <v>26.643332999999998</v>
      </c>
      <c r="D309" s="17">
        <v>-82.014360999999994</v>
      </c>
      <c r="E309" s="19">
        <v>500</v>
      </c>
      <c r="F309" s="19">
        <v>390.96774199999999</v>
      </c>
      <c r="G309" s="19">
        <v>268</v>
      </c>
      <c r="H309" s="19">
        <v>31</v>
      </c>
      <c r="I309" s="19"/>
      <c r="J309" s="19" t="s">
        <v>2093</v>
      </c>
      <c r="K309" s="19" t="s">
        <v>1956</v>
      </c>
      <c r="L309" s="16">
        <f t="shared" ref="L309:L315" si="35">K309-J309</f>
        <v>208</v>
      </c>
      <c r="M309" s="19">
        <v>290</v>
      </c>
      <c r="N309" s="19" t="s">
        <v>826</v>
      </c>
      <c r="O309" s="19" t="s">
        <v>1702</v>
      </c>
      <c r="P309" s="19" t="s">
        <v>1702</v>
      </c>
      <c r="Q309" s="19"/>
      <c r="R309" s="19"/>
      <c r="S309" s="23" t="b">
        <f t="shared" si="31"/>
        <v>0</v>
      </c>
    </row>
    <row r="310" spans="1:19" s="18" customFormat="1" x14ac:dyDescent="0.25">
      <c r="A310" s="19" t="s">
        <v>2402</v>
      </c>
      <c r="B310" s="19" t="s">
        <v>2403</v>
      </c>
      <c r="C310" s="17">
        <v>26.616463</v>
      </c>
      <c r="D310" s="17">
        <v>-81.991201000000004</v>
      </c>
      <c r="E310" s="19">
        <v>110</v>
      </c>
      <c r="F310" s="19">
        <v>110</v>
      </c>
      <c r="G310" s="19">
        <v>110</v>
      </c>
      <c r="H310" s="19">
        <v>1</v>
      </c>
      <c r="I310" s="19">
        <v>95</v>
      </c>
      <c r="J310" s="19" t="s">
        <v>2053</v>
      </c>
      <c r="K310" s="19" t="s">
        <v>2404</v>
      </c>
      <c r="L310" s="16">
        <f t="shared" si="35"/>
        <v>90</v>
      </c>
      <c r="M310" s="19">
        <v>185</v>
      </c>
      <c r="N310" s="19" t="s">
        <v>1676</v>
      </c>
      <c r="O310" s="19" t="s">
        <v>1702</v>
      </c>
      <c r="P310" s="19" t="s">
        <v>1702</v>
      </c>
      <c r="Q310" s="19"/>
      <c r="R310" s="19"/>
      <c r="S310" s="23" t="b">
        <f t="shared" si="31"/>
        <v>0</v>
      </c>
    </row>
    <row r="311" spans="1:19" s="18" customFormat="1" x14ac:dyDescent="0.25">
      <c r="A311" s="19" t="s">
        <v>2405</v>
      </c>
      <c r="B311" s="19" t="s">
        <v>2406</v>
      </c>
      <c r="C311" s="17">
        <v>26.612852</v>
      </c>
      <c r="D311" s="17">
        <v>-81.991201000000004</v>
      </c>
      <c r="E311" s="19">
        <v>320</v>
      </c>
      <c r="F311" s="19">
        <v>320</v>
      </c>
      <c r="G311" s="19">
        <v>320</v>
      </c>
      <c r="H311" s="19">
        <v>1</v>
      </c>
      <c r="I311" s="19">
        <v>112</v>
      </c>
      <c r="J311" s="19" t="s">
        <v>677</v>
      </c>
      <c r="K311" s="19" t="s">
        <v>2407</v>
      </c>
      <c r="L311" s="16">
        <f t="shared" si="35"/>
        <v>71</v>
      </c>
      <c r="M311" s="19">
        <v>183</v>
      </c>
      <c r="N311" s="19" t="s">
        <v>1676</v>
      </c>
      <c r="O311" s="19" t="s">
        <v>1702</v>
      </c>
      <c r="P311" s="19" t="s">
        <v>1702</v>
      </c>
      <c r="Q311" s="19"/>
      <c r="R311" s="19"/>
      <c r="S311" s="23" t="b">
        <f t="shared" si="31"/>
        <v>0</v>
      </c>
    </row>
    <row r="312" spans="1:19" s="18" customFormat="1" x14ac:dyDescent="0.25">
      <c r="A312" s="19" t="s">
        <v>2408</v>
      </c>
      <c r="B312" s="19" t="s">
        <v>2409</v>
      </c>
      <c r="C312" s="17">
        <v>26.613962999999998</v>
      </c>
      <c r="D312" s="17">
        <v>-81.974255999999997</v>
      </c>
      <c r="E312" s="19">
        <v>110</v>
      </c>
      <c r="F312" s="19">
        <v>110</v>
      </c>
      <c r="G312" s="19">
        <v>110</v>
      </c>
      <c r="H312" s="19">
        <v>1</v>
      </c>
      <c r="I312" s="19">
        <v>102</v>
      </c>
      <c r="J312" s="19" t="s">
        <v>2121</v>
      </c>
      <c r="K312" s="19" t="s">
        <v>2057</v>
      </c>
      <c r="L312" s="16">
        <f t="shared" si="35"/>
        <v>168</v>
      </c>
      <c r="M312" s="19">
        <v>270</v>
      </c>
      <c r="N312" s="19" t="s">
        <v>1676</v>
      </c>
      <c r="O312" s="19" t="s">
        <v>1702</v>
      </c>
      <c r="P312" s="19" t="s">
        <v>1702</v>
      </c>
      <c r="Q312" s="19"/>
      <c r="R312" s="19"/>
      <c r="S312" s="23" t="b">
        <f t="shared" si="31"/>
        <v>0</v>
      </c>
    </row>
    <row r="313" spans="1:19" s="18" customFormat="1" x14ac:dyDescent="0.25">
      <c r="A313" s="19" t="s">
        <v>2410</v>
      </c>
      <c r="B313" s="19" t="s">
        <v>2411</v>
      </c>
      <c r="C313" s="17">
        <v>26.620350999999999</v>
      </c>
      <c r="D313" s="17">
        <v>-81.974255999999997</v>
      </c>
      <c r="E313" s="19">
        <v>110</v>
      </c>
      <c r="F313" s="19">
        <v>110</v>
      </c>
      <c r="G313" s="19">
        <v>110</v>
      </c>
      <c r="H313" s="19">
        <v>1</v>
      </c>
      <c r="I313" s="19">
        <v>114</v>
      </c>
      <c r="J313" s="19" t="s">
        <v>2412</v>
      </c>
      <c r="K313" s="19" t="s">
        <v>2050</v>
      </c>
      <c r="L313" s="16">
        <f t="shared" si="35"/>
        <v>166</v>
      </c>
      <c r="M313" s="19">
        <v>280</v>
      </c>
      <c r="N313" s="19" t="s">
        <v>1676</v>
      </c>
      <c r="O313" s="19" t="s">
        <v>1702</v>
      </c>
      <c r="P313" s="19" t="s">
        <v>1702</v>
      </c>
      <c r="Q313" s="19"/>
      <c r="R313" s="19"/>
      <c r="S313" s="23" t="b">
        <f t="shared" si="31"/>
        <v>0</v>
      </c>
    </row>
    <row r="314" spans="1:19" s="18" customFormat="1" x14ac:dyDescent="0.25">
      <c r="A314" s="19" t="s">
        <v>2413</v>
      </c>
      <c r="B314" s="19" t="s">
        <v>2414</v>
      </c>
      <c r="C314" s="17">
        <v>26.624796</v>
      </c>
      <c r="D314" s="17">
        <v>-81.974255999999997</v>
      </c>
      <c r="E314" s="19">
        <v>99</v>
      </c>
      <c r="F314" s="19">
        <v>99</v>
      </c>
      <c r="G314" s="19">
        <v>99</v>
      </c>
      <c r="H314" s="19">
        <v>1</v>
      </c>
      <c r="I314" s="19">
        <v>113</v>
      </c>
      <c r="J314" s="19" t="s">
        <v>2415</v>
      </c>
      <c r="K314" s="19" t="s">
        <v>2057</v>
      </c>
      <c r="L314" s="16">
        <f t="shared" si="35"/>
        <v>157</v>
      </c>
      <c r="M314" s="19">
        <v>270</v>
      </c>
      <c r="N314" s="19" t="s">
        <v>1676</v>
      </c>
      <c r="O314" s="19" t="s">
        <v>1702</v>
      </c>
      <c r="P314" s="19" t="s">
        <v>1702</v>
      </c>
      <c r="Q314" s="19"/>
      <c r="R314" s="19"/>
      <c r="S314" s="23" t="b">
        <f t="shared" si="31"/>
        <v>0</v>
      </c>
    </row>
    <row r="315" spans="1:19" s="18" customFormat="1" x14ac:dyDescent="0.25">
      <c r="A315" s="19" t="s">
        <v>2416</v>
      </c>
      <c r="B315" s="19" t="s">
        <v>2417</v>
      </c>
      <c r="C315" s="17">
        <v>26.622574</v>
      </c>
      <c r="D315" s="17">
        <v>-81.982033999999999</v>
      </c>
      <c r="E315" s="19">
        <v>120</v>
      </c>
      <c r="F315" s="19">
        <v>120</v>
      </c>
      <c r="G315" s="19">
        <v>120</v>
      </c>
      <c r="H315" s="19">
        <v>1</v>
      </c>
      <c r="I315" s="19">
        <v>114</v>
      </c>
      <c r="J315" s="19" t="s">
        <v>2412</v>
      </c>
      <c r="K315" s="19" t="s">
        <v>2050</v>
      </c>
      <c r="L315" s="16">
        <f t="shared" si="35"/>
        <v>166</v>
      </c>
      <c r="M315" s="19">
        <v>280</v>
      </c>
      <c r="N315" s="19" t="s">
        <v>1676</v>
      </c>
      <c r="O315" s="19" t="s">
        <v>1702</v>
      </c>
      <c r="P315" s="19" t="s">
        <v>1702</v>
      </c>
      <c r="Q315" s="19"/>
      <c r="R315" s="19"/>
      <c r="S315" s="23" t="b">
        <f t="shared" si="31"/>
        <v>0</v>
      </c>
    </row>
    <row r="316" spans="1:19" s="18" customFormat="1" x14ac:dyDescent="0.25">
      <c r="A316" s="19" t="s">
        <v>2418</v>
      </c>
      <c r="B316" s="19" t="s">
        <v>2419</v>
      </c>
      <c r="C316" s="17">
        <v>26.331195000000001</v>
      </c>
      <c r="D316" s="17">
        <v>-81.765918999999997</v>
      </c>
      <c r="E316" s="19">
        <v>65</v>
      </c>
      <c r="F316" s="19">
        <v>65</v>
      </c>
      <c r="G316" s="19">
        <v>65</v>
      </c>
      <c r="H316" s="19">
        <v>1</v>
      </c>
      <c r="I316" s="19"/>
      <c r="J316" s="19"/>
      <c r="K316" s="19"/>
      <c r="L316" s="16"/>
      <c r="M316" s="19">
        <v>33</v>
      </c>
      <c r="N316" s="19" t="s">
        <v>1676</v>
      </c>
      <c r="O316" s="19"/>
      <c r="P316" s="19"/>
      <c r="Q316" s="19"/>
      <c r="R316" s="19"/>
      <c r="S316" s="23" t="b">
        <f t="shared" si="31"/>
        <v>0</v>
      </c>
    </row>
    <row r="317" spans="1:19" s="18" customFormat="1" x14ac:dyDescent="0.25">
      <c r="A317" s="19" t="s">
        <v>2420</v>
      </c>
      <c r="B317" s="19" t="s">
        <v>2421</v>
      </c>
      <c r="C317" s="17">
        <v>26.650628000000001</v>
      </c>
      <c r="D317" s="17">
        <v>-81.916476000000003</v>
      </c>
      <c r="E317" s="19">
        <v>66</v>
      </c>
      <c r="F317" s="19">
        <v>15.636364</v>
      </c>
      <c r="G317" s="19">
        <v>4</v>
      </c>
      <c r="H317" s="19">
        <v>33</v>
      </c>
      <c r="I317" s="19"/>
      <c r="J317" s="19"/>
      <c r="K317" s="19"/>
      <c r="L317" s="16"/>
      <c r="M317" s="19">
        <v>14</v>
      </c>
      <c r="N317" s="19" t="s">
        <v>827</v>
      </c>
      <c r="O317" s="19"/>
      <c r="P317" s="19"/>
      <c r="Q317" s="19"/>
      <c r="R317" s="19"/>
      <c r="S317" s="23" t="b">
        <f t="shared" si="31"/>
        <v>0</v>
      </c>
    </row>
    <row r="318" spans="1:19" s="18" customFormat="1" x14ac:dyDescent="0.25">
      <c r="A318" s="19" t="s">
        <v>2422</v>
      </c>
      <c r="B318" s="19" t="s">
        <v>2423</v>
      </c>
      <c r="C318" s="17">
        <v>26.637573</v>
      </c>
      <c r="D318" s="17">
        <v>-82.035089999999997</v>
      </c>
      <c r="E318" s="19">
        <v>675</v>
      </c>
      <c r="F318" s="19">
        <v>475.14705900000001</v>
      </c>
      <c r="G318" s="19">
        <v>400</v>
      </c>
      <c r="H318" s="19">
        <v>34</v>
      </c>
      <c r="I318" s="19"/>
      <c r="J318" s="19"/>
      <c r="K318" s="19"/>
      <c r="L318" s="16"/>
      <c r="M318" s="19">
        <v>146</v>
      </c>
      <c r="N318" s="19" t="s">
        <v>826</v>
      </c>
      <c r="O318" s="19"/>
      <c r="P318" s="19"/>
      <c r="Q318" s="19"/>
      <c r="R318" s="19"/>
      <c r="S318" s="23" t="b">
        <f t="shared" si="31"/>
        <v>0</v>
      </c>
    </row>
    <row r="319" spans="1:19" s="18" customFormat="1" x14ac:dyDescent="0.25">
      <c r="A319" s="19" t="s">
        <v>2424</v>
      </c>
      <c r="B319" s="19" t="s">
        <v>2425</v>
      </c>
      <c r="C319" s="17">
        <v>26.754417</v>
      </c>
      <c r="D319" s="17">
        <v>-82.038722000000007</v>
      </c>
      <c r="E319" s="19">
        <v>480</v>
      </c>
      <c r="F319" s="19">
        <v>433.57142900000002</v>
      </c>
      <c r="G319" s="19">
        <v>320</v>
      </c>
      <c r="H319" s="19">
        <v>49</v>
      </c>
      <c r="I319" s="19">
        <v>156</v>
      </c>
      <c r="J319" s="19" t="s">
        <v>2426</v>
      </c>
      <c r="K319" s="19" t="s">
        <v>2427</v>
      </c>
      <c r="L319" s="16">
        <f>K319-J319</f>
        <v>33</v>
      </c>
      <c r="M319" s="19">
        <v>189</v>
      </c>
      <c r="N319" s="19" t="s">
        <v>826</v>
      </c>
      <c r="O319" s="19" t="s">
        <v>1702</v>
      </c>
      <c r="P319" s="19" t="s">
        <v>1702</v>
      </c>
      <c r="Q319" s="19"/>
      <c r="R319" s="19"/>
      <c r="S319" s="23" t="b">
        <f t="shared" si="31"/>
        <v>0</v>
      </c>
    </row>
    <row r="320" spans="1:19" s="18" customFormat="1" x14ac:dyDescent="0.25">
      <c r="A320" s="19" t="s">
        <v>2428</v>
      </c>
      <c r="B320" s="19" t="s">
        <v>2429</v>
      </c>
      <c r="C320" s="17">
        <v>26.523689000000001</v>
      </c>
      <c r="D320" s="17">
        <v>-81.870365000000007</v>
      </c>
      <c r="E320" s="19">
        <v>640</v>
      </c>
      <c r="F320" s="19">
        <v>337</v>
      </c>
      <c r="G320" s="19">
        <v>116</v>
      </c>
      <c r="H320" s="19">
        <v>81</v>
      </c>
      <c r="I320" s="19"/>
      <c r="J320" s="19"/>
      <c r="K320" s="19"/>
      <c r="L320" s="16"/>
      <c r="M320" s="19">
        <v>225</v>
      </c>
      <c r="N320" s="19" t="s">
        <v>826</v>
      </c>
      <c r="O320" s="19"/>
      <c r="P320" s="19"/>
      <c r="Q320" s="19"/>
      <c r="R320" s="19"/>
      <c r="S320" s="23" t="b">
        <f t="shared" si="31"/>
        <v>0</v>
      </c>
    </row>
    <row r="321" spans="1:19" s="18" customFormat="1" x14ac:dyDescent="0.25">
      <c r="A321" s="19" t="s">
        <v>2430</v>
      </c>
      <c r="B321" s="19" t="s">
        <v>2431</v>
      </c>
      <c r="C321" s="17">
        <v>26.681737999999999</v>
      </c>
      <c r="D321" s="17">
        <v>-81.941477000000006</v>
      </c>
      <c r="E321" s="19">
        <v>61</v>
      </c>
      <c r="F321" s="19">
        <v>61</v>
      </c>
      <c r="G321" s="19">
        <v>61</v>
      </c>
      <c r="H321" s="19">
        <v>1</v>
      </c>
      <c r="I321" s="19"/>
      <c r="J321" s="19"/>
      <c r="K321" s="19"/>
      <c r="L321" s="16"/>
      <c r="M321" s="19">
        <v>225</v>
      </c>
      <c r="N321" s="19" t="s">
        <v>826</v>
      </c>
      <c r="O321" s="19"/>
      <c r="P321" s="19"/>
      <c r="Q321" s="19"/>
      <c r="R321" s="19"/>
      <c r="S321" s="23" t="b">
        <f t="shared" si="31"/>
        <v>0</v>
      </c>
    </row>
    <row r="322" spans="1:19" s="18" customFormat="1" x14ac:dyDescent="0.25">
      <c r="A322" s="19" t="s">
        <v>2432</v>
      </c>
      <c r="B322" s="19" t="s">
        <v>2433</v>
      </c>
      <c r="C322" s="17">
        <v>26.681737999999999</v>
      </c>
      <c r="D322" s="17">
        <v>-81.942031999999998</v>
      </c>
      <c r="E322" s="19">
        <v>150</v>
      </c>
      <c r="F322" s="19">
        <v>79.478261000000003</v>
      </c>
      <c r="G322" s="19">
        <v>10</v>
      </c>
      <c r="H322" s="19">
        <v>23</v>
      </c>
      <c r="I322" s="19"/>
      <c r="J322" s="19"/>
      <c r="K322" s="19"/>
      <c r="L322" s="16"/>
      <c r="M322" s="19">
        <v>225</v>
      </c>
      <c r="N322" s="19" t="s">
        <v>826</v>
      </c>
      <c r="O322" s="19"/>
      <c r="P322" s="19"/>
      <c r="Q322" s="19"/>
      <c r="R322" s="19"/>
      <c r="S322" s="23" t="b">
        <f t="shared" si="31"/>
        <v>0</v>
      </c>
    </row>
    <row r="323" spans="1:19" s="18" customFormat="1" x14ac:dyDescent="0.25">
      <c r="A323" s="19" t="s">
        <v>2434</v>
      </c>
      <c r="B323" s="19" t="s">
        <v>2435</v>
      </c>
      <c r="C323" s="17">
        <v>26.682570999999999</v>
      </c>
      <c r="D323" s="17">
        <v>-81.989811000000003</v>
      </c>
      <c r="E323" s="19">
        <v>212</v>
      </c>
      <c r="F323" s="19">
        <v>182.42857100000001</v>
      </c>
      <c r="G323" s="19">
        <v>165</v>
      </c>
      <c r="H323" s="19">
        <v>28</v>
      </c>
      <c r="I323" s="19"/>
      <c r="J323" s="19"/>
      <c r="K323" s="19"/>
      <c r="L323" s="16"/>
      <c r="M323" s="19">
        <v>229</v>
      </c>
      <c r="N323" s="19" t="s">
        <v>826</v>
      </c>
      <c r="O323" s="19"/>
      <c r="P323" s="19"/>
      <c r="Q323" s="19"/>
      <c r="R323" s="19"/>
      <c r="S323" s="23" t="b">
        <f t="shared" si="31"/>
        <v>0</v>
      </c>
    </row>
    <row r="324" spans="1:19" s="18" customFormat="1" x14ac:dyDescent="0.25">
      <c r="A324" s="19" t="s">
        <v>2436</v>
      </c>
      <c r="B324" s="19" t="s">
        <v>2437</v>
      </c>
      <c r="C324" s="17">
        <v>26.697015</v>
      </c>
      <c r="D324" s="17">
        <v>-81.990088999999998</v>
      </c>
      <c r="E324" s="19">
        <v>450</v>
      </c>
      <c r="F324" s="19">
        <v>192.12121200000001</v>
      </c>
      <c r="G324" s="19">
        <v>150</v>
      </c>
      <c r="H324" s="19">
        <v>33</v>
      </c>
      <c r="I324" s="19"/>
      <c r="J324" s="19"/>
      <c r="K324" s="19"/>
      <c r="L324" s="16"/>
      <c r="M324" s="19">
        <v>191</v>
      </c>
      <c r="N324" s="19" t="s">
        <v>826</v>
      </c>
      <c r="O324" s="19"/>
      <c r="P324" s="19"/>
      <c r="Q324" s="19"/>
      <c r="R324" s="19"/>
      <c r="S324" s="23" t="b">
        <f t="shared" si="31"/>
        <v>0</v>
      </c>
    </row>
    <row r="325" spans="1:19" s="18" customFormat="1" x14ac:dyDescent="0.25">
      <c r="A325" s="19" t="s">
        <v>2438</v>
      </c>
      <c r="B325" s="19" t="s">
        <v>2439</v>
      </c>
      <c r="C325" s="17">
        <v>26.697292999999998</v>
      </c>
      <c r="D325" s="17">
        <v>-81.973977000000005</v>
      </c>
      <c r="E325" s="19">
        <v>302</v>
      </c>
      <c r="F325" s="19">
        <v>245.10714300000001</v>
      </c>
      <c r="G325" s="19">
        <v>59</v>
      </c>
      <c r="H325" s="19">
        <v>28</v>
      </c>
      <c r="I325" s="19"/>
      <c r="J325" s="19"/>
      <c r="K325" s="19"/>
      <c r="L325" s="16"/>
      <c r="M325" s="19">
        <v>225</v>
      </c>
      <c r="N325" s="19" t="s">
        <v>826</v>
      </c>
      <c r="O325" s="19"/>
      <c r="P325" s="19"/>
      <c r="Q325" s="19"/>
      <c r="R325" s="19"/>
      <c r="S325" s="23" t="b">
        <f t="shared" ref="S325:S388" si="36">A326=A325</f>
        <v>0</v>
      </c>
    </row>
    <row r="326" spans="1:19" s="18" customFormat="1" x14ac:dyDescent="0.25">
      <c r="A326" s="19" t="s">
        <v>2440</v>
      </c>
      <c r="B326" s="19" t="s">
        <v>2441</v>
      </c>
      <c r="C326" s="17">
        <v>26.682849000000001</v>
      </c>
      <c r="D326" s="17">
        <v>-81.974254999999999</v>
      </c>
      <c r="E326" s="19">
        <v>370</v>
      </c>
      <c r="F326" s="19">
        <v>189.44117600000001</v>
      </c>
      <c r="G326" s="19">
        <v>79</v>
      </c>
      <c r="H326" s="19">
        <v>34</v>
      </c>
      <c r="I326" s="19">
        <v>84</v>
      </c>
      <c r="J326" s="19" t="s">
        <v>1768</v>
      </c>
      <c r="K326" s="19" t="s">
        <v>1964</v>
      </c>
      <c r="L326" s="16">
        <f t="shared" ref="L326:L327" si="37">K326-J326</f>
        <v>146</v>
      </c>
      <c r="M326" s="19">
        <v>230</v>
      </c>
      <c r="N326" s="19" t="s">
        <v>826</v>
      </c>
      <c r="O326" s="19" t="s">
        <v>1702</v>
      </c>
      <c r="P326" s="19"/>
      <c r="Q326" s="19"/>
      <c r="R326" s="19" t="s">
        <v>3</v>
      </c>
      <c r="S326" s="23" t="b">
        <f t="shared" si="36"/>
        <v>0</v>
      </c>
    </row>
    <row r="327" spans="1:19" s="18" customFormat="1" x14ac:dyDescent="0.25">
      <c r="A327" s="19" t="s">
        <v>2442</v>
      </c>
      <c r="B327" s="19" t="s">
        <v>2443</v>
      </c>
      <c r="C327" s="17">
        <v>26.711055999999999</v>
      </c>
      <c r="D327" s="17">
        <v>-81.973721999999995</v>
      </c>
      <c r="E327" s="19">
        <v>490</v>
      </c>
      <c r="F327" s="19">
        <v>405.60714300000001</v>
      </c>
      <c r="G327" s="19">
        <v>342</v>
      </c>
      <c r="H327" s="19">
        <v>28</v>
      </c>
      <c r="I327" s="19">
        <v>347</v>
      </c>
      <c r="J327" s="19" t="s">
        <v>2444</v>
      </c>
      <c r="K327" s="19" t="s">
        <v>2158</v>
      </c>
      <c r="L327" s="16">
        <f t="shared" si="37"/>
        <v>91</v>
      </c>
      <c r="M327" s="19">
        <v>238</v>
      </c>
      <c r="N327" s="19" t="s">
        <v>826</v>
      </c>
      <c r="O327" s="19" t="s">
        <v>1702</v>
      </c>
      <c r="P327" s="19"/>
      <c r="Q327" s="19"/>
      <c r="R327" s="19"/>
      <c r="S327" s="23" t="b">
        <f t="shared" si="36"/>
        <v>0</v>
      </c>
    </row>
    <row r="328" spans="1:19" s="18" customFormat="1" x14ac:dyDescent="0.25">
      <c r="A328" s="19" t="s">
        <v>2445</v>
      </c>
      <c r="B328" s="19" t="s">
        <v>2446</v>
      </c>
      <c r="C328" s="17">
        <v>26.696943999999998</v>
      </c>
      <c r="D328" s="17">
        <v>-81.939722000000003</v>
      </c>
      <c r="E328" s="19">
        <v>245</v>
      </c>
      <c r="F328" s="19">
        <v>206.27777800000001</v>
      </c>
      <c r="G328" s="19">
        <v>180</v>
      </c>
      <c r="H328" s="19">
        <v>36</v>
      </c>
      <c r="I328" s="19">
        <v>137</v>
      </c>
      <c r="J328" s="19"/>
      <c r="K328" s="19"/>
      <c r="L328" s="16">
        <f>M328-I328</f>
        <v>28</v>
      </c>
      <c r="M328" s="19">
        <v>165</v>
      </c>
      <c r="N328" s="19" t="s">
        <v>826</v>
      </c>
      <c r="O328" s="19"/>
      <c r="P328" s="19"/>
      <c r="Q328" s="19"/>
      <c r="R328" s="19"/>
      <c r="S328" s="23" t="b">
        <f t="shared" si="36"/>
        <v>0</v>
      </c>
    </row>
    <row r="329" spans="1:19" s="18" customFormat="1" x14ac:dyDescent="0.25">
      <c r="A329" s="19" t="s">
        <v>2447</v>
      </c>
      <c r="B329" s="19" t="s">
        <v>2448</v>
      </c>
      <c r="C329" s="17">
        <v>26.690639000000001</v>
      </c>
      <c r="D329" s="17">
        <v>-82.038832999999997</v>
      </c>
      <c r="E329" s="19">
        <v>1260</v>
      </c>
      <c r="F329" s="19">
        <v>1076.5517239999999</v>
      </c>
      <c r="G329" s="19">
        <v>980</v>
      </c>
      <c r="H329" s="19">
        <v>29</v>
      </c>
      <c r="I329" s="19">
        <v>126</v>
      </c>
      <c r="J329" s="19" t="s">
        <v>1796</v>
      </c>
      <c r="K329" s="19" t="s">
        <v>1964</v>
      </c>
      <c r="L329" s="16">
        <f>K329-J329</f>
        <v>104</v>
      </c>
      <c r="M329" s="19">
        <v>230</v>
      </c>
      <c r="N329" s="19" t="s">
        <v>826</v>
      </c>
      <c r="O329" s="19" t="s">
        <v>1702</v>
      </c>
      <c r="P329" s="19"/>
      <c r="Q329" s="19"/>
      <c r="R329" s="19"/>
      <c r="S329" s="23" t="b">
        <f t="shared" si="36"/>
        <v>0</v>
      </c>
    </row>
    <row r="330" spans="1:19" s="18" customFormat="1" x14ac:dyDescent="0.25">
      <c r="A330" s="19" t="s">
        <v>2449</v>
      </c>
      <c r="B330" s="19" t="s">
        <v>2450</v>
      </c>
      <c r="C330" s="17">
        <v>26.622667</v>
      </c>
      <c r="D330" s="17">
        <v>-81.956472000000005</v>
      </c>
      <c r="E330" s="19">
        <v>640</v>
      </c>
      <c r="F330" s="19">
        <v>185.76190500000001</v>
      </c>
      <c r="G330" s="19">
        <v>26</v>
      </c>
      <c r="H330" s="19">
        <v>21</v>
      </c>
      <c r="I330" s="19">
        <v>124</v>
      </c>
      <c r="J330" s="19"/>
      <c r="K330" s="19"/>
      <c r="L330" s="16">
        <f>M330-I330</f>
        <v>48</v>
      </c>
      <c r="M330" s="19">
        <v>172</v>
      </c>
      <c r="N330" s="19" t="s">
        <v>826</v>
      </c>
      <c r="O330" s="19"/>
      <c r="P330" s="19"/>
      <c r="Q330" s="19"/>
      <c r="R330" s="19"/>
      <c r="S330" s="23" t="b">
        <f t="shared" si="36"/>
        <v>0</v>
      </c>
    </row>
    <row r="331" spans="1:19" s="18" customFormat="1" x14ac:dyDescent="0.25">
      <c r="A331" s="19" t="s">
        <v>2451</v>
      </c>
      <c r="B331" s="19" t="s">
        <v>2452</v>
      </c>
      <c r="C331" s="17">
        <v>26.651738999999999</v>
      </c>
      <c r="D331" s="17">
        <v>-81.957588000000001</v>
      </c>
      <c r="E331" s="19">
        <v>380</v>
      </c>
      <c r="F331" s="19">
        <v>227.18181799999999</v>
      </c>
      <c r="G331" s="19">
        <v>142</v>
      </c>
      <c r="H331" s="19">
        <v>22</v>
      </c>
      <c r="I331" s="19"/>
      <c r="J331" s="19"/>
      <c r="K331" s="19"/>
      <c r="L331" s="16"/>
      <c r="M331" s="19">
        <v>169</v>
      </c>
      <c r="N331" s="19" t="s">
        <v>826</v>
      </c>
      <c r="O331" s="19"/>
      <c r="P331" s="19"/>
      <c r="Q331" s="19"/>
      <c r="R331" s="19"/>
      <c r="S331" s="23" t="b">
        <f t="shared" si="36"/>
        <v>0</v>
      </c>
    </row>
    <row r="332" spans="1:19" s="18" customFormat="1" x14ac:dyDescent="0.25">
      <c r="A332" s="19" t="s">
        <v>2453</v>
      </c>
      <c r="B332" s="19" t="s">
        <v>2454</v>
      </c>
      <c r="C332" s="17">
        <v>26.616444000000001</v>
      </c>
      <c r="D332" s="17">
        <v>-82.004389000000003</v>
      </c>
      <c r="E332" s="19">
        <v>180</v>
      </c>
      <c r="F332" s="19">
        <v>78.107142999999994</v>
      </c>
      <c r="G332" s="19">
        <v>40</v>
      </c>
      <c r="H332" s="19">
        <v>28</v>
      </c>
      <c r="I332" s="19">
        <v>106</v>
      </c>
      <c r="J332" s="19"/>
      <c r="K332" s="19"/>
      <c r="L332" s="16">
        <f t="shared" ref="L332:L333" si="38">M332-I332</f>
        <v>99</v>
      </c>
      <c r="M332" s="19">
        <v>205</v>
      </c>
      <c r="N332" s="19" t="s">
        <v>826</v>
      </c>
      <c r="O332" s="19"/>
      <c r="P332" s="19"/>
      <c r="Q332" s="19"/>
      <c r="R332" s="19"/>
      <c r="S332" s="23" t="b">
        <f t="shared" si="36"/>
        <v>0</v>
      </c>
    </row>
    <row r="333" spans="1:19" s="18" customFormat="1" x14ac:dyDescent="0.25">
      <c r="A333" s="19" t="s">
        <v>2455</v>
      </c>
      <c r="B333" s="19" t="s">
        <v>2456</v>
      </c>
      <c r="C333" s="17">
        <v>26.576528</v>
      </c>
      <c r="D333" s="17">
        <v>-81.943972000000002</v>
      </c>
      <c r="E333" s="19">
        <v>150</v>
      </c>
      <c r="F333" s="19">
        <v>105</v>
      </c>
      <c r="G333" s="19">
        <v>54</v>
      </c>
      <c r="H333" s="19">
        <v>28</v>
      </c>
      <c r="I333" s="19">
        <v>126</v>
      </c>
      <c r="J333" s="19"/>
      <c r="K333" s="19"/>
      <c r="L333" s="16">
        <f t="shared" si="38"/>
        <v>122</v>
      </c>
      <c r="M333" s="19">
        <v>248</v>
      </c>
      <c r="N333" s="19" t="s">
        <v>826</v>
      </c>
      <c r="O333" s="19"/>
      <c r="P333" s="19"/>
      <c r="Q333" s="19"/>
      <c r="R333" s="19"/>
      <c r="S333" s="23" t="b">
        <f t="shared" si="36"/>
        <v>0</v>
      </c>
    </row>
    <row r="334" spans="1:19" s="18" customFormat="1" x14ac:dyDescent="0.25">
      <c r="A334" s="19" t="s">
        <v>2457</v>
      </c>
      <c r="B334" s="19" t="s">
        <v>2458</v>
      </c>
      <c r="C334" s="17">
        <v>26.566186999999999</v>
      </c>
      <c r="D334" s="17">
        <v>-81.965367000000001</v>
      </c>
      <c r="E334" s="19">
        <v>360</v>
      </c>
      <c r="F334" s="19">
        <v>338.57142900000002</v>
      </c>
      <c r="G334" s="19">
        <v>320</v>
      </c>
      <c r="H334" s="19">
        <v>7</v>
      </c>
      <c r="I334" s="19"/>
      <c r="J334" s="19"/>
      <c r="K334" s="19"/>
      <c r="L334" s="16"/>
      <c r="M334" s="19">
        <v>215</v>
      </c>
      <c r="N334" s="19" t="s">
        <v>826</v>
      </c>
      <c r="O334" s="19"/>
      <c r="P334" s="19"/>
      <c r="Q334" s="19"/>
      <c r="R334" s="19"/>
      <c r="S334" s="23" t="b">
        <f t="shared" si="36"/>
        <v>0</v>
      </c>
    </row>
    <row r="335" spans="1:19" s="18" customFormat="1" x14ac:dyDescent="0.25">
      <c r="A335" s="19" t="s">
        <v>2459</v>
      </c>
      <c r="B335" s="19" t="s">
        <v>2460</v>
      </c>
      <c r="C335" s="17">
        <v>26.563409</v>
      </c>
      <c r="D335" s="17">
        <v>-82.007035000000002</v>
      </c>
      <c r="E335" s="19">
        <v>385</v>
      </c>
      <c r="F335" s="19">
        <v>280.53846199999998</v>
      </c>
      <c r="G335" s="19">
        <v>216</v>
      </c>
      <c r="H335" s="19">
        <v>13</v>
      </c>
      <c r="I335" s="19"/>
      <c r="J335" s="19"/>
      <c r="K335" s="19"/>
      <c r="L335" s="16"/>
      <c r="M335" s="19">
        <v>224</v>
      </c>
      <c r="N335" s="19" t="s">
        <v>826</v>
      </c>
      <c r="O335" s="19"/>
      <c r="P335" s="19"/>
      <c r="Q335" s="19"/>
      <c r="R335" s="19"/>
      <c r="S335" s="23" t="b">
        <f t="shared" si="36"/>
        <v>0</v>
      </c>
    </row>
    <row r="336" spans="1:19" s="18" customFormat="1" x14ac:dyDescent="0.25">
      <c r="A336" s="19" t="s">
        <v>2461</v>
      </c>
      <c r="B336" s="19" t="s">
        <v>2462</v>
      </c>
      <c r="C336" s="17">
        <v>26.682293000000001</v>
      </c>
      <c r="D336" s="17">
        <v>-81.957310000000007</v>
      </c>
      <c r="E336" s="19">
        <v>130</v>
      </c>
      <c r="F336" s="19">
        <v>86.916667000000004</v>
      </c>
      <c r="G336" s="19">
        <v>73</v>
      </c>
      <c r="H336" s="19">
        <v>12</v>
      </c>
      <c r="I336" s="19"/>
      <c r="J336" s="19"/>
      <c r="K336" s="19"/>
      <c r="L336" s="16"/>
      <c r="M336" s="19">
        <v>230</v>
      </c>
      <c r="N336" s="19" t="s">
        <v>826</v>
      </c>
      <c r="O336" s="19"/>
      <c r="P336" s="19"/>
      <c r="Q336" s="19"/>
      <c r="R336" s="19"/>
      <c r="S336" s="23" t="b">
        <f t="shared" si="36"/>
        <v>0</v>
      </c>
    </row>
    <row r="337" spans="1:19" s="18" customFormat="1" x14ac:dyDescent="0.25">
      <c r="A337" s="19" t="s">
        <v>2463</v>
      </c>
      <c r="B337" s="19" t="s">
        <v>2464</v>
      </c>
      <c r="C337" s="17">
        <v>26.558130999999999</v>
      </c>
      <c r="D337" s="17">
        <v>-81.855086</v>
      </c>
      <c r="E337" s="19">
        <v>280</v>
      </c>
      <c r="F337" s="19">
        <v>88.222222000000002</v>
      </c>
      <c r="G337" s="19">
        <v>40</v>
      </c>
      <c r="H337" s="19">
        <v>27</v>
      </c>
      <c r="I337" s="19">
        <v>147</v>
      </c>
      <c r="J337" s="19" t="s">
        <v>2444</v>
      </c>
      <c r="K337" s="19" t="s">
        <v>1960</v>
      </c>
      <c r="L337" s="16">
        <f>K337-J337</f>
        <v>73</v>
      </c>
      <c r="M337" s="19">
        <v>220</v>
      </c>
      <c r="N337" s="19" t="s">
        <v>826</v>
      </c>
      <c r="O337" s="19" t="s">
        <v>1702</v>
      </c>
      <c r="P337" s="19"/>
      <c r="Q337" s="19"/>
      <c r="R337" s="19"/>
      <c r="S337" s="23" t="b">
        <f t="shared" si="36"/>
        <v>0</v>
      </c>
    </row>
    <row r="338" spans="1:19" s="18" customFormat="1" x14ac:dyDescent="0.25">
      <c r="A338" s="19" t="s">
        <v>2465</v>
      </c>
      <c r="B338" s="19" t="s">
        <v>2466</v>
      </c>
      <c r="C338" s="17">
        <v>26.546306000000001</v>
      </c>
      <c r="D338" s="17">
        <v>-81.887139000000005</v>
      </c>
      <c r="E338" s="19">
        <v>218</v>
      </c>
      <c r="F338" s="19">
        <v>44.238095000000001</v>
      </c>
      <c r="G338" s="19">
        <v>3</v>
      </c>
      <c r="H338" s="19">
        <v>21</v>
      </c>
      <c r="I338" s="19">
        <v>126</v>
      </c>
      <c r="J338" s="19"/>
      <c r="K338" s="19"/>
      <c r="L338" s="16">
        <f>M338-I338</f>
        <v>104</v>
      </c>
      <c r="M338" s="19">
        <v>230</v>
      </c>
      <c r="N338" s="19" t="s">
        <v>826</v>
      </c>
      <c r="O338" s="19"/>
      <c r="P338" s="19"/>
      <c r="Q338" s="19"/>
      <c r="R338" s="19"/>
      <c r="S338" s="23" t="b">
        <f t="shared" si="36"/>
        <v>0</v>
      </c>
    </row>
    <row r="339" spans="1:19" s="18" customFormat="1" x14ac:dyDescent="0.25">
      <c r="A339" s="19" t="s">
        <v>2467</v>
      </c>
      <c r="B339" s="19" t="s">
        <v>2468</v>
      </c>
      <c r="C339" s="17">
        <v>26.556743000000001</v>
      </c>
      <c r="D339" s="17">
        <v>-81.897864999999996</v>
      </c>
      <c r="E339" s="19">
        <v>280</v>
      </c>
      <c r="F339" s="19">
        <v>195</v>
      </c>
      <c r="G339" s="19">
        <v>130</v>
      </c>
      <c r="H339" s="19">
        <v>10</v>
      </c>
      <c r="I339" s="19"/>
      <c r="J339" s="19"/>
      <c r="K339" s="19"/>
      <c r="L339" s="16"/>
      <c r="M339" s="19">
        <v>229</v>
      </c>
      <c r="N339" s="19" t="s">
        <v>826</v>
      </c>
      <c r="O339" s="19"/>
      <c r="P339" s="19"/>
      <c r="Q339" s="19"/>
      <c r="R339" s="19"/>
      <c r="S339" s="23" t="b">
        <f t="shared" si="36"/>
        <v>0</v>
      </c>
    </row>
    <row r="340" spans="1:19" s="18" customFormat="1" x14ac:dyDescent="0.25">
      <c r="A340" s="19" t="s">
        <v>2469</v>
      </c>
      <c r="B340" s="19" t="s">
        <v>2470</v>
      </c>
      <c r="C340" s="17">
        <v>26.592555999999998</v>
      </c>
      <c r="D340" s="17">
        <v>-81.989056000000005</v>
      </c>
      <c r="E340" s="19">
        <v>135</v>
      </c>
      <c r="F340" s="19">
        <v>43.942307999999997</v>
      </c>
      <c r="G340" s="19">
        <v>6</v>
      </c>
      <c r="H340" s="19">
        <v>52</v>
      </c>
      <c r="I340" s="19">
        <v>15</v>
      </c>
      <c r="J340" s="19" t="s">
        <v>302</v>
      </c>
      <c r="K340" s="19" t="s">
        <v>307</v>
      </c>
      <c r="L340" s="16">
        <f t="shared" ref="L340:L342" si="39">K340-J340</f>
        <v>5</v>
      </c>
      <c r="M340" s="19">
        <v>20</v>
      </c>
      <c r="N340" s="19" t="s">
        <v>827</v>
      </c>
      <c r="O340" s="19" t="s">
        <v>1989</v>
      </c>
      <c r="P340" s="19"/>
      <c r="Q340" s="19"/>
      <c r="R340" s="19"/>
      <c r="S340" s="23" t="b">
        <f t="shared" si="36"/>
        <v>0</v>
      </c>
    </row>
    <row r="341" spans="1:19" s="18" customFormat="1" x14ac:dyDescent="0.25">
      <c r="A341" s="19" t="s">
        <v>2471</v>
      </c>
      <c r="B341" s="19" t="s">
        <v>2472</v>
      </c>
      <c r="C341" s="17">
        <v>26.663958999999998</v>
      </c>
      <c r="D341" s="17">
        <v>-81.597774000000001</v>
      </c>
      <c r="E341" s="19">
        <v>340</v>
      </c>
      <c r="F341" s="19">
        <v>31</v>
      </c>
      <c r="G341" s="19">
        <v>6</v>
      </c>
      <c r="H341" s="19">
        <v>22</v>
      </c>
      <c r="I341" s="19">
        <v>15</v>
      </c>
      <c r="J341" s="19" t="s">
        <v>302</v>
      </c>
      <c r="K341" s="19" t="s">
        <v>307</v>
      </c>
      <c r="L341" s="16">
        <f t="shared" si="39"/>
        <v>5</v>
      </c>
      <c r="M341" s="19">
        <v>20</v>
      </c>
      <c r="N341" s="19" t="s">
        <v>827</v>
      </c>
      <c r="O341" s="19" t="s">
        <v>1989</v>
      </c>
      <c r="P341" s="19" t="s">
        <v>2364</v>
      </c>
      <c r="Q341" s="19"/>
      <c r="R341" s="19"/>
      <c r="S341" s="23" t="b">
        <f t="shared" si="36"/>
        <v>0</v>
      </c>
    </row>
    <row r="342" spans="1:19" s="18" customFormat="1" x14ac:dyDescent="0.25">
      <c r="A342" s="19" t="s">
        <v>2473</v>
      </c>
      <c r="B342" s="19" t="s">
        <v>2474</v>
      </c>
      <c r="C342" s="17">
        <v>26.450832999999999</v>
      </c>
      <c r="D342" s="17">
        <v>-81.566389000000001</v>
      </c>
      <c r="E342" s="19">
        <v>54</v>
      </c>
      <c r="F342" s="19">
        <v>39.454545000000003</v>
      </c>
      <c r="G342" s="19">
        <v>16</v>
      </c>
      <c r="H342" s="19">
        <v>22</v>
      </c>
      <c r="I342" s="19">
        <v>15</v>
      </c>
      <c r="J342" s="19" t="s">
        <v>302</v>
      </c>
      <c r="K342" s="19" t="s">
        <v>307</v>
      </c>
      <c r="L342" s="16">
        <f t="shared" si="39"/>
        <v>5</v>
      </c>
      <c r="M342" s="19">
        <v>20</v>
      </c>
      <c r="N342" s="19" t="s">
        <v>827</v>
      </c>
      <c r="O342" s="19" t="s">
        <v>1989</v>
      </c>
      <c r="P342" s="19" t="s">
        <v>2364</v>
      </c>
      <c r="Q342" s="19"/>
      <c r="R342" s="19"/>
      <c r="S342" s="23" t="b">
        <f t="shared" si="36"/>
        <v>0</v>
      </c>
    </row>
    <row r="343" spans="1:19" s="18" customFormat="1" x14ac:dyDescent="0.25">
      <c r="A343" s="19" t="s">
        <v>2475</v>
      </c>
      <c r="B343" s="19" t="s">
        <v>2476</v>
      </c>
      <c r="C343" s="17">
        <v>26.465636</v>
      </c>
      <c r="D343" s="17">
        <v>-82.054813999999993</v>
      </c>
      <c r="E343" s="19">
        <v>440</v>
      </c>
      <c r="F343" s="19">
        <v>440</v>
      </c>
      <c r="G343" s="19">
        <v>440</v>
      </c>
      <c r="H343" s="19">
        <v>1</v>
      </c>
      <c r="I343" s="19"/>
      <c r="J343" s="19"/>
      <c r="K343" s="19"/>
      <c r="L343" s="16"/>
      <c r="M343" s="19">
        <v>231</v>
      </c>
      <c r="N343" s="19" t="s">
        <v>831</v>
      </c>
      <c r="O343" s="19"/>
      <c r="P343" s="19"/>
      <c r="Q343" s="19"/>
      <c r="R343" s="19"/>
      <c r="S343" s="23" t="b">
        <f t="shared" si="36"/>
        <v>0</v>
      </c>
    </row>
    <row r="344" spans="1:19" s="18" customFormat="1" x14ac:dyDescent="0.25">
      <c r="A344" s="19" t="s">
        <v>2477</v>
      </c>
      <c r="B344" s="19" t="s">
        <v>2478</v>
      </c>
      <c r="C344" s="17">
        <v>26.424804000000002</v>
      </c>
      <c r="D344" s="17">
        <v>-82.066759000000005</v>
      </c>
      <c r="E344" s="19">
        <v>540</v>
      </c>
      <c r="F344" s="19">
        <v>540</v>
      </c>
      <c r="G344" s="19">
        <v>540</v>
      </c>
      <c r="H344" s="19">
        <v>1</v>
      </c>
      <c r="I344" s="19">
        <v>336</v>
      </c>
      <c r="J344" s="19"/>
      <c r="K344" s="19"/>
      <c r="L344" s="16"/>
      <c r="M344" s="19">
        <v>400</v>
      </c>
      <c r="N344" s="19" t="s">
        <v>1676</v>
      </c>
      <c r="O344" s="19"/>
      <c r="P344" s="19"/>
      <c r="Q344" s="19"/>
      <c r="R344" s="19"/>
      <c r="S344" s="23" t="b">
        <f t="shared" si="36"/>
        <v>1</v>
      </c>
    </row>
    <row r="345" spans="1:19" s="18" customFormat="1" x14ac:dyDescent="0.25">
      <c r="A345" s="19" t="s">
        <v>2477</v>
      </c>
      <c r="B345" s="19" t="s">
        <v>2478</v>
      </c>
      <c r="C345" s="17">
        <v>26.424804000000002</v>
      </c>
      <c r="D345" s="17">
        <v>-82.066759000000005</v>
      </c>
      <c r="E345" s="19">
        <v>540</v>
      </c>
      <c r="F345" s="19">
        <v>540</v>
      </c>
      <c r="G345" s="19">
        <v>540</v>
      </c>
      <c r="H345" s="19">
        <v>1</v>
      </c>
      <c r="I345" s="19">
        <v>388.5</v>
      </c>
      <c r="J345" s="19"/>
      <c r="K345" s="19"/>
      <c r="L345" s="16">
        <f t="shared" ref="L345" si="40">M345-I345</f>
        <v>11.5</v>
      </c>
      <c r="M345" s="19">
        <v>400</v>
      </c>
      <c r="N345" s="19" t="s">
        <v>1676</v>
      </c>
      <c r="O345" s="19"/>
      <c r="P345" s="19"/>
      <c r="Q345" s="19"/>
      <c r="R345" s="19"/>
      <c r="S345" s="23" t="b">
        <f t="shared" si="36"/>
        <v>0</v>
      </c>
    </row>
    <row r="346" spans="1:19" s="18" customFormat="1" x14ac:dyDescent="0.25">
      <c r="A346" s="19" t="s">
        <v>2479</v>
      </c>
      <c r="B346" s="19" t="s">
        <v>2480</v>
      </c>
      <c r="C346" s="17">
        <v>26.554798000000002</v>
      </c>
      <c r="D346" s="17">
        <v>-81.878420000000006</v>
      </c>
      <c r="E346" s="19">
        <v>154</v>
      </c>
      <c r="F346" s="19">
        <v>90</v>
      </c>
      <c r="G346" s="19">
        <v>52</v>
      </c>
      <c r="H346" s="19">
        <v>18</v>
      </c>
      <c r="I346" s="19"/>
      <c r="J346" s="19"/>
      <c r="K346" s="19"/>
      <c r="L346" s="16"/>
      <c r="M346" s="19">
        <v>220</v>
      </c>
      <c r="N346" s="19" t="s">
        <v>826</v>
      </c>
      <c r="O346" s="19"/>
      <c r="P346" s="19"/>
      <c r="Q346" s="19"/>
      <c r="R346" s="19"/>
      <c r="S346" s="23" t="b">
        <f t="shared" si="36"/>
        <v>0</v>
      </c>
    </row>
    <row r="347" spans="1:19" s="18" customFormat="1" x14ac:dyDescent="0.25">
      <c r="A347" s="19" t="s">
        <v>2481</v>
      </c>
      <c r="B347" s="19" t="s">
        <v>2482</v>
      </c>
      <c r="C347" s="17">
        <v>26.620906000000002</v>
      </c>
      <c r="D347" s="17">
        <v>-81.751472000000007</v>
      </c>
      <c r="E347" s="19">
        <v>8.8000000000000007</v>
      </c>
      <c r="F347" s="19">
        <v>8.8000000000000007</v>
      </c>
      <c r="G347" s="19">
        <v>8.8000000000000007</v>
      </c>
      <c r="H347" s="19">
        <v>1</v>
      </c>
      <c r="I347" s="19"/>
      <c r="J347" s="19" t="s">
        <v>300</v>
      </c>
      <c r="K347" s="19"/>
      <c r="L347" s="16">
        <f t="shared" ref="L347:L349" si="41">M347-J347</f>
        <v>5</v>
      </c>
      <c r="M347" s="19">
        <v>18</v>
      </c>
      <c r="N347" s="19" t="s">
        <v>1676</v>
      </c>
      <c r="O347" s="19" t="s">
        <v>1989</v>
      </c>
      <c r="P347" s="19" t="s">
        <v>2364</v>
      </c>
      <c r="Q347" s="19"/>
      <c r="R347" s="19"/>
      <c r="S347" s="23" t="b">
        <f t="shared" si="36"/>
        <v>0</v>
      </c>
    </row>
    <row r="348" spans="1:19" s="18" customFormat="1" x14ac:dyDescent="0.25">
      <c r="A348" s="19" t="s">
        <v>2483</v>
      </c>
      <c r="B348" s="19" t="s">
        <v>2484</v>
      </c>
      <c r="C348" s="17">
        <v>26.627573000000002</v>
      </c>
      <c r="D348" s="17">
        <v>-81.751472000000007</v>
      </c>
      <c r="E348" s="19">
        <v>25</v>
      </c>
      <c r="F348" s="19">
        <v>25</v>
      </c>
      <c r="G348" s="19">
        <v>25</v>
      </c>
      <c r="H348" s="19">
        <v>1</v>
      </c>
      <c r="I348" s="19"/>
      <c r="J348" s="19" t="s">
        <v>7</v>
      </c>
      <c r="K348" s="19"/>
      <c r="L348" s="16">
        <f t="shared" si="41"/>
        <v>10</v>
      </c>
      <c r="M348" s="19">
        <v>16</v>
      </c>
      <c r="N348" s="19" t="s">
        <v>1676</v>
      </c>
      <c r="O348" s="19" t="s">
        <v>1989</v>
      </c>
      <c r="P348" s="19" t="s">
        <v>2364</v>
      </c>
      <c r="Q348" s="19"/>
      <c r="R348" s="19"/>
      <c r="S348" s="23" t="b">
        <f t="shared" si="36"/>
        <v>0</v>
      </c>
    </row>
    <row r="349" spans="1:19" s="18" customFormat="1" x14ac:dyDescent="0.25">
      <c r="A349" s="19" t="s">
        <v>2485</v>
      </c>
      <c r="B349" s="19" t="s">
        <v>2486</v>
      </c>
      <c r="C349" s="17">
        <v>26.624238999999999</v>
      </c>
      <c r="D349" s="17">
        <v>-81.750083000000004</v>
      </c>
      <c r="E349" s="19">
        <v>90</v>
      </c>
      <c r="F349" s="19">
        <v>90</v>
      </c>
      <c r="G349" s="19">
        <v>90</v>
      </c>
      <c r="H349" s="19">
        <v>1</v>
      </c>
      <c r="I349" s="19"/>
      <c r="J349" s="19" t="s">
        <v>9</v>
      </c>
      <c r="K349" s="19"/>
      <c r="L349" s="16">
        <f t="shared" si="41"/>
        <v>10</v>
      </c>
      <c r="M349" s="19">
        <v>18</v>
      </c>
      <c r="N349" s="19" t="s">
        <v>1676</v>
      </c>
      <c r="O349" s="19" t="s">
        <v>1989</v>
      </c>
      <c r="P349" s="19" t="s">
        <v>2364</v>
      </c>
      <c r="Q349" s="19"/>
      <c r="R349" s="19"/>
      <c r="S349" s="23" t="b">
        <f t="shared" si="36"/>
        <v>0</v>
      </c>
    </row>
    <row r="350" spans="1:19" s="18" customFormat="1" x14ac:dyDescent="0.25">
      <c r="A350" s="19" t="s">
        <v>2487</v>
      </c>
      <c r="B350" s="19" t="s">
        <v>2488</v>
      </c>
      <c r="C350" s="17">
        <v>26.442858999999999</v>
      </c>
      <c r="D350" s="17">
        <v>-82.057315000000003</v>
      </c>
      <c r="E350" s="19">
        <v>1300</v>
      </c>
      <c r="F350" s="19">
        <v>1300</v>
      </c>
      <c r="G350" s="19">
        <v>1300</v>
      </c>
      <c r="H350" s="19">
        <v>1</v>
      </c>
      <c r="I350" s="19">
        <v>500</v>
      </c>
      <c r="J350" s="19"/>
      <c r="K350" s="19"/>
      <c r="L350" s="16">
        <f>M350-I350</f>
        <v>200</v>
      </c>
      <c r="M350" s="19">
        <v>700</v>
      </c>
      <c r="N350" s="19" t="s">
        <v>1676</v>
      </c>
      <c r="O350" s="19"/>
      <c r="P350" s="19"/>
      <c r="Q350" s="19"/>
      <c r="R350" s="19"/>
      <c r="S350" s="23" t="b">
        <f t="shared" si="36"/>
        <v>0</v>
      </c>
    </row>
    <row r="351" spans="1:19" s="18" customFormat="1" x14ac:dyDescent="0.25">
      <c r="A351" s="19" t="s">
        <v>2489</v>
      </c>
      <c r="B351" s="19" t="s">
        <v>2490</v>
      </c>
      <c r="C351" s="17">
        <v>26.476191</v>
      </c>
      <c r="D351" s="17">
        <v>-82.160927999999998</v>
      </c>
      <c r="E351" s="19">
        <v>1100</v>
      </c>
      <c r="F351" s="19">
        <v>1100</v>
      </c>
      <c r="G351" s="19">
        <v>1100</v>
      </c>
      <c r="H351" s="19">
        <v>1</v>
      </c>
      <c r="I351" s="19"/>
      <c r="J351" s="19"/>
      <c r="K351" s="19"/>
      <c r="L351" s="16"/>
      <c r="M351" s="19"/>
      <c r="N351" s="19" t="s">
        <v>825</v>
      </c>
      <c r="O351" s="19"/>
      <c r="P351" s="19"/>
      <c r="Q351" s="19"/>
      <c r="R351" s="19"/>
      <c r="S351" s="23" t="b">
        <f t="shared" si="36"/>
        <v>0</v>
      </c>
    </row>
    <row r="352" spans="1:19" s="18" customFormat="1" x14ac:dyDescent="0.25">
      <c r="A352" s="19" t="s">
        <v>2491</v>
      </c>
      <c r="B352" s="19" t="s">
        <v>2492</v>
      </c>
      <c r="C352" s="17">
        <v>26.435081</v>
      </c>
      <c r="D352" s="17">
        <v>-82.079537000000002</v>
      </c>
      <c r="E352" s="19">
        <v>600</v>
      </c>
      <c r="F352" s="19">
        <v>600</v>
      </c>
      <c r="G352" s="19">
        <v>600</v>
      </c>
      <c r="H352" s="19">
        <v>1</v>
      </c>
      <c r="I352" s="19">
        <v>480</v>
      </c>
      <c r="J352" s="19"/>
      <c r="K352" s="19"/>
      <c r="L352" s="16">
        <f t="shared" ref="L352:L353" si="42">M352-I352</f>
        <v>20</v>
      </c>
      <c r="M352" s="19">
        <v>500</v>
      </c>
      <c r="N352" s="19" t="s">
        <v>1676</v>
      </c>
      <c r="O352" s="19"/>
      <c r="P352" s="19"/>
      <c r="Q352" s="19"/>
      <c r="R352" s="19"/>
      <c r="S352" s="23" t="b">
        <f t="shared" si="36"/>
        <v>0</v>
      </c>
    </row>
    <row r="353" spans="1:19" s="18" customFormat="1" x14ac:dyDescent="0.25">
      <c r="A353" s="19" t="s">
        <v>2493</v>
      </c>
      <c r="B353" s="19" t="s">
        <v>2494</v>
      </c>
      <c r="C353" s="17">
        <v>26.712845999999999</v>
      </c>
      <c r="D353" s="17">
        <v>-81.672302999999999</v>
      </c>
      <c r="E353" s="19">
        <v>900</v>
      </c>
      <c r="F353" s="19">
        <v>900</v>
      </c>
      <c r="G353" s="19">
        <v>900</v>
      </c>
      <c r="H353" s="19">
        <v>1</v>
      </c>
      <c r="I353" s="19">
        <v>240</v>
      </c>
      <c r="J353" s="19"/>
      <c r="K353" s="19"/>
      <c r="L353" s="16">
        <f t="shared" si="42"/>
        <v>460</v>
      </c>
      <c r="M353" s="19">
        <v>700</v>
      </c>
      <c r="N353" s="19" t="s">
        <v>1676</v>
      </c>
      <c r="O353" s="19"/>
      <c r="P353" s="19"/>
      <c r="Q353" s="19"/>
      <c r="R353" s="19"/>
      <c r="S353" s="23" t="b">
        <f t="shared" si="36"/>
        <v>0</v>
      </c>
    </row>
    <row r="354" spans="1:19" s="18" customFormat="1" x14ac:dyDescent="0.25">
      <c r="A354" s="19" t="s">
        <v>2495</v>
      </c>
      <c r="B354" s="19" t="s">
        <v>2496</v>
      </c>
      <c r="C354" s="17">
        <v>26.432303999999998</v>
      </c>
      <c r="D354" s="17">
        <v>-82.065093000000005</v>
      </c>
      <c r="E354" s="19">
        <v>1250</v>
      </c>
      <c r="F354" s="19">
        <v>428.13043499999998</v>
      </c>
      <c r="G354" s="19">
        <v>38</v>
      </c>
      <c r="H354" s="19">
        <v>23</v>
      </c>
      <c r="I354" s="19">
        <v>3</v>
      </c>
      <c r="J354" s="19" t="s">
        <v>4</v>
      </c>
      <c r="K354" s="19" t="s">
        <v>299</v>
      </c>
      <c r="L354" s="16">
        <f t="shared" ref="L354:L356" si="43">K354-J354</f>
        <v>9</v>
      </c>
      <c r="M354" s="19">
        <v>12</v>
      </c>
      <c r="N354" s="19" t="s">
        <v>827</v>
      </c>
      <c r="O354" s="19" t="s">
        <v>2251</v>
      </c>
      <c r="P354" s="19" t="s">
        <v>2251</v>
      </c>
      <c r="Q354" s="19"/>
      <c r="R354" s="19"/>
      <c r="S354" s="23" t="b">
        <f t="shared" si="36"/>
        <v>0</v>
      </c>
    </row>
    <row r="355" spans="1:19" s="18" customFormat="1" x14ac:dyDescent="0.25">
      <c r="A355" s="19" t="s">
        <v>2497</v>
      </c>
      <c r="B355" s="19" t="s">
        <v>2498</v>
      </c>
      <c r="C355" s="17">
        <v>26.608961000000001</v>
      </c>
      <c r="D355" s="17">
        <v>-81.630635999999996</v>
      </c>
      <c r="E355" s="19">
        <v>300</v>
      </c>
      <c r="F355" s="19">
        <v>177.27586199999999</v>
      </c>
      <c r="G355" s="19">
        <v>140</v>
      </c>
      <c r="H355" s="19">
        <v>29</v>
      </c>
      <c r="I355" s="19">
        <v>45</v>
      </c>
      <c r="J355" s="19" t="s">
        <v>1729</v>
      </c>
      <c r="K355" s="19" t="s">
        <v>2068</v>
      </c>
      <c r="L355" s="16">
        <f t="shared" si="43"/>
        <v>7</v>
      </c>
      <c r="M355" s="19">
        <v>62</v>
      </c>
      <c r="N355" s="19" t="s">
        <v>831</v>
      </c>
      <c r="O355" s="19" t="s">
        <v>1702</v>
      </c>
      <c r="P355" s="19" t="s">
        <v>1702</v>
      </c>
      <c r="Q355" s="19"/>
      <c r="R355" s="19"/>
      <c r="S355" s="23" t="b">
        <f t="shared" si="36"/>
        <v>0</v>
      </c>
    </row>
    <row r="356" spans="1:19" s="18" customFormat="1" x14ac:dyDescent="0.25">
      <c r="A356" s="19" t="s">
        <v>2499</v>
      </c>
      <c r="B356" s="19" t="s">
        <v>2500</v>
      </c>
      <c r="C356" s="17">
        <v>26.439803000000001</v>
      </c>
      <c r="D356" s="17">
        <v>-82.038702999999998</v>
      </c>
      <c r="E356" s="19">
        <v>2200</v>
      </c>
      <c r="F356" s="19">
        <v>1326.9047619999999</v>
      </c>
      <c r="G356" s="19">
        <v>460</v>
      </c>
      <c r="H356" s="19">
        <v>21</v>
      </c>
      <c r="I356" s="19">
        <v>33</v>
      </c>
      <c r="J356" s="19" t="s">
        <v>636</v>
      </c>
      <c r="K356" s="19" t="s">
        <v>636</v>
      </c>
      <c r="L356" s="16">
        <f t="shared" si="43"/>
        <v>0</v>
      </c>
      <c r="M356" s="19">
        <v>33</v>
      </c>
      <c r="N356" s="19" t="s">
        <v>827</v>
      </c>
      <c r="O356" s="19" t="s">
        <v>1702</v>
      </c>
      <c r="P356" s="19" t="s">
        <v>1702</v>
      </c>
      <c r="Q356" s="19"/>
      <c r="R356" s="19"/>
      <c r="S356" s="23" t="b">
        <f t="shared" si="36"/>
        <v>0</v>
      </c>
    </row>
    <row r="357" spans="1:19" s="18" customFormat="1" x14ac:dyDescent="0.25">
      <c r="A357" s="19" t="s">
        <v>2501</v>
      </c>
      <c r="B357" s="19" t="s">
        <v>2502</v>
      </c>
      <c r="C357" s="17">
        <v>26.439803000000001</v>
      </c>
      <c r="D357" s="17">
        <v>-82.038702999999998</v>
      </c>
      <c r="E357" s="19">
        <v>1800</v>
      </c>
      <c r="F357" s="19">
        <v>370</v>
      </c>
      <c r="G357" s="19">
        <v>20</v>
      </c>
      <c r="H357" s="19">
        <v>21</v>
      </c>
      <c r="I357" s="19"/>
      <c r="J357" s="19"/>
      <c r="K357" s="19"/>
      <c r="L357" s="16"/>
      <c r="M357" s="19">
        <v>11</v>
      </c>
      <c r="N357" s="19" t="s">
        <v>827</v>
      </c>
      <c r="O357" s="19"/>
      <c r="P357" s="19"/>
      <c r="Q357" s="19"/>
      <c r="R357" s="19"/>
      <c r="S357" s="23" t="b">
        <f t="shared" si="36"/>
        <v>0</v>
      </c>
    </row>
    <row r="358" spans="1:19" s="18" customFormat="1" x14ac:dyDescent="0.25">
      <c r="A358" s="19" t="s">
        <v>2503</v>
      </c>
      <c r="B358" s="19" t="s">
        <v>2504</v>
      </c>
      <c r="C358" s="17">
        <v>26.436748000000001</v>
      </c>
      <c r="D358" s="17">
        <v>-82.049259000000006</v>
      </c>
      <c r="E358" s="19">
        <v>2200</v>
      </c>
      <c r="F358" s="19">
        <v>2200</v>
      </c>
      <c r="G358" s="19">
        <v>2200</v>
      </c>
      <c r="H358" s="19">
        <v>1</v>
      </c>
      <c r="I358" s="19"/>
      <c r="J358" s="19"/>
      <c r="K358" s="19"/>
      <c r="L358" s="16"/>
      <c r="M358" s="19">
        <v>31</v>
      </c>
      <c r="N358" s="19" t="s">
        <v>827</v>
      </c>
      <c r="O358" s="19"/>
      <c r="P358" s="19"/>
      <c r="Q358" s="19"/>
      <c r="R358" s="19"/>
      <c r="S358" s="23" t="b">
        <f t="shared" si="36"/>
        <v>0</v>
      </c>
    </row>
    <row r="359" spans="1:19" s="18" customFormat="1" x14ac:dyDescent="0.25">
      <c r="A359" s="19" t="s">
        <v>2505</v>
      </c>
      <c r="B359" s="19" t="s">
        <v>2506</v>
      </c>
      <c r="C359" s="17">
        <v>26.436748000000001</v>
      </c>
      <c r="D359" s="17">
        <v>-82.049259000000006</v>
      </c>
      <c r="E359" s="19">
        <v>460</v>
      </c>
      <c r="F359" s="19">
        <v>460</v>
      </c>
      <c r="G359" s="19">
        <v>460</v>
      </c>
      <c r="H359" s="19">
        <v>1</v>
      </c>
      <c r="I359" s="19"/>
      <c r="J359" s="19"/>
      <c r="K359" s="19"/>
      <c r="L359" s="16"/>
      <c r="M359" s="19">
        <v>8</v>
      </c>
      <c r="N359" s="19" t="s">
        <v>827</v>
      </c>
      <c r="O359" s="19"/>
      <c r="P359" s="19"/>
      <c r="Q359" s="19"/>
      <c r="R359" s="19"/>
      <c r="S359" s="23" t="b">
        <f t="shared" si="36"/>
        <v>0</v>
      </c>
    </row>
    <row r="360" spans="1:19" s="18" customFormat="1" x14ac:dyDescent="0.25">
      <c r="A360" s="19" t="s">
        <v>2507</v>
      </c>
      <c r="B360" s="19" t="s">
        <v>2508</v>
      </c>
      <c r="C360" s="17">
        <v>26.438692</v>
      </c>
      <c r="D360" s="17">
        <v>-82.093704000000002</v>
      </c>
      <c r="E360" s="19">
        <v>30000</v>
      </c>
      <c r="F360" s="19">
        <v>30000</v>
      </c>
      <c r="G360" s="19">
        <v>30000</v>
      </c>
      <c r="H360" s="19">
        <v>1</v>
      </c>
      <c r="I360" s="19"/>
      <c r="J360" s="19"/>
      <c r="K360" s="19"/>
      <c r="L360" s="16"/>
      <c r="M360" s="19">
        <v>32</v>
      </c>
      <c r="N360" s="19" t="s">
        <v>827</v>
      </c>
      <c r="O360" s="19"/>
      <c r="P360" s="19"/>
      <c r="Q360" s="19"/>
      <c r="R360" s="19"/>
      <c r="S360" s="23" t="b">
        <f t="shared" si="36"/>
        <v>0</v>
      </c>
    </row>
    <row r="361" spans="1:19" s="18" customFormat="1" x14ac:dyDescent="0.25">
      <c r="A361" s="19" t="s">
        <v>2509</v>
      </c>
      <c r="B361" s="19" t="s">
        <v>2510</v>
      </c>
      <c r="C361" s="17">
        <v>26.438692</v>
      </c>
      <c r="D361" s="17">
        <v>-82.093704000000002</v>
      </c>
      <c r="E361" s="19">
        <v>9100</v>
      </c>
      <c r="F361" s="19">
        <v>9100</v>
      </c>
      <c r="G361" s="19">
        <v>9100</v>
      </c>
      <c r="H361" s="19">
        <v>1</v>
      </c>
      <c r="I361" s="19"/>
      <c r="J361" s="19"/>
      <c r="K361" s="19"/>
      <c r="L361" s="16"/>
      <c r="M361" s="19">
        <v>9</v>
      </c>
      <c r="N361" s="19" t="s">
        <v>827</v>
      </c>
      <c r="O361" s="19"/>
      <c r="P361" s="19"/>
      <c r="Q361" s="19"/>
      <c r="R361" s="19"/>
      <c r="S361" s="23" t="b">
        <f t="shared" si="36"/>
        <v>0</v>
      </c>
    </row>
    <row r="362" spans="1:19" s="18" customFormat="1" x14ac:dyDescent="0.25">
      <c r="A362" s="19" t="s">
        <v>2511</v>
      </c>
      <c r="B362" s="19" t="s">
        <v>2512</v>
      </c>
      <c r="C362" s="17">
        <v>26.447859000000001</v>
      </c>
      <c r="D362" s="17">
        <v>-82.119816</v>
      </c>
      <c r="E362" s="19">
        <v>27000</v>
      </c>
      <c r="F362" s="19">
        <v>27000</v>
      </c>
      <c r="G362" s="19">
        <v>27000</v>
      </c>
      <c r="H362" s="19">
        <v>1</v>
      </c>
      <c r="I362" s="19"/>
      <c r="J362" s="19"/>
      <c r="K362" s="19"/>
      <c r="L362" s="16"/>
      <c r="M362" s="19">
        <v>29</v>
      </c>
      <c r="N362" s="19" t="s">
        <v>827</v>
      </c>
      <c r="O362" s="19"/>
      <c r="P362" s="19"/>
      <c r="Q362" s="19"/>
      <c r="R362" s="19"/>
      <c r="S362" s="23" t="b">
        <f t="shared" si="36"/>
        <v>0</v>
      </c>
    </row>
    <row r="363" spans="1:19" s="18" customFormat="1" x14ac:dyDescent="0.25">
      <c r="A363" s="19" t="s">
        <v>2513</v>
      </c>
      <c r="B363" s="19" t="s">
        <v>2514</v>
      </c>
      <c r="C363" s="17">
        <v>26.447859000000001</v>
      </c>
      <c r="D363" s="17">
        <v>-82.119816</v>
      </c>
      <c r="E363" s="19">
        <v>5900</v>
      </c>
      <c r="F363" s="19">
        <v>5900</v>
      </c>
      <c r="G363" s="19">
        <v>5900</v>
      </c>
      <c r="H363" s="19">
        <v>1</v>
      </c>
      <c r="I363" s="19"/>
      <c r="J363" s="19"/>
      <c r="K363" s="19"/>
      <c r="L363" s="16"/>
      <c r="M363" s="19">
        <v>8</v>
      </c>
      <c r="N363" s="19" t="s">
        <v>827</v>
      </c>
      <c r="O363" s="19"/>
      <c r="P363" s="19"/>
      <c r="Q363" s="19"/>
      <c r="R363" s="19"/>
      <c r="S363" s="23" t="b">
        <f t="shared" si="36"/>
        <v>0</v>
      </c>
    </row>
    <row r="364" spans="1:19" s="18" customFormat="1" x14ac:dyDescent="0.25">
      <c r="A364" s="19" t="s">
        <v>2515</v>
      </c>
      <c r="B364" s="19" t="s">
        <v>2516</v>
      </c>
      <c r="C364" s="17">
        <v>26.482023999999999</v>
      </c>
      <c r="D364" s="17">
        <v>-82.164816999999999</v>
      </c>
      <c r="E364" s="19">
        <v>16000</v>
      </c>
      <c r="F364" s="19">
        <v>16000</v>
      </c>
      <c r="G364" s="19">
        <v>16000</v>
      </c>
      <c r="H364" s="19">
        <v>1</v>
      </c>
      <c r="I364" s="19"/>
      <c r="J364" s="19"/>
      <c r="K364" s="19"/>
      <c r="L364" s="16"/>
      <c r="M364" s="19">
        <v>11</v>
      </c>
      <c r="N364" s="19" t="s">
        <v>827</v>
      </c>
      <c r="O364" s="19"/>
      <c r="P364" s="19"/>
      <c r="Q364" s="19"/>
      <c r="R364" s="19"/>
      <c r="S364" s="23" t="b">
        <f t="shared" si="36"/>
        <v>0</v>
      </c>
    </row>
    <row r="365" spans="1:19" s="18" customFormat="1" x14ac:dyDescent="0.25">
      <c r="A365" s="19" t="s">
        <v>2517</v>
      </c>
      <c r="B365" s="19" t="s">
        <v>2518</v>
      </c>
      <c r="C365" s="17">
        <v>26.460913999999999</v>
      </c>
      <c r="D365" s="17">
        <v>-82.152593999999993</v>
      </c>
      <c r="E365" s="19">
        <v>20000</v>
      </c>
      <c r="F365" s="19">
        <v>20000</v>
      </c>
      <c r="G365" s="19">
        <v>20000</v>
      </c>
      <c r="H365" s="19">
        <v>1</v>
      </c>
      <c r="I365" s="19"/>
      <c r="J365" s="19"/>
      <c r="K365" s="19"/>
      <c r="L365" s="16"/>
      <c r="M365" s="19">
        <v>29</v>
      </c>
      <c r="N365" s="19" t="s">
        <v>827</v>
      </c>
      <c r="O365" s="19"/>
      <c r="P365" s="19"/>
      <c r="Q365" s="19"/>
      <c r="R365" s="19"/>
      <c r="S365" s="23" t="b">
        <f t="shared" si="36"/>
        <v>0</v>
      </c>
    </row>
    <row r="366" spans="1:19" s="18" customFormat="1" x14ac:dyDescent="0.25">
      <c r="A366" s="19" t="s">
        <v>2519</v>
      </c>
      <c r="B366" s="19" t="s">
        <v>2520</v>
      </c>
      <c r="C366" s="17">
        <v>26.430358999999999</v>
      </c>
      <c r="D366" s="17">
        <v>-82.108148999999997</v>
      </c>
      <c r="E366" s="19">
        <v>13000</v>
      </c>
      <c r="F366" s="19">
        <v>13000</v>
      </c>
      <c r="G366" s="19">
        <v>13000</v>
      </c>
      <c r="H366" s="19">
        <v>1</v>
      </c>
      <c r="I366" s="19"/>
      <c r="J366" s="19"/>
      <c r="K366" s="19"/>
      <c r="L366" s="16"/>
      <c r="M366" s="19">
        <v>31</v>
      </c>
      <c r="N366" s="19" t="s">
        <v>827</v>
      </c>
      <c r="O366" s="19"/>
      <c r="P366" s="19"/>
      <c r="Q366" s="19"/>
      <c r="R366" s="19"/>
      <c r="S366" s="23" t="b">
        <f t="shared" si="36"/>
        <v>0</v>
      </c>
    </row>
    <row r="367" spans="1:19" s="18" customFormat="1" x14ac:dyDescent="0.25">
      <c r="A367" s="19" t="s">
        <v>2521</v>
      </c>
      <c r="B367" s="19" t="s">
        <v>2522</v>
      </c>
      <c r="C367" s="17">
        <v>26.435635999999999</v>
      </c>
      <c r="D367" s="17">
        <v>-81.772585000000007</v>
      </c>
      <c r="E367" s="19">
        <v>370</v>
      </c>
      <c r="F367" s="19">
        <v>370</v>
      </c>
      <c r="G367" s="19">
        <v>370</v>
      </c>
      <c r="H367" s="19">
        <v>1</v>
      </c>
      <c r="I367" s="19"/>
      <c r="J367" s="19"/>
      <c r="K367" s="19"/>
      <c r="L367" s="16"/>
      <c r="M367" s="19"/>
      <c r="N367" s="19" t="s">
        <v>1676</v>
      </c>
      <c r="O367" s="19"/>
      <c r="P367" s="19"/>
      <c r="Q367" s="19"/>
      <c r="R367" s="19"/>
      <c r="S367" s="23" t="b">
        <f t="shared" si="36"/>
        <v>0</v>
      </c>
    </row>
    <row r="368" spans="1:19" s="18" customFormat="1" x14ac:dyDescent="0.25">
      <c r="A368" s="19" t="s">
        <v>2523</v>
      </c>
      <c r="B368" s="19" t="s">
        <v>2524</v>
      </c>
      <c r="C368" s="17">
        <v>26.627295</v>
      </c>
      <c r="D368" s="17">
        <v>-81.761194000000003</v>
      </c>
      <c r="E368" s="19">
        <v>20</v>
      </c>
      <c r="F368" s="19">
        <v>20</v>
      </c>
      <c r="G368" s="19">
        <v>20</v>
      </c>
      <c r="H368" s="19">
        <v>1</v>
      </c>
      <c r="I368" s="19"/>
      <c r="J368" s="19" t="s">
        <v>8</v>
      </c>
      <c r="K368" s="19"/>
      <c r="L368" s="16">
        <f t="shared" ref="L368:L369" si="44">M368-J368</f>
        <v>4</v>
      </c>
      <c r="M368" s="19">
        <v>11</v>
      </c>
      <c r="N368" s="19" t="s">
        <v>827</v>
      </c>
      <c r="O368" s="19" t="s">
        <v>1989</v>
      </c>
      <c r="P368" s="19" t="s">
        <v>2364</v>
      </c>
      <c r="Q368" s="19"/>
      <c r="R368" s="19"/>
      <c r="S368" s="23" t="b">
        <f t="shared" si="36"/>
        <v>0</v>
      </c>
    </row>
    <row r="369" spans="1:19" s="18" customFormat="1" x14ac:dyDescent="0.25">
      <c r="A369" s="19" t="s">
        <v>2525</v>
      </c>
      <c r="B369" s="19" t="s">
        <v>2526</v>
      </c>
      <c r="C369" s="17">
        <v>26.630906</v>
      </c>
      <c r="D369" s="17">
        <v>-81.756749999999997</v>
      </c>
      <c r="E369" s="19">
        <v>12</v>
      </c>
      <c r="F369" s="19">
        <v>12</v>
      </c>
      <c r="G369" s="19">
        <v>12</v>
      </c>
      <c r="H369" s="19">
        <v>1</v>
      </c>
      <c r="I369" s="19"/>
      <c r="J369" s="19" t="s">
        <v>8</v>
      </c>
      <c r="K369" s="19"/>
      <c r="L369" s="16">
        <f t="shared" si="44"/>
        <v>6</v>
      </c>
      <c r="M369" s="19">
        <v>13</v>
      </c>
      <c r="N369" s="19" t="s">
        <v>827</v>
      </c>
      <c r="O369" s="19" t="s">
        <v>1989</v>
      </c>
      <c r="P369" s="19" t="s">
        <v>2364</v>
      </c>
      <c r="Q369" s="19"/>
      <c r="R369" s="19"/>
      <c r="S369" s="23" t="b">
        <f t="shared" si="36"/>
        <v>0</v>
      </c>
    </row>
    <row r="370" spans="1:19" s="18" customFormat="1" x14ac:dyDescent="0.25">
      <c r="A370" s="19" t="s">
        <v>2527</v>
      </c>
      <c r="B370" s="19" t="s">
        <v>2528</v>
      </c>
      <c r="C370" s="17">
        <v>26.626740000000002</v>
      </c>
      <c r="D370" s="17">
        <v>-81.873975000000002</v>
      </c>
      <c r="E370" s="19">
        <v>150</v>
      </c>
      <c r="F370" s="19">
        <v>150</v>
      </c>
      <c r="G370" s="19">
        <v>150</v>
      </c>
      <c r="H370" s="19">
        <v>1</v>
      </c>
      <c r="I370" s="19"/>
      <c r="J370" s="19"/>
      <c r="K370" s="19"/>
      <c r="L370" s="16"/>
      <c r="M370" s="19">
        <v>928</v>
      </c>
      <c r="N370" s="19" t="s">
        <v>1676</v>
      </c>
      <c r="O370" s="19"/>
      <c r="P370" s="19"/>
      <c r="Q370" s="19"/>
      <c r="R370" s="19"/>
      <c r="S370" s="23" t="b">
        <f t="shared" si="36"/>
        <v>1</v>
      </c>
    </row>
    <row r="371" spans="1:19" s="18" customFormat="1" x14ac:dyDescent="0.25">
      <c r="A371" s="19" t="s">
        <v>2527</v>
      </c>
      <c r="B371" s="19" t="s">
        <v>2528</v>
      </c>
      <c r="C371" s="17">
        <v>26.626740000000002</v>
      </c>
      <c r="D371" s="17">
        <v>-81.873975000000002</v>
      </c>
      <c r="E371" s="19">
        <v>150</v>
      </c>
      <c r="F371" s="19">
        <v>150</v>
      </c>
      <c r="G371" s="19">
        <v>150</v>
      </c>
      <c r="H371" s="19">
        <v>1</v>
      </c>
      <c r="I371" s="19">
        <v>322</v>
      </c>
      <c r="J371" s="19"/>
      <c r="K371" s="19"/>
      <c r="L371" s="16">
        <f>M371-I371</f>
        <v>606</v>
      </c>
      <c r="M371" s="19">
        <v>928</v>
      </c>
      <c r="N371" s="19" t="s">
        <v>1676</v>
      </c>
      <c r="O371" s="19"/>
      <c r="P371" s="19"/>
      <c r="Q371" s="19"/>
      <c r="R371" s="19"/>
      <c r="S371" s="23" t="b">
        <f t="shared" si="36"/>
        <v>0</v>
      </c>
    </row>
    <row r="372" spans="1:19" s="18" customFormat="1" x14ac:dyDescent="0.25">
      <c r="A372" s="19" t="s">
        <v>2529</v>
      </c>
      <c r="B372" s="19" t="s">
        <v>2530</v>
      </c>
      <c r="C372" s="17">
        <v>26.5425</v>
      </c>
      <c r="D372" s="17">
        <v>-81.916972000000001</v>
      </c>
      <c r="E372" s="19">
        <v>870</v>
      </c>
      <c r="F372" s="19">
        <v>287.14893599999999</v>
      </c>
      <c r="G372" s="19">
        <v>100</v>
      </c>
      <c r="H372" s="19">
        <v>47</v>
      </c>
      <c r="I372" s="19">
        <v>137</v>
      </c>
      <c r="J372" s="19" t="s">
        <v>2218</v>
      </c>
      <c r="K372" s="19" t="s">
        <v>2531</v>
      </c>
      <c r="L372" s="16">
        <f>K372-J372</f>
        <v>39</v>
      </c>
      <c r="M372" s="19">
        <v>176</v>
      </c>
      <c r="N372" s="19" t="s">
        <v>826</v>
      </c>
      <c r="O372" s="19" t="s">
        <v>1702</v>
      </c>
      <c r="P372" s="19" t="s">
        <v>1702</v>
      </c>
      <c r="Q372" s="19"/>
      <c r="R372" s="19"/>
      <c r="S372" s="23" t="b">
        <f t="shared" si="36"/>
        <v>0</v>
      </c>
    </row>
    <row r="373" spans="1:19" s="18" customFormat="1" x14ac:dyDescent="0.25">
      <c r="A373" s="19" t="s">
        <v>2532</v>
      </c>
      <c r="B373" s="19" t="s">
        <v>2533</v>
      </c>
      <c r="C373" s="17">
        <v>26.545354</v>
      </c>
      <c r="D373" s="17">
        <v>-81.922032999999999</v>
      </c>
      <c r="E373" s="19">
        <v>240</v>
      </c>
      <c r="F373" s="19">
        <v>240</v>
      </c>
      <c r="G373" s="19">
        <v>240</v>
      </c>
      <c r="H373" s="19">
        <v>1</v>
      </c>
      <c r="I373" s="19"/>
      <c r="J373" s="19"/>
      <c r="K373" s="19"/>
      <c r="L373" s="16"/>
      <c r="M373" s="19">
        <v>206</v>
      </c>
      <c r="N373" s="19" t="s">
        <v>1676</v>
      </c>
      <c r="O373" s="19"/>
      <c r="P373" s="19"/>
      <c r="Q373" s="19"/>
      <c r="R373" s="19"/>
      <c r="S373" s="23" t="b">
        <f t="shared" si="36"/>
        <v>0</v>
      </c>
    </row>
    <row r="374" spans="1:19" s="18" customFormat="1" x14ac:dyDescent="0.25">
      <c r="A374" s="19" t="s">
        <v>2534</v>
      </c>
      <c r="B374" s="19" t="s">
        <v>2535</v>
      </c>
      <c r="C374" s="17">
        <v>26.558778</v>
      </c>
      <c r="D374" s="17">
        <v>-81.661610999999994</v>
      </c>
      <c r="E374" s="19">
        <v>88</v>
      </c>
      <c r="F374" s="19">
        <v>53.272727000000003</v>
      </c>
      <c r="G374" s="19">
        <v>20</v>
      </c>
      <c r="H374" s="19">
        <v>22</v>
      </c>
      <c r="I374" s="19">
        <v>162</v>
      </c>
      <c r="J374" s="19" t="s">
        <v>2536</v>
      </c>
      <c r="K374" s="19" t="s">
        <v>2537</v>
      </c>
      <c r="L374" s="16">
        <f t="shared" ref="L374:L376" si="45">K374-J374</f>
        <v>56</v>
      </c>
      <c r="M374" s="19">
        <v>218</v>
      </c>
      <c r="N374" s="19" t="s">
        <v>831</v>
      </c>
      <c r="O374" s="19" t="s">
        <v>1702</v>
      </c>
      <c r="P374" s="19"/>
      <c r="Q374" s="19"/>
      <c r="R374" s="19"/>
      <c r="S374" s="23" t="b">
        <f t="shared" si="36"/>
        <v>0</v>
      </c>
    </row>
    <row r="375" spans="1:19" s="18" customFormat="1" x14ac:dyDescent="0.25">
      <c r="A375" s="19" t="s">
        <v>2538</v>
      </c>
      <c r="B375" s="19" t="s">
        <v>2539</v>
      </c>
      <c r="C375" s="17">
        <v>26.410914999999999</v>
      </c>
      <c r="D375" s="17">
        <v>-81.896477000000004</v>
      </c>
      <c r="E375" s="19">
        <v>1500</v>
      </c>
      <c r="F375" s="19">
        <v>1396.0714290000001</v>
      </c>
      <c r="G375" s="19">
        <v>1300</v>
      </c>
      <c r="H375" s="19">
        <v>28</v>
      </c>
      <c r="I375" s="19">
        <v>740</v>
      </c>
      <c r="J375" s="19" t="s">
        <v>2540</v>
      </c>
      <c r="K375" s="19" t="s">
        <v>2541</v>
      </c>
      <c r="L375" s="16">
        <f t="shared" si="45"/>
        <v>210</v>
      </c>
      <c r="M375" s="19">
        <v>950</v>
      </c>
      <c r="N375" s="19" t="s">
        <v>828</v>
      </c>
      <c r="O375" s="19" t="s">
        <v>1702</v>
      </c>
      <c r="P375" s="19"/>
      <c r="Q375" s="19"/>
      <c r="R375" s="19"/>
      <c r="S375" s="23" t="b">
        <f t="shared" si="36"/>
        <v>0</v>
      </c>
    </row>
    <row r="376" spans="1:19" s="18" customFormat="1" x14ac:dyDescent="0.25">
      <c r="A376" s="19" t="s">
        <v>2542</v>
      </c>
      <c r="B376" s="19" t="s">
        <v>2543</v>
      </c>
      <c r="C376" s="17">
        <v>26.410914999999999</v>
      </c>
      <c r="D376" s="17">
        <v>-81.896477000000004</v>
      </c>
      <c r="E376" s="19">
        <v>1300</v>
      </c>
      <c r="F376" s="19">
        <v>1205</v>
      </c>
      <c r="G376" s="19">
        <v>1150</v>
      </c>
      <c r="H376" s="19">
        <v>20</v>
      </c>
      <c r="I376" s="19">
        <v>360</v>
      </c>
      <c r="J376" s="19" t="s">
        <v>2300</v>
      </c>
      <c r="K376" s="19" t="s">
        <v>2544</v>
      </c>
      <c r="L376" s="16">
        <f t="shared" si="45"/>
        <v>260</v>
      </c>
      <c r="M376" s="19">
        <v>620</v>
      </c>
      <c r="N376" s="19" t="s">
        <v>825</v>
      </c>
      <c r="O376" s="19" t="s">
        <v>1702</v>
      </c>
      <c r="P376" s="19"/>
      <c r="Q376" s="19"/>
      <c r="R376" s="19"/>
      <c r="S376" s="23" t="b">
        <f t="shared" si="36"/>
        <v>0</v>
      </c>
    </row>
    <row r="377" spans="1:19" s="18" customFormat="1" x14ac:dyDescent="0.25">
      <c r="A377" s="19" t="s">
        <v>2545</v>
      </c>
      <c r="B377" s="19" t="s">
        <v>2546</v>
      </c>
      <c r="C377" s="17">
        <v>26.481746999999999</v>
      </c>
      <c r="D377" s="17">
        <v>-82.174261000000001</v>
      </c>
      <c r="E377" s="19">
        <v>240</v>
      </c>
      <c r="F377" s="19">
        <v>240</v>
      </c>
      <c r="G377" s="19">
        <v>240</v>
      </c>
      <c r="H377" s="19">
        <v>1</v>
      </c>
      <c r="I377" s="19"/>
      <c r="J377" s="19"/>
      <c r="K377" s="19"/>
      <c r="L377" s="16"/>
      <c r="M377" s="19">
        <v>335</v>
      </c>
      <c r="N377" s="19" t="s">
        <v>825</v>
      </c>
      <c r="O377" s="19"/>
      <c r="P377" s="19"/>
      <c r="Q377" s="19"/>
      <c r="R377" s="19"/>
      <c r="S377" s="23" t="b">
        <f t="shared" si="36"/>
        <v>0</v>
      </c>
    </row>
    <row r="378" spans="1:19" s="18" customFormat="1" x14ac:dyDescent="0.25">
      <c r="A378" s="19" t="s">
        <v>2547</v>
      </c>
      <c r="B378" s="19" t="s">
        <v>2548</v>
      </c>
      <c r="C378" s="17">
        <v>26.491468000000001</v>
      </c>
      <c r="D378" s="17">
        <v>-82.171484000000007</v>
      </c>
      <c r="E378" s="19">
        <v>340</v>
      </c>
      <c r="F378" s="19">
        <v>325</v>
      </c>
      <c r="G378" s="19">
        <v>310</v>
      </c>
      <c r="H378" s="19">
        <v>2</v>
      </c>
      <c r="I378" s="19">
        <v>442</v>
      </c>
      <c r="J378" s="19"/>
      <c r="K378" s="19"/>
      <c r="L378" s="16">
        <f t="shared" ref="L378:L379" si="46">M378-I378</f>
        <v>98</v>
      </c>
      <c r="M378" s="19">
        <v>540</v>
      </c>
      <c r="N378" s="19" t="s">
        <v>1676</v>
      </c>
      <c r="O378" s="19"/>
      <c r="P378" s="19"/>
      <c r="Q378" s="19"/>
      <c r="R378" s="19"/>
      <c r="S378" s="23" t="b">
        <f t="shared" si="36"/>
        <v>0</v>
      </c>
    </row>
    <row r="379" spans="1:19" s="18" customFormat="1" x14ac:dyDescent="0.25">
      <c r="A379" s="19" t="s">
        <v>2549</v>
      </c>
      <c r="B379" s="19" t="s">
        <v>2550</v>
      </c>
      <c r="C379" s="17">
        <v>26.481746999999999</v>
      </c>
      <c r="D379" s="17">
        <v>-82.167039000000003</v>
      </c>
      <c r="E379" s="19">
        <v>825</v>
      </c>
      <c r="F379" s="19">
        <v>825</v>
      </c>
      <c r="G379" s="19">
        <v>825</v>
      </c>
      <c r="H379" s="19">
        <v>1</v>
      </c>
      <c r="I379" s="19">
        <v>382</v>
      </c>
      <c r="J379" s="19"/>
      <c r="K379" s="19"/>
      <c r="L379" s="16">
        <f t="shared" si="46"/>
        <v>291</v>
      </c>
      <c r="M379" s="19">
        <v>673</v>
      </c>
      <c r="N379" s="19" t="s">
        <v>825</v>
      </c>
      <c r="O379" s="19"/>
      <c r="P379" s="19"/>
      <c r="Q379" s="19"/>
      <c r="R379" s="19"/>
      <c r="S379" s="23" t="b">
        <f t="shared" si="36"/>
        <v>0</v>
      </c>
    </row>
    <row r="380" spans="1:19" s="18" customFormat="1" x14ac:dyDescent="0.25">
      <c r="A380" s="19" t="s">
        <v>2551</v>
      </c>
      <c r="B380" s="19" t="s">
        <v>2552</v>
      </c>
      <c r="C380" s="17">
        <v>26.480913000000001</v>
      </c>
      <c r="D380" s="17">
        <v>-82.178706000000005</v>
      </c>
      <c r="E380" s="19">
        <v>460</v>
      </c>
      <c r="F380" s="19">
        <v>460</v>
      </c>
      <c r="G380" s="19">
        <v>460</v>
      </c>
      <c r="H380" s="19">
        <v>1</v>
      </c>
      <c r="I380" s="19"/>
      <c r="J380" s="19"/>
      <c r="K380" s="19"/>
      <c r="L380" s="16"/>
      <c r="M380" s="19">
        <v>444</v>
      </c>
      <c r="N380" s="19" t="s">
        <v>826</v>
      </c>
      <c r="O380" s="19"/>
      <c r="P380" s="19"/>
      <c r="Q380" s="19"/>
      <c r="R380" s="19"/>
      <c r="S380" s="23" t="b">
        <f t="shared" si="36"/>
        <v>0</v>
      </c>
    </row>
    <row r="381" spans="1:19" s="18" customFormat="1" x14ac:dyDescent="0.25">
      <c r="A381" s="19" t="s">
        <v>2553</v>
      </c>
      <c r="B381" s="19" t="s">
        <v>2554</v>
      </c>
      <c r="C381" s="17">
        <v>26.481746999999999</v>
      </c>
      <c r="D381" s="17">
        <v>-82.181206000000003</v>
      </c>
      <c r="E381" s="19">
        <v>310</v>
      </c>
      <c r="F381" s="19">
        <v>310</v>
      </c>
      <c r="G381" s="19">
        <v>310</v>
      </c>
      <c r="H381" s="19">
        <v>1</v>
      </c>
      <c r="I381" s="19"/>
      <c r="J381" s="19"/>
      <c r="K381" s="19"/>
      <c r="L381" s="16"/>
      <c r="M381" s="19">
        <v>388</v>
      </c>
      <c r="N381" s="19" t="s">
        <v>826</v>
      </c>
      <c r="O381" s="19"/>
      <c r="P381" s="19"/>
      <c r="Q381" s="19"/>
      <c r="R381" s="19"/>
      <c r="S381" s="23" t="b">
        <f t="shared" si="36"/>
        <v>0</v>
      </c>
    </row>
    <row r="382" spans="1:19" s="18" customFormat="1" x14ac:dyDescent="0.25">
      <c r="A382" s="19" t="s">
        <v>2555</v>
      </c>
      <c r="B382" s="19" t="s">
        <v>2556</v>
      </c>
      <c r="C382" s="17">
        <v>26.438692</v>
      </c>
      <c r="D382" s="17">
        <v>-82.048703000000003</v>
      </c>
      <c r="E382" s="19">
        <v>860</v>
      </c>
      <c r="F382" s="19">
        <v>860</v>
      </c>
      <c r="G382" s="19">
        <v>860</v>
      </c>
      <c r="H382" s="19">
        <v>1</v>
      </c>
      <c r="I382" s="19">
        <v>442</v>
      </c>
      <c r="J382" s="19"/>
      <c r="K382" s="19"/>
      <c r="L382" s="16">
        <f t="shared" ref="L382:L383" si="47">M382-I382</f>
        <v>180</v>
      </c>
      <c r="M382" s="19">
        <v>622</v>
      </c>
      <c r="N382" s="19" t="s">
        <v>1676</v>
      </c>
      <c r="O382" s="19"/>
      <c r="P382" s="19"/>
      <c r="Q382" s="19"/>
      <c r="R382" s="19"/>
      <c r="S382" s="23" t="b">
        <f t="shared" si="36"/>
        <v>0</v>
      </c>
    </row>
    <row r="383" spans="1:19" s="18" customFormat="1" x14ac:dyDescent="0.25">
      <c r="A383" s="19" t="s">
        <v>2557</v>
      </c>
      <c r="B383" s="19" t="s">
        <v>2558</v>
      </c>
      <c r="C383" s="17">
        <v>26.440913999999999</v>
      </c>
      <c r="D383" s="17">
        <v>-82.036480999999995</v>
      </c>
      <c r="E383" s="19">
        <v>1900</v>
      </c>
      <c r="F383" s="19">
        <v>1900</v>
      </c>
      <c r="G383" s="19">
        <v>1900</v>
      </c>
      <c r="H383" s="19">
        <v>1</v>
      </c>
      <c r="I383" s="19">
        <v>462</v>
      </c>
      <c r="J383" s="19"/>
      <c r="K383" s="19"/>
      <c r="L383" s="16">
        <f t="shared" si="47"/>
        <v>151</v>
      </c>
      <c r="M383" s="19">
        <v>613</v>
      </c>
      <c r="N383" s="19" t="s">
        <v>1676</v>
      </c>
      <c r="O383" s="19"/>
      <c r="P383" s="19"/>
      <c r="Q383" s="19"/>
      <c r="R383" s="19"/>
      <c r="S383" s="23" t="b">
        <f t="shared" si="36"/>
        <v>0</v>
      </c>
    </row>
    <row r="384" spans="1:19" s="18" customFormat="1" x14ac:dyDescent="0.25">
      <c r="A384" s="19" t="s">
        <v>2559</v>
      </c>
      <c r="B384" s="19" t="s">
        <v>2560</v>
      </c>
      <c r="C384" s="17">
        <v>26.423693</v>
      </c>
      <c r="D384" s="17">
        <v>-82.085926999999998</v>
      </c>
      <c r="E384" s="19">
        <v>1200</v>
      </c>
      <c r="F384" s="19">
        <v>1200</v>
      </c>
      <c r="G384" s="19">
        <v>1200</v>
      </c>
      <c r="H384" s="19">
        <v>1</v>
      </c>
      <c r="I384" s="19"/>
      <c r="J384" s="19"/>
      <c r="K384" s="19"/>
      <c r="L384" s="16"/>
      <c r="M384" s="19">
        <v>700</v>
      </c>
      <c r="N384" s="19" t="s">
        <v>1676</v>
      </c>
      <c r="O384" s="19"/>
      <c r="P384" s="19"/>
      <c r="Q384" s="19"/>
      <c r="R384" s="19"/>
      <c r="S384" s="23" t="b">
        <f t="shared" si="36"/>
        <v>0</v>
      </c>
    </row>
    <row r="385" spans="1:19" s="18" customFormat="1" x14ac:dyDescent="0.25">
      <c r="A385" s="19" t="s">
        <v>2561</v>
      </c>
      <c r="B385" s="19" t="s">
        <v>2562</v>
      </c>
      <c r="C385" s="17">
        <v>26.598683999999999</v>
      </c>
      <c r="D385" s="17">
        <v>-81.631469999999993</v>
      </c>
      <c r="E385" s="19">
        <v>920</v>
      </c>
      <c r="F385" s="19">
        <v>920</v>
      </c>
      <c r="G385" s="19">
        <v>920</v>
      </c>
      <c r="H385" s="19">
        <v>1</v>
      </c>
      <c r="I385" s="19">
        <v>126</v>
      </c>
      <c r="J385" s="19" t="s">
        <v>1796</v>
      </c>
      <c r="K385" s="19" t="s">
        <v>2563</v>
      </c>
      <c r="L385" s="16">
        <f>K385-J385</f>
        <v>840</v>
      </c>
      <c r="M385" s="19">
        <v>966</v>
      </c>
      <c r="N385" s="19" t="s">
        <v>1676</v>
      </c>
      <c r="O385" s="19" t="s">
        <v>1702</v>
      </c>
      <c r="P385" s="19"/>
      <c r="Q385" s="19"/>
      <c r="R385" s="19"/>
      <c r="S385" s="23" t="b">
        <f t="shared" si="36"/>
        <v>0</v>
      </c>
    </row>
    <row r="386" spans="1:19" s="18" customFormat="1" x14ac:dyDescent="0.25">
      <c r="A386" s="19" t="s">
        <v>2564</v>
      </c>
      <c r="B386" s="19" t="s">
        <v>2565</v>
      </c>
      <c r="C386" s="17">
        <v>26.345638999999998</v>
      </c>
      <c r="D386" s="17">
        <v>-81.756197</v>
      </c>
      <c r="E386" s="19">
        <v>102</v>
      </c>
      <c r="F386" s="19">
        <v>71.886792</v>
      </c>
      <c r="G386" s="19">
        <v>18</v>
      </c>
      <c r="H386" s="19">
        <v>106</v>
      </c>
      <c r="I386" s="19"/>
      <c r="J386" s="19"/>
      <c r="K386" s="19"/>
      <c r="L386" s="16"/>
      <c r="M386" s="19">
        <v>69</v>
      </c>
      <c r="N386" s="19" t="s">
        <v>824</v>
      </c>
      <c r="O386" s="19"/>
      <c r="P386" s="19"/>
      <c r="Q386" s="19"/>
      <c r="R386" s="19"/>
      <c r="S386" s="23" t="b">
        <f t="shared" si="36"/>
        <v>1</v>
      </c>
    </row>
    <row r="387" spans="1:19" s="18" customFormat="1" x14ac:dyDescent="0.25">
      <c r="A387" s="19" t="s">
        <v>2564</v>
      </c>
      <c r="B387" s="19" t="s">
        <v>2565</v>
      </c>
      <c r="C387" s="17">
        <v>26.345638999999998</v>
      </c>
      <c r="D387" s="17">
        <v>-81.756197</v>
      </c>
      <c r="E387" s="19">
        <v>102</v>
      </c>
      <c r="F387" s="19">
        <v>71.886792</v>
      </c>
      <c r="G387" s="19">
        <v>18</v>
      </c>
      <c r="H387" s="19">
        <v>106</v>
      </c>
      <c r="I387" s="19"/>
      <c r="J387" s="19" t="s">
        <v>2166</v>
      </c>
      <c r="K387" s="19" t="s">
        <v>2566</v>
      </c>
      <c r="L387" s="16">
        <f>K387-J387</f>
        <v>11</v>
      </c>
      <c r="M387" s="19">
        <v>69</v>
      </c>
      <c r="N387" s="19" t="s">
        <v>824</v>
      </c>
      <c r="O387" s="19" t="s">
        <v>1702</v>
      </c>
      <c r="P387" s="19" t="s">
        <v>1702</v>
      </c>
      <c r="Q387" s="19"/>
      <c r="R387" s="19"/>
      <c r="S387" s="23" t="b">
        <f t="shared" si="36"/>
        <v>1</v>
      </c>
    </row>
    <row r="388" spans="1:19" s="18" customFormat="1" x14ac:dyDescent="0.25">
      <c r="A388" s="19" t="s">
        <v>2564</v>
      </c>
      <c r="B388" s="19" t="s">
        <v>2565</v>
      </c>
      <c r="C388" s="17">
        <v>26.345638999999998</v>
      </c>
      <c r="D388" s="17">
        <v>-81.756197</v>
      </c>
      <c r="E388" s="19">
        <v>102</v>
      </c>
      <c r="F388" s="19">
        <v>71.886792</v>
      </c>
      <c r="G388" s="19">
        <v>18</v>
      </c>
      <c r="H388" s="19">
        <v>106</v>
      </c>
      <c r="I388" s="19">
        <v>58</v>
      </c>
      <c r="J388" s="19"/>
      <c r="K388" s="19"/>
      <c r="L388" s="16">
        <f>M388-I388</f>
        <v>11</v>
      </c>
      <c r="M388" s="19">
        <v>69</v>
      </c>
      <c r="N388" s="19" t="s">
        <v>824</v>
      </c>
      <c r="O388" s="19"/>
      <c r="P388" s="19"/>
      <c r="Q388" s="19"/>
      <c r="R388" s="19"/>
      <c r="S388" s="23" t="b">
        <f t="shared" si="36"/>
        <v>0</v>
      </c>
    </row>
    <row r="389" spans="1:19" s="18" customFormat="1" x14ac:dyDescent="0.25">
      <c r="A389" s="19" t="s">
        <v>2567</v>
      </c>
      <c r="B389" s="19" t="s">
        <v>2568</v>
      </c>
      <c r="C389" s="17">
        <v>26.634239000000001</v>
      </c>
      <c r="D389" s="17">
        <v>-81.762583000000006</v>
      </c>
      <c r="E389" s="19">
        <v>870</v>
      </c>
      <c r="F389" s="19">
        <v>870</v>
      </c>
      <c r="G389" s="19">
        <v>870</v>
      </c>
      <c r="H389" s="19">
        <v>1</v>
      </c>
      <c r="I389" s="19"/>
      <c r="J389" s="19"/>
      <c r="K389" s="19"/>
      <c r="L389" s="16"/>
      <c r="M389" s="19"/>
      <c r="N389" s="19" t="s">
        <v>1676</v>
      </c>
      <c r="O389" s="19"/>
      <c r="P389" s="19"/>
      <c r="Q389" s="19"/>
      <c r="R389" s="19"/>
      <c r="S389" s="23" t="b">
        <f t="shared" ref="S389:S452" si="48">A390=A389</f>
        <v>0</v>
      </c>
    </row>
    <row r="390" spans="1:19" s="18" customFormat="1" x14ac:dyDescent="0.25">
      <c r="A390" s="19" t="s">
        <v>2569</v>
      </c>
      <c r="B390" s="19" t="s">
        <v>2570</v>
      </c>
      <c r="C390" s="17">
        <v>26.627573000000002</v>
      </c>
      <c r="D390" s="17">
        <v>-81.767583000000002</v>
      </c>
      <c r="E390" s="19">
        <v>14</v>
      </c>
      <c r="F390" s="19">
        <v>14</v>
      </c>
      <c r="G390" s="19">
        <v>14</v>
      </c>
      <c r="H390" s="19">
        <v>1</v>
      </c>
      <c r="I390" s="19"/>
      <c r="J390" s="19" t="s">
        <v>7</v>
      </c>
      <c r="K390" s="19"/>
      <c r="L390" s="16">
        <f t="shared" ref="L390:L395" si="49">M390-J390</f>
        <v>3</v>
      </c>
      <c r="M390" s="19">
        <v>9</v>
      </c>
      <c r="N390" s="19" t="s">
        <v>1676</v>
      </c>
      <c r="O390" s="19" t="s">
        <v>2571</v>
      </c>
      <c r="P390" s="19" t="s">
        <v>2572</v>
      </c>
      <c r="Q390" s="19"/>
      <c r="R390" s="19"/>
      <c r="S390" s="23" t="b">
        <f t="shared" si="48"/>
        <v>0</v>
      </c>
    </row>
    <row r="391" spans="1:19" s="18" customFormat="1" x14ac:dyDescent="0.25">
      <c r="A391" s="19" t="s">
        <v>2573</v>
      </c>
      <c r="B391" s="19" t="s">
        <v>2574</v>
      </c>
      <c r="C391" s="17">
        <v>26.634795</v>
      </c>
      <c r="D391" s="17">
        <v>-81.767860999999996</v>
      </c>
      <c r="E391" s="19">
        <v>87</v>
      </c>
      <c r="F391" s="19">
        <v>87</v>
      </c>
      <c r="G391" s="19">
        <v>87</v>
      </c>
      <c r="H391" s="19">
        <v>1</v>
      </c>
      <c r="I391" s="19"/>
      <c r="J391" s="19" t="s">
        <v>5</v>
      </c>
      <c r="K391" s="19"/>
      <c r="L391" s="16">
        <f t="shared" si="49"/>
        <v>3</v>
      </c>
      <c r="M391" s="19">
        <v>7</v>
      </c>
      <c r="N391" s="19" t="s">
        <v>1676</v>
      </c>
      <c r="O391" s="19" t="s">
        <v>2571</v>
      </c>
      <c r="P391" s="19" t="s">
        <v>2572</v>
      </c>
      <c r="Q391" s="19"/>
      <c r="R391" s="19"/>
      <c r="S391" s="23" t="b">
        <f t="shared" si="48"/>
        <v>0</v>
      </c>
    </row>
    <row r="392" spans="1:19" s="18" customFormat="1" x14ac:dyDescent="0.25">
      <c r="A392" s="19" t="s">
        <v>2575</v>
      </c>
      <c r="B392" s="19" t="s">
        <v>2576</v>
      </c>
      <c r="C392" s="17">
        <v>26.632850000000001</v>
      </c>
      <c r="D392" s="17">
        <v>-81.775361000000004</v>
      </c>
      <c r="E392" s="19">
        <v>56</v>
      </c>
      <c r="F392" s="19">
        <v>56</v>
      </c>
      <c r="G392" s="19">
        <v>56</v>
      </c>
      <c r="H392" s="19">
        <v>1</v>
      </c>
      <c r="I392" s="19"/>
      <c r="J392" s="19" t="s">
        <v>6</v>
      </c>
      <c r="K392" s="19"/>
      <c r="L392" s="16">
        <f t="shared" si="49"/>
        <v>3</v>
      </c>
      <c r="M392" s="19">
        <v>8</v>
      </c>
      <c r="N392" s="19" t="s">
        <v>1676</v>
      </c>
      <c r="O392" s="19" t="s">
        <v>2571</v>
      </c>
      <c r="P392" s="19" t="s">
        <v>2572</v>
      </c>
      <c r="Q392" s="19"/>
      <c r="R392" s="19"/>
      <c r="S392" s="23" t="b">
        <f t="shared" si="48"/>
        <v>0</v>
      </c>
    </row>
    <row r="393" spans="1:19" s="18" customFormat="1" x14ac:dyDescent="0.25">
      <c r="A393" s="19" t="s">
        <v>2577</v>
      </c>
      <c r="B393" s="19" t="s">
        <v>2578</v>
      </c>
      <c r="C393" s="17">
        <v>26.635072000000001</v>
      </c>
      <c r="D393" s="17">
        <v>-81.759805</v>
      </c>
      <c r="E393" s="19">
        <v>18</v>
      </c>
      <c r="F393" s="19">
        <v>18</v>
      </c>
      <c r="G393" s="19">
        <v>18</v>
      </c>
      <c r="H393" s="19">
        <v>1</v>
      </c>
      <c r="I393" s="19"/>
      <c r="J393" s="19" t="s">
        <v>5</v>
      </c>
      <c r="K393" s="19"/>
      <c r="L393" s="16">
        <f t="shared" si="49"/>
        <v>4</v>
      </c>
      <c r="M393" s="19">
        <v>8</v>
      </c>
      <c r="N393" s="19" t="s">
        <v>1676</v>
      </c>
      <c r="O393" s="19" t="s">
        <v>2571</v>
      </c>
      <c r="P393" s="19" t="s">
        <v>2572</v>
      </c>
      <c r="Q393" s="19"/>
      <c r="R393" s="19"/>
      <c r="S393" s="23" t="b">
        <f t="shared" si="48"/>
        <v>0</v>
      </c>
    </row>
    <row r="394" spans="1:19" s="18" customFormat="1" x14ac:dyDescent="0.25">
      <c r="A394" s="19" t="s">
        <v>2579</v>
      </c>
      <c r="B394" s="19" t="s">
        <v>2580</v>
      </c>
      <c r="C394" s="17">
        <v>26.642016000000002</v>
      </c>
      <c r="D394" s="17">
        <v>-81.767583000000002</v>
      </c>
      <c r="E394" s="19">
        <v>13</v>
      </c>
      <c r="F394" s="19">
        <v>13</v>
      </c>
      <c r="G394" s="19">
        <v>13</v>
      </c>
      <c r="H394" s="19">
        <v>1</v>
      </c>
      <c r="I394" s="19"/>
      <c r="J394" s="19" t="s">
        <v>8</v>
      </c>
      <c r="K394" s="19"/>
      <c r="L394" s="16">
        <f t="shared" si="49"/>
        <v>4</v>
      </c>
      <c r="M394" s="19">
        <v>11</v>
      </c>
      <c r="N394" s="19" t="s">
        <v>1676</v>
      </c>
      <c r="O394" s="19" t="s">
        <v>2571</v>
      </c>
      <c r="P394" s="19" t="s">
        <v>2572</v>
      </c>
      <c r="Q394" s="19"/>
      <c r="R394" s="19"/>
      <c r="S394" s="23" t="b">
        <f t="shared" si="48"/>
        <v>0</v>
      </c>
    </row>
    <row r="395" spans="1:19" s="18" customFormat="1" x14ac:dyDescent="0.25">
      <c r="A395" s="19" t="s">
        <v>2581</v>
      </c>
      <c r="B395" s="19" t="s">
        <v>2582</v>
      </c>
      <c r="C395" s="17">
        <v>26.627295</v>
      </c>
      <c r="D395" s="17">
        <v>-81.775638999999998</v>
      </c>
      <c r="E395" s="19">
        <v>46</v>
      </c>
      <c r="F395" s="19">
        <v>46</v>
      </c>
      <c r="G395" s="19">
        <v>46</v>
      </c>
      <c r="H395" s="19">
        <v>1</v>
      </c>
      <c r="I395" s="19"/>
      <c r="J395" s="19" t="s">
        <v>4</v>
      </c>
      <c r="K395" s="19"/>
      <c r="L395" s="16">
        <f t="shared" si="49"/>
        <v>4</v>
      </c>
      <c r="M395" s="19">
        <v>7</v>
      </c>
      <c r="N395" s="19" t="s">
        <v>1676</v>
      </c>
      <c r="O395" s="19" t="s">
        <v>2571</v>
      </c>
      <c r="P395" s="19" t="s">
        <v>2572</v>
      </c>
      <c r="Q395" s="19"/>
      <c r="R395" s="19"/>
      <c r="S395" s="23" t="b">
        <f t="shared" si="48"/>
        <v>0</v>
      </c>
    </row>
    <row r="396" spans="1:19" s="18" customFormat="1" x14ac:dyDescent="0.25">
      <c r="A396" s="19" t="s">
        <v>2583</v>
      </c>
      <c r="B396" s="19" t="s">
        <v>2584</v>
      </c>
      <c r="C396" s="17">
        <v>26.451667</v>
      </c>
      <c r="D396" s="17">
        <v>-81.732500000000002</v>
      </c>
      <c r="E396" s="19">
        <v>350</v>
      </c>
      <c r="F396" s="19">
        <v>280.63157899999999</v>
      </c>
      <c r="G396" s="19">
        <v>6</v>
      </c>
      <c r="H396" s="19">
        <v>19</v>
      </c>
      <c r="I396" s="19">
        <v>130</v>
      </c>
      <c r="J396" s="19" t="s">
        <v>1749</v>
      </c>
      <c r="K396" s="19" t="s">
        <v>2149</v>
      </c>
      <c r="L396" s="16">
        <f t="shared" ref="L396:L397" si="50">K396-J396</f>
        <v>80</v>
      </c>
      <c r="M396" s="19">
        <v>210</v>
      </c>
      <c r="N396" s="19" t="s">
        <v>831</v>
      </c>
      <c r="O396" s="19" t="s">
        <v>1702</v>
      </c>
      <c r="P396" s="19"/>
      <c r="Q396" s="19"/>
      <c r="R396" s="19"/>
      <c r="S396" s="23" t="b">
        <f t="shared" si="48"/>
        <v>0</v>
      </c>
    </row>
    <row r="397" spans="1:19" s="18" customFormat="1" x14ac:dyDescent="0.25">
      <c r="A397" s="19" t="s">
        <v>2585</v>
      </c>
      <c r="B397" s="19" t="s">
        <v>2586</v>
      </c>
      <c r="C397" s="17">
        <v>26.715067999999999</v>
      </c>
      <c r="D397" s="17">
        <v>-81.680914999999999</v>
      </c>
      <c r="E397" s="19">
        <v>450</v>
      </c>
      <c r="F397" s="19">
        <v>450</v>
      </c>
      <c r="G397" s="19">
        <v>450</v>
      </c>
      <c r="H397" s="19">
        <v>1</v>
      </c>
      <c r="I397" s="19">
        <v>190</v>
      </c>
      <c r="J397" s="19" t="s">
        <v>2587</v>
      </c>
      <c r="K397" s="19" t="s">
        <v>2588</v>
      </c>
      <c r="L397" s="16">
        <f t="shared" si="50"/>
        <v>479</v>
      </c>
      <c r="M397" s="19">
        <v>670</v>
      </c>
      <c r="N397" s="19" t="s">
        <v>825</v>
      </c>
      <c r="O397" s="19" t="s">
        <v>1702</v>
      </c>
      <c r="P397" s="19" t="s">
        <v>1702</v>
      </c>
      <c r="Q397" s="19"/>
      <c r="R397" s="19"/>
      <c r="S397" s="23" t="b">
        <f t="shared" si="48"/>
        <v>0</v>
      </c>
    </row>
    <row r="398" spans="1:19" s="18" customFormat="1" x14ac:dyDescent="0.25">
      <c r="A398" s="19" t="s">
        <v>2589</v>
      </c>
      <c r="B398" s="19" t="s">
        <v>2590</v>
      </c>
      <c r="C398" s="17">
        <v>26.719512999999999</v>
      </c>
      <c r="D398" s="17">
        <v>-81.681747999999999</v>
      </c>
      <c r="E398" s="19">
        <v>200</v>
      </c>
      <c r="F398" s="19">
        <v>170.375</v>
      </c>
      <c r="G398" s="19">
        <v>136</v>
      </c>
      <c r="H398" s="19">
        <v>24</v>
      </c>
      <c r="I398" s="19"/>
      <c r="J398" s="19"/>
      <c r="K398" s="19"/>
      <c r="L398" s="16"/>
      <c r="M398" s="19">
        <v>57</v>
      </c>
      <c r="N398" s="19" t="s">
        <v>831</v>
      </c>
      <c r="O398" s="19"/>
      <c r="P398" s="19"/>
      <c r="Q398" s="19"/>
      <c r="R398" s="19"/>
      <c r="S398" s="23" t="b">
        <f t="shared" si="48"/>
        <v>0</v>
      </c>
    </row>
    <row r="399" spans="1:19" s="18" customFormat="1" x14ac:dyDescent="0.25">
      <c r="A399" s="19" t="s">
        <v>2591</v>
      </c>
      <c r="B399" s="19" t="s">
        <v>2592</v>
      </c>
      <c r="C399" s="17">
        <v>26.719235000000001</v>
      </c>
      <c r="D399" s="17">
        <v>-81.681470000000004</v>
      </c>
      <c r="E399" s="19">
        <v>200</v>
      </c>
      <c r="F399" s="19">
        <v>186.66666699999999</v>
      </c>
      <c r="G399" s="19">
        <v>170</v>
      </c>
      <c r="H399" s="19">
        <v>3</v>
      </c>
      <c r="I399" s="19"/>
      <c r="J399" s="19"/>
      <c r="K399" s="19"/>
      <c r="L399" s="16"/>
      <c r="M399" s="19">
        <v>56</v>
      </c>
      <c r="N399" s="19" t="s">
        <v>831</v>
      </c>
      <c r="O399" s="19"/>
      <c r="P399" s="19"/>
      <c r="Q399" s="19"/>
      <c r="R399" s="19"/>
      <c r="S399" s="23" t="b">
        <f t="shared" si="48"/>
        <v>0</v>
      </c>
    </row>
    <row r="400" spans="1:19" s="18" customFormat="1" x14ac:dyDescent="0.25">
      <c r="A400" s="19" t="s">
        <v>2593</v>
      </c>
      <c r="B400" s="19" t="s">
        <v>2594</v>
      </c>
      <c r="C400" s="17">
        <v>26.716735</v>
      </c>
      <c r="D400" s="17">
        <v>-81.683970000000002</v>
      </c>
      <c r="E400" s="19">
        <v>110</v>
      </c>
      <c r="F400" s="19">
        <v>110</v>
      </c>
      <c r="G400" s="19">
        <v>110</v>
      </c>
      <c r="H400" s="19">
        <v>1</v>
      </c>
      <c r="I400" s="19">
        <v>60</v>
      </c>
      <c r="J400" s="19"/>
      <c r="K400" s="19"/>
      <c r="L400" s="16">
        <f>M400-I400</f>
        <v>440</v>
      </c>
      <c r="M400" s="19">
        <v>500</v>
      </c>
      <c r="N400" s="19" t="s">
        <v>1676</v>
      </c>
      <c r="O400" s="19"/>
      <c r="P400" s="19"/>
      <c r="Q400" s="19"/>
      <c r="R400" s="19"/>
      <c r="S400" s="23" t="b">
        <f t="shared" si="48"/>
        <v>0</v>
      </c>
    </row>
    <row r="401" spans="1:19" s="18" customFormat="1" x14ac:dyDescent="0.25">
      <c r="A401" s="19" t="s">
        <v>2595</v>
      </c>
      <c r="B401" s="19" t="s">
        <v>2596</v>
      </c>
      <c r="C401" s="17">
        <v>26.720624000000001</v>
      </c>
      <c r="D401" s="17">
        <v>-81.687859000000003</v>
      </c>
      <c r="E401" s="19">
        <v>300</v>
      </c>
      <c r="F401" s="19">
        <v>300</v>
      </c>
      <c r="G401" s="19">
        <v>300</v>
      </c>
      <c r="H401" s="19">
        <v>1</v>
      </c>
      <c r="I401" s="19"/>
      <c r="J401" s="19"/>
      <c r="K401" s="19"/>
      <c r="L401" s="16"/>
      <c r="M401" s="19">
        <v>80</v>
      </c>
      <c r="N401" s="19" t="s">
        <v>831</v>
      </c>
      <c r="O401" s="19"/>
      <c r="P401" s="19"/>
      <c r="Q401" s="19"/>
      <c r="R401" s="19"/>
      <c r="S401" s="23" t="b">
        <f t="shared" si="48"/>
        <v>0</v>
      </c>
    </row>
    <row r="402" spans="1:19" s="18" customFormat="1" x14ac:dyDescent="0.25">
      <c r="A402" s="19" t="s">
        <v>2597</v>
      </c>
      <c r="B402" s="19" t="s">
        <v>2598</v>
      </c>
      <c r="C402" s="17">
        <v>26.444526</v>
      </c>
      <c r="D402" s="17">
        <v>-82.111204999999998</v>
      </c>
      <c r="E402" s="19">
        <v>1100</v>
      </c>
      <c r="F402" s="19">
        <v>1100</v>
      </c>
      <c r="G402" s="19">
        <v>1100</v>
      </c>
      <c r="H402" s="19">
        <v>1</v>
      </c>
      <c r="I402" s="19"/>
      <c r="J402" s="19"/>
      <c r="K402" s="19"/>
      <c r="L402" s="16"/>
      <c r="M402" s="19">
        <v>634</v>
      </c>
      <c r="N402" s="19" t="s">
        <v>1676</v>
      </c>
      <c r="O402" s="19"/>
      <c r="P402" s="19"/>
      <c r="Q402" s="19"/>
      <c r="R402" s="19"/>
      <c r="S402" s="23" t="b">
        <f t="shared" si="48"/>
        <v>0</v>
      </c>
    </row>
    <row r="403" spans="1:19" s="18" customFormat="1" x14ac:dyDescent="0.25">
      <c r="A403" s="19" t="s">
        <v>2599</v>
      </c>
      <c r="B403" s="19" t="s">
        <v>2600</v>
      </c>
      <c r="C403" s="17">
        <v>26.714514000000001</v>
      </c>
      <c r="D403" s="17">
        <v>-81.867586000000003</v>
      </c>
      <c r="E403" s="19">
        <v>100</v>
      </c>
      <c r="F403" s="19">
        <v>100</v>
      </c>
      <c r="G403" s="19">
        <v>100</v>
      </c>
      <c r="H403" s="19">
        <v>1</v>
      </c>
      <c r="I403" s="19"/>
      <c r="J403" s="19"/>
      <c r="K403" s="19"/>
      <c r="L403" s="16"/>
      <c r="M403" s="19">
        <v>85</v>
      </c>
      <c r="N403" s="19" t="s">
        <v>831</v>
      </c>
      <c r="O403" s="19"/>
      <c r="P403" s="19"/>
      <c r="Q403" s="19"/>
      <c r="R403" s="19"/>
      <c r="S403" s="23" t="b">
        <f t="shared" si="48"/>
        <v>0</v>
      </c>
    </row>
    <row r="404" spans="1:19" s="18" customFormat="1" x14ac:dyDescent="0.25">
      <c r="A404" s="19" t="s">
        <v>2601</v>
      </c>
      <c r="B404" s="19" t="s">
        <v>2602</v>
      </c>
      <c r="C404" s="17">
        <v>26.627295</v>
      </c>
      <c r="D404" s="17">
        <v>-81.873697000000007</v>
      </c>
      <c r="E404" s="19">
        <v>120</v>
      </c>
      <c r="F404" s="19">
        <v>120</v>
      </c>
      <c r="G404" s="19">
        <v>120</v>
      </c>
      <c r="H404" s="19">
        <v>1</v>
      </c>
      <c r="I404" s="19"/>
      <c r="J404" s="19"/>
      <c r="K404" s="19"/>
      <c r="L404" s="16"/>
      <c r="M404" s="19">
        <v>260</v>
      </c>
      <c r="N404" s="19" t="s">
        <v>1676</v>
      </c>
      <c r="O404" s="19"/>
      <c r="P404" s="19"/>
      <c r="Q404" s="19"/>
      <c r="R404" s="19"/>
      <c r="S404" s="23" t="b">
        <f t="shared" si="48"/>
        <v>0</v>
      </c>
    </row>
    <row r="405" spans="1:19" s="18" customFormat="1" x14ac:dyDescent="0.25">
      <c r="A405" s="19" t="s">
        <v>2603</v>
      </c>
      <c r="B405" s="19" t="s">
        <v>2604</v>
      </c>
      <c r="C405" s="17">
        <v>26.714236</v>
      </c>
      <c r="D405" s="17">
        <v>-81.867307999999994</v>
      </c>
      <c r="E405" s="19">
        <v>52</v>
      </c>
      <c r="F405" s="19">
        <v>52</v>
      </c>
      <c r="G405" s="19">
        <v>52</v>
      </c>
      <c r="H405" s="19">
        <v>1</v>
      </c>
      <c r="I405" s="19"/>
      <c r="J405" s="19" t="s">
        <v>311</v>
      </c>
      <c r="K405" s="19"/>
      <c r="L405" s="16">
        <f>M405-J405</f>
        <v>8</v>
      </c>
      <c r="M405" s="19">
        <v>32</v>
      </c>
      <c r="N405" s="19" t="s">
        <v>1676</v>
      </c>
      <c r="O405" s="19" t="s">
        <v>1702</v>
      </c>
      <c r="P405" s="19" t="s">
        <v>1702</v>
      </c>
      <c r="Q405" s="19"/>
      <c r="R405" s="19"/>
      <c r="S405" s="23" t="b">
        <f t="shared" si="48"/>
        <v>0</v>
      </c>
    </row>
    <row r="406" spans="1:19" s="18" customFormat="1" x14ac:dyDescent="0.25">
      <c r="A406" s="19" t="s">
        <v>2605</v>
      </c>
      <c r="B406" s="19" t="s">
        <v>2606</v>
      </c>
      <c r="C406" s="17">
        <v>26.562360999999999</v>
      </c>
      <c r="D406" s="17">
        <v>-81.604500000000002</v>
      </c>
      <c r="E406" s="19">
        <v>205</v>
      </c>
      <c r="F406" s="19">
        <v>149.07142899999999</v>
      </c>
      <c r="G406" s="19">
        <v>68</v>
      </c>
      <c r="H406" s="19">
        <v>28</v>
      </c>
      <c r="I406" s="19">
        <v>68</v>
      </c>
      <c r="J406" s="19" t="s">
        <v>1874</v>
      </c>
      <c r="K406" s="19" t="s">
        <v>2167</v>
      </c>
      <c r="L406" s="16">
        <f t="shared" ref="L406:L413" si="51">K406-J406</f>
        <v>6</v>
      </c>
      <c r="M406" s="19">
        <v>74</v>
      </c>
      <c r="N406" s="19" t="s">
        <v>831</v>
      </c>
      <c r="O406" s="19" t="s">
        <v>2064</v>
      </c>
      <c r="P406" s="19" t="s">
        <v>1702</v>
      </c>
      <c r="Q406" s="19"/>
      <c r="R406" s="19"/>
      <c r="S406" s="23" t="b">
        <f t="shared" si="48"/>
        <v>0</v>
      </c>
    </row>
    <row r="407" spans="1:19" s="18" customFormat="1" x14ac:dyDescent="0.25">
      <c r="A407" s="19" t="s">
        <v>2607</v>
      </c>
      <c r="B407" s="19" t="s">
        <v>2608</v>
      </c>
      <c r="C407" s="17">
        <v>26.562574000000001</v>
      </c>
      <c r="D407" s="17">
        <v>-81.604524999999995</v>
      </c>
      <c r="E407" s="19">
        <v>350</v>
      </c>
      <c r="F407" s="19">
        <v>60.347825999999998</v>
      </c>
      <c r="G407" s="19">
        <v>12</v>
      </c>
      <c r="H407" s="19">
        <v>23</v>
      </c>
      <c r="I407" s="19">
        <v>14</v>
      </c>
      <c r="J407" s="19" t="s">
        <v>301</v>
      </c>
      <c r="K407" s="19" t="s">
        <v>311</v>
      </c>
      <c r="L407" s="16">
        <f t="shared" si="51"/>
        <v>10</v>
      </c>
      <c r="M407" s="19">
        <v>24</v>
      </c>
      <c r="N407" s="19" t="s">
        <v>827</v>
      </c>
      <c r="O407" s="19" t="s">
        <v>1702</v>
      </c>
      <c r="P407" s="19"/>
      <c r="Q407" s="19"/>
      <c r="R407" s="19"/>
      <c r="S407" s="23" t="b">
        <f t="shared" si="48"/>
        <v>0</v>
      </c>
    </row>
    <row r="408" spans="1:19" s="18" customFormat="1" x14ac:dyDescent="0.25">
      <c r="A408" s="19" t="s">
        <v>2609</v>
      </c>
      <c r="B408" s="19" t="s">
        <v>2610</v>
      </c>
      <c r="C408" s="17">
        <v>26.564796000000001</v>
      </c>
      <c r="D408" s="17">
        <v>-81.565912999999995</v>
      </c>
      <c r="E408" s="19">
        <v>320</v>
      </c>
      <c r="F408" s="19">
        <v>141.875</v>
      </c>
      <c r="G408" s="19">
        <v>60</v>
      </c>
      <c r="H408" s="19">
        <v>24</v>
      </c>
      <c r="I408" s="19"/>
      <c r="J408" s="19" t="s">
        <v>2426</v>
      </c>
      <c r="K408" s="19" t="s">
        <v>2250</v>
      </c>
      <c r="L408" s="16">
        <f t="shared" si="51"/>
        <v>69</v>
      </c>
      <c r="M408" s="19">
        <v>225</v>
      </c>
      <c r="N408" s="19" t="s">
        <v>824</v>
      </c>
      <c r="O408" s="19" t="s">
        <v>1702</v>
      </c>
      <c r="P408" s="19"/>
      <c r="Q408" s="19"/>
      <c r="R408" s="19"/>
      <c r="S408" s="23" t="b">
        <f t="shared" si="48"/>
        <v>1</v>
      </c>
    </row>
    <row r="409" spans="1:19" s="18" customFormat="1" x14ac:dyDescent="0.25">
      <c r="A409" s="19" t="s">
        <v>2609</v>
      </c>
      <c r="B409" s="19" t="s">
        <v>2610</v>
      </c>
      <c r="C409" s="17">
        <v>26.564796000000001</v>
      </c>
      <c r="D409" s="17">
        <v>-81.565912999999995</v>
      </c>
      <c r="E409" s="19">
        <v>320</v>
      </c>
      <c r="F409" s="19">
        <v>141.875</v>
      </c>
      <c r="G409" s="19">
        <v>60</v>
      </c>
      <c r="H409" s="19">
        <v>24</v>
      </c>
      <c r="I409" s="19">
        <v>50</v>
      </c>
      <c r="J409" s="19" t="s">
        <v>1728</v>
      </c>
      <c r="K409" s="19" t="s">
        <v>1836</v>
      </c>
      <c r="L409" s="16">
        <f t="shared" si="51"/>
        <v>33</v>
      </c>
      <c r="M409" s="19">
        <v>225</v>
      </c>
      <c r="N409" s="19" t="s">
        <v>824</v>
      </c>
      <c r="O409" s="19" t="s">
        <v>2064</v>
      </c>
      <c r="P409" s="19" t="s">
        <v>2251</v>
      </c>
      <c r="Q409" s="19"/>
      <c r="R409" s="19" t="s">
        <v>5</v>
      </c>
      <c r="S409" s="23" t="b">
        <f t="shared" si="48"/>
        <v>1</v>
      </c>
    </row>
    <row r="410" spans="1:19" s="18" customFormat="1" x14ac:dyDescent="0.25">
      <c r="A410" s="19" t="s">
        <v>2609</v>
      </c>
      <c r="B410" s="19" t="s">
        <v>2610</v>
      </c>
      <c r="C410" s="17">
        <v>26.564796000000001</v>
      </c>
      <c r="D410" s="17">
        <v>-81.565912999999995</v>
      </c>
      <c r="E410" s="19">
        <v>320</v>
      </c>
      <c r="F410" s="19">
        <v>141.875</v>
      </c>
      <c r="G410" s="19">
        <v>60</v>
      </c>
      <c r="H410" s="19">
        <v>24</v>
      </c>
      <c r="I410" s="19">
        <v>137</v>
      </c>
      <c r="J410" s="19" t="s">
        <v>2611</v>
      </c>
      <c r="K410" s="19" t="s">
        <v>2218</v>
      </c>
      <c r="L410" s="16">
        <f t="shared" si="51"/>
        <v>10</v>
      </c>
      <c r="M410" s="19">
        <v>225</v>
      </c>
      <c r="N410" s="19" t="s">
        <v>824</v>
      </c>
      <c r="O410" s="19" t="s">
        <v>2064</v>
      </c>
      <c r="P410" s="19"/>
      <c r="Q410" s="19"/>
      <c r="R410" s="19"/>
      <c r="S410" s="23" t="b">
        <f t="shared" si="48"/>
        <v>0</v>
      </c>
    </row>
    <row r="411" spans="1:19" s="18" customFormat="1" x14ac:dyDescent="0.25">
      <c r="A411" s="19" t="s">
        <v>2612</v>
      </c>
      <c r="B411" s="19" t="s">
        <v>2613</v>
      </c>
      <c r="C411" s="17">
        <v>26.633555999999999</v>
      </c>
      <c r="D411" s="17">
        <v>-81.717472000000001</v>
      </c>
      <c r="E411" s="19">
        <v>97</v>
      </c>
      <c r="F411" s="19">
        <v>57.956522</v>
      </c>
      <c r="G411" s="19">
        <v>42</v>
      </c>
      <c r="H411" s="19">
        <v>23</v>
      </c>
      <c r="I411" s="19">
        <v>70</v>
      </c>
      <c r="J411" s="19" t="s">
        <v>1782</v>
      </c>
      <c r="K411" s="19" t="s">
        <v>2384</v>
      </c>
      <c r="L411" s="16">
        <f t="shared" si="51"/>
        <v>95</v>
      </c>
      <c r="M411" s="19">
        <v>165</v>
      </c>
      <c r="N411" s="19" t="s">
        <v>831</v>
      </c>
      <c r="O411" s="19" t="s">
        <v>1702</v>
      </c>
      <c r="P411" s="19"/>
      <c r="Q411" s="19"/>
      <c r="R411" s="19"/>
      <c r="S411" s="23" t="b">
        <f t="shared" si="48"/>
        <v>0</v>
      </c>
    </row>
    <row r="412" spans="1:19" s="18" customFormat="1" x14ac:dyDescent="0.25">
      <c r="A412" s="19" t="s">
        <v>2614</v>
      </c>
      <c r="B412" s="19" t="s">
        <v>2615</v>
      </c>
      <c r="C412" s="17">
        <v>26.622333000000001</v>
      </c>
      <c r="D412" s="17">
        <v>-81.813861000000003</v>
      </c>
      <c r="E412" s="19">
        <v>240</v>
      </c>
      <c r="F412" s="19">
        <v>185.75</v>
      </c>
      <c r="G412" s="19">
        <v>108</v>
      </c>
      <c r="H412" s="19">
        <v>20</v>
      </c>
      <c r="I412" s="19">
        <v>172</v>
      </c>
      <c r="J412" s="19" t="s">
        <v>2616</v>
      </c>
      <c r="K412" s="19" t="s">
        <v>2250</v>
      </c>
      <c r="L412" s="16">
        <f t="shared" si="51"/>
        <v>53</v>
      </c>
      <c r="M412" s="19">
        <v>225</v>
      </c>
      <c r="N412" s="19" t="s">
        <v>826</v>
      </c>
      <c r="O412" s="19" t="s">
        <v>1702</v>
      </c>
      <c r="P412" s="19"/>
      <c r="Q412" s="19"/>
      <c r="R412" s="19"/>
      <c r="S412" s="23" t="b">
        <f t="shared" si="48"/>
        <v>0</v>
      </c>
    </row>
    <row r="413" spans="1:19" s="18" customFormat="1" x14ac:dyDescent="0.25">
      <c r="A413" s="19" t="s">
        <v>2617</v>
      </c>
      <c r="B413" s="19" t="s">
        <v>2618</v>
      </c>
      <c r="C413" s="17">
        <v>26.622305999999998</v>
      </c>
      <c r="D413" s="17">
        <v>-81.813889000000003</v>
      </c>
      <c r="E413" s="19">
        <v>96</v>
      </c>
      <c r="F413" s="19">
        <v>88.090908999999996</v>
      </c>
      <c r="G413" s="19">
        <v>82</v>
      </c>
      <c r="H413" s="19">
        <v>22</v>
      </c>
      <c r="I413" s="19">
        <v>85</v>
      </c>
      <c r="J413" s="19" t="s">
        <v>2146</v>
      </c>
      <c r="K413" s="19" t="s">
        <v>2619</v>
      </c>
      <c r="L413" s="16">
        <f t="shared" si="51"/>
        <v>50</v>
      </c>
      <c r="M413" s="19">
        <v>135</v>
      </c>
      <c r="N413" s="19" t="s">
        <v>831</v>
      </c>
      <c r="O413" s="19" t="s">
        <v>2064</v>
      </c>
      <c r="P413" s="19"/>
      <c r="Q413" s="19"/>
      <c r="R413" s="19"/>
      <c r="S413" s="23" t="b">
        <f t="shared" si="48"/>
        <v>0</v>
      </c>
    </row>
    <row r="414" spans="1:19" s="18" customFormat="1" x14ac:dyDescent="0.25">
      <c r="A414" s="19" t="s">
        <v>2620</v>
      </c>
      <c r="B414" s="19" t="s">
        <v>2621</v>
      </c>
      <c r="C414" s="17">
        <v>26.733401000000001</v>
      </c>
      <c r="D414" s="17">
        <v>-81.712304000000003</v>
      </c>
      <c r="E414" s="19">
        <v>144</v>
      </c>
      <c r="F414" s="19">
        <v>108.78260899999999</v>
      </c>
      <c r="G414" s="19">
        <v>84</v>
      </c>
      <c r="H414" s="19">
        <v>23</v>
      </c>
      <c r="I414" s="19">
        <v>102</v>
      </c>
      <c r="J414" s="19"/>
      <c r="K414" s="19"/>
      <c r="L414" s="16"/>
      <c r="M414" s="19">
        <v>168</v>
      </c>
      <c r="N414" s="19" t="s">
        <v>831</v>
      </c>
      <c r="O414" s="19"/>
      <c r="P414" s="19"/>
      <c r="Q414" s="19"/>
      <c r="R414" s="19"/>
      <c r="S414" s="23" t="b">
        <f t="shared" si="48"/>
        <v>1</v>
      </c>
    </row>
    <row r="415" spans="1:19" s="18" customFormat="1" x14ac:dyDescent="0.25">
      <c r="A415" s="19" t="s">
        <v>2620</v>
      </c>
      <c r="B415" s="19" t="s">
        <v>2621</v>
      </c>
      <c r="C415" s="17">
        <v>26.733401000000001</v>
      </c>
      <c r="D415" s="17">
        <v>-81.712304000000003</v>
      </c>
      <c r="E415" s="19">
        <v>144</v>
      </c>
      <c r="F415" s="19">
        <v>108.78260899999999</v>
      </c>
      <c r="G415" s="19">
        <v>84</v>
      </c>
      <c r="H415" s="19">
        <v>23</v>
      </c>
      <c r="I415" s="19">
        <v>102</v>
      </c>
      <c r="J415" s="19" t="s">
        <v>2121</v>
      </c>
      <c r="K415" s="19" t="s">
        <v>2622</v>
      </c>
      <c r="L415" s="16">
        <f t="shared" ref="L415:L419" si="52">K415-J415</f>
        <v>40</v>
      </c>
      <c r="M415" s="19">
        <v>168</v>
      </c>
      <c r="N415" s="19" t="s">
        <v>831</v>
      </c>
      <c r="O415" s="19" t="s">
        <v>2064</v>
      </c>
      <c r="P415" s="19"/>
      <c r="Q415" s="19"/>
      <c r="R415" s="19"/>
      <c r="S415" s="23" t="b">
        <f t="shared" si="48"/>
        <v>1</v>
      </c>
    </row>
    <row r="416" spans="1:19" s="18" customFormat="1" x14ac:dyDescent="0.25">
      <c r="A416" s="19" t="s">
        <v>2620</v>
      </c>
      <c r="B416" s="19" t="s">
        <v>2621</v>
      </c>
      <c r="C416" s="17">
        <v>26.733401000000001</v>
      </c>
      <c r="D416" s="17">
        <v>-81.712304000000003</v>
      </c>
      <c r="E416" s="19">
        <v>144</v>
      </c>
      <c r="F416" s="19">
        <v>108.78260899999999</v>
      </c>
      <c r="G416" s="19">
        <v>84</v>
      </c>
      <c r="H416" s="19">
        <v>23</v>
      </c>
      <c r="I416" s="19">
        <v>158</v>
      </c>
      <c r="J416" s="19" t="s">
        <v>2623</v>
      </c>
      <c r="K416" s="19" t="s">
        <v>2229</v>
      </c>
      <c r="L416" s="16">
        <f t="shared" si="52"/>
        <v>10</v>
      </c>
      <c r="M416" s="19">
        <v>168</v>
      </c>
      <c r="N416" s="19" t="s">
        <v>831</v>
      </c>
      <c r="O416" s="19" t="s">
        <v>1702</v>
      </c>
      <c r="P416" s="19"/>
      <c r="Q416" s="19"/>
      <c r="R416" s="19"/>
      <c r="S416" s="23" t="b">
        <f t="shared" si="48"/>
        <v>0</v>
      </c>
    </row>
    <row r="417" spans="1:19" s="18" customFormat="1" x14ac:dyDescent="0.25">
      <c r="A417" s="19" t="s">
        <v>2624</v>
      </c>
      <c r="B417" s="19" t="s">
        <v>2625</v>
      </c>
      <c r="C417" s="17">
        <v>26.733401000000001</v>
      </c>
      <c r="D417" s="17">
        <v>-81.712304000000003</v>
      </c>
      <c r="E417" s="19">
        <v>200</v>
      </c>
      <c r="F417" s="19">
        <v>86.521738999999997</v>
      </c>
      <c r="G417" s="19">
        <v>20</v>
      </c>
      <c r="H417" s="19">
        <v>23</v>
      </c>
      <c r="I417" s="19">
        <v>5</v>
      </c>
      <c r="J417" s="19" t="s">
        <v>6</v>
      </c>
      <c r="K417" s="19" t="s">
        <v>302</v>
      </c>
      <c r="L417" s="16">
        <f t="shared" si="52"/>
        <v>10</v>
      </c>
      <c r="M417" s="19">
        <v>15</v>
      </c>
      <c r="N417" s="19" t="s">
        <v>827</v>
      </c>
      <c r="O417" s="19" t="s">
        <v>2064</v>
      </c>
      <c r="P417" s="19"/>
      <c r="Q417" s="19" t="s">
        <v>2086</v>
      </c>
      <c r="R417" s="19"/>
      <c r="S417" s="23" t="b">
        <f t="shared" si="48"/>
        <v>0</v>
      </c>
    </row>
    <row r="418" spans="1:19" s="18" customFormat="1" x14ac:dyDescent="0.25">
      <c r="A418" s="19" t="s">
        <v>2626</v>
      </c>
      <c r="B418" s="19" t="s">
        <v>2627</v>
      </c>
      <c r="C418" s="17">
        <v>26.722290000000001</v>
      </c>
      <c r="D418" s="17">
        <v>-81.615358000000001</v>
      </c>
      <c r="E418" s="19">
        <v>2100</v>
      </c>
      <c r="F418" s="19">
        <v>851.27272700000003</v>
      </c>
      <c r="G418" s="19">
        <v>500</v>
      </c>
      <c r="H418" s="19">
        <v>22</v>
      </c>
      <c r="I418" s="19">
        <v>65</v>
      </c>
      <c r="J418" s="19" t="s">
        <v>1801</v>
      </c>
      <c r="K418" s="19" t="s">
        <v>2146</v>
      </c>
      <c r="L418" s="16">
        <f t="shared" si="52"/>
        <v>20</v>
      </c>
      <c r="M418" s="19">
        <v>185</v>
      </c>
      <c r="N418" s="19" t="s">
        <v>831</v>
      </c>
      <c r="O418" s="19" t="s">
        <v>2064</v>
      </c>
      <c r="P418" s="19"/>
      <c r="Q418" s="19"/>
      <c r="R418" s="19"/>
      <c r="S418" s="23" t="b">
        <f t="shared" si="48"/>
        <v>1</v>
      </c>
    </row>
    <row r="419" spans="1:19" s="18" customFormat="1" x14ac:dyDescent="0.25">
      <c r="A419" s="19" t="s">
        <v>2626</v>
      </c>
      <c r="B419" s="19" t="s">
        <v>2627</v>
      </c>
      <c r="C419" s="17">
        <v>26.722290000000001</v>
      </c>
      <c r="D419" s="17">
        <v>-81.615358000000001</v>
      </c>
      <c r="E419" s="19">
        <v>2100</v>
      </c>
      <c r="F419" s="19">
        <v>851.27272700000003</v>
      </c>
      <c r="G419" s="19">
        <v>500</v>
      </c>
      <c r="H419" s="19">
        <v>22</v>
      </c>
      <c r="I419" s="19">
        <v>122</v>
      </c>
      <c r="J419" s="19" t="s">
        <v>2628</v>
      </c>
      <c r="K419" s="19" t="s">
        <v>2404</v>
      </c>
      <c r="L419" s="16">
        <f t="shared" si="52"/>
        <v>63</v>
      </c>
      <c r="M419" s="19">
        <v>185</v>
      </c>
      <c r="N419" s="19" t="s">
        <v>831</v>
      </c>
      <c r="O419" s="19" t="s">
        <v>1702</v>
      </c>
      <c r="P419" s="19"/>
      <c r="Q419" s="19"/>
      <c r="R419" s="19"/>
      <c r="S419" s="23" t="b">
        <f t="shared" si="48"/>
        <v>0</v>
      </c>
    </row>
    <row r="420" spans="1:19" s="18" customFormat="1" x14ac:dyDescent="0.25">
      <c r="A420" s="19" t="s">
        <v>2629</v>
      </c>
      <c r="B420" s="19" t="s">
        <v>2630</v>
      </c>
      <c r="C420" s="17">
        <v>26.722290000000001</v>
      </c>
      <c r="D420" s="17">
        <v>-81.615358000000001</v>
      </c>
      <c r="E420" s="19">
        <v>1000</v>
      </c>
      <c r="F420" s="19">
        <v>60.096666999999997</v>
      </c>
      <c r="G420" s="19">
        <v>6</v>
      </c>
      <c r="H420" s="19">
        <v>30</v>
      </c>
      <c r="I420" s="19"/>
      <c r="J420" s="19"/>
      <c r="K420" s="19"/>
      <c r="L420" s="16"/>
      <c r="M420" s="19">
        <v>17</v>
      </c>
      <c r="N420" s="19" t="s">
        <v>827</v>
      </c>
      <c r="O420" s="19"/>
      <c r="P420" s="19"/>
      <c r="Q420" s="19"/>
      <c r="R420" s="19"/>
      <c r="S420" s="23" t="b">
        <f t="shared" si="48"/>
        <v>0</v>
      </c>
    </row>
    <row r="421" spans="1:19" s="18" customFormat="1" x14ac:dyDescent="0.25">
      <c r="A421" s="19" t="s">
        <v>2631</v>
      </c>
      <c r="B421" s="19" t="s">
        <v>2632</v>
      </c>
      <c r="C421" s="17">
        <v>26.627295</v>
      </c>
      <c r="D421" s="17">
        <v>-81.758972</v>
      </c>
      <c r="E421" s="19">
        <v>1800</v>
      </c>
      <c r="F421" s="19">
        <v>300.90909099999999</v>
      </c>
      <c r="G421" s="19">
        <v>130</v>
      </c>
      <c r="H421" s="19">
        <v>11</v>
      </c>
      <c r="I421" s="19"/>
      <c r="J421" s="19"/>
      <c r="K421" s="19"/>
      <c r="L421" s="16"/>
      <c r="M421" s="19"/>
      <c r="N421" s="19" t="s">
        <v>831</v>
      </c>
      <c r="O421" s="19"/>
      <c r="P421" s="19"/>
      <c r="Q421" s="19"/>
      <c r="R421" s="19"/>
      <c r="S421" s="23" t="b">
        <f t="shared" si="48"/>
        <v>0</v>
      </c>
    </row>
    <row r="422" spans="1:19" s="18" customFormat="1" x14ac:dyDescent="0.25">
      <c r="A422" s="19" t="s">
        <v>2633</v>
      </c>
      <c r="B422" s="19" t="s">
        <v>2634</v>
      </c>
      <c r="C422" s="17">
        <v>26.627295</v>
      </c>
      <c r="D422" s="17">
        <v>-81.758972</v>
      </c>
      <c r="E422" s="19">
        <v>230</v>
      </c>
      <c r="F422" s="19">
        <v>167.63636399999999</v>
      </c>
      <c r="G422" s="19">
        <v>104</v>
      </c>
      <c r="H422" s="19">
        <v>11</v>
      </c>
      <c r="I422" s="19"/>
      <c r="J422" s="19"/>
      <c r="K422" s="19"/>
      <c r="L422" s="16"/>
      <c r="M422" s="19">
        <v>17</v>
      </c>
      <c r="N422" s="19" t="s">
        <v>827</v>
      </c>
      <c r="O422" s="19"/>
      <c r="P422" s="19"/>
      <c r="Q422" s="19"/>
      <c r="R422" s="19"/>
      <c r="S422" s="23" t="b">
        <f t="shared" si="48"/>
        <v>0</v>
      </c>
    </row>
    <row r="423" spans="1:19" s="18" customFormat="1" x14ac:dyDescent="0.25">
      <c r="A423" s="19" t="s">
        <v>2635</v>
      </c>
      <c r="B423" s="19" t="s">
        <v>2636</v>
      </c>
      <c r="C423" s="17">
        <v>26.511944</v>
      </c>
      <c r="D423" s="17">
        <v>-81.725527999999997</v>
      </c>
      <c r="E423" s="19">
        <v>62</v>
      </c>
      <c r="F423" s="19">
        <v>41.315789000000002</v>
      </c>
      <c r="G423" s="19">
        <v>36</v>
      </c>
      <c r="H423" s="19">
        <v>19</v>
      </c>
      <c r="I423" s="19">
        <v>321</v>
      </c>
      <c r="J423" s="19" t="s">
        <v>2637</v>
      </c>
      <c r="K423" s="19" t="s">
        <v>2638</v>
      </c>
      <c r="L423" s="16">
        <f>K423-J423</f>
        <v>24</v>
      </c>
      <c r="M423" s="19">
        <v>345</v>
      </c>
      <c r="N423" s="19" t="s">
        <v>826</v>
      </c>
      <c r="O423" s="19" t="s">
        <v>1702</v>
      </c>
      <c r="P423" s="19"/>
      <c r="Q423" s="19"/>
      <c r="R423" s="19"/>
      <c r="S423" s="23" t="b">
        <f t="shared" si="48"/>
        <v>0</v>
      </c>
    </row>
    <row r="424" spans="1:19" s="18" customFormat="1" x14ac:dyDescent="0.25">
      <c r="A424" s="19" t="s">
        <v>2639</v>
      </c>
      <c r="B424" s="19" t="s">
        <v>2640</v>
      </c>
      <c r="C424" s="17">
        <v>26.453968</v>
      </c>
      <c r="D424" s="17">
        <v>-81.695915999999997</v>
      </c>
      <c r="E424" s="19">
        <v>50</v>
      </c>
      <c r="F424" s="19">
        <v>30.583333</v>
      </c>
      <c r="G424" s="19">
        <v>24</v>
      </c>
      <c r="H424" s="19">
        <v>24</v>
      </c>
      <c r="I424" s="19"/>
      <c r="J424" s="19"/>
      <c r="K424" s="19"/>
      <c r="L424" s="16"/>
      <c r="M424" s="19">
        <v>288</v>
      </c>
      <c r="N424" s="19" t="s">
        <v>831</v>
      </c>
      <c r="O424" s="19"/>
      <c r="P424" s="19"/>
      <c r="Q424" s="19"/>
      <c r="R424" s="19"/>
      <c r="S424" s="23" t="b">
        <f t="shared" si="48"/>
        <v>0</v>
      </c>
    </row>
    <row r="425" spans="1:19" s="18" customFormat="1" x14ac:dyDescent="0.25">
      <c r="A425" s="19" t="s">
        <v>2641</v>
      </c>
      <c r="B425" s="19" t="s">
        <v>2642</v>
      </c>
      <c r="C425" s="17">
        <v>26.453690000000002</v>
      </c>
      <c r="D425" s="17">
        <v>-81.694805000000002</v>
      </c>
      <c r="E425" s="19">
        <v>38</v>
      </c>
      <c r="F425" s="19">
        <v>27.533332999999999</v>
      </c>
      <c r="G425" s="19">
        <v>18</v>
      </c>
      <c r="H425" s="19">
        <v>30</v>
      </c>
      <c r="I425" s="19">
        <v>43</v>
      </c>
      <c r="J425" s="19" t="s">
        <v>1968</v>
      </c>
      <c r="K425" s="19" t="s">
        <v>1728</v>
      </c>
      <c r="L425" s="16">
        <f>K425-J425</f>
        <v>7</v>
      </c>
      <c r="M425" s="19">
        <v>50</v>
      </c>
      <c r="N425" s="19" t="s">
        <v>827</v>
      </c>
      <c r="O425" s="19" t="s">
        <v>1702</v>
      </c>
      <c r="P425" s="19"/>
      <c r="Q425" s="19"/>
      <c r="R425" s="19"/>
      <c r="S425" s="23" t="b">
        <f t="shared" si="48"/>
        <v>0</v>
      </c>
    </row>
    <row r="426" spans="1:19" s="18" customFormat="1" x14ac:dyDescent="0.25">
      <c r="A426" s="19" t="s">
        <v>2643</v>
      </c>
      <c r="B426" s="19" t="s">
        <v>2644</v>
      </c>
      <c r="C426" s="17">
        <v>26.564796000000001</v>
      </c>
      <c r="D426" s="17">
        <v>-81.564245999999997</v>
      </c>
      <c r="E426" s="19">
        <v>360</v>
      </c>
      <c r="F426" s="19">
        <v>156.14285699999999</v>
      </c>
      <c r="G426" s="19">
        <v>22</v>
      </c>
      <c r="H426" s="19">
        <v>21</v>
      </c>
      <c r="I426" s="19"/>
      <c r="J426" s="19"/>
      <c r="K426" s="19"/>
      <c r="L426" s="16"/>
      <c r="M426" s="19">
        <v>29</v>
      </c>
      <c r="N426" s="19" t="s">
        <v>827</v>
      </c>
      <c r="O426" s="19"/>
      <c r="P426" s="19"/>
      <c r="Q426" s="19"/>
      <c r="R426" s="19"/>
      <c r="S426" s="23" t="b">
        <f t="shared" si="48"/>
        <v>0</v>
      </c>
    </row>
    <row r="427" spans="1:19" s="18" customFormat="1" x14ac:dyDescent="0.25">
      <c r="A427" s="19" t="s">
        <v>2645</v>
      </c>
      <c r="B427" s="19" t="s">
        <v>2646</v>
      </c>
      <c r="C427" s="17">
        <v>26.548131999999999</v>
      </c>
      <c r="D427" s="17">
        <v>-81.760084000000006</v>
      </c>
      <c r="E427" s="19">
        <v>136</v>
      </c>
      <c r="F427" s="19">
        <v>126.809524</v>
      </c>
      <c r="G427" s="19">
        <v>89</v>
      </c>
      <c r="H427" s="19">
        <v>21</v>
      </c>
      <c r="I427" s="19">
        <v>190</v>
      </c>
      <c r="J427" s="19" t="s">
        <v>2587</v>
      </c>
      <c r="K427" s="19" t="s">
        <v>1961</v>
      </c>
      <c r="L427" s="16">
        <f t="shared" ref="L427:L430" si="53">K427-J427</f>
        <v>52</v>
      </c>
      <c r="M427" s="19">
        <v>242</v>
      </c>
      <c r="N427" s="19" t="s">
        <v>826</v>
      </c>
      <c r="O427" s="19" t="s">
        <v>1702</v>
      </c>
      <c r="P427" s="19"/>
      <c r="Q427" s="19"/>
      <c r="R427" s="19"/>
      <c r="S427" s="23" t="b">
        <f t="shared" si="48"/>
        <v>0</v>
      </c>
    </row>
    <row r="428" spans="1:19" s="18" customFormat="1" x14ac:dyDescent="0.25">
      <c r="A428" s="19" t="s">
        <v>2647</v>
      </c>
      <c r="B428" s="19" t="s">
        <v>2648</v>
      </c>
      <c r="C428" s="17">
        <v>26.547778000000001</v>
      </c>
      <c r="D428" s="17">
        <v>-81.760278</v>
      </c>
      <c r="E428" s="19">
        <v>102</v>
      </c>
      <c r="F428" s="19">
        <v>71.583332999999996</v>
      </c>
      <c r="G428" s="19">
        <v>44</v>
      </c>
      <c r="H428" s="19">
        <v>24</v>
      </c>
      <c r="I428" s="19"/>
      <c r="J428" s="19" t="s">
        <v>1782</v>
      </c>
      <c r="K428" s="19" t="s">
        <v>2132</v>
      </c>
      <c r="L428" s="16">
        <f t="shared" si="53"/>
        <v>30</v>
      </c>
      <c r="M428" s="19">
        <v>155</v>
      </c>
      <c r="N428" s="19" t="s">
        <v>831</v>
      </c>
      <c r="O428" s="19" t="s">
        <v>2064</v>
      </c>
      <c r="P428" s="19"/>
      <c r="Q428" s="19"/>
      <c r="R428" s="19"/>
      <c r="S428" s="23" t="b">
        <f t="shared" si="48"/>
        <v>1</v>
      </c>
    </row>
    <row r="429" spans="1:19" s="18" customFormat="1" x14ac:dyDescent="0.25">
      <c r="A429" s="19" t="s">
        <v>2647</v>
      </c>
      <c r="B429" s="19" t="s">
        <v>2648</v>
      </c>
      <c r="C429" s="17">
        <v>26.547778000000001</v>
      </c>
      <c r="D429" s="17">
        <v>-81.760278</v>
      </c>
      <c r="E429" s="19">
        <v>102</v>
      </c>
      <c r="F429" s="19">
        <v>71.583332999999996</v>
      </c>
      <c r="G429" s="19">
        <v>44</v>
      </c>
      <c r="H429" s="19">
        <v>24</v>
      </c>
      <c r="I429" s="19">
        <v>125</v>
      </c>
      <c r="J429" s="19" t="s">
        <v>1748</v>
      </c>
      <c r="K429" s="19" t="s">
        <v>2649</v>
      </c>
      <c r="L429" s="16">
        <f t="shared" si="53"/>
        <v>30</v>
      </c>
      <c r="M429" s="19">
        <v>155</v>
      </c>
      <c r="N429" s="19" t="s">
        <v>831</v>
      </c>
      <c r="O429" s="19" t="s">
        <v>1702</v>
      </c>
      <c r="P429" s="19"/>
      <c r="Q429" s="19"/>
      <c r="R429" s="19"/>
      <c r="S429" s="23" t="b">
        <f t="shared" si="48"/>
        <v>0</v>
      </c>
    </row>
    <row r="430" spans="1:19" s="18" customFormat="1" x14ac:dyDescent="0.25">
      <c r="A430" s="19" t="s">
        <v>2650</v>
      </c>
      <c r="B430" s="19" t="s">
        <v>2651</v>
      </c>
      <c r="C430" s="17">
        <v>26.547778000000001</v>
      </c>
      <c r="D430" s="17">
        <v>-81.760278</v>
      </c>
      <c r="E430" s="19">
        <v>59</v>
      </c>
      <c r="F430" s="19">
        <v>25.363636</v>
      </c>
      <c r="G430" s="19">
        <v>6</v>
      </c>
      <c r="H430" s="19">
        <v>22</v>
      </c>
      <c r="I430" s="19">
        <v>14</v>
      </c>
      <c r="J430" s="19" t="s">
        <v>301</v>
      </c>
      <c r="K430" s="19" t="s">
        <v>311</v>
      </c>
      <c r="L430" s="16">
        <f t="shared" si="53"/>
        <v>10</v>
      </c>
      <c r="M430" s="19">
        <v>24</v>
      </c>
      <c r="N430" s="19" t="s">
        <v>827</v>
      </c>
      <c r="O430" s="19" t="s">
        <v>2064</v>
      </c>
      <c r="P430" s="19"/>
      <c r="Q430" s="19"/>
      <c r="R430" s="19"/>
      <c r="S430" s="23" t="b">
        <f t="shared" si="48"/>
        <v>0</v>
      </c>
    </row>
    <row r="431" spans="1:19" s="18" customFormat="1" x14ac:dyDescent="0.25">
      <c r="A431" s="19" t="s">
        <v>2652</v>
      </c>
      <c r="B431" s="19" t="s">
        <v>2653</v>
      </c>
      <c r="C431" s="17">
        <v>26.332028000000001</v>
      </c>
      <c r="D431" s="17">
        <v>-81.682028000000003</v>
      </c>
      <c r="E431" s="19">
        <v>62</v>
      </c>
      <c r="F431" s="19">
        <v>40.75</v>
      </c>
      <c r="G431" s="19">
        <v>28</v>
      </c>
      <c r="H431" s="19">
        <v>24</v>
      </c>
      <c r="I431" s="19"/>
      <c r="J431" s="19"/>
      <c r="K431" s="19"/>
      <c r="L431" s="16"/>
      <c r="M431" s="19">
        <v>295</v>
      </c>
      <c r="N431" s="19" t="s">
        <v>831</v>
      </c>
      <c r="O431" s="19"/>
      <c r="P431" s="19"/>
      <c r="Q431" s="19"/>
      <c r="R431" s="19"/>
      <c r="S431" s="23" t="b">
        <f t="shared" si="48"/>
        <v>0</v>
      </c>
    </row>
    <row r="432" spans="1:19" s="18" customFormat="1" x14ac:dyDescent="0.25">
      <c r="A432" s="19" t="s">
        <v>2654</v>
      </c>
      <c r="B432" s="19" t="s">
        <v>2655</v>
      </c>
      <c r="C432" s="17">
        <v>26.332583</v>
      </c>
      <c r="D432" s="17">
        <v>-81.682028000000003</v>
      </c>
      <c r="E432" s="19">
        <v>60</v>
      </c>
      <c r="F432" s="19">
        <v>41.064515999999998</v>
      </c>
      <c r="G432" s="19">
        <v>32</v>
      </c>
      <c r="H432" s="19">
        <v>31</v>
      </c>
      <c r="I432" s="19"/>
      <c r="J432" s="19"/>
      <c r="K432" s="19"/>
      <c r="L432" s="16"/>
      <c r="M432" s="19">
        <v>20</v>
      </c>
      <c r="N432" s="19" t="s">
        <v>827</v>
      </c>
      <c r="O432" s="19"/>
      <c r="P432" s="19"/>
      <c r="Q432" s="19"/>
      <c r="R432" s="19"/>
      <c r="S432" s="23" t="b">
        <f t="shared" si="48"/>
        <v>0</v>
      </c>
    </row>
    <row r="433" spans="1:19" s="18" customFormat="1" x14ac:dyDescent="0.25">
      <c r="A433" s="19" t="s">
        <v>2656</v>
      </c>
      <c r="B433" s="19" t="s">
        <v>2657</v>
      </c>
      <c r="C433" s="17">
        <v>26.512022000000002</v>
      </c>
      <c r="D433" s="17">
        <v>-81.725361000000007</v>
      </c>
      <c r="E433" s="19">
        <v>112</v>
      </c>
      <c r="F433" s="19">
        <v>69.258065000000002</v>
      </c>
      <c r="G433" s="19">
        <v>52</v>
      </c>
      <c r="H433" s="19">
        <v>31</v>
      </c>
      <c r="I433" s="19">
        <v>105</v>
      </c>
      <c r="J433" s="19" t="s">
        <v>2658</v>
      </c>
      <c r="K433" s="19" t="s">
        <v>2037</v>
      </c>
      <c r="L433" s="16">
        <f t="shared" ref="L433:L434" si="54">K433-J433</f>
        <v>55</v>
      </c>
      <c r="M433" s="19">
        <v>160</v>
      </c>
      <c r="N433" s="19" t="s">
        <v>831</v>
      </c>
      <c r="O433" s="19" t="s">
        <v>1702</v>
      </c>
      <c r="P433" s="19"/>
      <c r="Q433" s="19"/>
      <c r="R433" s="19"/>
      <c r="S433" s="23" t="b">
        <f t="shared" si="48"/>
        <v>0</v>
      </c>
    </row>
    <row r="434" spans="1:19" s="18" customFormat="1" x14ac:dyDescent="0.25">
      <c r="A434" s="19" t="s">
        <v>2659</v>
      </c>
      <c r="B434" s="19" t="s">
        <v>2660</v>
      </c>
      <c r="C434" s="17">
        <v>26.512022000000002</v>
      </c>
      <c r="D434" s="17">
        <v>-81.725361000000007</v>
      </c>
      <c r="E434" s="19">
        <v>50</v>
      </c>
      <c r="F434" s="19">
        <v>22.285713999999999</v>
      </c>
      <c r="G434" s="19">
        <v>6</v>
      </c>
      <c r="H434" s="19">
        <v>28</v>
      </c>
      <c r="I434" s="19">
        <v>16</v>
      </c>
      <c r="J434" s="19" t="s">
        <v>303</v>
      </c>
      <c r="K434" s="19" t="s">
        <v>361</v>
      </c>
      <c r="L434" s="16">
        <f t="shared" si="54"/>
        <v>10</v>
      </c>
      <c r="M434" s="19">
        <v>26</v>
      </c>
      <c r="N434" s="19" t="s">
        <v>827</v>
      </c>
      <c r="O434" s="19" t="s">
        <v>1702</v>
      </c>
      <c r="P434" s="19"/>
      <c r="Q434" s="19"/>
      <c r="R434" s="19"/>
      <c r="S434" s="23" t="b">
        <f t="shared" si="48"/>
        <v>0</v>
      </c>
    </row>
    <row r="435" spans="1:19" s="18" customFormat="1" x14ac:dyDescent="0.25">
      <c r="A435" s="19" t="s">
        <v>2661</v>
      </c>
      <c r="B435" s="19" t="s">
        <v>2662</v>
      </c>
      <c r="C435" s="17">
        <v>26.750067999999999</v>
      </c>
      <c r="D435" s="17">
        <v>-81.920919999999995</v>
      </c>
      <c r="E435" s="19">
        <v>240</v>
      </c>
      <c r="F435" s="19">
        <v>240</v>
      </c>
      <c r="G435" s="19">
        <v>240</v>
      </c>
      <c r="H435" s="19">
        <v>1</v>
      </c>
      <c r="I435" s="19"/>
      <c r="J435" s="19"/>
      <c r="K435" s="19"/>
      <c r="L435" s="16"/>
      <c r="M435" s="19"/>
      <c r="N435" s="19" t="s">
        <v>1676</v>
      </c>
      <c r="O435" s="19"/>
      <c r="P435" s="19"/>
      <c r="Q435" s="19"/>
      <c r="R435" s="19"/>
      <c r="S435" s="23" t="b">
        <f t="shared" si="48"/>
        <v>0</v>
      </c>
    </row>
    <row r="436" spans="1:19" s="18" customFormat="1" x14ac:dyDescent="0.25">
      <c r="A436" s="19" t="s">
        <v>2663</v>
      </c>
      <c r="B436" s="19" t="s">
        <v>2664</v>
      </c>
      <c r="C436" s="17">
        <v>26.440915</v>
      </c>
      <c r="D436" s="17">
        <v>-82.097593000000003</v>
      </c>
      <c r="E436" s="19">
        <v>550</v>
      </c>
      <c r="F436" s="19">
        <v>550</v>
      </c>
      <c r="G436" s="19">
        <v>550</v>
      </c>
      <c r="H436" s="19">
        <v>1</v>
      </c>
      <c r="I436" s="19">
        <v>501</v>
      </c>
      <c r="J436" s="19"/>
      <c r="K436" s="19"/>
      <c r="L436" s="16">
        <f>M436-I436</f>
        <v>126</v>
      </c>
      <c r="M436" s="19">
        <v>627</v>
      </c>
      <c r="N436" s="19" t="s">
        <v>1676</v>
      </c>
      <c r="O436" s="19"/>
      <c r="P436" s="19"/>
      <c r="Q436" s="19"/>
      <c r="R436" s="19"/>
      <c r="S436" s="23" t="b">
        <f t="shared" si="48"/>
        <v>0</v>
      </c>
    </row>
    <row r="437" spans="1:19" s="18" customFormat="1" x14ac:dyDescent="0.25">
      <c r="A437" s="19" t="s">
        <v>2665</v>
      </c>
      <c r="B437" s="19" t="s">
        <v>2666</v>
      </c>
      <c r="C437" s="17">
        <v>26.686181000000001</v>
      </c>
      <c r="D437" s="17">
        <v>-81.638692000000006</v>
      </c>
      <c r="E437" s="19">
        <v>30</v>
      </c>
      <c r="F437" s="19">
        <v>29</v>
      </c>
      <c r="G437" s="19">
        <v>28</v>
      </c>
      <c r="H437" s="19">
        <v>2</v>
      </c>
      <c r="I437" s="19"/>
      <c r="J437" s="19"/>
      <c r="K437" s="19"/>
      <c r="L437" s="16"/>
      <c r="M437" s="19">
        <v>20</v>
      </c>
      <c r="N437" s="19" t="s">
        <v>827</v>
      </c>
      <c r="O437" s="19"/>
      <c r="P437" s="19"/>
      <c r="Q437" s="19"/>
      <c r="R437" s="19"/>
      <c r="S437" s="23" t="b">
        <f t="shared" si="48"/>
        <v>0</v>
      </c>
    </row>
    <row r="438" spans="1:19" s="18" customFormat="1" x14ac:dyDescent="0.25">
      <c r="A438" s="19" t="s">
        <v>2667</v>
      </c>
      <c r="B438" s="19" t="s">
        <v>2668</v>
      </c>
      <c r="C438" s="17">
        <v>26.684514</v>
      </c>
      <c r="D438" s="17">
        <v>-81.622857999999994</v>
      </c>
      <c r="E438" s="19">
        <v>82</v>
      </c>
      <c r="F438" s="19">
        <v>82</v>
      </c>
      <c r="G438" s="19">
        <v>82</v>
      </c>
      <c r="H438" s="19">
        <v>1</v>
      </c>
      <c r="I438" s="19"/>
      <c r="J438" s="19"/>
      <c r="K438" s="19"/>
      <c r="L438" s="16"/>
      <c r="M438" s="19">
        <v>21</v>
      </c>
      <c r="N438" s="19" t="s">
        <v>827</v>
      </c>
      <c r="O438" s="19"/>
      <c r="P438" s="19"/>
      <c r="Q438" s="19"/>
      <c r="R438" s="19"/>
      <c r="S438" s="23" t="b">
        <f t="shared" si="48"/>
        <v>0</v>
      </c>
    </row>
    <row r="439" spans="1:19" s="18" customFormat="1" x14ac:dyDescent="0.25">
      <c r="A439" s="19" t="s">
        <v>2669</v>
      </c>
      <c r="B439" s="19" t="s">
        <v>2670</v>
      </c>
      <c r="C439" s="17">
        <v>26.678125000000001</v>
      </c>
      <c r="D439" s="17">
        <v>-81.619523999999998</v>
      </c>
      <c r="E439" s="19">
        <v>56</v>
      </c>
      <c r="F439" s="19">
        <v>56</v>
      </c>
      <c r="G439" s="19">
        <v>56</v>
      </c>
      <c r="H439" s="19">
        <v>1</v>
      </c>
      <c r="I439" s="19"/>
      <c r="J439" s="19"/>
      <c r="K439" s="19"/>
      <c r="L439" s="16"/>
      <c r="M439" s="19">
        <v>21</v>
      </c>
      <c r="N439" s="19" t="s">
        <v>827</v>
      </c>
      <c r="O439" s="19"/>
      <c r="P439" s="19"/>
      <c r="Q439" s="19"/>
      <c r="R439" s="19"/>
      <c r="S439" s="23" t="b">
        <f t="shared" si="48"/>
        <v>0</v>
      </c>
    </row>
    <row r="440" spans="1:19" s="18" customFormat="1" x14ac:dyDescent="0.25">
      <c r="A440" s="19" t="s">
        <v>2671</v>
      </c>
      <c r="B440" s="19" t="s">
        <v>2672</v>
      </c>
      <c r="C440" s="17">
        <v>26.555631999999999</v>
      </c>
      <c r="D440" s="17">
        <v>-81.862585999999993</v>
      </c>
      <c r="E440" s="19">
        <v>66</v>
      </c>
      <c r="F440" s="19">
        <v>66</v>
      </c>
      <c r="G440" s="19">
        <v>66</v>
      </c>
      <c r="H440" s="19">
        <v>1</v>
      </c>
      <c r="I440" s="19"/>
      <c r="J440" s="19"/>
      <c r="K440" s="19"/>
      <c r="L440" s="16"/>
      <c r="M440" s="19">
        <v>82</v>
      </c>
      <c r="N440" s="19" t="s">
        <v>831</v>
      </c>
      <c r="O440" s="19"/>
      <c r="P440" s="19"/>
      <c r="Q440" s="19"/>
      <c r="R440" s="19"/>
      <c r="S440" s="23" t="b">
        <f t="shared" si="48"/>
        <v>0</v>
      </c>
    </row>
    <row r="441" spans="1:19" s="18" customFormat="1" x14ac:dyDescent="0.25">
      <c r="A441" s="19" t="s">
        <v>2673</v>
      </c>
      <c r="B441" s="19" t="s">
        <v>2674</v>
      </c>
      <c r="C441" s="17">
        <v>26.583131000000002</v>
      </c>
      <c r="D441" s="17">
        <v>-81.970645000000005</v>
      </c>
      <c r="E441" s="19">
        <v>8000</v>
      </c>
      <c r="F441" s="19">
        <v>8000</v>
      </c>
      <c r="G441" s="19">
        <v>8000</v>
      </c>
      <c r="H441" s="19">
        <v>1</v>
      </c>
      <c r="I441" s="19"/>
      <c r="J441" s="19"/>
      <c r="K441" s="19"/>
      <c r="L441" s="16"/>
      <c r="M441" s="19"/>
      <c r="N441" s="19" t="s">
        <v>826</v>
      </c>
      <c r="O441" s="19"/>
      <c r="P441" s="19"/>
      <c r="Q441" s="19"/>
      <c r="R441" s="19"/>
      <c r="S441" s="23" t="b">
        <f t="shared" si="48"/>
        <v>0</v>
      </c>
    </row>
    <row r="442" spans="1:19" s="18" customFormat="1" x14ac:dyDescent="0.25">
      <c r="A442" s="19" t="s">
        <v>2675</v>
      </c>
      <c r="B442" s="19" t="s">
        <v>2676</v>
      </c>
      <c r="C442" s="17">
        <v>26.433969999999999</v>
      </c>
      <c r="D442" s="17">
        <v>-82.108982999999995</v>
      </c>
      <c r="E442" s="19">
        <v>1100</v>
      </c>
      <c r="F442" s="19">
        <v>1100</v>
      </c>
      <c r="G442" s="19">
        <v>1100</v>
      </c>
      <c r="H442" s="19">
        <v>1</v>
      </c>
      <c r="I442" s="19"/>
      <c r="J442" s="19"/>
      <c r="K442" s="19"/>
      <c r="L442" s="16"/>
      <c r="M442" s="19">
        <v>895</v>
      </c>
      <c r="N442" s="19" t="s">
        <v>1676</v>
      </c>
      <c r="O442" s="19"/>
      <c r="P442" s="19"/>
      <c r="Q442" s="19"/>
      <c r="R442" s="19"/>
      <c r="S442" s="23" t="b">
        <f t="shared" si="48"/>
        <v>0</v>
      </c>
    </row>
    <row r="443" spans="1:19" s="18" customFormat="1" x14ac:dyDescent="0.25">
      <c r="A443" s="19" t="s">
        <v>2677</v>
      </c>
      <c r="B443" s="19" t="s">
        <v>2678</v>
      </c>
      <c r="C443" s="17">
        <v>26.440359000000001</v>
      </c>
      <c r="D443" s="17">
        <v>-82.099260000000001</v>
      </c>
      <c r="E443" s="19">
        <v>1400</v>
      </c>
      <c r="F443" s="19">
        <v>1400</v>
      </c>
      <c r="G443" s="19">
        <v>1400</v>
      </c>
      <c r="H443" s="19">
        <v>1</v>
      </c>
      <c r="I443" s="19"/>
      <c r="J443" s="19"/>
      <c r="K443" s="19"/>
      <c r="L443" s="16"/>
      <c r="M443" s="19">
        <v>634</v>
      </c>
      <c r="N443" s="19" t="s">
        <v>1676</v>
      </c>
      <c r="O443" s="19"/>
      <c r="P443" s="19"/>
      <c r="Q443" s="19"/>
      <c r="R443" s="19"/>
      <c r="S443" s="23" t="b">
        <f t="shared" si="48"/>
        <v>0</v>
      </c>
    </row>
    <row r="444" spans="1:19" s="18" customFormat="1" x14ac:dyDescent="0.25">
      <c r="A444" s="19" t="s">
        <v>2679</v>
      </c>
      <c r="B444" s="19" t="s">
        <v>2680</v>
      </c>
      <c r="C444" s="17">
        <v>26.439526000000001</v>
      </c>
      <c r="D444" s="17">
        <v>-82.094815999999994</v>
      </c>
      <c r="E444" s="19">
        <v>1200</v>
      </c>
      <c r="F444" s="19">
        <v>1200</v>
      </c>
      <c r="G444" s="19">
        <v>1200</v>
      </c>
      <c r="H444" s="19">
        <v>1</v>
      </c>
      <c r="I444" s="19"/>
      <c r="J444" s="19"/>
      <c r="K444" s="19"/>
      <c r="L444" s="16"/>
      <c r="M444" s="19">
        <v>625</v>
      </c>
      <c r="N444" s="19" t="s">
        <v>1676</v>
      </c>
      <c r="O444" s="19"/>
      <c r="P444" s="19"/>
      <c r="Q444" s="19"/>
      <c r="R444" s="19"/>
      <c r="S444" s="23" t="b">
        <f t="shared" si="48"/>
        <v>0</v>
      </c>
    </row>
    <row r="445" spans="1:19" s="18" customFormat="1" x14ac:dyDescent="0.25">
      <c r="A445" s="19" t="s">
        <v>2681</v>
      </c>
      <c r="B445" s="19" t="s">
        <v>2682</v>
      </c>
      <c r="C445" s="17">
        <v>26.628684</v>
      </c>
      <c r="D445" s="17">
        <v>-81.812028999999995</v>
      </c>
      <c r="E445" s="19">
        <v>140</v>
      </c>
      <c r="F445" s="19">
        <v>140</v>
      </c>
      <c r="G445" s="19">
        <v>140</v>
      </c>
      <c r="H445" s="19">
        <v>1</v>
      </c>
      <c r="I445" s="19"/>
      <c r="J445" s="19"/>
      <c r="K445" s="19"/>
      <c r="L445" s="16"/>
      <c r="M445" s="19">
        <v>36</v>
      </c>
      <c r="N445" s="19" t="s">
        <v>827</v>
      </c>
      <c r="O445" s="19"/>
      <c r="P445" s="19"/>
      <c r="Q445" s="19"/>
      <c r="R445" s="19"/>
      <c r="S445" s="23" t="b">
        <f t="shared" si="48"/>
        <v>0</v>
      </c>
    </row>
    <row r="446" spans="1:19" s="18" customFormat="1" x14ac:dyDescent="0.25">
      <c r="A446" s="19" t="s">
        <v>2683</v>
      </c>
      <c r="B446" s="19" t="s">
        <v>2684</v>
      </c>
      <c r="C446" s="17">
        <v>26.627295</v>
      </c>
      <c r="D446" s="17">
        <v>-81.819529000000003</v>
      </c>
      <c r="E446" s="19">
        <v>170</v>
      </c>
      <c r="F446" s="19">
        <v>170</v>
      </c>
      <c r="G446" s="19">
        <v>170</v>
      </c>
      <c r="H446" s="19">
        <v>1</v>
      </c>
      <c r="I446" s="19"/>
      <c r="J446" s="19"/>
      <c r="K446" s="19"/>
      <c r="L446" s="16"/>
      <c r="M446" s="19">
        <v>43</v>
      </c>
      <c r="N446" s="19" t="s">
        <v>827</v>
      </c>
      <c r="O446" s="19"/>
      <c r="P446" s="19"/>
      <c r="Q446" s="19"/>
      <c r="R446" s="19"/>
      <c r="S446" s="23" t="b">
        <f t="shared" si="48"/>
        <v>0</v>
      </c>
    </row>
    <row r="447" spans="1:19" s="18" customFormat="1" x14ac:dyDescent="0.25">
      <c r="A447" s="19" t="s">
        <v>2685</v>
      </c>
      <c r="B447" s="19" t="s">
        <v>2686</v>
      </c>
      <c r="C447" s="17">
        <v>26.438692</v>
      </c>
      <c r="D447" s="17">
        <v>-82.092871000000002</v>
      </c>
      <c r="E447" s="19">
        <v>690</v>
      </c>
      <c r="F447" s="19">
        <v>690</v>
      </c>
      <c r="G447" s="19">
        <v>690</v>
      </c>
      <c r="H447" s="19">
        <v>1</v>
      </c>
      <c r="I447" s="19"/>
      <c r="J447" s="19"/>
      <c r="K447" s="19"/>
      <c r="L447" s="16"/>
      <c r="M447" s="19">
        <v>613</v>
      </c>
      <c r="N447" s="19" t="s">
        <v>1676</v>
      </c>
      <c r="O447" s="19"/>
      <c r="P447" s="19"/>
      <c r="Q447" s="19"/>
      <c r="R447" s="19"/>
      <c r="S447" s="23" t="b">
        <f t="shared" si="48"/>
        <v>0</v>
      </c>
    </row>
    <row r="448" spans="1:19" s="18" customFormat="1" x14ac:dyDescent="0.25">
      <c r="A448" s="19" t="s">
        <v>2687</v>
      </c>
      <c r="B448" s="19" t="s">
        <v>2688</v>
      </c>
      <c r="C448" s="17">
        <v>26.591463999999998</v>
      </c>
      <c r="D448" s="17">
        <v>-82.015646000000004</v>
      </c>
      <c r="E448" s="19">
        <v>430</v>
      </c>
      <c r="F448" s="19">
        <v>430</v>
      </c>
      <c r="G448" s="19">
        <v>430</v>
      </c>
      <c r="H448" s="19">
        <v>1</v>
      </c>
      <c r="I448" s="19">
        <v>362</v>
      </c>
      <c r="J448" s="19"/>
      <c r="K448" s="19"/>
      <c r="L448" s="16">
        <f>M448-I448</f>
        <v>538</v>
      </c>
      <c r="M448" s="19">
        <v>900</v>
      </c>
      <c r="N448" s="19" t="s">
        <v>1676</v>
      </c>
      <c r="O448" s="19"/>
      <c r="P448" s="19"/>
      <c r="Q448" s="19"/>
      <c r="R448" s="19"/>
      <c r="S448" s="23" t="b">
        <f t="shared" si="48"/>
        <v>0</v>
      </c>
    </row>
    <row r="449" spans="1:19" s="18" customFormat="1" x14ac:dyDescent="0.25">
      <c r="A449" s="19" t="s">
        <v>2689</v>
      </c>
      <c r="B449" s="19" t="s">
        <v>2690</v>
      </c>
      <c r="C449" s="17">
        <v>26.583964000000002</v>
      </c>
      <c r="D449" s="17">
        <v>-81.967866999999998</v>
      </c>
      <c r="E449" s="19">
        <v>180</v>
      </c>
      <c r="F449" s="19">
        <v>180</v>
      </c>
      <c r="G449" s="19">
        <v>180</v>
      </c>
      <c r="H449" s="19">
        <v>1</v>
      </c>
      <c r="I449" s="19"/>
      <c r="J449" s="19"/>
      <c r="K449" s="19"/>
      <c r="L449" s="16"/>
      <c r="M449" s="19"/>
      <c r="N449" s="19" t="s">
        <v>826</v>
      </c>
      <c r="O449" s="19"/>
      <c r="P449" s="19"/>
      <c r="Q449" s="19"/>
      <c r="R449" s="19"/>
      <c r="S449" s="23" t="b">
        <f t="shared" si="48"/>
        <v>0</v>
      </c>
    </row>
    <row r="450" spans="1:19" s="18" customFormat="1" x14ac:dyDescent="0.25">
      <c r="A450" s="19" t="s">
        <v>2691</v>
      </c>
      <c r="B450" s="19" t="s">
        <v>2692</v>
      </c>
      <c r="C450" s="17">
        <v>26.550076000000001</v>
      </c>
      <c r="D450" s="17">
        <v>-81.920921000000007</v>
      </c>
      <c r="E450" s="19">
        <v>720</v>
      </c>
      <c r="F450" s="19">
        <v>720</v>
      </c>
      <c r="G450" s="19">
        <v>720</v>
      </c>
      <c r="H450" s="19">
        <v>1</v>
      </c>
      <c r="I450" s="19">
        <v>610</v>
      </c>
      <c r="J450" s="19"/>
      <c r="K450" s="19"/>
      <c r="L450" s="16">
        <f t="shared" ref="L450:L451" si="55">M450-I450</f>
        <v>140</v>
      </c>
      <c r="M450" s="19">
        <v>750</v>
      </c>
      <c r="N450" s="19" t="s">
        <v>1676</v>
      </c>
      <c r="O450" s="19"/>
      <c r="P450" s="19"/>
      <c r="Q450" s="19"/>
      <c r="R450" s="19"/>
      <c r="S450" s="23" t="b">
        <f t="shared" si="48"/>
        <v>0</v>
      </c>
    </row>
    <row r="451" spans="1:19" s="18" customFormat="1" x14ac:dyDescent="0.25">
      <c r="A451" s="19" t="s">
        <v>2693</v>
      </c>
      <c r="B451" s="19" t="s">
        <v>2694</v>
      </c>
      <c r="C451" s="17">
        <v>26.677849999999999</v>
      </c>
      <c r="D451" s="17">
        <v>-82.213982999999999</v>
      </c>
      <c r="E451" s="19">
        <v>3100</v>
      </c>
      <c r="F451" s="19">
        <v>3100</v>
      </c>
      <c r="G451" s="19">
        <v>3100</v>
      </c>
      <c r="H451" s="19">
        <v>1</v>
      </c>
      <c r="I451" s="19">
        <v>173</v>
      </c>
      <c r="J451" s="19"/>
      <c r="K451" s="19"/>
      <c r="L451" s="16">
        <f t="shared" si="55"/>
        <v>619</v>
      </c>
      <c r="M451" s="19">
        <v>792</v>
      </c>
      <c r="N451" s="19" t="s">
        <v>826</v>
      </c>
      <c r="O451" s="19"/>
      <c r="P451" s="19"/>
      <c r="Q451" s="19"/>
      <c r="R451" s="19"/>
      <c r="S451" s="23" t="b">
        <f t="shared" si="48"/>
        <v>0</v>
      </c>
    </row>
    <row r="452" spans="1:19" s="18" customFormat="1" x14ac:dyDescent="0.25">
      <c r="A452" s="19" t="s">
        <v>2695</v>
      </c>
      <c r="B452" s="19" t="s">
        <v>2696</v>
      </c>
      <c r="C452" s="17">
        <v>26.681460999999999</v>
      </c>
      <c r="D452" s="17">
        <v>-82.214539000000002</v>
      </c>
      <c r="E452" s="19">
        <v>2500</v>
      </c>
      <c r="F452" s="19">
        <v>2500</v>
      </c>
      <c r="G452" s="19">
        <v>2500</v>
      </c>
      <c r="H452" s="19">
        <v>1</v>
      </c>
      <c r="I452" s="19"/>
      <c r="J452" s="19"/>
      <c r="K452" s="19"/>
      <c r="L452" s="16"/>
      <c r="M452" s="19">
        <v>252</v>
      </c>
      <c r="N452" s="19" t="s">
        <v>826</v>
      </c>
      <c r="O452" s="19"/>
      <c r="P452" s="19"/>
      <c r="Q452" s="19"/>
      <c r="R452" s="19"/>
      <c r="S452" s="23" t="b">
        <f t="shared" si="48"/>
        <v>0</v>
      </c>
    </row>
    <row r="453" spans="1:19" s="18" customFormat="1" x14ac:dyDescent="0.25">
      <c r="A453" s="19" t="s">
        <v>2697</v>
      </c>
      <c r="B453" s="19" t="s">
        <v>2698</v>
      </c>
      <c r="C453" s="17">
        <v>26.546742999999999</v>
      </c>
      <c r="D453" s="17">
        <v>-81.837863999999996</v>
      </c>
      <c r="E453" s="19">
        <v>76</v>
      </c>
      <c r="F453" s="19">
        <v>76</v>
      </c>
      <c r="G453" s="19">
        <v>76</v>
      </c>
      <c r="H453" s="19">
        <v>1</v>
      </c>
      <c r="I453" s="19"/>
      <c r="J453" s="19"/>
      <c r="K453" s="19"/>
      <c r="L453" s="16"/>
      <c r="M453" s="19"/>
      <c r="N453" s="19" t="s">
        <v>1676</v>
      </c>
      <c r="O453" s="19"/>
      <c r="P453" s="19"/>
      <c r="Q453" s="19"/>
      <c r="R453" s="19"/>
      <c r="S453" s="23" t="b">
        <f t="shared" ref="S453:S516" si="56">A454=A453</f>
        <v>0</v>
      </c>
    </row>
    <row r="454" spans="1:19" s="18" customFormat="1" x14ac:dyDescent="0.25">
      <c r="A454" s="19" t="s">
        <v>2699</v>
      </c>
      <c r="B454" s="19" t="s">
        <v>2700</v>
      </c>
      <c r="C454" s="17">
        <v>26.562574000000001</v>
      </c>
      <c r="D454" s="17">
        <v>-81.603969000000006</v>
      </c>
      <c r="E454" s="19">
        <v>260</v>
      </c>
      <c r="F454" s="19">
        <v>260</v>
      </c>
      <c r="G454" s="19">
        <v>260</v>
      </c>
      <c r="H454" s="19">
        <v>1</v>
      </c>
      <c r="I454" s="19"/>
      <c r="J454" s="19"/>
      <c r="K454" s="19"/>
      <c r="L454" s="16"/>
      <c r="M454" s="19">
        <v>106</v>
      </c>
      <c r="N454" s="19" t="s">
        <v>831</v>
      </c>
      <c r="O454" s="19"/>
      <c r="P454" s="19"/>
      <c r="Q454" s="19"/>
      <c r="R454" s="19"/>
      <c r="S454" s="23" t="b">
        <f t="shared" si="56"/>
        <v>0</v>
      </c>
    </row>
    <row r="455" spans="1:19" s="18" customFormat="1" x14ac:dyDescent="0.25">
      <c r="A455" s="19" t="s">
        <v>2701</v>
      </c>
      <c r="B455" s="19" t="s">
        <v>2702</v>
      </c>
      <c r="C455" s="17">
        <v>26.562360999999999</v>
      </c>
      <c r="D455" s="17">
        <v>-81.604500000000002</v>
      </c>
      <c r="E455" s="19">
        <v>560</v>
      </c>
      <c r="F455" s="19">
        <v>384.16666700000002</v>
      </c>
      <c r="G455" s="19">
        <v>45</v>
      </c>
      <c r="H455" s="19">
        <v>30</v>
      </c>
      <c r="I455" s="19">
        <v>133</v>
      </c>
      <c r="J455" s="19" t="s">
        <v>2703</v>
      </c>
      <c r="K455" s="19" t="s">
        <v>2037</v>
      </c>
      <c r="L455" s="16">
        <f t="shared" ref="L455:L456" si="57">K455-J455</f>
        <v>27</v>
      </c>
      <c r="M455" s="19">
        <v>160</v>
      </c>
      <c r="N455" s="19" t="s">
        <v>831</v>
      </c>
      <c r="O455" s="19" t="s">
        <v>2064</v>
      </c>
      <c r="P455" s="19"/>
      <c r="Q455" s="19" t="s">
        <v>2086</v>
      </c>
      <c r="R455" s="19" t="s">
        <v>5</v>
      </c>
      <c r="S455" s="23" t="b">
        <f t="shared" si="56"/>
        <v>0</v>
      </c>
    </row>
    <row r="456" spans="1:19" s="18" customFormat="1" x14ac:dyDescent="0.25">
      <c r="A456" s="19" t="s">
        <v>2704</v>
      </c>
      <c r="B456" s="19" t="s">
        <v>2705</v>
      </c>
      <c r="C456" s="17">
        <v>26.663972000000001</v>
      </c>
      <c r="D456" s="17">
        <v>-81.597778000000005</v>
      </c>
      <c r="E456" s="19">
        <v>400</v>
      </c>
      <c r="F456" s="19">
        <v>350.91304300000002</v>
      </c>
      <c r="G456" s="19">
        <v>320</v>
      </c>
      <c r="H456" s="19">
        <v>23</v>
      </c>
      <c r="I456" s="19">
        <v>136</v>
      </c>
      <c r="J456" s="19" t="s">
        <v>2706</v>
      </c>
      <c r="K456" s="19" t="s">
        <v>2707</v>
      </c>
      <c r="L456" s="16">
        <f t="shared" si="57"/>
        <v>18</v>
      </c>
      <c r="M456" s="19">
        <v>154</v>
      </c>
      <c r="N456" s="19" t="s">
        <v>831</v>
      </c>
      <c r="O456" s="19" t="s">
        <v>2064</v>
      </c>
      <c r="P456" s="19" t="s">
        <v>1702</v>
      </c>
      <c r="Q456" s="19"/>
      <c r="R456" s="19"/>
      <c r="S456" s="23" t="b">
        <f t="shared" si="56"/>
        <v>0</v>
      </c>
    </row>
    <row r="457" spans="1:19" s="18" customFormat="1" x14ac:dyDescent="0.25">
      <c r="A457" s="19" t="s">
        <v>2708</v>
      </c>
      <c r="B457" s="19" t="s">
        <v>2709</v>
      </c>
      <c r="C457" s="17">
        <v>26.695903000000001</v>
      </c>
      <c r="D457" s="17">
        <v>-81.867307999999994</v>
      </c>
      <c r="E457" s="19">
        <v>360</v>
      </c>
      <c r="F457" s="19">
        <v>223.045455</v>
      </c>
      <c r="G457" s="19">
        <v>125</v>
      </c>
      <c r="H457" s="19">
        <v>22</v>
      </c>
      <c r="I457" s="19"/>
      <c r="J457" s="19"/>
      <c r="K457" s="19"/>
      <c r="L457" s="16"/>
      <c r="M457" s="19">
        <v>110</v>
      </c>
      <c r="N457" s="19" t="s">
        <v>831</v>
      </c>
      <c r="O457" s="19"/>
      <c r="P457" s="19"/>
      <c r="Q457" s="19"/>
      <c r="R457" s="19"/>
      <c r="S457" s="23" t="b">
        <f t="shared" si="56"/>
        <v>0</v>
      </c>
    </row>
    <row r="458" spans="1:19" s="18" customFormat="1" x14ac:dyDescent="0.25">
      <c r="A458" s="19" t="s">
        <v>2710</v>
      </c>
      <c r="B458" s="19" t="s">
        <v>2711</v>
      </c>
      <c r="C458" s="17">
        <v>26.695903000000001</v>
      </c>
      <c r="D458" s="17">
        <v>-81.867307999999994</v>
      </c>
      <c r="E458" s="19">
        <v>92</v>
      </c>
      <c r="F458" s="19">
        <v>24.45</v>
      </c>
      <c r="G458" s="19">
        <v>8</v>
      </c>
      <c r="H458" s="19">
        <v>20</v>
      </c>
      <c r="I458" s="19"/>
      <c r="J458" s="19"/>
      <c r="K458" s="19"/>
      <c r="L458" s="16"/>
      <c r="M458" s="19">
        <v>26</v>
      </c>
      <c r="N458" s="19" t="s">
        <v>827</v>
      </c>
      <c r="O458" s="19"/>
      <c r="P458" s="19"/>
      <c r="Q458" s="19"/>
      <c r="R458" s="19"/>
      <c r="S458" s="23" t="b">
        <f t="shared" si="56"/>
        <v>0</v>
      </c>
    </row>
    <row r="459" spans="1:19" s="18" customFormat="1" x14ac:dyDescent="0.25">
      <c r="A459" s="19" t="s">
        <v>2712</v>
      </c>
      <c r="B459" s="19" t="s">
        <v>2713</v>
      </c>
      <c r="C459" s="17">
        <v>26.450634999999998</v>
      </c>
      <c r="D459" s="17">
        <v>-81.640636999999998</v>
      </c>
      <c r="E459" s="19">
        <v>160</v>
      </c>
      <c r="F459" s="19">
        <v>59.541666999999997</v>
      </c>
      <c r="G459" s="19">
        <v>34</v>
      </c>
      <c r="H459" s="19">
        <v>24</v>
      </c>
      <c r="I459" s="19">
        <v>155</v>
      </c>
      <c r="J459" s="19" t="s">
        <v>2649</v>
      </c>
      <c r="K459" s="19" t="s">
        <v>2714</v>
      </c>
      <c r="L459" s="16">
        <f t="shared" ref="L459:L462" si="58">K459-J459</f>
        <v>29</v>
      </c>
      <c r="M459" s="19">
        <v>184</v>
      </c>
      <c r="N459" s="19" t="s">
        <v>831</v>
      </c>
      <c r="O459" s="19" t="s">
        <v>2064</v>
      </c>
      <c r="P459" s="19"/>
      <c r="Q459" s="19"/>
      <c r="R459" s="19"/>
      <c r="S459" s="23" t="b">
        <f t="shared" si="56"/>
        <v>0</v>
      </c>
    </row>
    <row r="460" spans="1:19" s="18" customFormat="1" x14ac:dyDescent="0.25">
      <c r="A460" s="19" t="s">
        <v>2715</v>
      </c>
      <c r="B460" s="19" t="s">
        <v>2716</v>
      </c>
      <c r="C460" s="17">
        <v>26.453527999999999</v>
      </c>
      <c r="D460" s="17">
        <v>-81.695138999999998</v>
      </c>
      <c r="E460" s="19">
        <v>46</v>
      </c>
      <c r="F460" s="19">
        <v>40.200000000000003</v>
      </c>
      <c r="G460" s="19">
        <v>35</v>
      </c>
      <c r="H460" s="19">
        <v>5</v>
      </c>
      <c r="I460" s="19">
        <v>220</v>
      </c>
      <c r="J460" s="19" t="s">
        <v>1960</v>
      </c>
      <c r="K460" s="19" t="s">
        <v>2717</v>
      </c>
      <c r="L460" s="16">
        <f t="shared" si="58"/>
        <v>72</v>
      </c>
      <c r="M460" s="19">
        <v>292</v>
      </c>
      <c r="N460" s="19" t="s">
        <v>831</v>
      </c>
      <c r="O460" s="19" t="s">
        <v>2064</v>
      </c>
      <c r="P460" s="19"/>
      <c r="Q460" s="19" t="s">
        <v>2086</v>
      </c>
      <c r="R460" s="19" t="s">
        <v>5</v>
      </c>
      <c r="S460" s="23" t="b">
        <f t="shared" si="56"/>
        <v>0</v>
      </c>
    </row>
    <row r="461" spans="1:19" s="18" customFormat="1" x14ac:dyDescent="0.25">
      <c r="A461" s="19" t="s">
        <v>2718</v>
      </c>
      <c r="B461" s="19" t="s">
        <v>2719</v>
      </c>
      <c r="C461" s="17">
        <v>26.332861999999999</v>
      </c>
      <c r="D461" s="17">
        <v>-81.722584999999995</v>
      </c>
      <c r="E461" s="19">
        <v>102</v>
      </c>
      <c r="F461" s="19">
        <v>90.266666999999998</v>
      </c>
      <c r="G461" s="19">
        <v>72</v>
      </c>
      <c r="H461" s="19">
        <v>30</v>
      </c>
      <c r="I461" s="19">
        <v>80</v>
      </c>
      <c r="J461" s="19" t="s">
        <v>2367</v>
      </c>
      <c r="K461" s="19" t="s">
        <v>2619</v>
      </c>
      <c r="L461" s="16">
        <f t="shared" si="58"/>
        <v>54</v>
      </c>
      <c r="M461" s="19">
        <v>137</v>
      </c>
      <c r="N461" s="19" t="s">
        <v>824</v>
      </c>
      <c r="O461" s="19" t="s">
        <v>2064</v>
      </c>
      <c r="P461" s="19"/>
      <c r="Q461" s="19" t="s">
        <v>2086</v>
      </c>
      <c r="R461" s="19" t="s">
        <v>5</v>
      </c>
      <c r="S461" s="23" t="b">
        <f t="shared" si="56"/>
        <v>0</v>
      </c>
    </row>
    <row r="462" spans="1:19" s="18" customFormat="1" x14ac:dyDescent="0.25">
      <c r="A462" s="19" t="s">
        <v>2720</v>
      </c>
      <c r="B462" s="19" t="s">
        <v>2721</v>
      </c>
      <c r="C462" s="17">
        <v>26.332861999999999</v>
      </c>
      <c r="D462" s="17">
        <v>-81.722584999999995</v>
      </c>
      <c r="E462" s="19">
        <v>88</v>
      </c>
      <c r="F462" s="19">
        <v>36.071429000000002</v>
      </c>
      <c r="G462" s="19">
        <v>18</v>
      </c>
      <c r="H462" s="19">
        <v>28</v>
      </c>
      <c r="I462" s="19">
        <v>14</v>
      </c>
      <c r="J462" s="19" t="s">
        <v>301</v>
      </c>
      <c r="K462" s="19" t="s">
        <v>302</v>
      </c>
      <c r="L462" s="16">
        <f t="shared" si="58"/>
        <v>1</v>
      </c>
      <c r="M462" s="19">
        <v>15</v>
      </c>
      <c r="N462" s="19" t="s">
        <v>827</v>
      </c>
      <c r="O462" s="19" t="s">
        <v>1702</v>
      </c>
      <c r="P462" s="19"/>
      <c r="Q462" s="19"/>
      <c r="R462" s="19"/>
      <c r="S462" s="23" t="b">
        <f t="shared" si="56"/>
        <v>0</v>
      </c>
    </row>
    <row r="463" spans="1:19" s="18" customFormat="1" x14ac:dyDescent="0.25">
      <c r="A463" s="19" t="s">
        <v>2722</v>
      </c>
      <c r="B463" s="19" t="s">
        <v>2723</v>
      </c>
      <c r="C463" s="17">
        <v>26.332028000000001</v>
      </c>
      <c r="D463" s="17">
        <v>-81.722584999999995</v>
      </c>
      <c r="E463" s="19">
        <v>120</v>
      </c>
      <c r="F463" s="19">
        <v>90.869564999999994</v>
      </c>
      <c r="G463" s="19">
        <v>71</v>
      </c>
      <c r="H463" s="19">
        <v>46</v>
      </c>
      <c r="I463" s="19"/>
      <c r="J463" s="19"/>
      <c r="K463" s="19"/>
      <c r="L463" s="16"/>
      <c r="M463" s="19">
        <v>138</v>
      </c>
      <c r="N463" s="19" t="s">
        <v>831</v>
      </c>
      <c r="O463" s="19"/>
      <c r="P463" s="19"/>
      <c r="Q463" s="19"/>
      <c r="R463" s="19"/>
      <c r="S463" s="23" t="b">
        <f t="shared" si="56"/>
        <v>0</v>
      </c>
    </row>
    <row r="464" spans="1:19" s="18" customFormat="1" x14ac:dyDescent="0.25">
      <c r="A464" s="19" t="s">
        <v>2724</v>
      </c>
      <c r="B464" s="19" t="s">
        <v>2725</v>
      </c>
      <c r="C464" s="17">
        <v>26.725360999999999</v>
      </c>
      <c r="D464" s="17">
        <v>-81.568388999999996</v>
      </c>
      <c r="E464" s="19">
        <v>970</v>
      </c>
      <c r="F464" s="19">
        <v>806.65217399999995</v>
      </c>
      <c r="G464" s="19">
        <v>660</v>
      </c>
      <c r="H464" s="19">
        <v>23</v>
      </c>
      <c r="I464" s="19">
        <v>122</v>
      </c>
      <c r="J464" s="19" t="s">
        <v>2628</v>
      </c>
      <c r="K464" s="19" t="s">
        <v>2726</v>
      </c>
      <c r="L464" s="16">
        <f>K464-J464</f>
        <v>41</v>
      </c>
      <c r="M464" s="19">
        <v>163</v>
      </c>
      <c r="N464" s="19" t="s">
        <v>831</v>
      </c>
      <c r="O464" s="19" t="s">
        <v>2064</v>
      </c>
      <c r="P464" s="19"/>
      <c r="Q464" s="19"/>
      <c r="R464" s="19"/>
      <c r="S464" s="23" t="b">
        <f t="shared" si="56"/>
        <v>0</v>
      </c>
    </row>
    <row r="465" spans="1:19" s="18" customFormat="1" x14ac:dyDescent="0.25">
      <c r="A465" s="19" t="s">
        <v>2727</v>
      </c>
      <c r="B465" s="19" t="s">
        <v>2728</v>
      </c>
      <c r="C465" s="17">
        <v>26.638684000000001</v>
      </c>
      <c r="D465" s="17">
        <v>-82.035646</v>
      </c>
      <c r="E465" s="19">
        <v>960</v>
      </c>
      <c r="F465" s="19">
        <v>960</v>
      </c>
      <c r="G465" s="19">
        <v>960</v>
      </c>
      <c r="H465" s="19">
        <v>1</v>
      </c>
      <c r="I465" s="19">
        <v>125</v>
      </c>
      <c r="J465" s="19"/>
      <c r="K465" s="19"/>
      <c r="L465" s="16"/>
      <c r="M465" s="19">
        <v>850</v>
      </c>
      <c r="N465" s="19" t="s">
        <v>1676</v>
      </c>
      <c r="O465" s="19"/>
      <c r="P465" s="19"/>
      <c r="Q465" s="19"/>
      <c r="R465" s="19"/>
      <c r="S465" s="23" t="b">
        <f t="shared" si="56"/>
        <v>1</v>
      </c>
    </row>
    <row r="466" spans="1:19" s="18" customFormat="1" x14ac:dyDescent="0.25">
      <c r="A466" s="19" t="s">
        <v>2727</v>
      </c>
      <c r="B466" s="19" t="s">
        <v>2728</v>
      </c>
      <c r="C466" s="17">
        <v>26.638684000000001</v>
      </c>
      <c r="D466" s="17">
        <v>-82.035646</v>
      </c>
      <c r="E466" s="19">
        <v>960</v>
      </c>
      <c r="F466" s="19">
        <v>960</v>
      </c>
      <c r="G466" s="19">
        <v>960</v>
      </c>
      <c r="H466" s="19">
        <v>1</v>
      </c>
      <c r="I466" s="19">
        <v>625</v>
      </c>
      <c r="J466" s="19"/>
      <c r="K466" s="19"/>
      <c r="L466" s="16">
        <f t="shared" ref="L466" si="59">M466-I466</f>
        <v>225</v>
      </c>
      <c r="M466" s="19">
        <v>850</v>
      </c>
      <c r="N466" s="19" t="s">
        <v>1676</v>
      </c>
      <c r="O466" s="19"/>
      <c r="P466" s="19"/>
      <c r="Q466" s="19"/>
      <c r="R466" s="19"/>
      <c r="S466" s="23" t="b">
        <f t="shared" si="56"/>
        <v>0</v>
      </c>
    </row>
    <row r="467" spans="1:19" s="18" customFormat="1" x14ac:dyDescent="0.25">
      <c r="A467" s="19" t="s">
        <v>2729</v>
      </c>
      <c r="B467" s="19" t="s">
        <v>2730</v>
      </c>
      <c r="C467" s="17">
        <v>26.725345000000001</v>
      </c>
      <c r="D467" s="17">
        <v>-81.568134000000001</v>
      </c>
      <c r="E467" s="19">
        <v>124</v>
      </c>
      <c r="F467" s="19">
        <v>50.428570999999998</v>
      </c>
      <c r="G467" s="19">
        <v>34</v>
      </c>
      <c r="H467" s="19">
        <v>21</v>
      </c>
      <c r="I467" s="19">
        <v>7.4</v>
      </c>
      <c r="J467" s="19" t="s">
        <v>2731</v>
      </c>
      <c r="K467" s="19" t="s">
        <v>2732</v>
      </c>
      <c r="L467" s="16">
        <f t="shared" ref="L467:L472" si="60">K467-J467</f>
        <v>9.9999999999999982</v>
      </c>
      <c r="M467" s="19">
        <v>17.399999999999999</v>
      </c>
      <c r="N467" s="19" t="s">
        <v>827</v>
      </c>
      <c r="O467" s="19" t="s">
        <v>2064</v>
      </c>
      <c r="P467" s="19"/>
      <c r="Q467" s="19"/>
      <c r="R467" s="19"/>
      <c r="S467" s="23" t="b">
        <f t="shared" si="56"/>
        <v>0</v>
      </c>
    </row>
    <row r="468" spans="1:19" s="18" customFormat="1" x14ac:dyDescent="0.25">
      <c r="A468" s="19" t="s">
        <v>2733</v>
      </c>
      <c r="B468" s="19" t="s">
        <v>2734</v>
      </c>
      <c r="C468" s="17">
        <v>26.558686000000002</v>
      </c>
      <c r="D468" s="17">
        <v>-81.661469999999994</v>
      </c>
      <c r="E468" s="19">
        <v>30</v>
      </c>
      <c r="F468" s="19">
        <v>20.714286000000001</v>
      </c>
      <c r="G468" s="19">
        <v>16</v>
      </c>
      <c r="H468" s="19">
        <v>21</v>
      </c>
      <c r="I468" s="19">
        <v>23</v>
      </c>
      <c r="J468" s="19" t="s">
        <v>310</v>
      </c>
      <c r="K468" s="19" t="s">
        <v>361</v>
      </c>
      <c r="L468" s="16">
        <f t="shared" si="60"/>
        <v>3</v>
      </c>
      <c r="M468" s="19">
        <v>26.4</v>
      </c>
      <c r="N468" s="19" t="s">
        <v>827</v>
      </c>
      <c r="O468" s="19" t="s">
        <v>1702</v>
      </c>
      <c r="P468" s="19"/>
      <c r="Q468" s="19"/>
      <c r="R468" s="19"/>
      <c r="S468" s="23" t="b">
        <f t="shared" si="56"/>
        <v>0</v>
      </c>
    </row>
    <row r="469" spans="1:19" s="18" customFormat="1" x14ac:dyDescent="0.25">
      <c r="A469" s="19" t="s">
        <v>2735</v>
      </c>
      <c r="B469" s="19" t="s">
        <v>2736</v>
      </c>
      <c r="C469" s="17">
        <v>26.475968000000002</v>
      </c>
      <c r="D469" s="17">
        <v>-81.966479000000007</v>
      </c>
      <c r="E469" s="19">
        <v>490</v>
      </c>
      <c r="F469" s="19">
        <v>349.047619</v>
      </c>
      <c r="G469" s="19">
        <v>240</v>
      </c>
      <c r="H469" s="19">
        <v>21</v>
      </c>
      <c r="I469" s="19">
        <v>135</v>
      </c>
      <c r="J469" s="19" t="s">
        <v>2619</v>
      </c>
      <c r="K469" s="19" t="s">
        <v>2737</v>
      </c>
      <c r="L469" s="16">
        <f t="shared" si="60"/>
        <v>101</v>
      </c>
      <c r="M469" s="19">
        <v>236</v>
      </c>
      <c r="N469" s="19" t="s">
        <v>826</v>
      </c>
      <c r="O469" s="19" t="s">
        <v>1702</v>
      </c>
      <c r="P469" s="19"/>
      <c r="Q469" s="19"/>
      <c r="R469" s="19"/>
      <c r="S469" s="23" t="b">
        <f t="shared" si="56"/>
        <v>0</v>
      </c>
    </row>
    <row r="470" spans="1:19" s="18" customFormat="1" x14ac:dyDescent="0.25">
      <c r="A470" s="19" t="s">
        <v>2738</v>
      </c>
      <c r="B470" s="19" t="s">
        <v>2739</v>
      </c>
      <c r="C470" s="17">
        <v>26.524778000000001</v>
      </c>
      <c r="D470" s="17">
        <v>-81.58775</v>
      </c>
      <c r="E470" s="19">
        <v>46</v>
      </c>
      <c r="F470" s="19">
        <v>37.714286000000001</v>
      </c>
      <c r="G470" s="19">
        <v>24</v>
      </c>
      <c r="H470" s="19">
        <v>28</v>
      </c>
      <c r="I470" s="19">
        <v>99</v>
      </c>
      <c r="J470" s="19" t="s">
        <v>2740</v>
      </c>
      <c r="K470" s="19" t="s">
        <v>2741</v>
      </c>
      <c r="L470" s="16">
        <f t="shared" si="60"/>
        <v>50</v>
      </c>
      <c r="M470" s="19">
        <v>149</v>
      </c>
      <c r="N470" s="19" t="s">
        <v>831</v>
      </c>
      <c r="O470" s="19" t="s">
        <v>2064</v>
      </c>
      <c r="P470" s="19"/>
      <c r="Q470" s="19"/>
      <c r="R470" s="19"/>
      <c r="S470" s="23" t="b">
        <f t="shared" si="56"/>
        <v>0</v>
      </c>
    </row>
    <row r="471" spans="1:19" s="18" customFormat="1" x14ac:dyDescent="0.25">
      <c r="A471" s="19" t="s">
        <v>2742</v>
      </c>
      <c r="B471" s="19" t="s">
        <v>2743</v>
      </c>
      <c r="C471" s="17">
        <v>26.769511000000001</v>
      </c>
      <c r="D471" s="17">
        <v>-81.761194000000003</v>
      </c>
      <c r="E471" s="19">
        <v>280</v>
      </c>
      <c r="F471" s="19">
        <v>245.86956499999999</v>
      </c>
      <c r="G471" s="19">
        <v>220</v>
      </c>
      <c r="H471" s="19">
        <v>23</v>
      </c>
      <c r="I471" s="19">
        <v>130</v>
      </c>
      <c r="J471" s="19" t="s">
        <v>1749</v>
      </c>
      <c r="K471" s="19" t="s">
        <v>2016</v>
      </c>
      <c r="L471" s="16">
        <f t="shared" si="60"/>
        <v>20</v>
      </c>
      <c r="M471" s="19">
        <v>150</v>
      </c>
      <c r="N471" s="19" t="s">
        <v>831</v>
      </c>
      <c r="O471" s="19" t="s">
        <v>2064</v>
      </c>
      <c r="P471" s="19"/>
      <c r="Q471" s="19"/>
      <c r="R471" s="19"/>
      <c r="S471" s="23" t="b">
        <f t="shared" si="56"/>
        <v>0</v>
      </c>
    </row>
    <row r="472" spans="1:19" s="18" customFormat="1" x14ac:dyDescent="0.25">
      <c r="A472" s="19" t="s">
        <v>2744</v>
      </c>
      <c r="B472" s="19" t="s">
        <v>2745</v>
      </c>
      <c r="C472" s="17">
        <v>26.769511000000001</v>
      </c>
      <c r="D472" s="17">
        <v>-81.761194000000003</v>
      </c>
      <c r="E472" s="19">
        <v>108</v>
      </c>
      <c r="F472" s="19">
        <v>79.809523999999996</v>
      </c>
      <c r="G472" s="19">
        <v>34</v>
      </c>
      <c r="H472" s="19">
        <v>21</v>
      </c>
      <c r="I472" s="19">
        <v>10</v>
      </c>
      <c r="J472" s="19" t="s">
        <v>123</v>
      </c>
      <c r="K472" s="19" t="s">
        <v>305</v>
      </c>
      <c r="L472" s="16">
        <f t="shared" si="60"/>
        <v>8</v>
      </c>
      <c r="M472" s="19">
        <v>18</v>
      </c>
      <c r="N472" s="19" t="s">
        <v>827</v>
      </c>
      <c r="O472" s="19" t="s">
        <v>2064</v>
      </c>
      <c r="P472" s="19"/>
      <c r="Q472" s="19"/>
      <c r="R472" s="19"/>
      <c r="S472" s="23" t="b">
        <f t="shared" si="56"/>
        <v>0</v>
      </c>
    </row>
    <row r="473" spans="1:19" s="18" customFormat="1" x14ac:dyDescent="0.25">
      <c r="A473" s="19" t="s">
        <v>2746</v>
      </c>
      <c r="B473" s="19" t="s">
        <v>2747</v>
      </c>
      <c r="C473" s="17">
        <v>26.630351000000001</v>
      </c>
      <c r="D473" s="17">
        <v>-81.974255999999997</v>
      </c>
      <c r="E473" s="19">
        <v>78</v>
      </c>
      <c r="F473" s="19">
        <v>78</v>
      </c>
      <c r="G473" s="19">
        <v>78</v>
      </c>
      <c r="H473" s="19">
        <v>1</v>
      </c>
      <c r="I473" s="19"/>
      <c r="J473" s="19"/>
      <c r="K473" s="19"/>
      <c r="L473" s="16"/>
      <c r="M473" s="19">
        <v>241</v>
      </c>
      <c r="N473" s="19" t="s">
        <v>826</v>
      </c>
      <c r="O473" s="19"/>
      <c r="P473" s="19"/>
      <c r="Q473" s="19"/>
      <c r="R473" s="19"/>
      <c r="S473" s="23" t="b">
        <f t="shared" si="56"/>
        <v>0</v>
      </c>
    </row>
    <row r="474" spans="1:19" s="18" customFormat="1" x14ac:dyDescent="0.25">
      <c r="A474" s="19" t="s">
        <v>2748</v>
      </c>
      <c r="B474" s="19" t="s">
        <v>2749</v>
      </c>
      <c r="C474" s="17">
        <v>26.438414999999999</v>
      </c>
      <c r="D474" s="17">
        <v>-82.089815000000002</v>
      </c>
      <c r="E474" s="19">
        <v>800</v>
      </c>
      <c r="F474" s="19">
        <v>800</v>
      </c>
      <c r="G474" s="19">
        <v>800</v>
      </c>
      <c r="H474" s="19">
        <v>1</v>
      </c>
      <c r="I474" s="19"/>
      <c r="J474" s="19"/>
      <c r="K474" s="19"/>
      <c r="L474" s="16"/>
      <c r="M474" s="19">
        <v>600</v>
      </c>
      <c r="N474" s="19" t="s">
        <v>1676</v>
      </c>
      <c r="O474" s="19"/>
      <c r="P474" s="19"/>
      <c r="Q474" s="19"/>
      <c r="R474" s="19"/>
      <c r="S474" s="23" t="b">
        <f t="shared" si="56"/>
        <v>0</v>
      </c>
    </row>
    <row r="475" spans="1:19" s="18" customFormat="1" x14ac:dyDescent="0.25">
      <c r="A475" s="19" t="s">
        <v>2750</v>
      </c>
      <c r="B475" s="19" t="s">
        <v>2751</v>
      </c>
      <c r="C475" s="17">
        <v>26.681459</v>
      </c>
      <c r="D475" s="17">
        <v>-81.635357999999997</v>
      </c>
      <c r="E475" s="19">
        <v>26</v>
      </c>
      <c r="F475" s="19">
        <v>24.5</v>
      </c>
      <c r="G475" s="19">
        <v>23</v>
      </c>
      <c r="H475" s="19">
        <v>2</v>
      </c>
      <c r="I475" s="19"/>
      <c r="J475" s="19"/>
      <c r="K475" s="19"/>
      <c r="L475" s="16"/>
      <c r="M475" s="19">
        <v>18</v>
      </c>
      <c r="N475" s="19" t="s">
        <v>827</v>
      </c>
      <c r="O475" s="19"/>
      <c r="P475" s="19"/>
      <c r="Q475" s="19"/>
      <c r="R475" s="19"/>
      <c r="S475" s="23" t="b">
        <f t="shared" si="56"/>
        <v>0</v>
      </c>
    </row>
    <row r="476" spans="1:19" s="18" customFormat="1" x14ac:dyDescent="0.25">
      <c r="A476" s="19" t="s">
        <v>2752</v>
      </c>
      <c r="B476" s="19" t="s">
        <v>2753</v>
      </c>
      <c r="C476" s="17">
        <v>26.673403</v>
      </c>
      <c r="D476" s="17">
        <v>-81.620636000000005</v>
      </c>
      <c r="E476" s="19">
        <v>23</v>
      </c>
      <c r="F476" s="19">
        <v>23</v>
      </c>
      <c r="G476" s="19">
        <v>23</v>
      </c>
      <c r="H476" s="19">
        <v>1</v>
      </c>
      <c r="I476" s="19"/>
      <c r="J476" s="19"/>
      <c r="K476" s="19"/>
      <c r="L476" s="16"/>
      <c r="M476" s="19">
        <v>10</v>
      </c>
      <c r="N476" s="19" t="s">
        <v>827</v>
      </c>
      <c r="O476" s="19"/>
      <c r="P476" s="19"/>
      <c r="Q476" s="19"/>
      <c r="R476" s="19"/>
      <c r="S476" s="23" t="b">
        <f t="shared" si="56"/>
        <v>0</v>
      </c>
    </row>
    <row r="477" spans="1:19" s="18" customFormat="1" x14ac:dyDescent="0.25">
      <c r="A477" s="19" t="s">
        <v>2754</v>
      </c>
      <c r="B477" s="19" t="s">
        <v>2755</v>
      </c>
      <c r="C477" s="17">
        <v>26.678125000000001</v>
      </c>
      <c r="D477" s="17">
        <v>-81.613412999999994</v>
      </c>
      <c r="E477" s="19">
        <v>180</v>
      </c>
      <c r="F477" s="19">
        <v>180</v>
      </c>
      <c r="G477" s="19">
        <v>180</v>
      </c>
      <c r="H477" s="19">
        <v>2</v>
      </c>
      <c r="I477" s="19"/>
      <c r="J477" s="19"/>
      <c r="K477" s="19"/>
      <c r="L477" s="16"/>
      <c r="M477" s="19">
        <v>20</v>
      </c>
      <c r="N477" s="19" t="s">
        <v>827</v>
      </c>
      <c r="O477" s="19"/>
      <c r="P477" s="19"/>
      <c r="Q477" s="19"/>
      <c r="R477" s="19"/>
      <c r="S477" s="23" t="b">
        <f t="shared" si="56"/>
        <v>0</v>
      </c>
    </row>
    <row r="478" spans="1:19" s="18" customFormat="1" x14ac:dyDescent="0.25">
      <c r="A478" s="19" t="s">
        <v>2756</v>
      </c>
      <c r="B478" s="19" t="s">
        <v>2757</v>
      </c>
      <c r="C478" s="17">
        <v>26.679791999999999</v>
      </c>
      <c r="D478" s="17">
        <v>-81.618136000000007</v>
      </c>
      <c r="E478" s="19">
        <v>180</v>
      </c>
      <c r="F478" s="19">
        <v>170</v>
      </c>
      <c r="G478" s="19">
        <v>160</v>
      </c>
      <c r="H478" s="19">
        <v>2</v>
      </c>
      <c r="I478" s="19"/>
      <c r="J478" s="19"/>
      <c r="K478" s="19"/>
      <c r="L478" s="16"/>
      <c r="M478" s="19">
        <v>17</v>
      </c>
      <c r="N478" s="19" t="s">
        <v>827</v>
      </c>
      <c r="O478" s="19"/>
      <c r="P478" s="19"/>
      <c r="Q478" s="19"/>
      <c r="R478" s="19"/>
      <c r="S478" s="23" t="b">
        <f t="shared" si="56"/>
        <v>0</v>
      </c>
    </row>
    <row r="479" spans="1:19" s="18" customFormat="1" x14ac:dyDescent="0.25">
      <c r="A479" s="19" t="s">
        <v>2758</v>
      </c>
      <c r="B479" s="19" t="s">
        <v>2759</v>
      </c>
      <c r="C479" s="17">
        <v>26.674513999999999</v>
      </c>
      <c r="D479" s="17">
        <v>-81.638692000000006</v>
      </c>
      <c r="E479" s="19">
        <v>29</v>
      </c>
      <c r="F479" s="19">
        <v>29</v>
      </c>
      <c r="G479" s="19">
        <v>29</v>
      </c>
      <c r="H479" s="19">
        <v>1</v>
      </c>
      <c r="I479" s="19"/>
      <c r="J479" s="19"/>
      <c r="K479" s="19"/>
      <c r="L479" s="16"/>
      <c r="M479" s="19">
        <v>18</v>
      </c>
      <c r="N479" s="19" t="s">
        <v>827</v>
      </c>
      <c r="O479" s="19"/>
      <c r="P479" s="19"/>
      <c r="Q479" s="19"/>
      <c r="R479" s="19"/>
      <c r="S479" s="23" t="b">
        <f t="shared" si="56"/>
        <v>0</v>
      </c>
    </row>
    <row r="480" spans="1:19" s="18" customFormat="1" x14ac:dyDescent="0.25">
      <c r="A480" s="19" t="s">
        <v>2760</v>
      </c>
      <c r="B480" s="19" t="s">
        <v>2761</v>
      </c>
      <c r="C480" s="17">
        <v>26.545632000000001</v>
      </c>
      <c r="D480" s="17">
        <v>-81.954811000000007</v>
      </c>
      <c r="E480" s="19">
        <v>430</v>
      </c>
      <c r="F480" s="19">
        <v>136.95122000000001</v>
      </c>
      <c r="G480" s="19">
        <v>4</v>
      </c>
      <c r="H480" s="19">
        <v>41</v>
      </c>
      <c r="I480" s="19">
        <v>150</v>
      </c>
      <c r="J480" s="19" t="s">
        <v>2016</v>
      </c>
      <c r="K480" s="19" t="s">
        <v>2190</v>
      </c>
      <c r="L480" s="16">
        <f>K480-J480</f>
        <v>57</v>
      </c>
      <c r="M480" s="19">
        <v>207</v>
      </c>
      <c r="N480" s="19" t="s">
        <v>826</v>
      </c>
      <c r="O480" s="19" t="s">
        <v>1702</v>
      </c>
      <c r="P480" s="19"/>
      <c r="Q480" s="19"/>
      <c r="R480" s="19"/>
      <c r="S480" s="23" t="b">
        <f t="shared" si="56"/>
        <v>0</v>
      </c>
    </row>
    <row r="481" spans="1:19" s="18" customFormat="1" x14ac:dyDescent="0.25">
      <c r="A481" s="19" t="s">
        <v>2762</v>
      </c>
      <c r="B481" s="19" t="s">
        <v>2763</v>
      </c>
      <c r="C481" s="17">
        <v>26.424526</v>
      </c>
      <c r="D481" s="17">
        <v>-82.070648000000006</v>
      </c>
      <c r="E481" s="19">
        <v>1200</v>
      </c>
      <c r="F481" s="19">
        <v>1200</v>
      </c>
      <c r="G481" s="19">
        <v>1200</v>
      </c>
      <c r="H481" s="19">
        <v>1</v>
      </c>
      <c r="I481" s="19"/>
      <c r="J481" s="19"/>
      <c r="K481" s="19"/>
      <c r="L481" s="16"/>
      <c r="M481" s="19"/>
      <c r="N481" s="19" t="s">
        <v>825</v>
      </c>
      <c r="O481" s="19"/>
      <c r="P481" s="19"/>
      <c r="Q481" s="19"/>
      <c r="R481" s="19"/>
      <c r="S481" s="23" t="b">
        <f t="shared" si="56"/>
        <v>0</v>
      </c>
    </row>
    <row r="482" spans="1:19" s="18" customFormat="1" x14ac:dyDescent="0.25">
      <c r="A482" s="19" t="s">
        <v>2764</v>
      </c>
      <c r="B482" s="19" t="s">
        <v>2765</v>
      </c>
      <c r="C482" s="17">
        <v>26.434248</v>
      </c>
      <c r="D482" s="17">
        <v>-82.054536999999996</v>
      </c>
      <c r="E482" s="19">
        <v>2200</v>
      </c>
      <c r="F482" s="19">
        <v>2150</v>
      </c>
      <c r="G482" s="19">
        <v>2100</v>
      </c>
      <c r="H482" s="19">
        <v>2</v>
      </c>
      <c r="I482" s="19"/>
      <c r="J482" s="19"/>
      <c r="K482" s="19"/>
      <c r="L482" s="16"/>
      <c r="M482" s="19">
        <v>565</v>
      </c>
      <c r="N482" s="19" t="s">
        <v>1676</v>
      </c>
      <c r="O482" s="19"/>
      <c r="P482" s="19"/>
      <c r="Q482" s="19"/>
      <c r="R482" s="19"/>
      <c r="S482" s="23" t="b">
        <f t="shared" si="56"/>
        <v>0</v>
      </c>
    </row>
    <row r="483" spans="1:19" s="18" customFormat="1" x14ac:dyDescent="0.25">
      <c r="A483" s="19" t="s">
        <v>2766</v>
      </c>
      <c r="B483" s="19" t="s">
        <v>2767</v>
      </c>
      <c r="C483" s="17">
        <v>26.627295</v>
      </c>
      <c r="D483" s="17">
        <v>-81.873697000000007</v>
      </c>
      <c r="E483" s="19">
        <v>160</v>
      </c>
      <c r="F483" s="19">
        <v>160</v>
      </c>
      <c r="G483" s="19">
        <v>160</v>
      </c>
      <c r="H483" s="19">
        <v>1</v>
      </c>
      <c r="I483" s="19"/>
      <c r="J483" s="19"/>
      <c r="K483" s="19"/>
      <c r="L483" s="16"/>
      <c r="M483" s="19"/>
      <c r="N483" s="19" t="s">
        <v>826</v>
      </c>
      <c r="O483" s="19"/>
      <c r="P483" s="19"/>
      <c r="Q483" s="19"/>
      <c r="R483" s="19"/>
      <c r="S483" s="23" t="b">
        <f t="shared" si="56"/>
        <v>0</v>
      </c>
    </row>
    <row r="484" spans="1:19" s="18" customFormat="1" x14ac:dyDescent="0.25">
      <c r="A484" s="19" t="s">
        <v>2768</v>
      </c>
      <c r="B484" s="19" t="s">
        <v>2769</v>
      </c>
      <c r="C484" s="17">
        <v>26.451747000000001</v>
      </c>
      <c r="D484" s="17">
        <v>-82.019536000000002</v>
      </c>
      <c r="E484" s="19">
        <v>780</v>
      </c>
      <c r="F484" s="19">
        <v>770</v>
      </c>
      <c r="G484" s="19">
        <v>760</v>
      </c>
      <c r="H484" s="19">
        <v>2</v>
      </c>
      <c r="I484" s="19">
        <v>354</v>
      </c>
      <c r="J484" s="19"/>
      <c r="K484" s="19"/>
      <c r="L484" s="16">
        <f>M484-I484</f>
        <v>118</v>
      </c>
      <c r="M484" s="19">
        <v>472</v>
      </c>
      <c r="N484" s="19" t="s">
        <v>1676</v>
      </c>
      <c r="O484" s="19"/>
      <c r="P484" s="19"/>
      <c r="Q484" s="19"/>
      <c r="R484" s="19"/>
      <c r="S484" s="23" t="b">
        <f t="shared" si="56"/>
        <v>0</v>
      </c>
    </row>
    <row r="485" spans="1:19" s="18" customFormat="1" x14ac:dyDescent="0.25">
      <c r="A485" s="19" t="s">
        <v>2770</v>
      </c>
      <c r="B485" s="19" t="s">
        <v>2771</v>
      </c>
      <c r="C485" s="17">
        <v>26.622295000000001</v>
      </c>
      <c r="D485" s="17">
        <v>-81.878141999999997</v>
      </c>
      <c r="E485" s="19">
        <v>160</v>
      </c>
      <c r="F485" s="19">
        <v>160</v>
      </c>
      <c r="G485" s="19">
        <v>160</v>
      </c>
      <c r="H485" s="19">
        <v>1</v>
      </c>
      <c r="I485" s="19"/>
      <c r="J485" s="19"/>
      <c r="K485" s="19"/>
      <c r="L485" s="16"/>
      <c r="M485" s="19">
        <v>25</v>
      </c>
      <c r="N485" s="19" t="s">
        <v>827</v>
      </c>
      <c r="O485" s="19"/>
      <c r="P485" s="19"/>
      <c r="Q485" s="19"/>
      <c r="R485" s="19"/>
      <c r="S485" s="23" t="b">
        <f t="shared" si="56"/>
        <v>0</v>
      </c>
    </row>
    <row r="486" spans="1:19" s="18" customFormat="1" x14ac:dyDescent="0.25">
      <c r="A486" s="19" t="s">
        <v>2772</v>
      </c>
      <c r="B486" s="19" t="s">
        <v>2773</v>
      </c>
      <c r="C486" s="17">
        <v>26.435915000000001</v>
      </c>
      <c r="D486" s="17">
        <v>-82.123982999999996</v>
      </c>
      <c r="E486" s="19">
        <v>880</v>
      </c>
      <c r="F486" s="19">
        <v>880</v>
      </c>
      <c r="G486" s="19">
        <v>880</v>
      </c>
      <c r="H486" s="19">
        <v>1</v>
      </c>
      <c r="I486" s="19"/>
      <c r="J486" s="19"/>
      <c r="K486" s="19"/>
      <c r="L486" s="16"/>
      <c r="M486" s="19">
        <v>600</v>
      </c>
      <c r="N486" s="19" t="s">
        <v>825</v>
      </c>
      <c r="O486" s="19"/>
      <c r="P486" s="19"/>
      <c r="Q486" s="19"/>
      <c r="R486" s="19"/>
      <c r="S486" s="23" t="b">
        <f t="shared" si="56"/>
        <v>0</v>
      </c>
    </row>
    <row r="487" spans="1:19" s="18" customFormat="1" x14ac:dyDescent="0.25">
      <c r="A487" s="19" t="s">
        <v>2774</v>
      </c>
      <c r="B487" s="19" t="s">
        <v>2775</v>
      </c>
      <c r="C487" s="17">
        <v>26.577575</v>
      </c>
      <c r="D487" s="17">
        <v>-81.933420999999996</v>
      </c>
      <c r="E487" s="19">
        <v>160</v>
      </c>
      <c r="F487" s="19">
        <v>160</v>
      </c>
      <c r="G487" s="19">
        <v>160</v>
      </c>
      <c r="H487" s="19">
        <v>1</v>
      </c>
      <c r="I487" s="19"/>
      <c r="J487" s="19"/>
      <c r="K487" s="19"/>
      <c r="L487" s="16"/>
      <c r="M487" s="19">
        <v>165</v>
      </c>
      <c r="N487" s="19" t="s">
        <v>826</v>
      </c>
      <c r="O487" s="19"/>
      <c r="P487" s="19"/>
      <c r="Q487" s="19"/>
      <c r="R487" s="19"/>
      <c r="S487" s="23" t="b">
        <f t="shared" si="56"/>
        <v>0</v>
      </c>
    </row>
    <row r="488" spans="1:19" s="18" customFormat="1" x14ac:dyDescent="0.25">
      <c r="A488" s="19" t="s">
        <v>2776</v>
      </c>
      <c r="B488" s="19" t="s">
        <v>2777</v>
      </c>
      <c r="C488" s="17">
        <v>26.570353000000001</v>
      </c>
      <c r="D488" s="17">
        <v>-81.933143999999999</v>
      </c>
      <c r="E488" s="19">
        <v>330</v>
      </c>
      <c r="F488" s="19">
        <v>330</v>
      </c>
      <c r="G488" s="19">
        <v>330</v>
      </c>
      <c r="H488" s="19">
        <v>1</v>
      </c>
      <c r="I488" s="19"/>
      <c r="J488" s="19"/>
      <c r="K488" s="19"/>
      <c r="L488" s="16"/>
      <c r="M488" s="19">
        <v>400</v>
      </c>
      <c r="N488" s="19" t="s">
        <v>825</v>
      </c>
      <c r="O488" s="19"/>
      <c r="P488" s="19"/>
      <c r="Q488" s="19"/>
      <c r="R488" s="19"/>
      <c r="S488" s="23" t="b">
        <f t="shared" si="56"/>
        <v>0</v>
      </c>
    </row>
    <row r="489" spans="1:19" s="18" customFormat="1" x14ac:dyDescent="0.25">
      <c r="A489" s="19" t="s">
        <v>2778</v>
      </c>
      <c r="B489" s="19" t="s">
        <v>2779</v>
      </c>
      <c r="C489" s="17">
        <v>26.622444000000002</v>
      </c>
      <c r="D489" s="17">
        <v>-81.813917000000004</v>
      </c>
      <c r="E489" s="19">
        <v>940</v>
      </c>
      <c r="F489" s="19">
        <v>867.14285700000005</v>
      </c>
      <c r="G489" s="19">
        <v>800</v>
      </c>
      <c r="H489" s="19">
        <v>21</v>
      </c>
      <c r="I489" s="19">
        <v>302</v>
      </c>
      <c r="J489" s="19" t="s">
        <v>2780</v>
      </c>
      <c r="K489" s="19" t="s">
        <v>2781</v>
      </c>
      <c r="L489" s="16">
        <f>K489-J489</f>
        <v>314</v>
      </c>
      <c r="M489" s="19">
        <v>616</v>
      </c>
      <c r="N489" s="19" t="s">
        <v>825</v>
      </c>
      <c r="O489" s="19" t="s">
        <v>1702</v>
      </c>
      <c r="P489" s="19"/>
      <c r="Q489" s="19"/>
      <c r="R489" s="19"/>
      <c r="S489" s="23" t="b">
        <f t="shared" si="56"/>
        <v>0</v>
      </c>
    </row>
    <row r="490" spans="1:19" s="18" customFormat="1" x14ac:dyDescent="0.25">
      <c r="A490" s="19" t="s">
        <v>2782</v>
      </c>
      <c r="B490" s="19" t="s">
        <v>2783</v>
      </c>
      <c r="C490" s="17">
        <v>26.546742999999999</v>
      </c>
      <c r="D490" s="17">
        <v>-81.837863999999996</v>
      </c>
      <c r="E490" s="19">
        <v>750</v>
      </c>
      <c r="F490" s="19">
        <v>735</v>
      </c>
      <c r="G490" s="19">
        <v>720</v>
      </c>
      <c r="H490" s="19">
        <v>2</v>
      </c>
      <c r="I490" s="19"/>
      <c r="J490" s="19"/>
      <c r="K490" s="19"/>
      <c r="L490" s="16"/>
      <c r="M490" s="19"/>
      <c r="N490" s="19" t="s">
        <v>1676</v>
      </c>
      <c r="O490" s="19"/>
      <c r="P490" s="19"/>
      <c r="Q490" s="19"/>
      <c r="R490" s="19"/>
      <c r="S490" s="23" t="b">
        <f t="shared" si="56"/>
        <v>0</v>
      </c>
    </row>
    <row r="491" spans="1:19" s="18" customFormat="1" x14ac:dyDescent="0.25">
      <c r="A491" s="19" t="s">
        <v>2784</v>
      </c>
      <c r="B491" s="19" t="s">
        <v>2785</v>
      </c>
      <c r="C491" s="17">
        <v>26.431222000000002</v>
      </c>
      <c r="D491" s="17">
        <v>-81.814916999999994</v>
      </c>
      <c r="E491" s="19">
        <v>550</v>
      </c>
      <c r="F491" s="19">
        <v>466.76190500000001</v>
      </c>
      <c r="G491" s="19">
        <v>420</v>
      </c>
      <c r="H491" s="19">
        <v>21</v>
      </c>
      <c r="I491" s="19">
        <v>300</v>
      </c>
      <c r="J491" s="19" t="s">
        <v>1745</v>
      </c>
      <c r="K491" s="19" t="s">
        <v>2786</v>
      </c>
      <c r="L491" s="16">
        <f t="shared" ref="L491:L496" si="61">K491-J491</f>
        <v>310</v>
      </c>
      <c r="M491" s="19">
        <v>610</v>
      </c>
      <c r="N491" s="19" t="s">
        <v>825</v>
      </c>
      <c r="O491" s="19" t="s">
        <v>1702</v>
      </c>
      <c r="P491" s="19"/>
      <c r="Q491" s="19"/>
      <c r="R491" s="19"/>
      <c r="S491" s="23" t="b">
        <f t="shared" si="56"/>
        <v>0</v>
      </c>
    </row>
    <row r="492" spans="1:19" s="18" customFormat="1" x14ac:dyDescent="0.25">
      <c r="A492" s="19" t="s">
        <v>2787</v>
      </c>
      <c r="B492" s="19" t="s">
        <v>2788</v>
      </c>
      <c r="C492" s="17">
        <v>26.431388999999999</v>
      </c>
      <c r="D492" s="17">
        <v>-81.814999999999998</v>
      </c>
      <c r="E492" s="19">
        <v>20</v>
      </c>
      <c r="F492" s="19">
        <v>15.190476</v>
      </c>
      <c r="G492" s="19">
        <v>8</v>
      </c>
      <c r="H492" s="19">
        <v>21</v>
      </c>
      <c r="I492" s="19">
        <v>12</v>
      </c>
      <c r="J492" s="19" t="s">
        <v>299</v>
      </c>
      <c r="K492" s="19" t="s">
        <v>2789</v>
      </c>
      <c r="L492" s="16">
        <f t="shared" si="61"/>
        <v>1.5</v>
      </c>
      <c r="M492" s="19">
        <v>13.5</v>
      </c>
      <c r="N492" s="19" t="s">
        <v>827</v>
      </c>
      <c r="O492" s="19" t="s">
        <v>1702</v>
      </c>
      <c r="P492" s="19"/>
      <c r="Q492" s="19"/>
      <c r="R492" s="19"/>
      <c r="S492" s="23" t="b">
        <f t="shared" si="56"/>
        <v>0</v>
      </c>
    </row>
    <row r="493" spans="1:19" s="18" customFormat="1" x14ac:dyDescent="0.25">
      <c r="A493" s="19" t="s">
        <v>2790</v>
      </c>
      <c r="B493" s="19" t="s">
        <v>2791</v>
      </c>
      <c r="C493" s="17">
        <v>26.340084000000001</v>
      </c>
      <c r="D493" s="17">
        <v>-81.777585999999999</v>
      </c>
      <c r="E493" s="19">
        <v>3000</v>
      </c>
      <c r="F493" s="19">
        <v>2672.727273</v>
      </c>
      <c r="G493" s="19">
        <v>2500</v>
      </c>
      <c r="H493" s="19">
        <v>22</v>
      </c>
      <c r="I493" s="19">
        <v>396</v>
      </c>
      <c r="J493" s="19" t="s">
        <v>2792</v>
      </c>
      <c r="K493" s="19" t="s">
        <v>2793</v>
      </c>
      <c r="L493" s="16">
        <f t="shared" si="61"/>
        <v>154</v>
      </c>
      <c r="M493" s="19">
        <v>550</v>
      </c>
      <c r="N493" s="19" t="s">
        <v>825</v>
      </c>
      <c r="O493" s="19" t="s">
        <v>1702</v>
      </c>
      <c r="P493" s="19"/>
      <c r="Q493" s="19"/>
      <c r="R493" s="19"/>
      <c r="S493" s="23" t="b">
        <f t="shared" si="56"/>
        <v>0</v>
      </c>
    </row>
    <row r="494" spans="1:19" s="18" customFormat="1" x14ac:dyDescent="0.25">
      <c r="A494" s="19" t="s">
        <v>2794</v>
      </c>
      <c r="B494" s="19" t="s">
        <v>2795</v>
      </c>
      <c r="C494" s="17">
        <v>26.562360999999999</v>
      </c>
      <c r="D494" s="17">
        <v>-81.604500000000002</v>
      </c>
      <c r="E494" s="19">
        <v>1320</v>
      </c>
      <c r="F494" s="19">
        <v>1226.9565219999999</v>
      </c>
      <c r="G494" s="19">
        <v>1180</v>
      </c>
      <c r="H494" s="19">
        <v>23</v>
      </c>
      <c r="I494" s="19">
        <v>300</v>
      </c>
      <c r="J494" s="19" t="s">
        <v>1745</v>
      </c>
      <c r="K494" s="19" t="s">
        <v>2796</v>
      </c>
      <c r="L494" s="16">
        <f t="shared" si="61"/>
        <v>325</v>
      </c>
      <c r="M494" s="19">
        <v>625</v>
      </c>
      <c r="N494" s="19" t="s">
        <v>825</v>
      </c>
      <c r="O494" s="19" t="s">
        <v>1702</v>
      </c>
      <c r="P494" s="19"/>
      <c r="Q494" s="19"/>
      <c r="R494" s="19"/>
      <c r="S494" s="23" t="b">
        <f t="shared" si="56"/>
        <v>0</v>
      </c>
    </row>
    <row r="495" spans="1:19" s="18" customFormat="1" x14ac:dyDescent="0.25">
      <c r="A495" s="19" t="s">
        <v>2797</v>
      </c>
      <c r="B495" s="19" t="s">
        <v>2798</v>
      </c>
      <c r="C495" s="17">
        <v>26.450832999999999</v>
      </c>
      <c r="D495" s="17">
        <v>-81.566389000000001</v>
      </c>
      <c r="E495" s="19">
        <v>1880</v>
      </c>
      <c r="F495" s="19">
        <v>1069.166667</v>
      </c>
      <c r="G495" s="19">
        <v>990</v>
      </c>
      <c r="H495" s="19">
        <v>24</v>
      </c>
      <c r="I495" s="19">
        <v>400</v>
      </c>
      <c r="J495" s="19" t="s">
        <v>2019</v>
      </c>
      <c r="K495" s="19" t="s">
        <v>2799</v>
      </c>
      <c r="L495" s="16">
        <f t="shared" si="61"/>
        <v>270</v>
      </c>
      <c r="M495" s="19">
        <v>670</v>
      </c>
      <c r="N495" s="19" t="s">
        <v>825</v>
      </c>
      <c r="O495" s="19" t="s">
        <v>1702</v>
      </c>
      <c r="P495" s="19"/>
      <c r="Q495" s="19"/>
      <c r="R495" s="19"/>
      <c r="S495" s="23" t="b">
        <f t="shared" si="56"/>
        <v>0</v>
      </c>
    </row>
    <row r="496" spans="1:19" s="18" customFormat="1" x14ac:dyDescent="0.25">
      <c r="A496" s="19" t="s">
        <v>2800</v>
      </c>
      <c r="B496" s="19" t="s">
        <v>2801</v>
      </c>
      <c r="C496" s="17">
        <v>26.499801000000001</v>
      </c>
      <c r="D496" s="17">
        <v>-82.187595000000002</v>
      </c>
      <c r="E496" s="19">
        <v>980</v>
      </c>
      <c r="F496" s="19">
        <v>778.83333300000004</v>
      </c>
      <c r="G496" s="19">
        <v>700</v>
      </c>
      <c r="H496" s="19">
        <v>30</v>
      </c>
      <c r="I496" s="19">
        <v>535</v>
      </c>
      <c r="J496" s="19" t="s">
        <v>2802</v>
      </c>
      <c r="K496" s="19" t="s">
        <v>2803</v>
      </c>
      <c r="L496" s="16">
        <f t="shared" si="61"/>
        <v>65</v>
      </c>
      <c r="M496" s="19">
        <v>600</v>
      </c>
      <c r="N496" s="19" t="s">
        <v>825</v>
      </c>
      <c r="O496" s="19" t="s">
        <v>1702</v>
      </c>
      <c r="P496" s="19"/>
      <c r="Q496" s="19"/>
      <c r="R496" s="19" t="s">
        <v>7</v>
      </c>
      <c r="S496" s="23" t="b">
        <f t="shared" si="56"/>
        <v>0</v>
      </c>
    </row>
    <row r="497" spans="1:19" s="18" customFormat="1" x14ac:dyDescent="0.25">
      <c r="A497" s="19" t="s">
        <v>2804</v>
      </c>
      <c r="B497" s="19" t="s">
        <v>2805</v>
      </c>
      <c r="C497" s="17">
        <v>26.453968</v>
      </c>
      <c r="D497" s="17">
        <v>-81.695361000000005</v>
      </c>
      <c r="E497" s="19">
        <v>410</v>
      </c>
      <c r="F497" s="19">
        <v>379.28571399999998</v>
      </c>
      <c r="G497" s="19">
        <v>360</v>
      </c>
      <c r="H497" s="19">
        <v>7</v>
      </c>
      <c r="I497" s="19"/>
      <c r="J497" s="19"/>
      <c r="K497" s="19"/>
      <c r="L497" s="16"/>
      <c r="M497" s="19">
        <v>750</v>
      </c>
      <c r="N497" s="19" t="s">
        <v>825</v>
      </c>
      <c r="O497" s="19"/>
      <c r="P497" s="19"/>
      <c r="Q497" s="19"/>
      <c r="R497" s="19"/>
      <c r="S497" s="23" t="b">
        <f t="shared" si="56"/>
        <v>0</v>
      </c>
    </row>
    <row r="498" spans="1:19" s="18" customFormat="1" x14ac:dyDescent="0.25">
      <c r="A498" s="19" t="s">
        <v>2806</v>
      </c>
      <c r="B498" s="19" t="s">
        <v>2807</v>
      </c>
      <c r="C498" s="17">
        <v>26.516190000000002</v>
      </c>
      <c r="D498" s="17">
        <v>-82.190928</v>
      </c>
      <c r="E498" s="19">
        <v>680</v>
      </c>
      <c r="F498" s="19">
        <v>680</v>
      </c>
      <c r="G498" s="19">
        <v>680</v>
      </c>
      <c r="H498" s="19">
        <v>1</v>
      </c>
      <c r="I498" s="19"/>
      <c r="J498" s="19"/>
      <c r="K498" s="19"/>
      <c r="L498" s="16"/>
      <c r="M498" s="19"/>
      <c r="N498" s="19" t="s">
        <v>825</v>
      </c>
      <c r="O498" s="19"/>
      <c r="P498" s="19"/>
      <c r="Q498" s="19"/>
      <c r="R498" s="19"/>
      <c r="S498" s="23" t="b">
        <f t="shared" si="56"/>
        <v>0</v>
      </c>
    </row>
    <row r="499" spans="1:19" s="18" customFormat="1" x14ac:dyDescent="0.25">
      <c r="A499" s="19" t="s">
        <v>2808</v>
      </c>
      <c r="B499" s="19" t="s">
        <v>2809</v>
      </c>
      <c r="C499" s="17">
        <v>26.769511000000001</v>
      </c>
      <c r="D499" s="17">
        <v>-81.761194000000003</v>
      </c>
      <c r="E499" s="19">
        <v>1180</v>
      </c>
      <c r="F499" s="19">
        <v>1083.809524</v>
      </c>
      <c r="G499" s="19">
        <v>1040</v>
      </c>
      <c r="H499" s="19">
        <v>21</v>
      </c>
      <c r="I499" s="19">
        <v>300</v>
      </c>
      <c r="J499" s="19" t="s">
        <v>1745</v>
      </c>
      <c r="K499" s="19" t="s">
        <v>2803</v>
      </c>
      <c r="L499" s="16">
        <f>K499-J499</f>
        <v>300</v>
      </c>
      <c r="M499" s="19">
        <v>600</v>
      </c>
      <c r="N499" s="19" t="s">
        <v>825</v>
      </c>
      <c r="O499" s="19" t="s">
        <v>1702</v>
      </c>
      <c r="P499" s="19"/>
      <c r="Q499" s="19"/>
      <c r="R499" s="19" t="s">
        <v>5</v>
      </c>
      <c r="S499" s="23" t="b">
        <f t="shared" si="56"/>
        <v>0</v>
      </c>
    </row>
    <row r="500" spans="1:19" s="18" customFormat="1" x14ac:dyDescent="0.25">
      <c r="A500" s="19" t="s">
        <v>2810</v>
      </c>
      <c r="B500" s="19" t="s">
        <v>2811</v>
      </c>
      <c r="C500" s="17">
        <v>26.525355999999999</v>
      </c>
      <c r="D500" s="17">
        <v>-82.189817000000005</v>
      </c>
      <c r="E500" s="19">
        <v>140</v>
      </c>
      <c r="F500" s="19">
        <v>140</v>
      </c>
      <c r="G500" s="19">
        <v>140</v>
      </c>
      <c r="H500" s="19">
        <v>1</v>
      </c>
      <c r="I500" s="19"/>
      <c r="J500" s="19"/>
      <c r="K500" s="19"/>
      <c r="L500" s="16"/>
      <c r="M500" s="19"/>
      <c r="N500" s="19" t="s">
        <v>825</v>
      </c>
      <c r="O500" s="19"/>
      <c r="P500" s="19"/>
      <c r="Q500" s="19"/>
      <c r="R500" s="19"/>
      <c r="S500" s="23" t="b">
        <f t="shared" si="56"/>
        <v>0</v>
      </c>
    </row>
    <row r="501" spans="1:19" s="18" customFormat="1" x14ac:dyDescent="0.25">
      <c r="A501" s="19" t="s">
        <v>2812</v>
      </c>
      <c r="B501" s="19" t="s">
        <v>2813</v>
      </c>
      <c r="C501" s="17">
        <v>26.512578999999999</v>
      </c>
      <c r="D501" s="17">
        <v>-82.190650000000005</v>
      </c>
      <c r="E501" s="19">
        <v>1100</v>
      </c>
      <c r="F501" s="19">
        <v>1100</v>
      </c>
      <c r="G501" s="19">
        <v>1100</v>
      </c>
      <c r="H501" s="19">
        <v>1</v>
      </c>
      <c r="I501" s="19"/>
      <c r="J501" s="19"/>
      <c r="K501" s="19"/>
      <c r="L501" s="16"/>
      <c r="M501" s="19"/>
      <c r="N501" s="19" t="s">
        <v>825</v>
      </c>
      <c r="O501" s="19"/>
      <c r="P501" s="19"/>
      <c r="Q501" s="19"/>
      <c r="R501" s="19"/>
      <c r="S501" s="23" t="b">
        <f t="shared" si="56"/>
        <v>0</v>
      </c>
    </row>
    <row r="502" spans="1:19" s="18" customFormat="1" x14ac:dyDescent="0.25">
      <c r="A502" s="19" t="s">
        <v>2814</v>
      </c>
      <c r="B502" s="19" t="s">
        <v>2815</v>
      </c>
      <c r="C502" s="17">
        <v>26.493967999999999</v>
      </c>
      <c r="D502" s="17">
        <v>-82.186762000000002</v>
      </c>
      <c r="E502" s="19">
        <v>1100</v>
      </c>
      <c r="F502" s="19">
        <v>1100</v>
      </c>
      <c r="G502" s="19">
        <v>1100</v>
      </c>
      <c r="H502" s="19">
        <v>1</v>
      </c>
      <c r="I502" s="19"/>
      <c r="J502" s="19"/>
      <c r="K502" s="19"/>
      <c r="L502" s="16"/>
      <c r="M502" s="19"/>
      <c r="N502" s="19" t="s">
        <v>825</v>
      </c>
      <c r="O502" s="19"/>
      <c r="P502" s="19"/>
      <c r="Q502" s="19"/>
      <c r="R502" s="19"/>
      <c r="S502" s="23" t="b">
        <f t="shared" si="56"/>
        <v>0</v>
      </c>
    </row>
    <row r="503" spans="1:19" s="18" customFormat="1" x14ac:dyDescent="0.25">
      <c r="A503" s="19" t="s">
        <v>2816</v>
      </c>
      <c r="B503" s="19" t="s">
        <v>2817</v>
      </c>
      <c r="C503" s="17">
        <v>26.755344999999998</v>
      </c>
      <c r="D503" s="17">
        <v>-81.856474000000006</v>
      </c>
      <c r="E503" s="19">
        <v>980</v>
      </c>
      <c r="F503" s="19">
        <v>864.28571399999998</v>
      </c>
      <c r="G503" s="19">
        <v>820</v>
      </c>
      <c r="H503" s="19">
        <v>21</v>
      </c>
      <c r="I503" s="19">
        <v>300</v>
      </c>
      <c r="J503" s="19" t="s">
        <v>1745</v>
      </c>
      <c r="K503" s="19" t="s">
        <v>2818</v>
      </c>
      <c r="L503" s="16">
        <f>K503-J503</f>
        <v>285</v>
      </c>
      <c r="M503" s="19">
        <v>585</v>
      </c>
      <c r="N503" s="19" t="s">
        <v>825</v>
      </c>
      <c r="O503" s="19" t="s">
        <v>1702</v>
      </c>
      <c r="P503" s="19"/>
      <c r="Q503" s="19"/>
      <c r="R503" s="19"/>
      <c r="S503" s="23" t="b">
        <f t="shared" si="56"/>
        <v>0</v>
      </c>
    </row>
    <row r="504" spans="1:19" s="18" customFormat="1" x14ac:dyDescent="0.25">
      <c r="A504" s="19" t="s">
        <v>2819</v>
      </c>
      <c r="B504" s="19" t="s">
        <v>2820</v>
      </c>
      <c r="C504" s="17">
        <v>26.697569999999999</v>
      </c>
      <c r="D504" s="17">
        <v>-81.833696000000003</v>
      </c>
      <c r="E504" s="19">
        <v>160</v>
      </c>
      <c r="F504" s="19">
        <v>160</v>
      </c>
      <c r="G504" s="19">
        <v>160</v>
      </c>
      <c r="H504" s="19">
        <v>1</v>
      </c>
      <c r="I504" s="19"/>
      <c r="J504" s="19"/>
      <c r="K504" s="19"/>
      <c r="L504" s="16"/>
      <c r="M504" s="19">
        <v>585</v>
      </c>
      <c r="N504" s="19" t="s">
        <v>825</v>
      </c>
      <c r="O504" s="19"/>
      <c r="P504" s="19"/>
      <c r="Q504" s="19"/>
      <c r="R504" s="19"/>
      <c r="S504" s="23" t="b">
        <f t="shared" si="56"/>
        <v>0</v>
      </c>
    </row>
    <row r="505" spans="1:19" s="18" customFormat="1" x14ac:dyDescent="0.25">
      <c r="A505" s="19" t="s">
        <v>2821</v>
      </c>
      <c r="B505" s="19" t="s">
        <v>2822</v>
      </c>
      <c r="C505" s="17">
        <v>26.750623000000001</v>
      </c>
      <c r="D505" s="17">
        <v>-81.858974000000003</v>
      </c>
      <c r="E505" s="19">
        <v>300</v>
      </c>
      <c r="F505" s="19">
        <v>300</v>
      </c>
      <c r="G505" s="19">
        <v>300</v>
      </c>
      <c r="H505" s="19">
        <v>1</v>
      </c>
      <c r="I505" s="19"/>
      <c r="J505" s="19"/>
      <c r="K505" s="19"/>
      <c r="L505" s="16"/>
      <c r="M505" s="19">
        <v>165</v>
      </c>
      <c r="N505" s="19" t="s">
        <v>831</v>
      </c>
      <c r="O505" s="19"/>
      <c r="P505" s="19"/>
      <c r="Q505" s="19"/>
      <c r="R505" s="19"/>
      <c r="S505" s="23" t="b">
        <f t="shared" si="56"/>
        <v>0</v>
      </c>
    </row>
    <row r="506" spans="1:19" s="18" customFormat="1" x14ac:dyDescent="0.25">
      <c r="A506" s="19" t="s">
        <v>2823</v>
      </c>
      <c r="B506" s="19" t="s">
        <v>2824</v>
      </c>
      <c r="C506" s="17">
        <v>26.640629000000001</v>
      </c>
      <c r="D506" s="17">
        <v>-82.132036999999997</v>
      </c>
      <c r="E506" s="19">
        <v>850</v>
      </c>
      <c r="F506" s="19">
        <v>850</v>
      </c>
      <c r="G506" s="19">
        <v>850</v>
      </c>
      <c r="H506" s="19">
        <v>1</v>
      </c>
      <c r="I506" s="19"/>
      <c r="J506" s="19"/>
      <c r="K506" s="19"/>
      <c r="L506" s="16"/>
      <c r="M506" s="19">
        <v>108</v>
      </c>
      <c r="N506" s="19" t="s">
        <v>831</v>
      </c>
      <c r="O506" s="19"/>
      <c r="P506" s="19"/>
      <c r="Q506" s="19"/>
      <c r="R506" s="19"/>
      <c r="S506" s="23" t="b">
        <f t="shared" si="56"/>
        <v>0</v>
      </c>
    </row>
    <row r="507" spans="1:19" s="18" customFormat="1" x14ac:dyDescent="0.25">
      <c r="A507" s="19" t="s">
        <v>2825</v>
      </c>
      <c r="B507" s="19" t="s">
        <v>2826</v>
      </c>
      <c r="C507" s="17">
        <v>26.584796999999998</v>
      </c>
      <c r="D507" s="17">
        <v>-81.939255000000003</v>
      </c>
      <c r="E507" s="19">
        <v>4300</v>
      </c>
      <c r="F507" s="19">
        <v>4300</v>
      </c>
      <c r="G507" s="19">
        <v>4300</v>
      </c>
      <c r="H507" s="19">
        <v>1</v>
      </c>
      <c r="I507" s="19">
        <v>263</v>
      </c>
      <c r="J507" s="19"/>
      <c r="K507" s="19"/>
      <c r="L507" s="16">
        <f>M507-I507</f>
        <v>201</v>
      </c>
      <c r="M507" s="19">
        <v>464</v>
      </c>
      <c r="N507" s="19" t="s">
        <v>1676</v>
      </c>
      <c r="O507" s="19"/>
      <c r="P507" s="19"/>
      <c r="Q507" s="19"/>
      <c r="R507" s="19"/>
      <c r="S507" s="23" t="b">
        <f t="shared" si="56"/>
        <v>0</v>
      </c>
    </row>
    <row r="508" spans="1:19" s="18" customFormat="1" x14ac:dyDescent="0.25">
      <c r="A508" s="19" t="s">
        <v>2827</v>
      </c>
      <c r="B508" s="19" t="s">
        <v>2828</v>
      </c>
      <c r="C508" s="17">
        <v>26.602851999999999</v>
      </c>
      <c r="D508" s="17">
        <v>-81.920642999999998</v>
      </c>
      <c r="E508" s="19">
        <v>300</v>
      </c>
      <c r="F508" s="19">
        <v>300</v>
      </c>
      <c r="G508" s="19">
        <v>300</v>
      </c>
      <c r="H508" s="19">
        <v>1</v>
      </c>
      <c r="I508" s="19"/>
      <c r="J508" s="19"/>
      <c r="K508" s="19"/>
      <c r="L508" s="16"/>
      <c r="M508" s="19">
        <v>365</v>
      </c>
      <c r="N508" s="19" t="s">
        <v>825</v>
      </c>
      <c r="O508" s="19"/>
      <c r="P508" s="19"/>
      <c r="Q508" s="19"/>
      <c r="R508" s="19"/>
      <c r="S508" s="23" t="b">
        <f t="shared" si="56"/>
        <v>0</v>
      </c>
    </row>
    <row r="509" spans="1:19" s="18" customFormat="1" x14ac:dyDescent="0.25">
      <c r="A509" s="19" t="s">
        <v>2829</v>
      </c>
      <c r="B509" s="19" t="s">
        <v>2830</v>
      </c>
      <c r="C509" s="17">
        <v>26.543688</v>
      </c>
      <c r="D509" s="17">
        <v>-81.953978000000006</v>
      </c>
      <c r="E509" s="19">
        <v>360</v>
      </c>
      <c r="F509" s="19">
        <v>360</v>
      </c>
      <c r="G509" s="19">
        <v>360</v>
      </c>
      <c r="H509" s="19">
        <v>1</v>
      </c>
      <c r="I509" s="19">
        <v>260</v>
      </c>
      <c r="J509" s="19"/>
      <c r="K509" s="19"/>
      <c r="L509" s="16">
        <f>M509-I509</f>
        <v>210</v>
      </c>
      <c r="M509" s="19">
        <v>470</v>
      </c>
      <c r="N509" s="19" t="s">
        <v>1676</v>
      </c>
      <c r="O509" s="19"/>
      <c r="P509" s="19"/>
      <c r="Q509" s="19"/>
      <c r="R509" s="19"/>
      <c r="S509" s="23" t="b">
        <f t="shared" si="56"/>
        <v>0</v>
      </c>
    </row>
    <row r="510" spans="1:19" s="18" customFormat="1" x14ac:dyDescent="0.25">
      <c r="A510" s="19" t="s">
        <v>2831</v>
      </c>
      <c r="B510" s="19" t="s">
        <v>2832</v>
      </c>
      <c r="C510" s="17">
        <v>26.578409000000001</v>
      </c>
      <c r="D510" s="17">
        <v>-81.933143999999999</v>
      </c>
      <c r="E510" s="19">
        <v>200</v>
      </c>
      <c r="F510" s="19">
        <v>200</v>
      </c>
      <c r="G510" s="19">
        <v>200</v>
      </c>
      <c r="H510" s="19">
        <v>1</v>
      </c>
      <c r="I510" s="19"/>
      <c r="J510" s="19"/>
      <c r="K510" s="19"/>
      <c r="L510" s="16"/>
      <c r="M510" s="19">
        <v>405</v>
      </c>
      <c r="N510" s="19" t="s">
        <v>1676</v>
      </c>
      <c r="O510" s="19"/>
      <c r="P510" s="19"/>
      <c r="Q510" s="19"/>
      <c r="R510" s="19"/>
      <c r="S510" s="23" t="b">
        <f t="shared" si="56"/>
        <v>0</v>
      </c>
    </row>
    <row r="511" spans="1:19" s="18" customFormat="1" x14ac:dyDescent="0.25">
      <c r="A511" s="19" t="s">
        <v>2833</v>
      </c>
      <c r="B511" s="19" t="s">
        <v>2834</v>
      </c>
      <c r="C511" s="17">
        <v>26.451468999999999</v>
      </c>
      <c r="D511" s="17">
        <v>-82.017869000000005</v>
      </c>
      <c r="E511" s="19">
        <v>7700</v>
      </c>
      <c r="F511" s="19">
        <v>5516.6666670000004</v>
      </c>
      <c r="G511" s="19">
        <v>1350</v>
      </c>
      <c r="H511" s="19">
        <v>3</v>
      </c>
      <c r="I511" s="19">
        <v>470</v>
      </c>
      <c r="J511" s="19"/>
      <c r="K511" s="19"/>
      <c r="L511" s="16">
        <f t="shared" ref="L511:L512" si="62">M511-I511</f>
        <v>385</v>
      </c>
      <c r="M511" s="19">
        <v>855</v>
      </c>
      <c r="N511" s="19" t="s">
        <v>1676</v>
      </c>
      <c r="O511" s="19"/>
      <c r="P511" s="19"/>
      <c r="Q511" s="19"/>
      <c r="R511" s="19"/>
      <c r="S511" s="23" t="b">
        <f t="shared" si="56"/>
        <v>0</v>
      </c>
    </row>
    <row r="512" spans="1:19" s="18" customFormat="1" x14ac:dyDescent="0.25">
      <c r="A512" s="19" t="s">
        <v>2835</v>
      </c>
      <c r="B512" s="19" t="s">
        <v>2836</v>
      </c>
      <c r="C512" s="17">
        <v>26.651461000000001</v>
      </c>
      <c r="D512" s="17">
        <v>-81.910087000000004</v>
      </c>
      <c r="E512" s="19">
        <v>690</v>
      </c>
      <c r="F512" s="19">
        <v>690</v>
      </c>
      <c r="G512" s="19">
        <v>690</v>
      </c>
      <c r="H512" s="19">
        <v>1</v>
      </c>
      <c r="I512" s="19">
        <v>124</v>
      </c>
      <c r="J512" s="19"/>
      <c r="K512" s="19"/>
      <c r="L512" s="16">
        <f t="shared" si="62"/>
        <v>505</v>
      </c>
      <c r="M512" s="19">
        <v>629</v>
      </c>
      <c r="N512" s="19" t="s">
        <v>1676</v>
      </c>
      <c r="O512" s="19"/>
      <c r="P512" s="19"/>
      <c r="Q512" s="19"/>
      <c r="R512" s="19"/>
      <c r="S512" s="23" t="b">
        <f t="shared" si="56"/>
        <v>0</v>
      </c>
    </row>
    <row r="513" spans="1:19" s="18" customFormat="1" x14ac:dyDescent="0.25">
      <c r="A513" s="19" t="s">
        <v>2837</v>
      </c>
      <c r="B513" s="19" t="s">
        <v>2838</v>
      </c>
      <c r="C513" s="17">
        <v>26.602018999999999</v>
      </c>
      <c r="D513" s="17">
        <v>-81.923142999999996</v>
      </c>
      <c r="E513" s="19">
        <v>820</v>
      </c>
      <c r="F513" s="19">
        <v>820</v>
      </c>
      <c r="G513" s="19">
        <v>820</v>
      </c>
      <c r="H513" s="19">
        <v>1</v>
      </c>
      <c r="I513" s="19"/>
      <c r="J513" s="19"/>
      <c r="K513" s="19"/>
      <c r="L513" s="16"/>
      <c r="M513" s="19">
        <v>195</v>
      </c>
      <c r="N513" s="19" t="s">
        <v>826</v>
      </c>
      <c r="O513" s="19"/>
      <c r="P513" s="19"/>
      <c r="Q513" s="19"/>
      <c r="R513" s="19"/>
      <c r="S513" s="23" t="b">
        <f t="shared" si="56"/>
        <v>0</v>
      </c>
    </row>
    <row r="514" spans="1:19" s="18" customFormat="1" x14ac:dyDescent="0.25">
      <c r="A514" s="19" t="s">
        <v>2839</v>
      </c>
      <c r="B514" s="19" t="s">
        <v>2840</v>
      </c>
      <c r="C514" s="17">
        <v>26.605352</v>
      </c>
      <c r="D514" s="17">
        <v>-81.922865000000002</v>
      </c>
      <c r="E514" s="19">
        <v>150</v>
      </c>
      <c r="F514" s="19">
        <v>150</v>
      </c>
      <c r="G514" s="19">
        <v>150</v>
      </c>
      <c r="H514" s="19">
        <v>1</v>
      </c>
      <c r="I514" s="19"/>
      <c r="J514" s="19"/>
      <c r="K514" s="19"/>
      <c r="L514" s="16"/>
      <c r="M514" s="19">
        <v>174</v>
      </c>
      <c r="N514" s="19" t="s">
        <v>826</v>
      </c>
      <c r="O514" s="19"/>
      <c r="P514" s="19"/>
      <c r="Q514" s="19"/>
      <c r="R514" s="19"/>
      <c r="S514" s="23" t="b">
        <f t="shared" si="56"/>
        <v>0</v>
      </c>
    </row>
    <row r="515" spans="1:19" s="18" customFormat="1" x14ac:dyDescent="0.25">
      <c r="A515" s="19" t="s">
        <v>2841</v>
      </c>
      <c r="B515" s="19" t="s">
        <v>2842</v>
      </c>
      <c r="C515" s="17">
        <v>26.583407999999999</v>
      </c>
      <c r="D515" s="17">
        <v>-81.939255000000003</v>
      </c>
      <c r="E515" s="19">
        <v>500</v>
      </c>
      <c r="F515" s="19">
        <v>500</v>
      </c>
      <c r="G515" s="19">
        <v>500</v>
      </c>
      <c r="H515" s="19">
        <v>1</v>
      </c>
      <c r="I515" s="19"/>
      <c r="J515" s="19"/>
      <c r="K515" s="19"/>
      <c r="L515" s="16"/>
      <c r="M515" s="19">
        <v>150</v>
      </c>
      <c r="N515" s="19" t="s">
        <v>826</v>
      </c>
      <c r="O515" s="19"/>
      <c r="P515" s="19"/>
      <c r="Q515" s="19"/>
      <c r="R515" s="19"/>
      <c r="S515" s="23" t="b">
        <f t="shared" si="56"/>
        <v>0</v>
      </c>
    </row>
    <row r="516" spans="1:19" s="18" customFormat="1" x14ac:dyDescent="0.25">
      <c r="A516" s="19" t="s">
        <v>2843</v>
      </c>
      <c r="B516" s="19" t="s">
        <v>2844</v>
      </c>
      <c r="C516" s="17">
        <v>26.577853000000001</v>
      </c>
      <c r="D516" s="17">
        <v>-81.931754999999995</v>
      </c>
      <c r="E516" s="19">
        <v>120</v>
      </c>
      <c r="F516" s="19">
        <v>120</v>
      </c>
      <c r="G516" s="19">
        <v>120</v>
      </c>
      <c r="H516" s="19">
        <v>1</v>
      </c>
      <c r="I516" s="19"/>
      <c r="J516" s="19"/>
      <c r="K516" s="19"/>
      <c r="L516" s="16"/>
      <c r="M516" s="19">
        <v>170</v>
      </c>
      <c r="N516" s="19" t="s">
        <v>826</v>
      </c>
      <c r="O516" s="19"/>
      <c r="P516" s="19"/>
      <c r="Q516" s="19"/>
      <c r="R516" s="19"/>
      <c r="S516" s="23" t="b">
        <f t="shared" si="56"/>
        <v>0</v>
      </c>
    </row>
    <row r="517" spans="1:19" s="18" customFormat="1" x14ac:dyDescent="0.25">
      <c r="A517" s="19" t="s">
        <v>2845</v>
      </c>
      <c r="B517" s="19" t="s">
        <v>2846</v>
      </c>
      <c r="C517" s="17">
        <v>26.689236999999999</v>
      </c>
      <c r="D517" s="17">
        <v>-81.790083999999993</v>
      </c>
      <c r="E517" s="19">
        <v>52</v>
      </c>
      <c r="F517" s="19">
        <v>52</v>
      </c>
      <c r="G517" s="19">
        <v>52</v>
      </c>
      <c r="H517" s="19">
        <v>2</v>
      </c>
      <c r="I517" s="19"/>
      <c r="J517" s="19"/>
      <c r="K517" s="19"/>
      <c r="L517" s="16"/>
      <c r="M517" s="19">
        <v>127</v>
      </c>
      <c r="N517" s="19" t="s">
        <v>831</v>
      </c>
      <c r="O517" s="19"/>
      <c r="P517" s="19"/>
      <c r="Q517" s="19"/>
      <c r="R517" s="19"/>
      <c r="S517" s="23" t="b">
        <f t="shared" ref="S517:S580" si="63">A518=A517</f>
        <v>0</v>
      </c>
    </row>
    <row r="518" spans="1:19" s="18" customFormat="1" x14ac:dyDescent="0.25">
      <c r="A518" s="19" t="s">
        <v>2847</v>
      </c>
      <c r="B518" s="19" t="s">
        <v>2848</v>
      </c>
      <c r="C518" s="17">
        <v>26.692848000000001</v>
      </c>
      <c r="D518" s="17">
        <v>-81.795084000000003</v>
      </c>
      <c r="E518" s="19">
        <v>98</v>
      </c>
      <c r="F518" s="19">
        <v>98</v>
      </c>
      <c r="G518" s="19">
        <v>98</v>
      </c>
      <c r="H518" s="19">
        <v>1</v>
      </c>
      <c r="I518" s="19"/>
      <c r="J518" s="19"/>
      <c r="K518" s="19"/>
      <c r="L518" s="16"/>
      <c r="M518" s="19">
        <v>115</v>
      </c>
      <c r="N518" s="19" t="s">
        <v>831</v>
      </c>
      <c r="O518" s="19"/>
      <c r="P518" s="19"/>
      <c r="Q518" s="19"/>
      <c r="R518" s="19"/>
      <c r="S518" s="23" t="b">
        <f t="shared" si="63"/>
        <v>0</v>
      </c>
    </row>
    <row r="519" spans="1:19" s="18" customFormat="1" x14ac:dyDescent="0.25">
      <c r="A519" s="19" t="s">
        <v>2849</v>
      </c>
      <c r="B519" s="19" t="s">
        <v>2850</v>
      </c>
      <c r="C519" s="17">
        <v>26.69257</v>
      </c>
      <c r="D519" s="17">
        <v>-81.793417000000005</v>
      </c>
      <c r="E519" s="19">
        <v>75</v>
      </c>
      <c r="F519" s="19">
        <v>75</v>
      </c>
      <c r="G519" s="19">
        <v>75</v>
      </c>
      <c r="H519" s="19">
        <v>1</v>
      </c>
      <c r="I519" s="19"/>
      <c r="J519" s="19"/>
      <c r="K519" s="19"/>
      <c r="L519" s="16"/>
      <c r="M519" s="19">
        <v>78</v>
      </c>
      <c r="N519" s="19" t="s">
        <v>827</v>
      </c>
      <c r="O519" s="19"/>
      <c r="P519" s="19"/>
      <c r="Q519" s="19"/>
      <c r="R519" s="19"/>
      <c r="S519" s="23" t="b">
        <f t="shared" si="63"/>
        <v>0</v>
      </c>
    </row>
    <row r="520" spans="1:19" s="18" customFormat="1" x14ac:dyDescent="0.25">
      <c r="A520" s="19" t="s">
        <v>2851</v>
      </c>
      <c r="B520" s="19" t="s">
        <v>2852</v>
      </c>
      <c r="C520" s="17">
        <v>26.587852999999999</v>
      </c>
      <c r="D520" s="17">
        <v>-81.939532999999997</v>
      </c>
      <c r="E520" s="19">
        <v>460</v>
      </c>
      <c r="F520" s="19">
        <v>460</v>
      </c>
      <c r="G520" s="19">
        <v>460</v>
      </c>
      <c r="H520" s="19">
        <v>1</v>
      </c>
      <c r="I520" s="19">
        <v>385</v>
      </c>
      <c r="J520" s="19"/>
      <c r="K520" s="19"/>
      <c r="L520" s="16">
        <f>M520-I520</f>
        <v>280</v>
      </c>
      <c r="M520" s="19">
        <v>665</v>
      </c>
      <c r="N520" s="19" t="s">
        <v>1676</v>
      </c>
      <c r="O520" s="19"/>
      <c r="P520" s="19"/>
      <c r="Q520" s="19"/>
      <c r="R520" s="19"/>
      <c r="S520" s="23" t="b">
        <f t="shared" si="63"/>
        <v>0</v>
      </c>
    </row>
    <row r="521" spans="1:19" s="18" customFormat="1" x14ac:dyDescent="0.25">
      <c r="A521" s="19" t="s">
        <v>2853</v>
      </c>
      <c r="B521" s="19" t="s">
        <v>2854</v>
      </c>
      <c r="C521" s="17">
        <v>26.670071</v>
      </c>
      <c r="D521" s="17">
        <v>-81.739526999999995</v>
      </c>
      <c r="E521" s="19">
        <v>870</v>
      </c>
      <c r="F521" s="19">
        <v>870</v>
      </c>
      <c r="G521" s="19">
        <v>870</v>
      </c>
      <c r="H521" s="19">
        <v>1</v>
      </c>
      <c r="I521" s="19"/>
      <c r="J521" s="19"/>
      <c r="K521" s="19"/>
      <c r="L521" s="16"/>
      <c r="M521" s="19">
        <v>700</v>
      </c>
      <c r="N521" s="19" t="s">
        <v>1676</v>
      </c>
      <c r="O521" s="19"/>
      <c r="P521" s="19"/>
      <c r="Q521" s="19"/>
      <c r="R521" s="19"/>
      <c r="S521" s="23" t="b">
        <f t="shared" si="63"/>
        <v>0</v>
      </c>
    </row>
    <row r="522" spans="1:19" s="18" customFormat="1" x14ac:dyDescent="0.25">
      <c r="A522" s="19" t="s">
        <v>2855</v>
      </c>
      <c r="B522" s="19" t="s">
        <v>2856</v>
      </c>
      <c r="C522" s="17">
        <v>26.590907999999999</v>
      </c>
      <c r="D522" s="17">
        <v>-82.017035000000007</v>
      </c>
      <c r="E522" s="19">
        <v>405</v>
      </c>
      <c r="F522" s="19">
        <v>369.545455</v>
      </c>
      <c r="G522" s="19">
        <v>240</v>
      </c>
      <c r="H522" s="19">
        <v>22</v>
      </c>
      <c r="I522" s="19">
        <v>353</v>
      </c>
      <c r="J522" s="19" t="s">
        <v>2857</v>
      </c>
      <c r="K522" s="19" t="s">
        <v>2858</v>
      </c>
      <c r="L522" s="16">
        <f t="shared" ref="L522:L523" si="64">K522-J522</f>
        <v>347</v>
      </c>
      <c r="M522" s="19">
        <v>700</v>
      </c>
      <c r="N522" s="19" t="s">
        <v>825</v>
      </c>
      <c r="O522" s="19" t="s">
        <v>1702</v>
      </c>
      <c r="P522" s="19"/>
      <c r="Q522" s="19"/>
      <c r="R522" s="19" t="s">
        <v>5</v>
      </c>
      <c r="S522" s="23" t="b">
        <f t="shared" si="63"/>
        <v>0</v>
      </c>
    </row>
    <row r="523" spans="1:19" s="18" customFormat="1" x14ac:dyDescent="0.25">
      <c r="A523" s="19" t="s">
        <v>2859</v>
      </c>
      <c r="B523" s="19" t="s">
        <v>2860</v>
      </c>
      <c r="C523" s="17">
        <v>26.568964999999999</v>
      </c>
      <c r="D523" s="17">
        <v>-81.932866000000004</v>
      </c>
      <c r="E523" s="19">
        <v>3880</v>
      </c>
      <c r="F523" s="19">
        <v>2852.3076919999999</v>
      </c>
      <c r="G523" s="19">
        <v>650</v>
      </c>
      <c r="H523" s="19">
        <v>26</v>
      </c>
      <c r="I523" s="19">
        <v>352</v>
      </c>
      <c r="J523" s="19" t="s">
        <v>1928</v>
      </c>
      <c r="K523" s="19" t="s">
        <v>2861</v>
      </c>
      <c r="L523" s="16">
        <f t="shared" si="64"/>
        <v>352</v>
      </c>
      <c r="M523" s="19">
        <v>704</v>
      </c>
      <c r="N523" s="19" t="s">
        <v>825</v>
      </c>
      <c r="O523" s="19" t="s">
        <v>1702</v>
      </c>
      <c r="P523" s="19"/>
      <c r="Q523" s="19"/>
      <c r="R523" s="19" t="s">
        <v>5</v>
      </c>
      <c r="S523" s="23" t="b">
        <f t="shared" si="63"/>
        <v>0</v>
      </c>
    </row>
    <row r="524" spans="1:19" s="18" customFormat="1" x14ac:dyDescent="0.25">
      <c r="A524" s="19" t="s">
        <v>2862</v>
      </c>
      <c r="B524" s="19" t="s">
        <v>2863</v>
      </c>
      <c r="C524" s="17">
        <v>26.592573000000002</v>
      </c>
      <c r="D524" s="17">
        <v>-81.632581000000002</v>
      </c>
      <c r="E524" s="19">
        <v>960</v>
      </c>
      <c r="F524" s="19">
        <v>960</v>
      </c>
      <c r="G524" s="19">
        <v>960</v>
      </c>
      <c r="H524" s="19">
        <v>1</v>
      </c>
      <c r="I524" s="19"/>
      <c r="J524" s="19"/>
      <c r="K524" s="19"/>
      <c r="L524" s="16"/>
      <c r="M524" s="19"/>
      <c r="N524" s="19" t="s">
        <v>825</v>
      </c>
      <c r="O524" s="19"/>
      <c r="P524" s="19"/>
      <c r="Q524" s="19"/>
      <c r="R524" s="19"/>
      <c r="S524" s="23" t="b">
        <f t="shared" si="63"/>
        <v>0</v>
      </c>
    </row>
    <row r="525" spans="1:19" s="18" customFormat="1" x14ac:dyDescent="0.25">
      <c r="A525" s="19" t="s">
        <v>2864</v>
      </c>
      <c r="B525" s="19" t="s">
        <v>2865</v>
      </c>
      <c r="C525" s="17">
        <v>26.658958999999999</v>
      </c>
      <c r="D525" s="17">
        <v>-81.565911999999997</v>
      </c>
      <c r="E525" s="19">
        <v>990</v>
      </c>
      <c r="F525" s="19">
        <v>990</v>
      </c>
      <c r="G525" s="19">
        <v>990</v>
      </c>
      <c r="H525" s="19">
        <v>1</v>
      </c>
      <c r="I525" s="19">
        <v>120</v>
      </c>
      <c r="J525" s="19" t="s">
        <v>1975</v>
      </c>
      <c r="K525" s="19" t="s">
        <v>2866</v>
      </c>
      <c r="L525" s="16">
        <f>K525-J525</f>
        <v>732</v>
      </c>
      <c r="M525" s="19">
        <v>1300</v>
      </c>
      <c r="N525" s="19" t="s">
        <v>1676</v>
      </c>
      <c r="O525" s="19" t="s">
        <v>1702</v>
      </c>
      <c r="P525" s="19" t="s">
        <v>1702</v>
      </c>
      <c r="Q525" s="19"/>
      <c r="R525" s="19"/>
      <c r="S525" s="23" t="b">
        <f t="shared" si="63"/>
        <v>0</v>
      </c>
    </row>
    <row r="526" spans="1:19" s="18" customFormat="1" x14ac:dyDescent="0.25">
      <c r="A526" s="19" t="s">
        <v>2867</v>
      </c>
      <c r="B526" s="19" t="s">
        <v>2868</v>
      </c>
      <c r="C526" s="17">
        <v>26.662292000000001</v>
      </c>
      <c r="D526" s="17">
        <v>-81.604802000000007</v>
      </c>
      <c r="E526" s="19">
        <v>210</v>
      </c>
      <c r="F526" s="19">
        <v>210</v>
      </c>
      <c r="G526" s="19">
        <v>210</v>
      </c>
      <c r="H526" s="19">
        <v>1</v>
      </c>
      <c r="I526" s="19"/>
      <c r="J526" s="19"/>
      <c r="K526" s="19"/>
      <c r="L526" s="16"/>
      <c r="M526" s="19"/>
      <c r="N526" s="19" t="s">
        <v>825</v>
      </c>
      <c r="O526" s="19"/>
      <c r="P526" s="19"/>
      <c r="Q526" s="19"/>
      <c r="R526" s="19"/>
      <c r="S526" s="23" t="b">
        <f t="shared" si="63"/>
        <v>0</v>
      </c>
    </row>
    <row r="527" spans="1:19" s="18" customFormat="1" x14ac:dyDescent="0.25">
      <c r="A527" s="19" t="s">
        <v>2869</v>
      </c>
      <c r="B527" s="19" t="s">
        <v>2870</v>
      </c>
      <c r="C527" s="17">
        <v>26.658958999999999</v>
      </c>
      <c r="D527" s="17">
        <v>-81.596191000000005</v>
      </c>
      <c r="E527" s="19">
        <v>630</v>
      </c>
      <c r="F527" s="19">
        <v>630</v>
      </c>
      <c r="G527" s="19">
        <v>630</v>
      </c>
      <c r="H527" s="19">
        <v>1</v>
      </c>
      <c r="I527" s="19">
        <v>115</v>
      </c>
      <c r="J527" s="19" t="s">
        <v>2223</v>
      </c>
      <c r="K527" s="19" t="s">
        <v>2871</v>
      </c>
      <c r="L527" s="16">
        <f>K527-J527</f>
        <v>645</v>
      </c>
      <c r="M527" s="19">
        <v>760</v>
      </c>
      <c r="N527" s="19" t="s">
        <v>1676</v>
      </c>
      <c r="O527" s="19" t="s">
        <v>1702</v>
      </c>
      <c r="P527" s="19" t="s">
        <v>1702</v>
      </c>
      <c r="Q527" s="19"/>
      <c r="R527" s="19"/>
      <c r="S527" s="23" t="b">
        <f t="shared" si="63"/>
        <v>0</v>
      </c>
    </row>
    <row r="528" spans="1:19" s="18" customFormat="1" x14ac:dyDescent="0.25">
      <c r="A528" s="19" t="s">
        <v>2872</v>
      </c>
      <c r="B528" s="19" t="s">
        <v>2873</v>
      </c>
      <c r="C528" s="17">
        <v>26.703682000000001</v>
      </c>
      <c r="D528" s="17">
        <v>-82.152869999999993</v>
      </c>
      <c r="E528" s="19">
        <v>3500</v>
      </c>
      <c r="F528" s="19">
        <v>3500</v>
      </c>
      <c r="G528" s="19">
        <v>3500</v>
      </c>
      <c r="H528" s="19">
        <v>1</v>
      </c>
      <c r="I528" s="19"/>
      <c r="J528" s="19"/>
      <c r="K528" s="19"/>
      <c r="L528" s="16"/>
      <c r="M528" s="19">
        <v>144</v>
      </c>
      <c r="N528" s="19" t="s">
        <v>831</v>
      </c>
      <c r="O528" s="19"/>
      <c r="P528" s="19"/>
      <c r="Q528" s="19"/>
      <c r="R528" s="19"/>
      <c r="S528" s="23" t="b">
        <f t="shared" si="63"/>
        <v>0</v>
      </c>
    </row>
    <row r="529" spans="1:19" s="18" customFormat="1" x14ac:dyDescent="0.25">
      <c r="A529" s="19" t="s">
        <v>2874</v>
      </c>
      <c r="B529" s="19" t="s">
        <v>2875</v>
      </c>
      <c r="C529" s="17">
        <v>26.440080999999999</v>
      </c>
      <c r="D529" s="17">
        <v>-82.128704999999997</v>
      </c>
      <c r="E529" s="19">
        <v>560</v>
      </c>
      <c r="F529" s="19">
        <v>466.045455</v>
      </c>
      <c r="G529" s="19">
        <v>400</v>
      </c>
      <c r="H529" s="19">
        <v>22</v>
      </c>
      <c r="I529" s="19">
        <v>512</v>
      </c>
      <c r="J529" s="19" t="s">
        <v>2876</v>
      </c>
      <c r="K529" s="19" t="s">
        <v>2796</v>
      </c>
      <c r="L529" s="16">
        <f t="shared" ref="L529:L534" si="65">K529-J529</f>
        <v>113</v>
      </c>
      <c r="M529" s="19">
        <v>625</v>
      </c>
      <c r="N529" s="19" t="s">
        <v>825</v>
      </c>
      <c r="O529" s="19" t="s">
        <v>1702</v>
      </c>
      <c r="P529" s="19"/>
      <c r="Q529" s="19"/>
      <c r="R529" s="19" t="s">
        <v>5</v>
      </c>
      <c r="S529" s="23" t="b">
        <f t="shared" si="63"/>
        <v>0</v>
      </c>
    </row>
    <row r="530" spans="1:19" s="18" customFormat="1" x14ac:dyDescent="0.25">
      <c r="A530" s="19" t="s">
        <v>2877</v>
      </c>
      <c r="B530" s="19" t="s">
        <v>2878</v>
      </c>
      <c r="C530" s="17">
        <v>26.521667000000001</v>
      </c>
      <c r="D530" s="17">
        <v>-82.085888999999995</v>
      </c>
      <c r="E530" s="19">
        <v>520</v>
      </c>
      <c r="F530" s="19">
        <v>448.695652</v>
      </c>
      <c r="G530" s="19">
        <v>390</v>
      </c>
      <c r="H530" s="19">
        <v>23</v>
      </c>
      <c r="I530" s="19">
        <v>405</v>
      </c>
      <c r="J530" s="19" t="s">
        <v>2879</v>
      </c>
      <c r="K530" s="19" t="s">
        <v>2880</v>
      </c>
      <c r="L530" s="16">
        <f t="shared" si="65"/>
        <v>240</v>
      </c>
      <c r="M530" s="19">
        <v>645</v>
      </c>
      <c r="N530" s="19" t="s">
        <v>825</v>
      </c>
      <c r="O530" s="19" t="s">
        <v>1702</v>
      </c>
      <c r="P530" s="19"/>
      <c r="Q530" s="19"/>
      <c r="R530" s="19" t="s">
        <v>5</v>
      </c>
      <c r="S530" s="23" t="b">
        <f t="shared" si="63"/>
        <v>0</v>
      </c>
    </row>
    <row r="531" spans="1:19" s="18" customFormat="1" x14ac:dyDescent="0.25">
      <c r="A531" s="19" t="s">
        <v>2881</v>
      </c>
      <c r="B531" s="19" t="s">
        <v>2882</v>
      </c>
      <c r="C531" s="17">
        <v>26.754000000000001</v>
      </c>
      <c r="D531" s="17">
        <v>-82.038916999999998</v>
      </c>
      <c r="E531" s="19">
        <v>925</v>
      </c>
      <c r="F531" s="19">
        <v>651.95652199999995</v>
      </c>
      <c r="G531" s="19">
        <v>560</v>
      </c>
      <c r="H531" s="19">
        <v>23</v>
      </c>
      <c r="I531" s="19">
        <v>300</v>
      </c>
      <c r="J531" s="19" t="s">
        <v>1745</v>
      </c>
      <c r="K531" s="19" t="s">
        <v>2883</v>
      </c>
      <c r="L531" s="16">
        <f t="shared" si="65"/>
        <v>305</v>
      </c>
      <c r="M531" s="19">
        <v>605</v>
      </c>
      <c r="N531" s="19" t="s">
        <v>825</v>
      </c>
      <c r="O531" s="19" t="s">
        <v>1702</v>
      </c>
      <c r="P531" s="19"/>
      <c r="Q531" s="19"/>
      <c r="R531" s="19" t="s">
        <v>5</v>
      </c>
      <c r="S531" s="23" t="b">
        <f t="shared" si="63"/>
        <v>0</v>
      </c>
    </row>
    <row r="532" spans="1:19" s="18" customFormat="1" x14ac:dyDescent="0.25">
      <c r="A532" s="19" t="s">
        <v>2884</v>
      </c>
      <c r="B532" s="19" t="s">
        <v>2885</v>
      </c>
      <c r="C532" s="17">
        <v>26.665082999999999</v>
      </c>
      <c r="D532" s="17">
        <v>-82.141610999999997</v>
      </c>
      <c r="E532" s="19">
        <v>2000</v>
      </c>
      <c r="F532" s="19">
        <v>1873.181818</v>
      </c>
      <c r="G532" s="19">
        <v>1700</v>
      </c>
      <c r="H532" s="19">
        <v>22</v>
      </c>
      <c r="I532" s="19">
        <v>360</v>
      </c>
      <c r="J532" s="19" t="s">
        <v>2300</v>
      </c>
      <c r="K532" s="19" t="s">
        <v>2883</v>
      </c>
      <c r="L532" s="16">
        <f t="shared" si="65"/>
        <v>245</v>
      </c>
      <c r="M532" s="19">
        <v>605</v>
      </c>
      <c r="N532" s="19" t="s">
        <v>825</v>
      </c>
      <c r="O532" s="19" t="s">
        <v>1702</v>
      </c>
      <c r="P532" s="19"/>
      <c r="Q532" s="19"/>
      <c r="R532" s="19" t="s">
        <v>5</v>
      </c>
      <c r="S532" s="23" t="b">
        <f t="shared" si="63"/>
        <v>0</v>
      </c>
    </row>
    <row r="533" spans="1:19" s="18" customFormat="1" x14ac:dyDescent="0.25">
      <c r="A533" s="19" t="s">
        <v>2886</v>
      </c>
      <c r="B533" s="19" t="s">
        <v>2887</v>
      </c>
      <c r="C533" s="17">
        <v>26.652850000000001</v>
      </c>
      <c r="D533" s="17">
        <v>-81.990645000000001</v>
      </c>
      <c r="E533" s="19">
        <v>1220</v>
      </c>
      <c r="F533" s="19">
        <v>946</v>
      </c>
      <c r="G533" s="19">
        <v>850</v>
      </c>
      <c r="H533" s="19">
        <v>20</v>
      </c>
      <c r="I533" s="19">
        <v>420</v>
      </c>
      <c r="J533" s="19" t="s">
        <v>1972</v>
      </c>
      <c r="K533" s="19" t="s">
        <v>2796</v>
      </c>
      <c r="L533" s="16">
        <f t="shared" si="65"/>
        <v>205</v>
      </c>
      <c r="M533" s="19">
        <v>625</v>
      </c>
      <c r="N533" s="19" t="s">
        <v>825</v>
      </c>
      <c r="O533" s="19" t="s">
        <v>1702</v>
      </c>
      <c r="P533" s="19"/>
      <c r="Q533" s="19"/>
      <c r="R533" s="19" t="s">
        <v>5</v>
      </c>
      <c r="S533" s="23" t="b">
        <f t="shared" si="63"/>
        <v>0</v>
      </c>
    </row>
    <row r="534" spans="1:19" s="18" customFormat="1" x14ac:dyDescent="0.25">
      <c r="A534" s="19" t="s">
        <v>2888</v>
      </c>
      <c r="B534" s="19" t="s">
        <v>2889</v>
      </c>
      <c r="C534" s="17">
        <v>26.487500000000001</v>
      </c>
      <c r="D534" s="17">
        <v>-81.940194000000005</v>
      </c>
      <c r="E534" s="19">
        <v>2400</v>
      </c>
      <c r="F534" s="19">
        <v>2072.380952</v>
      </c>
      <c r="G534" s="19">
        <v>1950</v>
      </c>
      <c r="H534" s="19">
        <v>21</v>
      </c>
      <c r="I534" s="19">
        <v>304</v>
      </c>
      <c r="J534" s="19" t="s">
        <v>2890</v>
      </c>
      <c r="K534" s="19" t="s">
        <v>2891</v>
      </c>
      <c r="L534" s="16">
        <f t="shared" si="65"/>
        <v>241</v>
      </c>
      <c r="M534" s="19">
        <v>545</v>
      </c>
      <c r="N534" s="19" t="s">
        <v>825</v>
      </c>
      <c r="O534" s="19" t="s">
        <v>1702</v>
      </c>
      <c r="P534" s="19"/>
      <c r="Q534" s="19"/>
      <c r="R534" s="19"/>
      <c r="S534" s="23" t="b">
        <f t="shared" si="63"/>
        <v>0</v>
      </c>
    </row>
    <row r="535" spans="1:19" s="18" customFormat="1" x14ac:dyDescent="0.25">
      <c r="A535" s="19" t="s">
        <v>2892</v>
      </c>
      <c r="B535" s="19" t="s">
        <v>2893</v>
      </c>
      <c r="C535" s="17">
        <v>26.719235000000001</v>
      </c>
      <c r="D535" s="17">
        <v>-81.682858999999993</v>
      </c>
      <c r="E535" s="19">
        <v>580</v>
      </c>
      <c r="F535" s="19">
        <v>356.22727300000003</v>
      </c>
      <c r="G535" s="19">
        <v>73</v>
      </c>
      <c r="H535" s="19">
        <v>44</v>
      </c>
      <c r="I535" s="19"/>
      <c r="J535" s="19"/>
      <c r="K535" s="19"/>
      <c r="L535" s="16"/>
      <c r="M535" s="19">
        <v>614</v>
      </c>
      <c r="N535" s="19" t="s">
        <v>825</v>
      </c>
      <c r="O535" s="19"/>
      <c r="P535" s="19"/>
      <c r="Q535" s="19"/>
      <c r="R535" s="19"/>
      <c r="S535" s="23" t="b">
        <f t="shared" si="63"/>
        <v>1</v>
      </c>
    </row>
    <row r="536" spans="1:19" s="18" customFormat="1" x14ac:dyDescent="0.25">
      <c r="A536" s="19" t="s">
        <v>2892</v>
      </c>
      <c r="B536" s="19" t="s">
        <v>2893</v>
      </c>
      <c r="C536" s="17">
        <v>26.719235000000001</v>
      </c>
      <c r="D536" s="17">
        <v>-81.682858999999993</v>
      </c>
      <c r="E536" s="19">
        <v>580</v>
      </c>
      <c r="F536" s="19">
        <v>356.22727300000003</v>
      </c>
      <c r="G536" s="19">
        <v>73</v>
      </c>
      <c r="H536" s="19">
        <v>44</v>
      </c>
      <c r="I536" s="19">
        <v>475</v>
      </c>
      <c r="J536" s="19" t="s">
        <v>2894</v>
      </c>
      <c r="K536" s="19" t="s">
        <v>2895</v>
      </c>
      <c r="L536" s="16">
        <f t="shared" ref="L536:L540" si="66">K536-J536</f>
        <v>139</v>
      </c>
      <c r="M536" s="19">
        <v>614</v>
      </c>
      <c r="N536" s="19" t="s">
        <v>825</v>
      </c>
      <c r="O536" s="19" t="s">
        <v>1702</v>
      </c>
      <c r="P536" s="19"/>
      <c r="Q536" s="19"/>
      <c r="R536" s="19" t="s">
        <v>3</v>
      </c>
      <c r="S536" s="23" t="b">
        <f t="shared" si="63"/>
        <v>0</v>
      </c>
    </row>
    <row r="537" spans="1:19" s="18" customFormat="1" x14ac:dyDescent="0.25">
      <c r="A537" s="19" t="s">
        <v>2896</v>
      </c>
      <c r="B537" s="19" t="s">
        <v>2897</v>
      </c>
      <c r="C537" s="17">
        <v>26.743055999999999</v>
      </c>
      <c r="D537" s="17">
        <v>-81.607083000000003</v>
      </c>
      <c r="E537" s="19">
        <v>760</v>
      </c>
      <c r="F537" s="19">
        <v>705</v>
      </c>
      <c r="G537" s="19">
        <v>600</v>
      </c>
      <c r="H537" s="19">
        <v>21</v>
      </c>
      <c r="I537" s="19">
        <v>345</v>
      </c>
      <c r="J537" s="19" t="s">
        <v>2638</v>
      </c>
      <c r="K537" s="19" t="s">
        <v>2883</v>
      </c>
      <c r="L537" s="16">
        <f t="shared" si="66"/>
        <v>260</v>
      </c>
      <c r="M537" s="19">
        <v>605</v>
      </c>
      <c r="N537" s="19" t="s">
        <v>825</v>
      </c>
      <c r="O537" s="19" t="s">
        <v>1702</v>
      </c>
      <c r="P537" s="19"/>
      <c r="Q537" s="19"/>
      <c r="R537" s="19"/>
      <c r="S537" s="23" t="b">
        <f t="shared" si="63"/>
        <v>0</v>
      </c>
    </row>
    <row r="538" spans="1:19" s="18" customFormat="1" x14ac:dyDescent="0.25">
      <c r="A538" s="19" t="s">
        <v>2898</v>
      </c>
      <c r="B538" s="19" t="s">
        <v>2899</v>
      </c>
      <c r="C538" s="17">
        <v>26.665111</v>
      </c>
      <c r="D538" s="17">
        <v>-82.141582999999997</v>
      </c>
      <c r="E538" s="19">
        <v>148</v>
      </c>
      <c r="F538" s="19">
        <v>108.272727</v>
      </c>
      <c r="G538" s="19">
        <v>70</v>
      </c>
      <c r="H538" s="19">
        <v>22</v>
      </c>
      <c r="I538" s="19">
        <v>8</v>
      </c>
      <c r="J538" s="19" t="s">
        <v>2166</v>
      </c>
      <c r="K538" s="19" t="s">
        <v>1879</v>
      </c>
      <c r="L538" s="16">
        <f t="shared" si="66"/>
        <v>22</v>
      </c>
      <c r="M538" s="19">
        <v>80</v>
      </c>
      <c r="N538" s="19" t="s">
        <v>827</v>
      </c>
      <c r="O538" s="19" t="s">
        <v>1702</v>
      </c>
      <c r="P538" s="19"/>
      <c r="Q538" s="19"/>
      <c r="R538" s="19"/>
      <c r="S538" s="23" t="b">
        <f t="shared" si="63"/>
        <v>0</v>
      </c>
    </row>
    <row r="539" spans="1:19" s="18" customFormat="1" x14ac:dyDescent="0.25">
      <c r="A539" s="19" t="s">
        <v>2900</v>
      </c>
      <c r="B539" s="19" t="s">
        <v>2901</v>
      </c>
      <c r="C539" s="17">
        <v>26.453690000000002</v>
      </c>
      <c r="D539" s="17">
        <v>-81.693415999999999</v>
      </c>
      <c r="E539" s="19">
        <v>34</v>
      </c>
      <c r="F539" s="19">
        <v>30</v>
      </c>
      <c r="G539" s="19">
        <v>28</v>
      </c>
      <c r="H539" s="19">
        <v>3</v>
      </c>
      <c r="I539" s="19">
        <v>67</v>
      </c>
      <c r="J539" s="19" t="s">
        <v>2373</v>
      </c>
      <c r="K539" s="19" t="s">
        <v>2902</v>
      </c>
      <c r="L539" s="16">
        <f t="shared" si="66"/>
        <v>67</v>
      </c>
      <c r="M539" s="19">
        <v>134</v>
      </c>
      <c r="N539" s="19" t="s">
        <v>831</v>
      </c>
      <c r="O539" s="19" t="s">
        <v>1702</v>
      </c>
      <c r="P539" s="19" t="s">
        <v>1702</v>
      </c>
      <c r="Q539" s="19"/>
      <c r="R539" s="19" t="s">
        <v>9</v>
      </c>
      <c r="S539" s="23" t="b">
        <f t="shared" si="63"/>
        <v>0</v>
      </c>
    </row>
    <row r="540" spans="1:19" s="18" customFormat="1" x14ac:dyDescent="0.25">
      <c r="A540" s="19" t="s">
        <v>2903</v>
      </c>
      <c r="B540" s="19" t="s">
        <v>2904</v>
      </c>
      <c r="C540" s="17">
        <v>26.448136999999999</v>
      </c>
      <c r="D540" s="17">
        <v>-82.117037999999994</v>
      </c>
      <c r="E540" s="19">
        <v>950</v>
      </c>
      <c r="F540" s="19">
        <v>675.76923099999999</v>
      </c>
      <c r="G540" s="19">
        <v>500</v>
      </c>
      <c r="H540" s="19">
        <v>13</v>
      </c>
      <c r="I540" s="19">
        <v>610</v>
      </c>
      <c r="J540" s="19" t="s">
        <v>2786</v>
      </c>
      <c r="K540" s="19" t="s">
        <v>2905</v>
      </c>
      <c r="L540" s="16">
        <f t="shared" si="66"/>
        <v>40</v>
      </c>
      <c r="M540" s="19">
        <v>650</v>
      </c>
      <c r="N540" s="19" t="s">
        <v>825</v>
      </c>
      <c r="O540" s="19" t="s">
        <v>1702</v>
      </c>
      <c r="P540" s="19" t="s">
        <v>1702</v>
      </c>
      <c r="Q540" s="19"/>
      <c r="R540" s="19"/>
      <c r="S540" s="23" t="b">
        <f t="shared" si="63"/>
        <v>0</v>
      </c>
    </row>
    <row r="541" spans="1:19" s="18" customFormat="1" x14ac:dyDescent="0.25">
      <c r="A541" s="19" t="s">
        <v>2906</v>
      </c>
      <c r="B541" s="19" t="s">
        <v>2907</v>
      </c>
      <c r="C541" s="17">
        <v>26.716735</v>
      </c>
      <c r="D541" s="17">
        <v>-81.690636999999995</v>
      </c>
      <c r="E541" s="19">
        <v>410</v>
      </c>
      <c r="F541" s="19">
        <v>410</v>
      </c>
      <c r="G541" s="19">
        <v>410</v>
      </c>
      <c r="H541" s="19">
        <v>1</v>
      </c>
      <c r="I541" s="19"/>
      <c r="J541" s="19"/>
      <c r="K541" s="19"/>
      <c r="L541" s="16"/>
      <c r="M541" s="19">
        <v>1000</v>
      </c>
      <c r="N541" s="19" t="s">
        <v>1676</v>
      </c>
      <c r="O541" s="19"/>
      <c r="P541" s="19"/>
      <c r="Q541" s="19"/>
      <c r="R541" s="19"/>
      <c r="S541" s="23" t="b">
        <f t="shared" si="63"/>
        <v>0</v>
      </c>
    </row>
    <row r="542" spans="1:19" s="18" customFormat="1" x14ac:dyDescent="0.25">
      <c r="A542" s="19" t="s">
        <v>2908</v>
      </c>
      <c r="B542" s="19" t="s">
        <v>2909</v>
      </c>
      <c r="C542" s="17">
        <v>26.715067999999999</v>
      </c>
      <c r="D542" s="17">
        <v>-81.682303000000005</v>
      </c>
      <c r="E542" s="19">
        <v>430</v>
      </c>
      <c r="F542" s="19">
        <v>430</v>
      </c>
      <c r="G542" s="19">
        <v>430</v>
      </c>
      <c r="H542" s="19">
        <v>1</v>
      </c>
      <c r="I542" s="19"/>
      <c r="J542" s="19"/>
      <c r="K542" s="19"/>
      <c r="L542" s="16"/>
      <c r="M542" s="19">
        <v>568</v>
      </c>
      <c r="N542" s="19" t="s">
        <v>825</v>
      </c>
      <c r="O542" s="19"/>
      <c r="P542" s="19"/>
      <c r="Q542" s="19"/>
      <c r="R542" s="19"/>
      <c r="S542" s="23" t="b">
        <f t="shared" si="63"/>
        <v>0</v>
      </c>
    </row>
    <row r="543" spans="1:19" s="18" customFormat="1" x14ac:dyDescent="0.25">
      <c r="A543" s="19" t="s">
        <v>2910</v>
      </c>
      <c r="B543" s="19" t="s">
        <v>2911</v>
      </c>
      <c r="C543" s="17">
        <v>26.715067999999999</v>
      </c>
      <c r="D543" s="17">
        <v>-81.678414000000004</v>
      </c>
      <c r="E543" s="19">
        <v>370</v>
      </c>
      <c r="F543" s="19">
        <v>370</v>
      </c>
      <c r="G543" s="19">
        <v>370</v>
      </c>
      <c r="H543" s="19">
        <v>1</v>
      </c>
      <c r="I543" s="19">
        <v>232</v>
      </c>
      <c r="J543" s="19"/>
      <c r="K543" s="19"/>
      <c r="L543" s="16">
        <f>M543-I543</f>
        <v>380</v>
      </c>
      <c r="M543" s="19">
        <v>612</v>
      </c>
      <c r="N543" s="19" t="s">
        <v>1676</v>
      </c>
      <c r="O543" s="19"/>
      <c r="P543" s="19"/>
      <c r="Q543" s="19"/>
      <c r="R543" s="19"/>
      <c r="S543" s="23" t="b">
        <f t="shared" si="63"/>
        <v>0</v>
      </c>
    </row>
    <row r="544" spans="1:19" s="18" customFormat="1" x14ac:dyDescent="0.25">
      <c r="A544" s="19" t="s">
        <v>2912</v>
      </c>
      <c r="B544" s="19" t="s">
        <v>2913</v>
      </c>
      <c r="C544" s="17">
        <v>26.721178999999999</v>
      </c>
      <c r="D544" s="17">
        <v>-81.690915000000004</v>
      </c>
      <c r="E544" s="19">
        <v>210</v>
      </c>
      <c r="F544" s="19">
        <v>210</v>
      </c>
      <c r="G544" s="19">
        <v>210</v>
      </c>
      <c r="H544" s="19">
        <v>1</v>
      </c>
      <c r="I544" s="19"/>
      <c r="J544" s="19"/>
      <c r="K544" s="19"/>
      <c r="L544" s="16"/>
      <c r="M544" s="19"/>
      <c r="N544" s="19" t="s">
        <v>831</v>
      </c>
      <c r="O544" s="19"/>
      <c r="P544" s="19"/>
      <c r="Q544" s="19"/>
      <c r="R544" s="19"/>
      <c r="S544" s="23" t="b">
        <f t="shared" si="63"/>
        <v>0</v>
      </c>
    </row>
    <row r="545" spans="1:19" s="18" customFormat="1" x14ac:dyDescent="0.25">
      <c r="A545" s="19" t="s">
        <v>2914</v>
      </c>
      <c r="B545" s="19" t="s">
        <v>2915</v>
      </c>
      <c r="C545" s="17">
        <v>26.717013000000001</v>
      </c>
      <c r="D545" s="17">
        <v>-81.695637000000005</v>
      </c>
      <c r="E545" s="19">
        <v>220</v>
      </c>
      <c r="F545" s="19">
        <v>220</v>
      </c>
      <c r="G545" s="19">
        <v>220</v>
      </c>
      <c r="H545" s="19">
        <v>1</v>
      </c>
      <c r="I545" s="19"/>
      <c r="J545" s="19"/>
      <c r="K545" s="19"/>
      <c r="L545" s="16"/>
      <c r="M545" s="19"/>
      <c r="N545" s="19" t="s">
        <v>827</v>
      </c>
      <c r="O545" s="19"/>
      <c r="P545" s="19"/>
      <c r="Q545" s="19"/>
      <c r="R545" s="19"/>
      <c r="S545" s="23" t="b">
        <f t="shared" si="63"/>
        <v>0</v>
      </c>
    </row>
    <row r="546" spans="1:19" s="18" customFormat="1" x14ac:dyDescent="0.25">
      <c r="A546" s="19" t="s">
        <v>2916</v>
      </c>
      <c r="B546" s="19" t="s">
        <v>2917</v>
      </c>
      <c r="C546" s="17">
        <v>26.717568</v>
      </c>
      <c r="D546" s="17">
        <v>-81.677302999999995</v>
      </c>
      <c r="E546" s="19">
        <v>170</v>
      </c>
      <c r="F546" s="19">
        <v>170</v>
      </c>
      <c r="G546" s="19">
        <v>170</v>
      </c>
      <c r="H546" s="19">
        <v>1</v>
      </c>
      <c r="I546" s="19"/>
      <c r="J546" s="19"/>
      <c r="K546" s="19"/>
      <c r="L546" s="16"/>
      <c r="M546" s="19">
        <v>60</v>
      </c>
      <c r="N546" s="19" t="s">
        <v>831</v>
      </c>
      <c r="O546" s="19"/>
      <c r="P546" s="19"/>
      <c r="Q546" s="19"/>
      <c r="R546" s="19"/>
      <c r="S546" s="23" t="b">
        <f t="shared" si="63"/>
        <v>0</v>
      </c>
    </row>
    <row r="547" spans="1:19" s="18" customFormat="1" x14ac:dyDescent="0.25">
      <c r="A547" s="19" t="s">
        <v>2918</v>
      </c>
      <c r="B547" s="19" t="s">
        <v>2919</v>
      </c>
      <c r="C547" s="17">
        <v>26.635905999999999</v>
      </c>
      <c r="D547" s="17">
        <v>-81.924115</v>
      </c>
      <c r="E547" s="19">
        <v>255</v>
      </c>
      <c r="F547" s="19">
        <v>194.74107100000001</v>
      </c>
      <c r="G547" s="19">
        <v>135</v>
      </c>
      <c r="H547" s="19">
        <v>112</v>
      </c>
      <c r="I547" s="19">
        <v>128</v>
      </c>
      <c r="J547" s="19" t="s">
        <v>2920</v>
      </c>
      <c r="K547" s="19" t="s">
        <v>2122</v>
      </c>
      <c r="L547" s="16">
        <f>K547-J547</f>
        <v>52</v>
      </c>
      <c r="M547" s="19">
        <v>180</v>
      </c>
      <c r="N547" s="19" t="s">
        <v>826</v>
      </c>
      <c r="O547" s="19" t="s">
        <v>1702</v>
      </c>
      <c r="P547" s="19"/>
      <c r="Q547" s="19"/>
      <c r="R547" s="19"/>
      <c r="S547" s="23" t="b">
        <f t="shared" si="63"/>
        <v>0</v>
      </c>
    </row>
    <row r="548" spans="1:19" s="18" customFormat="1" x14ac:dyDescent="0.25">
      <c r="A548" s="19" t="s">
        <v>2921</v>
      </c>
      <c r="B548" s="19" t="s">
        <v>2922</v>
      </c>
      <c r="C548" s="17">
        <v>26.593056000000001</v>
      </c>
      <c r="D548" s="17">
        <v>-81.959417000000002</v>
      </c>
      <c r="E548" s="19">
        <v>175</v>
      </c>
      <c r="F548" s="19">
        <v>152.342105</v>
      </c>
      <c r="G548" s="19">
        <v>126</v>
      </c>
      <c r="H548" s="19">
        <v>38</v>
      </c>
      <c r="I548" s="19"/>
      <c r="J548" s="19"/>
      <c r="K548" s="19"/>
      <c r="L548" s="16"/>
      <c r="M548" s="19">
        <v>170</v>
      </c>
      <c r="N548" s="19" t="s">
        <v>826</v>
      </c>
      <c r="O548" s="19"/>
      <c r="P548" s="19"/>
      <c r="Q548" s="19"/>
      <c r="R548" s="19"/>
      <c r="S548" s="23" t="b">
        <f t="shared" si="63"/>
        <v>0</v>
      </c>
    </row>
    <row r="549" spans="1:19" s="18" customFormat="1" x14ac:dyDescent="0.25">
      <c r="A549" s="19" t="s">
        <v>2923</v>
      </c>
      <c r="B549" s="19" t="s">
        <v>2924</v>
      </c>
      <c r="C549" s="17">
        <v>26.549083</v>
      </c>
      <c r="D549" s="17">
        <v>-81.982416999999998</v>
      </c>
      <c r="E549" s="19">
        <v>512</v>
      </c>
      <c r="F549" s="19">
        <v>307.03571399999998</v>
      </c>
      <c r="G549" s="19">
        <v>106</v>
      </c>
      <c r="H549" s="19">
        <v>112</v>
      </c>
      <c r="I549" s="19">
        <v>108</v>
      </c>
      <c r="J549" s="19" t="s">
        <v>2192</v>
      </c>
      <c r="K549" s="19" t="s">
        <v>2037</v>
      </c>
      <c r="L549" s="16">
        <f t="shared" ref="L549:L553" si="67">K549-J549</f>
        <v>52</v>
      </c>
      <c r="M549" s="19">
        <v>160</v>
      </c>
      <c r="N549" s="19" t="s">
        <v>826</v>
      </c>
      <c r="O549" s="19" t="s">
        <v>2064</v>
      </c>
      <c r="P549" s="19"/>
      <c r="Q549" s="19"/>
      <c r="R549" s="19"/>
      <c r="S549" s="23" t="b">
        <f t="shared" si="63"/>
        <v>0</v>
      </c>
    </row>
    <row r="550" spans="1:19" s="18" customFormat="1" x14ac:dyDescent="0.25">
      <c r="A550" s="19" t="s">
        <v>2925</v>
      </c>
      <c r="B550" s="19" t="s">
        <v>2926</v>
      </c>
      <c r="C550" s="17">
        <v>26.549243000000001</v>
      </c>
      <c r="D550" s="17">
        <v>-82.030368999999993</v>
      </c>
      <c r="E550" s="19">
        <v>1100</v>
      </c>
      <c r="F550" s="19">
        <v>962.97413800000004</v>
      </c>
      <c r="G550" s="19">
        <v>750</v>
      </c>
      <c r="H550" s="19">
        <v>116</v>
      </c>
      <c r="I550" s="19">
        <v>141</v>
      </c>
      <c r="J550" s="19" t="s">
        <v>2927</v>
      </c>
      <c r="K550" s="19" t="s">
        <v>2127</v>
      </c>
      <c r="L550" s="16">
        <f t="shared" si="67"/>
        <v>59</v>
      </c>
      <c r="M550" s="19">
        <v>200</v>
      </c>
      <c r="N550" s="19" t="s">
        <v>826</v>
      </c>
      <c r="O550" s="19" t="s">
        <v>1702</v>
      </c>
      <c r="P550" s="19"/>
      <c r="Q550" s="19"/>
      <c r="R550" s="19"/>
      <c r="S550" s="23" t="b">
        <f t="shared" si="63"/>
        <v>0</v>
      </c>
    </row>
    <row r="551" spans="1:19" s="18" customFormat="1" x14ac:dyDescent="0.25">
      <c r="A551" s="19" t="s">
        <v>2928</v>
      </c>
      <c r="B551" s="19" t="s">
        <v>2929</v>
      </c>
      <c r="C551" s="17">
        <v>26.578963999999999</v>
      </c>
      <c r="D551" s="17">
        <v>-82.037312999999997</v>
      </c>
      <c r="E551" s="19">
        <v>1120</v>
      </c>
      <c r="F551" s="19">
        <v>978.12403099999995</v>
      </c>
      <c r="G551" s="19">
        <v>780</v>
      </c>
      <c r="H551" s="19">
        <v>129</v>
      </c>
      <c r="I551" s="19">
        <v>128</v>
      </c>
      <c r="J551" s="19" t="s">
        <v>2920</v>
      </c>
      <c r="K551" s="19" t="s">
        <v>2122</v>
      </c>
      <c r="L551" s="16">
        <f t="shared" si="67"/>
        <v>52</v>
      </c>
      <c r="M551" s="19">
        <v>180</v>
      </c>
      <c r="N551" s="19" t="s">
        <v>826</v>
      </c>
      <c r="O551" s="19" t="s">
        <v>1702</v>
      </c>
      <c r="P551" s="19"/>
      <c r="Q551" s="19"/>
      <c r="R551" s="19"/>
      <c r="S551" s="23" t="b">
        <f t="shared" si="63"/>
        <v>0</v>
      </c>
    </row>
    <row r="552" spans="1:19" s="18" customFormat="1" x14ac:dyDescent="0.25">
      <c r="A552" s="19" t="s">
        <v>2930</v>
      </c>
      <c r="B552" s="19" t="s">
        <v>2931</v>
      </c>
      <c r="C552" s="17">
        <v>26.628778000000001</v>
      </c>
      <c r="D552" s="17">
        <v>-82.070082999999997</v>
      </c>
      <c r="E552" s="19">
        <v>760</v>
      </c>
      <c r="F552" s="19">
        <v>535.9</v>
      </c>
      <c r="G552" s="19">
        <v>405</v>
      </c>
      <c r="H552" s="19">
        <v>50</v>
      </c>
      <c r="I552" s="19"/>
      <c r="J552" s="19" t="s">
        <v>2037</v>
      </c>
      <c r="K552" s="19" t="s">
        <v>2149</v>
      </c>
      <c r="L552" s="16">
        <f t="shared" si="67"/>
        <v>50</v>
      </c>
      <c r="M552" s="19">
        <v>210</v>
      </c>
      <c r="N552" s="19" t="s">
        <v>826</v>
      </c>
      <c r="O552" s="19" t="s">
        <v>1702</v>
      </c>
      <c r="P552" s="19"/>
      <c r="Q552" s="19"/>
      <c r="R552" s="19" t="s">
        <v>5</v>
      </c>
      <c r="S552" s="23" t="b">
        <f t="shared" si="63"/>
        <v>0</v>
      </c>
    </row>
    <row r="553" spans="1:19" s="18" customFormat="1" x14ac:dyDescent="0.25">
      <c r="A553" s="19" t="s">
        <v>2932</v>
      </c>
      <c r="B553" s="19" t="s">
        <v>2933</v>
      </c>
      <c r="C553" s="17">
        <v>26.760622999999999</v>
      </c>
      <c r="D553" s="17">
        <v>-81.922308999999998</v>
      </c>
      <c r="E553" s="19">
        <v>160</v>
      </c>
      <c r="F553" s="19">
        <v>81.074073999999996</v>
      </c>
      <c r="G553" s="19">
        <v>62</v>
      </c>
      <c r="H553" s="19">
        <v>27</v>
      </c>
      <c r="I553" s="19">
        <v>170</v>
      </c>
      <c r="J553" s="19" t="s">
        <v>1976</v>
      </c>
      <c r="K553" s="19" t="s">
        <v>1960</v>
      </c>
      <c r="L553" s="16">
        <f t="shared" si="67"/>
        <v>50</v>
      </c>
      <c r="M553" s="19">
        <v>220</v>
      </c>
      <c r="N553" s="19" t="s">
        <v>826</v>
      </c>
      <c r="O553" s="19" t="s">
        <v>1702</v>
      </c>
      <c r="P553" s="19"/>
      <c r="Q553" s="19"/>
      <c r="R553" s="19"/>
      <c r="S553" s="23" t="b">
        <f t="shared" si="63"/>
        <v>0</v>
      </c>
    </row>
    <row r="554" spans="1:19" s="18" customFormat="1" x14ac:dyDescent="0.25">
      <c r="A554" s="19" t="s">
        <v>2934</v>
      </c>
      <c r="B554" s="19" t="s">
        <v>2935</v>
      </c>
      <c r="C554" s="17">
        <v>26.604241999999999</v>
      </c>
      <c r="D554" s="17">
        <v>-82.218428000000003</v>
      </c>
      <c r="E554" s="19">
        <v>210</v>
      </c>
      <c r="F554" s="19">
        <v>210</v>
      </c>
      <c r="G554" s="19">
        <v>210</v>
      </c>
      <c r="H554" s="19">
        <v>1</v>
      </c>
      <c r="I554" s="19"/>
      <c r="J554" s="19"/>
      <c r="K554" s="19"/>
      <c r="L554" s="16"/>
      <c r="M554" s="19">
        <v>303</v>
      </c>
      <c r="N554" s="19" t="s">
        <v>826</v>
      </c>
      <c r="O554" s="19"/>
      <c r="P554" s="19"/>
      <c r="Q554" s="19"/>
      <c r="R554" s="19"/>
      <c r="S554" s="23" t="b">
        <f t="shared" si="63"/>
        <v>0</v>
      </c>
    </row>
    <row r="555" spans="1:19" s="18" customFormat="1" x14ac:dyDescent="0.25">
      <c r="A555" s="19" t="s">
        <v>2936</v>
      </c>
      <c r="B555" s="19" t="s">
        <v>2937</v>
      </c>
      <c r="C555" s="17">
        <v>26.602574000000001</v>
      </c>
      <c r="D555" s="17">
        <v>-81.973978000000002</v>
      </c>
      <c r="E555" s="19">
        <v>200</v>
      </c>
      <c r="F555" s="19">
        <v>200</v>
      </c>
      <c r="G555" s="19">
        <v>200</v>
      </c>
      <c r="H555" s="19">
        <v>1</v>
      </c>
      <c r="I555" s="19"/>
      <c r="J555" s="19"/>
      <c r="K555" s="19"/>
      <c r="L555" s="16"/>
      <c r="M555" s="19">
        <v>225</v>
      </c>
      <c r="N555" s="19" t="s">
        <v>826</v>
      </c>
      <c r="O555" s="19"/>
      <c r="P555" s="19"/>
      <c r="Q555" s="19"/>
      <c r="R555" s="19"/>
      <c r="S555" s="23" t="b">
        <f t="shared" si="63"/>
        <v>0</v>
      </c>
    </row>
    <row r="556" spans="1:19" s="18" customFormat="1" x14ac:dyDescent="0.25">
      <c r="A556" s="19" t="s">
        <v>2938</v>
      </c>
      <c r="B556" s="19" t="s">
        <v>2939</v>
      </c>
      <c r="C556" s="17">
        <v>26.667572</v>
      </c>
      <c r="D556" s="17">
        <v>-82.024229000000005</v>
      </c>
      <c r="E556" s="19">
        <v>1100</v>
      </c>
      <c r="F556" s="19">
        <v>1005.925926</v>
      </c>
      <c r="G556" s="19">
        <v>900</v>
      </c>
      <c r="H556" s="19">
        <v>27</v>
      </c>
      <c r="I556" s="19">
        <v>165</v>
      </c>
      <c r="J556" s="19" t="s">
        <v>2384</v>
      </c>
      <c r="K556" s="19" t="s">
        <v>2133</v>
      </c>
      <c r="L556" s="16">
        <f t="shared" ref="L556:L557" si="68">K556-J556</f>
        <v>40</v>
      </c>
      <c r="M556" s="19">
        <v>205</v>
      </c>
      <c r="N556" s="19" t="s">
        <v>826</v>
      </c>
      <c r="O556" s="19" t="s">
        <v>1702</v>
      </c>
      <c r="P556" s="19"/>
      <c r="Q556" s="19"/>
      <c r="R556" s="19"/>
      <c r="S556" s="23" t="b">
        <f t="shared" si="63"/>
        <v>0</v>
      </c>
    </row>
    <row r="557" spans="1:19" s="18" customFormat="1" x14ac:dyDescent="0.25">
      <c r="A557" s="19" t="s">
        <v>2940</v>
      </c>
      <c r="B557" s="19" t="s">
        <v>2941</v>
      </c>
      <c r="C557" s="17">
        <v>26.638961999999999</v>
      </c>
      <c r="D557" s="17">
        <v>-81.982589000000004</v>
      </c>
      <c r="E557" s="19">
        <v>74</v>
      </c>
      <c r="F557" s="19">
        <v>53.122807000000002</v>
      </c>
      <c r="G557" s="19">
        <v>14</v>
      </c>
      <c r="H557" s="19">
        <v>57</v>
      </c>
      <c r="I557" s="19">
        <v>175</v>
      </c>
      <c r="J557" s="19" t="s">
        <v>2942</v>
      </c>
      <c r="K557" s="19" t="s">
        <v>2195</v>
      </c>
      <c r="L557" s="16">
        <f t="shared" si="68"/>
        <v>31</v>
      </c>
      <c r="M557" s="19">
        <v>206</v>
      </c>
      <c r="N557" s="19" t="s">
        <v>826</v>
      </c>
      <c r="O557" s="19" t="s">
        <v>1702</v>
      </c>
      <c r="P557" s="19"/>
      <c r="Q557" s="19"/>
      <c r="R557" s="19"/>
      <c r="S557" s="23" t="b">
        <f t="shared" si="63"/>
        <v>0</v>
      </c>
    </row>
    <row r="558" spans="1:19" s="18" customFormat="1" x14ac:dyDescent="0.25">
      <c r="A558" s="19" t="s">
        <v>2943</v>
      </c>
      <c r="B558" s="19" t="s">
        <v>2944</v>
      </c>
      <c r="C558" s="17">
        <v>26.602297</v>
      </c>
      <c r="D558" s="17">
        <v>-81.937588000000005</v>
      </c>
      <c r="E558" s="19">
        <v>230</v>
      </c>
      <c r="F558" s="19">
        <v>137.80808099999999</v>
      </c>
      <c r="G558" s="19">
        <v>87</v>
      </c>
      <c r="H558" s="19">
        <v>99</v>
      </c>
      <c r="I558" s="19"/>
      <c r="J558" s="19"/>
      <c r="K558" s="19"/>
      <c r="L558" s="16"/>
      <c r="M558" s="19">
        <v>155</v>
      </c>
      <c r="N558" s="19" t="s">
        <v>826</v>
      </c>
      <c r="O558" s="19"/>
      <c r="P558" s="19"/>
      <c r="Q558" s="19"/>
      <c r="R558" s="19"/>
      <c r="S558" s="23" t="b">
        <f t="shared" si="63"/>
        <v>0</v>
      </c>
    </row>
    <row r="559" spans="1:19" s="18" customFormat="1" x14ac:dyDescent="0.25">
      <c r="A559" s="19" t="s">
        <v>2945</v>
      </c>
      <c r="B559" s="19" t="s">
        <v>2946</v>
      </c>
      <c r="C559" s="17">
        <v>26.566583000000001</v>
      </c>
      <c r="D559" s="17">
        <v>-81.965556000000007</v>
      </c>
      <c r="E559" s="19">
        <v>420</v>
      </c>
      <c r="F559" s="19">
        <v>349.64864899999998</v>
      </c>
      <c r="G559" s="19">
        <v>320</v>
      </c>
      <c r="H559" s="19">
        <v>37</v>
      </c>
      <c r="I559" s="19"/>
      <c r="J559" s="19"/>
      <c r="K559" s="19"/>
      <c r="L559" s="16"/>
      <c r="M559" s="19">
        <v>159</v>
      </c>
      <c r="N559" s="19" t="s">
        <v>826</v>
      </c>
      <c r="O559" s="19"/>
      <c r="P559" s="19"/>
      <c r="Q559" s="19"/>
      <c r="R559" s="19"/>
      <c r="S559" s="23" t="b">
        <f t="shared" si="63"/>
        <v>0</v>
      </c>
    </row>
    <row r="560" spans="1:19" s="18" customFormat="1" x14ac:dyDescent="0.25">
      <c r="A560" s="19" t="s">
        <v>2947</v>
      </c>
      <c r="B560" s="19" t="s">
        <v>2948</v>
      </c>
      <c r="C560" s="17">
        <v>26.665044999999999</v>
      </c>
      <c r="D560" s="17">
        <v>-82.141565</v>
      </c>
      <c r="E560" s="19">
        <v>980</v>
      </c>
      <c r="F560" s="19">
        <v>767.46428600000002</v>
      </c>
      <c r="G560" s="19">
        <v>420</v>
      </c>
      <c r="H560" s="19">
        <v>56</v>
      </c>
      <c r="I560" s="19">
        <v>92</v>
      </c>
      <c r="J560" s="19" t="s">
        <v>2949</v>
      </c>
      <c r="K560" s="19" t="s">
        <v>2950</v>
      </c>
      <c r="L560" s="16">
        <f t="shared" ref="L560:L561" si="69">K560-J560</f>
        <v>49</v>
      </c>
      <c r="M560" s="19">
        <v>241</v>
      </c>
      <c r="N560" s="19" t="s">
        <v>826</v>
      </c>
      <c r="O560" s="19" t="s">
        <v>1702</v>
      </c>
      <c r="P560" s="19"/>
      <c r="Q560" s="19"/>
      <c r="R560" s="19"/>
      <c r="S560" s="23" t="b">
        <f t="shared" si="63"/>
        <v>0</v>
      </c>
    </row>
    <row r="561" spans="1:19" s="18" customFormat="1" x14ac:dyDescent="0.25">
      <c r="A561" s="19" t="s">
        <v>2951</v>
      </c>
      <c r="B561" s="19" t="s">
        <v>2952</v>
      </c>
      <c r="C561" s="17">
        <v>26.521667000000001</v>
      </c>
      <c r="D561" s="17">
        <v>-82.085888999999995</v>
      </c>
      <c r="E561" s="19">
        <v>680</v>
      </c>
      <c r="F561" s="19">
        <v>532.64150900000004</v>
      </c>
      <c r="G561" s="19">
        <v>400</v>
      </c>
      <c r="H561" s="19">
        <v>53</v>
      </c>
      <c r="I561" s="19">
        <v>290</v>
      </c>
      <c r="J561" s="19" t="s">
        <v>1956</v>
      </c>
      <c r="K561" s="19" t="s">
        <v>1994</v>
      </c>
      <c r="L561" s="16">
        <f t="shared" si="69"/>
        <v>50</v>
      </c>
      <c r="M561" s="19">
        <v>340</v>
      </c>
      <c r="N561" s="19" t="s">
        <v>826</v>
      </c>
      <c r="O561" s="19" t="s">
        <v>1702</v>
      </c>
      <c r="P561" s="19"/>
      <c r="Q561" s="19"/>
      <c r="R561" s="19"/>
      <c r="S561" s="23" t="b">
        <f t="shared" si="63"/>
        <v>0</v>
      </c>
    </row>
    <row r="562" spans="1:19" s="18" customFormat="1" x14ac:dyDescent="0.25">
      <c r="A562" s="19" t="s">
        <v>2953</v>
      </c>
      <c r="B562" s="19" t="s">
        <v>2954</v>
      </c>
      <c r="C562" s="17">
        <v>26.637222000000001</v>
      </c>
      <c r="D562" s="17">
        <v>-81.924306000000001</v>
      </c>
      <c r="E562" s="19">
        <v>600</v>
      </c>
      <c r="F562" s="19">
        <v>75.739130000000003</v>
      </c>
      <c r="G562" s="19">
        <v>20</v>
      </c>
      <c r="H562" s="19">
        <v>23</v>
      </c>
      <c r="I562" s="19"/>
      <c r="J562" s="19"/>
      <c r="K562" s="19"/>
      <c r="L562" s="16"/>
      <c r="M562" s="19">
        <v>20</v>
      </c>
      <c r="N562" s="19" t="s">
        <v>827</v>
      </c>
      <c r="O562" s="19"/>
      <c r="P562" s="19"/>
      <c r="Q562" s="19"/>
      <c r="R562" s="19"/>
      <c r="S562" s="23" t="b">
        <f t="shared" si="63"/>
        <v>0</v>
      </c>
    </row>
    <row r="563" spans="1:19" s="18" customFormat="1" x14ac:dyDescent="0.25">
      <c r="A563" s="19" t="s">
        <v>2955</v>
      </c>
      <c r="B563" s="19" t="s">
        <v>2956</v>
      </c>
      <c r="C563" s="17">
        <v>26.593056000000001</v>
      </c>
      <c r="D563" s="17">
        <v>-81.959417000000002</v>
      </c>
      <c r="E563" s="19">
        <v>28</v>
      </c>
      <c r="F563" s="19">
        <v>11.5625</v>
      </c>
      <c r="G563" s="19">
        <v>5</v>
      </c>
      <c r="H563" s="19">
        <v>16</v>
      </c>
      <c r="I563" s="19">
        <v>8</v>
      </c>
      <c r="J563" s="19"/>
      <c r="K563" s="19"/>
      <c r="L563" s="16">
        <f t="shared" ref="L563:L565" si="70">M563-I563</f>
        <v>10</v>
      </c>
      <c r="M563" s="19">
        <v>18</v>
      </c>
      <c r="N563" s="19" t="s">
        <v>827</v>
      </c>
      <c r="O563" s="19"/>
      <c r="P563" s="19"/>
      <c r="Q563" s="19"/>
      <c r="R563" s="19"/>
      <c r="S563" s="23" t="b">
        <f t="shared" si="63"/>
        <v>0</v>
      </c>
    </row>
    <row r="564" spans="1:19" s="18" customFormat="1" x14ac:dyDescent="0.25">
      <c r="A564" s="19" t="s">
        <v>2957</v>
      </c>
      <c r="B564" s="19" t="s">
        <v>2958</v>
      </c>
      <c r="C564" s="17">
        <v>26.549693999999999</v>
      </c>
      <c r="D564" s="17">
        <v>-81.982388999999998</v>
      </c>
      <c r="E564" s="19">
        <v>1380</v>
      </c>
      <c r="F564" s="19">
        <v>948.25</v>
      </c>
      <c r="G564" s="19">
        <v>530</v>
      </c>
      <c r="H564" s="19">
        <v>20</v>
      </c>
      <c r="I564" s="19">
        <v>8</v>
      </c>
      <c r="J564" s="19"/>
      <c r="K564" s="19"/>
      <c r="L564" s="16">
        <f t="shared" si="70"/>
        <v>10</v>
      </c>
      <c r="M564" s="19">
        <v>18</v>
      </c>
      <c r="N564" s="19" t="s">
        <v>827</v>
      </c>
      <c r="O564" s="19"/>
      <c r="P564" s="19"/>
      <c r="Q564" s="19"/>
      <c r="R564" s="19"/>
      <c r="S564" s="23" t="b">
        <f t="shared" si="63"/>
        <v>0</v>
      </c>
    </row>
    <row r="565" spans="1:19" s="18" customFormat="1" x14ac:dyDescent="0.25">
      <c r="A565" s="19" t="s">
        <v>2959</v>
      </c>
      <c r="B565" s="19" t="s">
        <v>2960</v>
      </c>
      <c r="C565" s="17">
        <v>26.549167000000001</v>
      </c>
      <c r="D565" s="17">
        <v>-82.031110999999996</v>
      </c>
      <c r="E565" s="19">
        <v>9600</v>
      </c>
      <c r="F565" s="19">
        <v>1041.0454549999999</v>
      </c>
      <c r="G565" s="19">
        <v>83</v>
      </c>
      <c r="H565" s="19">
        <v>22</v>
      </c>
      <c r="I565" s="19">
        <v>8</v>
      </c>
      <c r="J565" s="19"/>
      <c r="K565" s="19"/>
      <c r="L565" s="16">
        <f t="shared" si="70"/>
        <v>10</v>
      </c>
      <c r="M565" s="19">
        <v>18</v>
      </c>
      <c r="N565" s="19" t="s">
        <v>827</v>
      </c>
      <c r="O565" s="19"/>
      <c r="P565" s="19"/>
      <c r="Q565" s="19"/>
      <c r="R565" s="19"/>
      <c r="S565" s="23" t="b">
        <f t="shared" si="63"/>
        <v>0</v>
      </c>
    </row>
    <row r="566" spans="1:19" s="18" customFormat="1" x14ac:dyDescent="0.25">
      <c r="A566" s="19" t="s">
        <v>2961</v>
      </c>
      <c r="B566" s="19" t="s">
        <v>2962</v>
      </c>
      <c r="C566" s="17">
        <v>26.578944</v>
      </c>
      <c r="D566" s="17">
        <v>-82.037443999999994</v>
      </c>
      <c r="E566" s="19">
        <v>1260</v>
      </c>
      <c r="F566" s="19">
        <v>320.13636400000001</v>
      </c>
      <c r="G566" s="19">
        <v>45</v>
      </c>
      <c r="H566" s="19">
        <v>22</v>
      </c>
      <c r="I566" s="19">
        <v>8</v>
      </c>
      <c r="J566" s="19" t="s">
        <v>9</v>
      </c>
      <c r="K566" s="19" t="s">
        <v>305</v>
      </c>
      <c r="L566" s="16">
        <f>K566-J566</f>
        <v>10</v>
      </c>
      <c r="M566" s="19">
        <v>18</v>
      </c>
      <c r="N566" s="19" t="s">
        <v>827</v>
      </c>
      <c r="O566" s="19" t="s">
        <v>1989</v>
      </c>
      <c r="P566" s="19"/>
      <c r="Q566" s="19"/>
      <c r="R566" s="19"/>
      <c r="S566" s="23" t="b">
        <f t="shared" si="63"/>
        <v>0</v>
      </c>
    </row>
    <row r="567" spans="1:19" s="18" customFormat="1" x14ac:dyDescent="0.25">
      <c r="A567" s="19" t="s">
        <v>2963</v>
      </c>
      <c r="B567" s="19" t="s">
        <v>2964</v>
      </c>
      <c r="C567" s="17">
        <v>26.628778000000001</v>
      </c>
      <c r="D567" s="17">
        <v>-82.070082999999997</v>
      </c>
      <c r="E567" s="19">
        <v>1900</v>
      </c>
      <c r="F567" s="19">
        <v>579</v>
      </c>
      <c r="G567" s="19">
        <v>90</v>
      </c>
      <c r="H567" s="19">
        <v>20</v>
      </c>
      <c r="I567" s="19">
        <v>8</v>
      </c>
      <c r="J567" s="19"/>
      <c r="K567" s="19"/>
      <c r="L567" s="16">
        <f>M567-I567</f>
        <v>10</v>
      </c>
      <c r="M567" s="19">
        <v>18</v>
      </c>
      <c r="N567" s="19" t="s">
        <v>827</v>
      </c>
      <c r="O567" s="19"/>
      <c r="P567" s="19"/>
      <c r="Q567" s="19"/>
      <c r="R567" s="19"/>
      <c r="S567" s="23" t="b">
        <f t="shared" si="63"/>
        <v>0</v>
      </c>
    </row>
    <row r="568" spans="1:19" s="18" customFormat="1" x14ac:dyDescent="0.25">
      <c r="A568" s="19" t="s">
        <v>2965</v>
      </c>
      <c r="B568" s="19" t="s">
        <v>2966</v>
      </c>
      <c r="C568" s="17">
        <v>26.760622999999999</v>
      </c>
      <c r="D568" s="17">
        <v>-81.922586999999993</v>
      </c>
      <c r="E568" s="19">
        <v>54</v>
      </c>
      <c r="F568" s="19">
        <v>33.611111000000001</v>
      </c>
      <c r="G568" s="19">
        <v>14</v>
      </c>
      <c r="H568" s="19">
        <v>18</v>
      </c>
      <c r="I568" s="19"/>
      <c r="J568" s="19"/>
      <c r="K568" s="19"/>
      <c r="L568" s="16"/>
      <c r="M568" s="19">
        <v>18</v>
      </c>
      <c r="N568" s="19" t="s">
        <v>827</v>
      </c>
      <c r="O568" s="19"/>
      <c r="P568" s="19"/>
      <c r="Q568" s="19"/>
      <c r="R568" s="19"/>
      <c r="S568" s="23" t="b">
        <f t="shared" si="63"/>
        <v>0</v>
      </c>
    </row>
    <row r="569" spans="1:19" s="18" customFormat="1" x14ac:dyDescent="0.25">
      <c r="A569" s="19" t="s">
        <v>2967</v>
      </c>
      <c r="B569" s="19" t="s">
        <v>2968</v>
      </c>
      <c r="C569" s="17">
        <v>26.667572</v>
      </c>
      <c r="D569" s="17">
        <v>-82.024257000000006</v>
      </c>
      <c r="E569" s="19">
        <v>440</v>
      </c>
      <c r="F569" s="19">
        <v>141</v>
      </c>
      <c r="G569" s="19">
        <v>34</v>
      </c>
      <c r="H569" s="19">
        <v>18</v>
      </c>
      <c r="I569" s="19"/>
      <c r="J569" s="19"/>
      <c r="K569" s="19"/>
      <c r="L569" s="16"/>
      <c r="M569" s="19">
        <v>18</v>
      </c>
      <c r="N569" s="19" t="s">
        <v>827</v>
      </c>
      <c r="O569" s="19"/>
      <c r="P569" s="19"/>
      <c r="Q569" s="19"/>
      <c r="R569" s="19"/>
      <c r="S569" s="23" t="b">
        <f t="shared" si="63"/>
        <v>0</v>
      </c>
    </row>
    <row r="570" spans="1:19" s="18" customFormat="1" x14ac:dyDescent="0.25">
      <c r="A570" s="19" t="s">
        <v>2969</v>
      </c>
      <c r="B570" s="19" t="s">
        <v>2970</v>
      </c>
      <c r="C570" s="17">
        <v>26.638961999999999</v>
      </c>
      <c r="D570" s="17">
        <v>-81.982589000000004</v>
      </c>
      <c r="E570" s="19">
        <v>680</v>
      </c>
      <c r="F570" s="19">
        <v>62.9</v>
      </c>
      <c r="G570" s="19">
        <v>4</v>
      </c>
      <c r="H570" s="19">
        <v>20</v>
      </c>
      <c r="I570" s="19"/>
      <c r="J570" s="19"/>
      <c r="K570" s="19"/>
      <c r="L570" s="16"/>
      <c r="M570" s="19">
        <v>18</v>
      </c>
      <c r="N570" s="19" t="s">
        <v>827</v>
      </c>
      <c r="O570" s="19"/>
      <c r="P570" s="19"/>
      <c r="Q570" s="19"/>
      <c r="R570" s="19"/>
      <c r="S570" s="23" t="b">
        <f t="shared" si="63"/>
        <v>0</v>
      </c>
    </row>
    <row r="571" spans="1:19" s="18" customFormat="1" x14ac:dyDescent="0.25">
      <c r="A571" s="19" t="s">
        <v>2971</v>
      </c>
      <c r="B571" s="19" t="s">
        <v>2972</v>
      </c>
      <c r="C571" s="17">
        <v>26.606185</v>
      </c>
      <c r="D571" s="17">
        <v>-81.943421999999998</v>
      </c>
      <c r="E571" s="19">
        <v>74</v>
      </c>
      <c r="F571" s="19">
        <v>48.777777999999998</v>
      </c>
      <c r="G571" s="19">
        <v>30</v>
      </c>
      <c r="H571" s="19">
        <v>18</v>
      </c>
      <c r="I571" s="19"/>
      <c r="J571" s="19"/>
      <c r="K571" s="19"/>
      <c r="L571" s="16"/>
      <c r="M571" s="19">
        <v>18</v>
      </c>
      <c r="N571" s="19" t="s">
        <v>827</v>
      </c>
      <c r="O571" s="19"/>
      <c r="P571" s="19"/>
      <c r="Q571" s="19"/>
      <c r="R571" s="19"/>
      <c r="S571" s="23" t="b">
        <f t="shared" si="63"/>
        <v>0</v>
      </c>
    </row>
    <row r="572" spans="1:19" s="18" customFormat="1" x14ac:dyDescent="0.25">
      <c r="A572" s="19" t="s">
        <v>2973</v>
      </c>
      <c r="B572" s="19" t="s">
        <v>2974</v>
      </c>
      <c r="C572" s="17">
        <v>26.566583000000001</v>
      </c>
      <c r="D572" s="17">
        <v>-81.965556000000007</v>
      </c>
      <c r="E572" s="19">
        <v>228</v>
      </c>
      <c r="F572" s="19">
        <v>124.15</v>
      </c>
      <c r="G572" s="19">
        <v>54</v>
      </c>
      <c r="H572" s="19">
        <v>20</v>
      </c>
      <c r="I572" s="19">
        <v>8</v>
      </c>
      <c r="J572" s="19"/>
      <c r="K572" s="19"/>
      <c r="L572" s="16">
        <f>M572-I572</f>
        <v>10</v>
      </c>
      <c r="M572" s="19">
        <v>18</v>
      </c>
      <c r="N572" s="19" t="s">
        <v>827</v>
      </c>
      <c r="O572" s="19"/>
      <c r="P572" s="19"/>
      <c r="Q572" s="19"/>
      <c r="R572" s="19"/>
      <c r="S572" s="23" t="b">
        <f t="shared" si="63"/>
        <v>0</v>
      </c>
    </row>
    <row r="573" spans="1:19" s="18" customFormat="1" x14ac:dyDescent="0.25">
      <c r="A573" s="19" t="s">
        <v>2975</v>
      </c>
      <c r="B573" s="19" t="s">
        <v>2976</v>
      </c>
      <c r="C573" s="17">
        <v>26.665628000000002</v>
      </c>
      <c r="D573" s="17">
        <v>-82.141758999999993</v>
      </c>
      <c r="E573" s="19">
        <v>1090</v>
      </c>
      <c r="F573" s="19">
        <v>149.96</v>
      </c>
      <c r="G573" s="19">
        <v>28</v>
      </c>
      <c r="H573" s="19">
        <v>25</v>
      </c>
      <c r="I573" s="19"/>
      <c r="J573" s="19"/>
      <c r="K573" s="19"/>
      <c r="L573" s="16"/>
      <c r="M573" s="19">
        <v>18</v>
      </c>
      <c r="N573" s="19" t="s">
        <v>827</v>
      </c>
      <c r="O573" s="19"/>
      <c r="P573" s="19"/>
      <c r="Q573" s="19"/>
      <c r="R573" s="19"/>
      <c r="S573" s="23" t="b">
        <f t="shared" si="63"/>
        <v>0</v>
      </c>
    </row>
    <row r="574" spans="1:19" s="18" customFormat="1" x14ac:dyDescent="0.25">
      <c r="A574" s="19" t="s">
        <v>2977</v>
      </c>
      <c r="B574" s="19" t="s">
        <v>2978</v>
      </c>
      <c r="C574" s="17">
        <v>26.521667000000001</v>
      </c>
      <c r="D574" s="17">
        <v>-82.085750000000004</v>
      </c>
      <c r="E574" s="19">
        <v>1000</v>
      </c>
      <c r="F574" s="19">
        <v>528</v>
      </c>
      <c r="G574" s="19">
        <v>190</v>
      </c>
      <c r="H574" s="19">
        <v>23</v>
      </c>
      <c r="I574" s="19">
        <v>8</v>
      </c>
      <c r="J574" s="19"/>
      <c r="K574" s="19"/>
      <c r="L574" s="16">
        <f t="shared" ref="L574:L575" si="71">M574-I574</f>
        <v>10</v>
      </c>
      <c r="M574" s="19">
        <v>18</v>
      </c>
      <c r="N574" s="19" t="s">
        <v>827</v>
      </c>
      <c r="O574" s="19"/>
      <c r="P574" s="19"/>
      <c r="Q574" s="19"/>
      <c r="R574" s="19"/>
      <c r="S574" s="23" t="b">
        <f t="shared" si="63"/>
        <v>0</v>
      </c>
    </row>
    <row r="575" spans="1:19" s="18" customFormat="1" x14ac:dyDescent="0.25">
      <c r="A575" s="19" t="s">
        <v>2979</v>
      </c>
      <c r="B575" s="19" t="s">
        <v>2980</v>
      </c>
      <c r="C575" s="17">
        <v>26.719512999999999</v>
      </c>
      <c r="D575" s="17">
        <v>-81.682303000000005</v>
      </c>
      <c r="E575" s="19">
        <v>590</v>
      </c>
      <c r="F575" s="19">
        <v>533.84615399999996</v>
      </c>
      <c r="G575" s="19">
        <v>460</v>
      </c>
      <c r="H575" s="19">
        <v>13</v>
      </c>
      <c r="I575" s="19">
        <v>460</v>
      </c>
      <c r="J575" s="19"/>
      <c r="K575" s="19"/>
      <c r="L575" s="16">
        <f t="shared" si="71"/>
        <v>162</v>
      </c>
      <c r="M575" s="19">
        <v>622</v>
      </c>
      <c r="N575" s="19" t="s">
        <v>828</v>
      </c>
      <c r="O575" s="19"/>
      <c r="P575" s="19"/>
      <c r="Q575" s="19"/>
      <c r="R575" s="19"/>
      <c r="S575" s="23" t="b">
        <f t="shared" si="63"/>
        <v>0</v>
      </c>
    </row>
    <row r="576" spans="1:19" s="18" customFormat="1" x14ac:dyDescent="0.25">
      <c r="A576" s="19" t="s">
        <v>2981</v>
      </c>
      <c r="B576" s="19" t="s">
        <v>2982</v>
      </c>
      <c r="C576" s="17">
        <v>26.719512999999999</v>
      </c>
      <c r="D576" s="17">
        <v>-81.680914999999999</v>
      </c>
      <c r="E576" s="19">
        <v>1100</v>
      </c>
      <c r="F576" s="19">
        <v>391.88571400000001</v>
      </c>
      <c r="G576" s="19">
        <v>56</v>
      </c>
      <c r="H576" s="19">
        <v>35</v>
      </c>
      <c r="I576" s="19"/>
      <c r="J576" s="19"/>
      <c r="K576" s="19"/>
      <c r="L576" s="16"/>
      <c r="M576" s="19">
        <v>602</v>
      </c>
      <c r="N576" s="19" t="s">
        <v>825</v>
      </c>
      <c r="O576" s="19"/>
      <c r="P576" s="19"/>
      <c r="Q576" s="19"/>
      <c r="R576" s="19"/>
      <c r="S576" s="23" t="b">
        <f t="shared" si="63"/>
        <v>0</v>
      </c>
    </row>
    <row r="577" spans="1:19" s="18" customFormat="1" x14ac:dyDescent="0.25">
      <c r="A577" s="19" t="s">
        <v>2983</v>
      </c>
      <c r="B577" s="19" t="s">
        <v>2984</v>
      </c>
      <c r="C577" s="17">
        <v>26.55341</v>
      </c>
      <c r="D577" s="17">
        <v>-81.915366000000006</v>
      </c>
      <c r="E577" s="19">
        <v>7700</v>
      </c>
      <c r="F577" s="19">
        <v>7700</v>
      </c>
      <c r="G577" s="19">
        <v>7700</v>
      </c>
      <c r="H577" s="19">
        <v>1</v>
      </c>
      <c r="I577" s="19">
        <v>580</v>
      </c>
      <c r="J577" s="19"/>
      <c r="K577" s="19"/>
      <c r="L577" s="16">
        <f>M577-I577</f>
        <v>120</v>
      </c>
      <c r="M577" s="19">
        <v>700</v>
      </c>
      <c r="N577" s="19" t="s">
        <v>1676</v>
      </c>
      <c r="O577" s="19"/>
      <c r="P577" s="19"/>
      <c r="Q577" s="19"/>
      <c r="R577" s="19"/>
      <c r="S577" s="23" t="b">
        <f t="shared" si="63"/>
        <v>0</v>
      </c>
    </row>
    <row r="578" spans="1:19" s="18" customFormat="1" x14ac:dyDescent="0.25">
      <c r="A578" s="19" t="s">
        <v>2985</v>
      </c>
      <c r="B578" s="19" t="s">
        <v>2986</v>
      </c>
      <c r="C578" s="17">
        <v>26.652294000000001</v>
      </c>
      <c r="D578" s="17">
        <v>-81.923142999999996</v>
      </c>
      <c r="E578" s="19">
        <v>350</v>
      </c>
      <c r="F578" s="19">
        <v>350</v>
      </c>
      <c r="G578" s="19">
        <v>350</v>
      </c>
      <c r="H578" s="19">
        <v>1</v>
      </c>
      <c r="I578" s="19"/>
      <c r="J578" s="19"/>
      <c r="K578" s="19"/>
      <c r="L578" s="16"/>
      <c r="M578" s="19">
        <v>100</v>
      </c>
      <c r="N578" s="19" t="s">
        <v>831</v>
      </c>
      <c r="O578" s="19"/>
      <c r="P578" s="19"/>
      <c r="Q578" s="19"/>
      <c r="R578" s="19"/>
      <c r="S578" s="23" t="b">
        <f t="shared" si="63"/>
        <v>0</v>
      </c>
    </row>
    <row r="579" spans="1:19" s="18" customFormat="1" x14ac:dyDescent="0.25">
      <c r="A579" s="19" t="s">
        <v>2987</v>
      </c>
      <c r="B579" s="19" t="s">
        <v>2988</v>
      </c>
      <c r="C579" s="17">
        <v>26.682849000000001</v>
      </c>
      <c r="D579" s="17">
        <v>-81.956755000000001</v>
      </c>
      <c r="E579" s="19">
        <v>210</v>
      </c>
      <c r="F579" s="19">
        <v>128.793103</v>
      </c>
      <c r="G579" s="19">
        <v>64</v>
      </c>
      <c r="H579" s="19">
        <v>58</v>
      </c>
      <c r="I579" s="19">
        <v>128</v>
      </c>
      <c r="J579" s="19" t="s">
        <v>2920</v>
      </c>
      <c r="K579" s="19" t="s">
        <v>2587</v>
      </c>
      <c r="L579" s="16">
        <f>K579-J579</f>
        <v>62</v>
      </c>
      <c r="M579" s="19">
        <v>190</v>
      </c>
      <c r="N579" s="19" t="s">
        <v>826</v>
      </c>
      <c r="O579" s="19" t="s">
        <v>1702</v>
      </c>
      <c r="P579" s="19"/>
      <c r="Q579" s="19"/>
      <c r="R579" s="19"/>
      <c r="S579" s="23" t="b">
        <f t="shared" si="63"/>
        <v>0</v>
      </c>
    </row>
    <row r="580" spans="1:19" s="18" customFormat="1" x14ac:dyDescent="0.25">
      <c r="A580" s="19" t="s">
        <v>2989</v>
      </c>
      <c r="B580" s="19" t="s">
        <v>2990</v>
      </c>
      <c r="C580" s="17">
        <v>26.718124</v>
      </c>
      <c r="D580" s="17">
        <v>-81.677858999999998</v>
      </c>
      <c r="E580" s="19">
        <v>240</v>
      </c>
      <c r="F580" s="19">
        <v>240</v>
      </c>
      <c r="G580" s="19">
        <v>240</v>
      </c>
      <c r="H580" s="19">
        <v>1</v>
      </c>
      <c r="I580" s="19"/>
      <c r="J580" s="19"/>
      <c r="K580" s="19"/>
      <c r="L580" s="16"/>
      <c r="M580" s="19"/>
      <c r="N580" s="19" t="s">
        <v>831</v>
      </c>
      <c r="O580" s="19"/>
      <c r="P580" s="19"/>
      <c r="Q580" s="19"/>
      <c r="R580" s="19"/>
      <c r="S580" s="23" t="b">
        <f t="shared" si="63"/>
        <v>0</v>
      </c>
    </row>
    <row r="581" spans="1:19" s="18" customFormat="1" x14ac:dyDescent="0.25">
      <c r="A581" s="19" t="s">
        <v>2991</v>
      </c>
      <c r="B581" s="19" t="s">
        <v>2992</v>
      </c>
      <c r="C581" s="17">
        <v>26.761733</v>
      </c>
      <c r="D581" s="17">
        <v>-81.760638</v>
      </c>
      <c r="E581" s="19">
        <v>19900</v>
      </c>
      <c r="F581" s="19">
        <v>19433.333332999999</v>
      </c>
      <c r="G581" s="19">
        <v>19000</v>
      </c>
      <c r="H581" s="19">
        <v>3</v>
      </c>
      <c r="I581" s="19">
        <v>542</v>
      </c>
      <c r="J581" s="19" t="s">
        <v>2993</v>
      </c>
      <c r="K581" s="19" t="s">
        <v>2994</v>
      </c>
      <c r="L581" s="16">
        <f>K581-J581</f>
        <v>285</v>
      </c>
      <c r="M581" s="19">
        <v>2150</v>
      </c>
      <c r="N581" s="19" t="s">
        <v>828</v>
      </c>
      <c r="O581" s="19" t="s">
        <v>1702</v>
      </c>
      <c r="P581" s="19" t="s">
        <v>1702</v>
      </c>
      <c r="Q581" s="19"/>
      <c r="R581" s="19"/>
      <c r="S581" s="23" t="b">
        <f t="shared" ref="S581:S644" si="72">A582=A581</f>
        <v>1</v>
      </c>
    </row>
    <row r="582" spans="1:19" s="18" customFormat="1" x14ac:dyDescent="0.25">
      <c r="A582" s="19" t="s">
        <v>2991</v>
      </c>
      <c r="B582" s="19" t="s">
        <v>2992</v>
      </c>
      <c r="C582" s="17">
        <v>26.761733</v>
      </c>
      <c r="D582" s="17">
        <v>-81.760638</v>
      </c>
      <c r="E582" s="19">
        <v>19900</v>
      </c>
      <c r="F582" s="19">
        <v>19433.333332999999</v>
      </c>
      <c r="G582" s="19">
        <v>19000</v>
      </c>
      <c r="H582" s="19">
        <v>3</v>
      </c>
      <c r="I582" s="19">
        <v>1865</v>
      </c>
      <c r="J582" s="19"/>
      <c r="K582" s="19"/>
      <c r="L582" s="16"/>
      <c r="M582" s="19">
        <v>2150</v>
      </c>
      <c r="N582" s="19" t="s">
        <v>828</v>
      </c>
      <c r="O582" s="19"/>
      <c r="P582" s="19"/>
      <c r="Q582" s="19"/>
      <c r="R582" s="19"/>
      <c r="S582" s="23" t="b">
        <f t="shared" si="72"/>
        <v>0</v>
      </c>
    </row>
    <row r="583" spans="1:19" s="18" customFormat="1" x14ac:dyDescent="0.25">
      <c r="A583" s="19" t="s">
        <v>2995</v>
      </c>
      <c r="B583" s="19" t="s">
        <v>2996</v>
      </c>
      <c r="C583" s="17">
        <v>26.511744</v>
      </c>
      <c r="D583" s="17">
        <v>-81.701194000000001</v>
      </c>
      <c r="E583" s="19">
        <v>49</v>
      </c>
      <c r="F583" s="19">
        <v>49</v>
      </c>
      <c r="G583" s="19">
        <v>49</v>
      </c>
      <c r="H583" s="19">
        <v>1</v>
      </c>
      <c r="I583" s="19"/>
      <c r="J583" s="19"/>
      <c r="K583" s="19"/>
      <c r="L583" s="16"/>
      <c r="M583" s="19">
        <v>235</v>
      </c>
      <c r="N583" s="19" t="s">
        <v>831</v>
      </c>
      <c r="O583" s="19"/>
      <c r="P583" s="19"/>
      <c r="Q583" s="19"/>
      <c r="R583" s="19"/>
      <c r="S583" s="23" t="b">
        <f t="shared" si="72"/>
        <v>0</v>
      </c>
    </row>
    <row r="584" spans="1:19" s="18" customFormat="1" x14ac:dyDescent="0.25">
      <c r="A584" s="19" t="s">
        <v>2997</v>
      </c>
      <c r="B584" s="19" t="s">
        <v>2998</v>
      </c>
      <c r="C584" s="17">
        <v>26.520911000000002</v>
      </c>
      <c r="D584" s="17">
        <v>-81.809252000000001</v>
      </c>
      <c r="E584" s="19">
        <v>1220</v>
      </c>
      <c r="F584" s="19">
        <v>1160</v>
      </c>
      <c r="G584" s="19">
        <v>1000</v>
      </c>
      <c r="H584" s="19">
        <v>6</v>
      </c>
      <c r="I584" s="19">
        <v>950</v>
      </c>
      <c r="J584" s="19" t="s">
        <v>2541</v>
      </c>
      <c r="K584" s="19" t="s">
        <v>2999</v>
      </c>
      <c r="L584" s="16">
        <f>K584-J584</f>
        <v>460</v>
      </c>
      <c r="M584" s="19">
        <v>1410</v>
      </c>
      <c r="N584" s="19" t="s">
        <v>828</v>
      </c>
      <c r="O584" s="19" t="s">
        <v>1702</v>
      </c>
      <c r="P584" s="19"/>
      <c r="Q584" s="19"/>
      <c r="R584" s="19"/>
      <c r="S584" s="23" t="b">
        <f t="shared" si="72"/>
        <v>0</v>
      </c>
    </row>
    <row r="585" spans="1:19" s="18" customFormat="1" x14ac:dyDescent="0.25">
      <c r="A585" s="19" t="s">
        <v>3000</v>
      </c>
      <c r="B585" s="19" t="s">
        <v>3001</v>
      </c>
      <c r="C585" s="17">
        <v>26.547556</v>
      </c>
      <c r="D585" s="17">
        <v>-81.799250000000001</v>
      </c>
      <c r="E585" s="19">
        <v>180</v>
      </c>
      <c r="F585" s="19">
        <v>158.80952400000001</v>
      </c>
      <c r="G585" s="19">
        <v>142</v>
      </c>
      <c r="H585" s="19">
        <v>21</v>
      </c>
      <c r="I585" s="19"/>
      <c r="J585" s="19"/>
      <c r="K585" s="19"/>
      <c r="L585" s="16"/>
      <c r="M585" s="19">
        <v>123</v>
      </c>
      <c r="N585" s="19" t="s">
        <v>831</v>
      </c>
      <c r="O585" s="19"/>
      <c r="P585" s="19"/>
      <c r="Q585" s="19"/>
      <c r="R585" s="19"/>
      <c r="S585" s="23" t="b">
        <f t="shared" si="72"/>
        <v>1</v>
      </c>
    </row>
    <row r="586" spans="1:19" s="18" customFormat="1" x14ac:dyDescent="0.25">
      <c r="A586" s="19" t="s">
        <v>3000</v>
      </c>
      <c r="B586" s="19" t="s">
        <v>3001</v>
      </c>
      <c r="C586" s="17">
        <v>26.547556</v>
      </c>
      <c r="D586" s="17">
        <v>-81.799250000000001</v>
      </c>
      <c r="E586" s="19">
        <v>180</v>
      </c>
      <c r="F586" s="19">
        <v>158.80952400000001</v>
      </c>
      <c r="G586" s="19">
        <v>142</v>
      </c>
      <c r="H586" s="19">
        <v>21</v>
      </c>
      <c r="I586" s="19">
        <v>118</v>
      </c>
      <c r="J586" s="19" t="s">
        <v>3002</v>
      </c>
      <c r="K586" s="19" t="s">
        <v>3003</v>
      </c>
      <c r="L586" s="16">
        <f t="shared" ref="L586:L588" si="73">K586-J586</f>
        <v>5</v>
      </c>
      <c r="M586" s="19">
        <v>123</v>
      </c>
      <c r="N586" s="19" t="s">
        <v>831</v>
      </c>
      <c r="O586" s="19" t="s">
        <v>2064</v>
      </c>
      <c r="P586" s="19"/>
      <c r="Q586" s="19"/>
      <c r="R586" s="19"/>
      <c r="S586" s="23" t="b">
        <f t="shared" si="72"/>
        <v>0</v>
      </c>
    </row>
    <row r="587" spans="1:19" s="18" customFormat="1" x14ac:dyDescent="0.25">
      <c r="A587" s="19" t="s">
        <v>3004</v>
      </c>
      <c r="B587" s="19" t="s">
        <v>3005</v>
      </c>
      <c r="C587" s="17">
        <v>26.493027999999999</v>
      </c>
      <c r="D587" s="17">
        <v>-81.78725</v>
      </c>
      <c r="E587" s="19">
        <v>315</v>
      </c>
      <c r="F587" s="19">
        <v>255.45</v>
      </c>
      <c r="G587" s="19">
        <v>200</v>
      </c>
      <c r="H587" s="19">
        <v>20</v>
      </c>
      <c r="I587" s="19">
        <v>118</v>
      </c>
      <c r="J587" s="19" t="s">
        <v>3002</v>
      </c>
      <c r="K587" s="19" t="s">
        <v>2920</v>
      </c>
      <c r="L587" s="16">
        <f t="shared" si="73"/>
        <v>10</v>
      </c>
      <c r="M587" s="19">
        <v>128</v>
      </c>
      <c r="N587" s="19" t="s">
        <v>831</v>
      </c>
      <c r="O587" s="19" t="s">
        <v>2064</v>
      </c>
      <c r="P587" s="19"/>
      <c r="Q587" s="19"/>
      <c r="R587" s="19"/>
      <c r="S587" s="23" t="b">
        <f t="shared" si="72"/>
        <v>0</v>
      </c>
    </row>
    <row r="588" spans="1:19" s="18" customFormat="1" x14ac:dyDescent="0.25">
      <c r="A588" s="19" t="s">
        <v>3006</v>
      </c>
      <c r="B588" s="19" t="s">
        <v>3007</v>
      </c>
      <c r="C588" s="17">
        <v>26.421111</v>
      </c>
      <c r="D588" s="17">
        <v>-81.660556</v>
      </c>
      <c r="E588" s="19">
        <v>47</v>
      </c>
      <c r="F588" s="19">
        <v>37.739130000000003</v>
      </c>
      <c r="G588" s="19">
        <v>32</v>
      </c>
      <c r="H588" s="19">
        <v>23</v>
      </c>
      <c r="I588" s="19">
        <v>180</v>
      </c>
      <c r="J588" s="19" t="s">
        <v>2122</v>
      </c>
      <c r="K588" s="19" t="s">
        <v>1745</v>
      </c>
      <c r="L588" s="16">
        <f t="shared" si="73"/>
        <v>120</v>
      </c>
      <c r="M588" s="19">
        <v>300</v>
      </c>
      <c r="N588" s="19" t="s">
        <v>831</v>
      </c>
      <c r="O588" s="19" t="s">
        <v>1702</v>
      </c>
      <c r="P588" s="19"/>
      <c r="Q588" s="19"/>
      <c r="R588" s="19"/>
      <c r="S588" s="23" t="b">
        <f t="shared" si="72"/>
        <v>0</v>
      </c>
    </row>
    <row r="589" spans="1:19" s="18" customFormat="1" x14ac:dyDescent="0.25">
      <c r="A589" s="19" t="s">
        <v>3008</v>
      </c>
      <c r="B589" s="19" t="s">
        <v>3009</v>
      </c>
      <c r="C589" s="17">
        <v>26.421468999999998</v>
      </c>
      <c r="D589" s="17">
        <v>-81.660359999999997</v>
      </c>
      <c r="E589" s="19">
        <v>46</v>
      </c>
      <c r="F589" s="19">
        <v>30.5</v>
      </c>
      <c r="G589" s="19">
        <v>18</v>
      </c>
      <c r="H589" s="19">
        <v>22</v>
      </c>
      <c r="I589" s="19"/>
      <c r="J589" s="19"/>
      <c r="K589" s="19"/>
      <c r="L589" s="16"/>
      <c r="M589" s="19">
        <v>37</v>
      </c>
      <c r="N589" s="19" t="s">
        <v>827</v>
      </c>
      <c r="O589" s="19"/>
      <c r="P589" s="19"/>
      <c r="Q589" s="19"/>
      <c r="R589" s="19"/>
      <c r="S589" s="23" t="b">
        <f t="shared" si="72"/>
        <v>0</v>
      </c>
    </row>
    <row r="590" spans="1:19" s="18" customFormat="1" x14ac:dyDescent="0.25">
      <c r="A590" s="19" t="s">
        <v>3010</v>
      </c>
      <c r="B590" s="19" t="s">
        <v>3011</v>
      </c>
      <c r="C590" s="17">
        <v>26.421747</v>
      </c>
      <c r="D590" s="17">
        <v>-81.723695000000006</v>
      </c>
      <c r="E590" s="19">
        <v>145</v>
      </c>
      <c r="F590" s="19">
        <v>113.333333</v>
      </c>
      <c r="G590" s="19">
        <v>100</v>
      </c>
      <c r="H590" s="19">
        <v>18</v>
      </c>
      <c r="I590" s="19"/>
      <c r="J590" s="19"/>
      <c r="K590" s="19"/>
      <c r="L590" s="16"/>
      <c r="M590" s="19">
        <v>220</v>
      </c>
      <c r="N590" s="19" t="s">
        <v>831</v>
      </c>
      <c r="O590" s="19"/>
      <c r="P590" s="19"/>
      <c r="Q590" s="19"/>
      <c r="R590" s="19"/>
      <c r="S590" s="23" t="b">
        <f t="shared" si="72"/>
        <v>0</v>
      </c>
    </row>
    <row r="591" spans="1:19" s="18" customFormat="1" x14ac:dyDescent="0.25">
      <c r="A591" s="19" t="s">
        <v>3012</v>
      </c>
      <c r="B591" s="19" t="s">
        <v>3013</v>
      </c>
      <c r="C591" s="17">
        <v>26.421747</v>
      </c>
      <c r="D591" s="17">
        <v>-81.723695000000006</v>
      </c>
      <c r="E591" s="19">
        <v>40</v>
      </c>
      <c r="F591" s="19">
        <v>31.333333</v>
      </c>
      <c r="G591" s="19">
        <v>28</v>
      </c>
      <c r="H591" s="19">
        <v>18</v>
      </c>
      <c r="I591" s="19">
        <v>22</v>
      </c>
      <c r="J591" s="19" t="s">
        <v>309</v>
      </c>
      <c r="K591" s="19" t="s">
        <v>400</v>
      </c>
      <c r="L591" s="16">
        <f t="shared" ref="L591:L596" si="74">K591-J591</f>
        <v>10</v>
      </c>
      <c r="M591" s="19">
        <v>32</v>
      </c>
      <c r="N591" s="19" t="s">
        <v>827</v>
      </c>
      <c r="O591" s="19" t="s">
        <v>1702</v>
      </c>
      <c r="P591" s="19"/>
      <c r="Q591" s="19"/>
      <c r="R591" s="19"/>
      <c r="S591" s="23" t="b">
        <f t="shared" si="72"/>
        <v>0</v>
      </c>
    </row>
    <row r="592" spans="1:19" s="18" customFormat="1" x14ac:dyDescent="0.25">
      <c r="A592" s="19" t="s">
        <v>3014</v>
      </c>
      <c r="B592" s="19" t="s">
        <v>3015</v>
      </c>
      <c r="C592" s="17">
        <v>26.420389</v>
      </c>
      <c r="D592" s="17">
        <v>-81.788360999999995</v>
      </c>
      <c r="E592" s="19">
        <v>620</v>
      </c>
      <c r="F592" s="19">
        <v>535.36363600000004</v>
      </c>
      <c r="G592" s="19">
        <v>400</v>
      </c>
      <c r="H592" s="19">
        <v>33</v>
      </c>
      <c r="I592" s="19">
        <v>106</v>
      </c>
      <c r="J592" s="19" t="s">
        <v>3016</v>
      </c>
      <c r="K592" s="19"/>
      <c r="L592" s="16">
        <f>M592-J592</f>
        <v>49</v>
      </c>
      <c r="M592" s="19">
        <v>155</v>
      </c>
      <c r="N592" s="19" t="s">
        <v>831</v>
      </c>
      <c r="O592" s="19" t="s">
        <v>1702</v>
      </c>
      <c r="P592" s="19"/>
      <c r="Q592" s="19"/>
      <c r="R592" s="19"/>
      <c r="S592" s="23" t="b">
        <f t="shared" si="72"/>
        <v>0</v>
      </c>
    </row>
    <row r="593" spans="1:19" s="18" customFormat="1" x14ac:dyDescent="0.25">
      <c r="A593" s="19" t="s">
        <v>3017</v>
      </c>
      <c r="B593" s="19" t="s">
        <v>3018</v>
      </c>
      <c r="C593" s="17">
        <v>26.420546999999999</v>
      </c>
      <c r="D593" s="17">
        <v>-81.788989000000001</v>
      </c>
      <c r="E593" s="19">
        <v>760</v>
      </c>
      <c r="F593" s="19">
        <v>695.38461500000005</v>
      </c>
      <c r="G593" s="19">
        <v>620</v>
      </c>
      <c r="H593" s="19">
        <v>13</v>
      </c>
      <c r="I593" s="19">
        <v>145</v>
      </c>
      <c r="J593" s="19" t="s">
        <v>2245</v>
      </c>
      <c r="K593" s="19" t="s">
        <v>2649</v>
      </c>
      <c r="L593" s="16">
        <f t="shared" si="74"/>
        <v>10</v>
      </c>
      <c r="M593" s="19">
        <v>155</v>
      </c>
      <c r="N593" s="19" t="s">
        <v>831</v>
      </c>
      <c r="O593" s="19" t="s">
        <v>2064</v>
      </c>
      <c r="P593" s="19" t="s">
        <v>2065</v>
      </c>
      <c r="Q593" s="19" t="s">
        <v>2086</v>
      </c>
      <c r="R593" s="19" t="s">
        <v>5</v>
      </c>
      <c r="S593" s="23" t="b">
        <f t="shared" si="72"/>
        <v>0</v>
      </c>
    </row>
    <row r="594" spans="1:19" s="18" customFormat="1" x14ac:dyDescent="0.25">
      <c r="A594" s="19" t="s">
        <v>3019</v>
      </c>
      <c r="B594" s="19" t="s">
        <v>3020</v>
      </c>
      <c r="C594" s="17">
        <v>26.420914</v>
      </c>
      <c r="D594" s="17">
        <v>-81.787863000000002</v>
      </c>
      <c r="E594" s="19">
        <v>460</v>
      </c>
      <c r="F594" s="19">
        <v>86.476190000000003</v>
      </c>
      <c r="G594" s="19">
        <v>38</v>
      </c>
      <c r="H594" s="19">
        <v>21</v>
      </c>
      <c r="I594" s="19">
        <v>23</v>
      </c>
      <c r="J594" s="19" t="s">
        <v>310</v>
      </c>
      <c r="K594" s="19" t="s">
        <v>399</v>
      </c>
      <c r="L594" s="16">
        <f t="shared" si="74"/>
        <v>7</v>
      </c>
      <c r="M594" s="19">
        <v>30</v>
      </c>
      <c r="N594" s="19" t="s">
        <v>827</v>
      </c>
      <c r="O594" s="19" t="s">
        <v>1702</v>
      </c>
      <c r="P594" s="19"/>
      <c r="Q594" s="19"/>
      <c r="R594" s="19"/>
      <c r="S594" s="23" t="b">
        <f t="shared" si="72"/>
        <v>0</v>
      </c>
    </row>
    <row r="595" spans="1:19" s="18" customFormat="1" x14ac:dyDescent="0.25">
      <c r="A595" s="19" t="s">
        <v>3021</v>
      </c>
      <c r="B595" s="19" t="s">
        <v>3022</v>
      </c>
      <c r="C595" s="17">
        <v>26.396193</v>
      </c>
      <c r="D595" s="17">
        <v>-81.760362999999998</v>
      </c>
      <c r="E595" s="19">
        <v>44</v>
      </c>
      <c r="F595" s="19">
        <v>40.105263000000001</v>
      </c>
      <c r="G595" s="19">
        <v>30</v>
      </c>
      <c r="H595" s="19">
        <v>19</v>
      </c>
      <c r="I595" s="19">
        <v>23</v>
      </c>
      <c r="J595" s="19" t="s">
        <v>310</v>
      </c>
      <c r="K595" s="19" t="s">
        <v>2085</v>
      </c>
      <c r="L595" s="16">
        <f t="shared" si="74"/>
        <v>15</v>
      </c>
      <c r="M595" s="19">
        <v>38</v>
      </c>
      <c r="N595" s="19" t="s">
        <v>827</v>
      </c>
      <c r="O595" s="19" t="s">
        <v>1702</v>
      </c>
      <c r="P595" s="19"/>
      <c r="Q595" s="19"/>
      <c r="R595" s="19"/>
      <c r="S595" s="23" t="b">
        <f t="shared" si="72"/>
        <v>0</v>
      </c>
    </row>
    <row r="596" spans="1:19" s="18" customFormat="1" x14ac:dyDescent="0.25">
      <c r="A596" s="19" t="s">
        <v>3023</v>
      </c>
      <c r="B596" s="19" t="s">
        <v>3024</v>
      </c>
      <c r="C596" s="17">
        <v>26.395472000000002</v>
      </c>
      <c r="D596" s="17">
        <v>-81.760750000000002</v>
      </c>
      <c r="E596" s="19">
        <v>124</v>
      </c>
      <c r="F596" s="19">
        <v>62.3</v>
      </c>
      <c r="G596" s="19">
        <v>18</v>
      </c>
      <c r="H596" s="19">
        <v>20</v>
      </c>
      <c r="I596" s="19">
        <v>130</v>
      </c>
      <c r="J596" s="19" t="s">
        <v>1749</v>
      </c>
      <c r="K596" s="19" t="s">
        <v>2619</v>
      </c>
      <c r="L596" s="16">
        <f t="shared" si="74"/>
        <v>5</v>
      </c>
      <c r="M596" s="19">
        <v>135</v>
      </c>
      <c r="N596" s="19" t="s">
        <v>831</v>
      </c>
      <c r="O596" s="19" t="s">
        <v>1702</v>
      </c>
      <c r="P596" s="19"/>
      <c r="Q596" s="19"/>
      <c r="R596" s="19"/>
      <c r="S596" s="23" t="b">
        <f t="shared" si="72"/>
        <v>0</v>
      </c>
    </row>
    <row r="597" spans="1:19" s="18" customFormat="1" x14ac:dyDescent="0.25">
      <c r="A597" s="19" t="s">
        <v>3025</v>
      </c>
      <c r="B597" s="19" t="s">
        <v>3026</v>
      </c>
      <c r="C597" s="17">
        <v>26.648128</v>
      </c>
      <c r="D597" s="17">
        <v>-81.863140999999999</v>
      </c>
      <c r="E597" s="19">
        <v>260</v>
      </c>
      <c r="F597" s="19">
        <v>194.545455</v>
      </c>
      <c r="G597" s="19">
        <v>152</v>
      </c>
      <c r="H597" s="19">
        <v>11</v>
      </c>
      <c r="I597" s="19"/>
      <c r="J597" s="19"/>
      <c r="K597" s="19"/>
      <c r="L597" s="16"/>
      <c r="M597" s="19">
        <v>188</v>
      </c>
      <c r="N597" s="19" t="s">
        <v>826</v>
      </c>
      <c r="O597" s="19"/>
      <c r="P597" s="19"/>
      <c r="Q597" s="19"/>
      <c r="R597" s="19"/>
      <c r="S597" s="23" t="b">
        <f t="shared" si="72"/>
        <v>0</v>
      </c>
    </row>
    <row r="598" spans="1:19" s="18" customFormat="1" x14ac:dyDescent="0.25">
      <c r="A598" s="19" t="s">
        <v>3027</v>
      </c>
      <c r="B598" s="19" t="s">
        <v>3028</v>
      </c>
      <c r="C598" s="17">
        <v>26.742289</v>
      </c>
      <c r="D598" s="17">
        <v>-81.602301999999995</v>
      </c>
      <c r="E598" s="19">
        <v>880</v>
      </c>
      <c r="F598" s="19">
        <v>806.11111100000005</v>
      </c>
      <c r="G598" s="19">
        <v>680</v>
      </c>
      <c r="H598" s="19">
        <v>9</v>
      </c>
      <c r="I598" s="19">
        <v>620</v>
      </c>
      <c r="J598" s="19" t="s">
        <v>2544</v>
      </c>
      <c r="K598" s="19" t="s">
        <v>3029</v>
      </c>
      <c r="L598" s="16">
        <f t="shared" ref="L598:L599" si="75">K598-J598</f>
        <v>300</v>
      </c>
      <c r="M598" s="19">
        <v>920</v>
      </c>
      <c r="N598" s="19" t="s">
        <v>828</v>
      </c>
      <c r="O598" s="19" t="s">
        <v>1702</v>
      </c>
      <c r="P598" s="19"/>
      <c r="Q598" s="19"/>
      <c r="R598" s="19"/>
      <c r="S598" s="23" t="b">
        <f t="shared" si="72"/>
        <v>0</v>
      </c>
    </row>
    <row r="599" spans="1:19" s="18" customFormat="1" x14ac:dyDescent="0.25">
      <c r="A599" s="19" t="s">
        <v>3030</v>
      </c>
      <c r="B599" s="19" t="s">
        <v>3031</v>
      </c>
      <c r="C599" s="17">
        <v>26.547575999999999</v>
      </c>
      <c r="D599" s="17">
        <v>-81.799250999999998</v>
      </c>
      <c r="E599" s="19">
        <v>160</v>
      </c>
      <c r="F599" s="19">
        <v>95.0625</v>
      </c>
      <c r="G599" s="19">
        <v>68</v>
      </c>
      <c r="H599" s="19">
        <v>16</v>
      </c>
      <c r="I599" s="19">
        <v>20</v>
      </c>
      <c r="J599" s="19" t="s">
        <v>307</v>
      </c>
      <c r="K599" s="19" t="s">
        <v>399</v>
      </c>
      <c r="L599" s="16">
        <f t="shared" si="75"/>
        <v>10</v>
      </c>
      <c r="M599" s="19">
        <v>30</v>
      </c>
      <c r="N599" s="19" t="s">
        <v>827</v>
      </c>
      <c r="O599" s="19" t="s">
        <v>2064</v>
      </c>
      <c r="P599" s="19"/>
      <c r="Q599" s="19"/>
      <c r="R599" s="19" t="s">
        <v>5</v>
      </c>
      <c r="S599" s="23" t="b">
        <f t="shared" si="72"/>
        <v>0</v>
      </c>
    </row>
    <row r="600" spans="1:19" s="18" customFormat="1" x14ac:dyDescent="0.25">
      <c r="A600" s="19" t="s">
        <v>3032</v>
      </c>
      <c r="B600" s="19" t="s">
        <v>3033</v>
      </c>
      <c r="C600" s="17">
        <v>26.493411999999999</v>
      </c>
      <c r="D600" s="17">
        <v>-81.787029000000004</v>
      </c>
      <c r="E600" s="19">
        <v>57</v>
      </c>
      <c r="F600" s="19">
        <v>40.066667000000002</v>
      </c>
      <c r="G600" s="19">
        <v>34</v>
      </c>
      <c r="H600" s="19">
        <v>15</v>
      </c>
      <c r="I600" s="19"/>
      <c r="J600" s="19"/>
      <c r="K600" s="19"/>
      <c r="L600" s="16"/>
      <c r="M600" s="19">
        <v>27</v>
      </c>
      <c r="N600" s="19" t="s">
        <v>827</v>
      </c>
      <c r="O600" s="19"/>
      <c r="P600" s="19"/>
      <c r="Q600" s="19"/>
      <c r="R600" s="19"/>
      <c r="S600" s="23" t="b">
        <f t="shared" si="72"/>
        <v>0</v>
      </c>
    </row>
    <row r="601" spans="1:19" s="18" customFormat="1" x14ac:dyDescent="0.25">
      <c r="A601" s="19" t="s">
        <v>3034</v>
      </c>
      <c r="B601" s="19" t="s">
        <v>3035</v>
      </c>
      <c r="C601" s="17">
        <v>26.351389000000001</v>
      </c>
      <c r="D601" s="17">
        <v>-81.779167000000001</v>
      </c>
      <c r="E601" s="19">
        <v>100</v>
      </c>
      <c r="F601" s="19">
        <v>68.619048000000006</v>
      </c>
      <c r="G601" s="19">
        <v>18</v>
      </c>
      <c r="H601" s="19">
        <v>21</v>
      </c>
      <c r="I601" s="19">
        <v>11</v>
      </c>
      <c r="J601" s="19" t="s">
        <v>196</v>
      </c>
      <c r="K601" s="19" t="s">
        <v>308</v>
      </c>
      <c r="L601" s="16">
        <f t="shared" ref="L601:L602" si="76">K601-J601</f>
        <v>10</v>
      </c>
      <c r="M601" s="19">
        <v>21</v>
      </c>
      <c r="N601" s="19" t="s">
        <v>827</v>
      </c>
      <c r="O601" s="19" t="s">
        <v>2064</v>
      </c>
      <c r="P601" s="19"/>
      <c r="Q601" s="19"/>
      <c r="R601" s="19"/>
      <c r="S601" s="23" t="b">
        <f t="shared" si="72"/>
        <v>0</v>
      </c>
    </row>
    <row r="602" spans="1:19" s="18" customFormat="1" x14ac:dyDescent="0.25">
      <c r="A602" s="19" t="s">
        <v>3036</v>
      </c>
      <c r="B602" s="19" t="s">
        <v>3037</v>
      </c>
      <c r="C602" s="17">
        <v>26.351749999999999</v>
      </c>
      <c r="D602" s="17">
        <v>-81.778975000000003</v>
      </c>
      <c r="E602" s="19">
        <v>980</v>
      </c>
      <c r="F602" s="19">
        <v>874.28571399999998</v>
      </c>
      <c r="G602" s="19">
        <v>700</v>
      </c>
      <c r="H602" s="19">
        <v>14</v>
      </c>
      <c r="I602" s="19">
        <v>55</v>
      </c>
      <c r="J602" s="19" t="s">
        <v>1729</v>
      </c>
      <c r="K602" s="19" t="s">
        <v>2026</v>
      </c>
      <c r="L602" s="16">
        <f t="shared" si="76"/>
        <v>85</v>
      </c>
      <c r="M602" s="19">
        <v>140</v>
      </c>
      <c r="N602" s="19" t="s">
        <v>824</v>
      </c>
      <c r="O602" s="19" t="s">
        <v>1702</v>
      </c>
      <c r="P602" s="19"/>
      <c r="Q602" s="19"/>
      <c r="R602" s="19"/>
      <c r="S602" s="23" t="b">
        <f t="shared" si="72"/>
        <v>0</v>
      </c>
    </row>
    <row r="603" spans="1:19" s="18" customFormat="1" x14ac:dyDescent="0.25">
      <c r="A603" s="19" t="s">
        <v>3038</v>
      </c>
      <c r="B603" s="19" t="s">
        <v>3039</v>
      </c>
      <c r="C603" s="17">
        <v>26.330110999999999</v>
      </c>
      <c r="D603" s="17">
        <v>-81.817971999999997</v>
      </c>
      <c r="E603" s="19">
        <v>290</v>
      </c>
      <c r="F603" s="19">
        <v>174.94117600000001</v>
      </c>
      <c r="G603" s="19">
        <v>124</v>
      </c>
      <c r="H603" s="19">
        <v>17</v>
      </c>
      <c r="I603" s="19">
        <v>25</v>
      </c>
      <c r="J603" s="19"/>
      <c r="K603" s="19"/>
      <c r="L603" s="16">
        <f>M603-I603</f>
        <v>10</v>
      </c>
      <c r="M603" s="19">
        <v>35</v>
      </c>
      <c r="N603" s="19" t="s">
        <v>827</v>
      </c>
      <c r="O603" s="19"/>
      <c r="P603" s="19"/>
      <c r="Q603" s="19"/>
      <c r="R603" s="19"/>
      <c r="S603" s="23" t="b">
        <f t="shared" si="72"/>
        <v>0</v>
      </c>
    </row>
    <row r="604" spans="1:19" s="18" customFormat="1" x14ac:dyDescent="0.25">
      <c r="A604" s="19" t="s">
        <v>3040</v>
      </c>
      <c r="B604" s="19" t="s">
        <v>3041</v>
      </c>
      <c r="C604" s="17">
        <v>26.330138999999999</v>
      </c>
      <c r="D604" s="17">
        <v>-81.818332999999996</v>
      </c>
      <c r="E604" s="19">
        <v>1300</v>
      </c>
      <c r="F604" s="19">
        <v>1220</v>
      </c>
      <c r="G604" s="19">
        <v>1140</v>
      </c>
      <c r="H604" s="19">
        <v>14</v>
      </c>
      <c r="I604" s="19">
        <v>65</v>
      </c>
      <c r="J604" s="19" t="s">
        <v>1801</v>
      </c>
      <c r="K604" s="19" t="s">
        <v>2920</v>
      </c>
      <c r="L604" s="16">
        <f t="shared" ref="L604:L605" si="77">K604-J604</f>
        <v>63</v>
      </c>
      <c r="M604" s="19">
        <v>128</v>
      </c>
      <c r="N604" s="19" t="s">
        <v>824</v>
      </c>
      <c r="O604" s="19" t="s">
        <v>1702</v>
      </c>
      <c r="P604" s="19"/>
      <c r="Q604" s="19"/>
      <c r="R604" s="19"/>
      <c r="S604" s="23" t="b">
        <f t="shared" si="72"/>
        <v>0</v>
      </c>
    </row>
    <row r="605" spans="1:19" s="18" customFormat="1" x14ac:dyDescent="0.25">
      <c r="A605" s="19" t="s">
        <v>3042</v>
      </c>
      <c r="B605" s="19" t="s">
        <v>3043</v>
      </c>
      <c r="C605" s="17">
        <v>26.31625</v>
      </c>
      <c r="D605" s="17">
        <v>-81.804972000000006</v>
      </c>
      <c r="E605" s="19">
        <v>144</v>
      </c>
      <c r="F605" s="19">
        <v>-707294.80487800005</v>
      </c>
      <c r="G605" s="19">
        <v>-999999</v>
      </c>
      <c r="H605" s="19">
        <v>41</v>
      </c>
      <c r="I605" s="19">
        <v>22</v>
      </c>
      <c r="J605" s="19" t="s">
        <v>309</v>
      </c>
      <c r="K605" s="19" t="s">
        <v>400</v>
      </c>
      <c r="L605" s="16">
        <f t="shared" si="77"/>
        <v>10</v>
      </c>
      <c r="M605" s="19">
        <v>32</v>
      </c>
      <c r="N605" s="19" t="s">
        <v>827</v>
      </c>
      <c r="O605" s="19" t="s">
        <v>2064</v>
      </c>
      <c r="P605" s="19"/>
      <c r="Q605" s="19"/>
      <c r="R605" s="19"/>
      <c r="S605" s="23" t="b">
        <f t="shared" si="72"/>
        <v>0</v>
      </c>
    </row>
    <row r="606" spans="1:19" s="18" customFormat="1" x14ac:dyDescent="0.25">
      <c r="A606" s="19" t="s">
        <v>3044</v>
      </c>
      <c r="B606" s="19" t="s">
        <v>3045</v>
      </c>
      <c r="C606" s="17">
        <v>26.316389000000001</v>
      </c>
      <c r="D606" s="17">
        <v>-81.791388999999995</v>
      </c>
      <c r="E606" s="19">
        <v>1900</v>
      </c>
      <c r="F606" s="19">
        <v>378.73195900000002</v>
      </c>
      <c r="G606" s="19">
        <v>194</v>
      </c>
      <c r="H606" s="19">
        <v>97</v>
      </c>
      <c r="I606" s="19">
        <v>65</v>
      </c>
      <c r="J606" s="19"/>
      <c r="K606" s="19"/>
      <c r="L606" s="16">
        <f>M606-I606</f>
        <v>35</v>
      </c>
      <c r="M606" s="19">
        <v>100</v>
      </c>
      <c r="N606" s="19" t="s">
        <v>824</v>
      </c>
      <c r="O606" s="19"/>
      <c r="P606" s="19"/>
      <c r="Q606" s="19"/>
      <c r="R606" s="19"/>
      <c r="S606" s="23" t="b">
        <f t="shared" si="72"/>
        <v>0</v>
      </c>
    </row>
    <row r="607" spans="1:19" s="18" customFormat="1" x14ac:dyDescent="0.25">
      <c r="A607" s="19" t="s">
        <v>3046</v>
      </c>
      <c r="B607" s="19" t="s">
        <v>3047</v>
      </c>
      <c r="C607" s="17">
        <v>26.398136999999998</v>
      </c>
      <c r="D607" s="17">
        <v>-81.814531000000002</v>
      </c>
      <c r="E607" s="19">
        <v>84</v>
      </c>
      <c r="F607" s="19">
        <v>59.384614999999997</v>
      </c>
      <c r="G607" s="19">
        <v>50</v>
      </c>
      <c r="H607" s="19">
        <v>13</v>
      </c>
      <c r="I607" s="19">
        <v>27</v>
      </c>
      <c r="J607" s="19" t="s">
        <v>362</v>
      </c>
      <c r="K607" s="19" t="s">
        <v>1979</v>
      </c>
      <c r="L607" s="16">
        <f t="shared" ref="L607:L613" si="78">K607-J607</f>
        <v>13</v>
      </c>
      <c r="M607" s="19">
        <v>40</v>
      </c>
      <c r="N607" s="19" t="s">
        <v>827</v>
      </c>
      <c r="O607" s="19" t="s">
        <v>1702</v>
      </c>
      <c r="P607" s="19" t="s">
        <v>1702</v>
      </c>
      <c r="Q607" s="19"/>
      <c r="R607" s="19"/>
      <c r="S607" s="23" t="b">
        <f t="shared" si="72"/>
        <v>0</v>
      </c>
    </row>
    <row r="608" spans="1:19" s="18" customFormat="1" x14ac:dyDescent="0.25">
      <c r="A608" s="19" t="s">
        <v>3048</v>
      </c>
      <c r="B608" s="19" t="s">
        <v>3049</v>
      </c>
      <c r="C608" s="17">
        <v>26.397749999999998</v>
      </c>
      <c r="D608" s="17">
        <v>-81.815027999999998</v>
      </c>
      <c r="E608" s="19">
        <v>161</v>
      </c>
      <c r="F608" s="19">
        <v>102.57692299999999</v>
      </c>
      <c r="G608" s="19">
        <v>62</v>
      </c>
      <c r="H608" s="19">
        <v>78</v>
      </c>
      <c r="I608" s="19">
        <v>90</v>
      </c>
      <c r="J608" s="19" t="s">
        <v>2015</v>
      </c>
      <c r="K608" s="19" t="s">
        <v>1975</v>
      </c>
      <c r="L608" s="16">
        <f t="shared" si="78"/>
        <v>30</v>
      </c>
      <c r="M608" s="19">
        <v>120</v>
      </c>
      <c r="N608" s="19" t="s">
        <v>831</v>
      </c>
      <c r="O608" s="19" t="s">
        <v>1702</v>
      </c>
      <c r="P608" s="19" t="s">
        <v>1702</v>
      </c>
      <c r="Q608" s="19"/>
      <c r="R608" s="19"/>
      <c r="S608" s="23" t="b">
        <f t="shared" si="72"/>
        <v>0</v>
      </c>
    </row>
    <row r="609" spans="1:19" s="18" customFormat="1" x14ac:dyDescent="0.25">
      <c r="A609" s="19" t="s">
        <v>3050</v>
      </c>
      <c r="B609" s="19" t="s">
        <v>3051</v>
      </c>
      <c r="C609" s="17">
        <v>26.465914000000001</v>
      </c>
      <c r="D609" s="17">
        <v>-82.152316999999996</v>
      </c>
      <c r="E609" s="19">
        <v>800</v>
      </c>
      <c r="F609" s="19">
        <v>761.42857100000003</v>
      </c>
      <c r="G609" s="19">
        <v>700</v>
      </c>
      <c r="H609" s="19">
        <v>7</v>
      </c>
      <c r="I609" s="19">
        <v>440</v>
      </c>
      <c r="J609" s="19" t="s">
        <v>1950</v>
      </c>
      <c r="K609" s="19" t="s">
        <v>3052</v>
      </c>
      <c r="L609" s="16">
        <f t="shared" si="78"/>
        <v>168</v>
      </c>
      <c r="M609" s="19">
        <v>608</v>
      </c>
      <c r="N609" s="19" t="s">
        <v>825</v>
      </c>
      <c r="O609" s="19" t="s">
        <v>1702</v>
      </c>
      <c r="P609" s="19" t="s">
        <v>1702</v>
      </c>
      <c r="Q609" s="19"/>
      <c r="R609" s="19" t="s">
        <v>5</v>
      </c>
      <c r="S609" s="23" t="b">
        <f t="shared" si="72"/>
        <v>0</v>
      </c>
    </row>
    <row r="610" spans="1:19" s="18" customFormat="1" x14ac:dyDescent="0.25">
      <c r="A610" s="19" t="s">
        <v>3053</v>
      </c>
      <c r="B610" s="19" t="s">
        <v>3054</v>
      </c>
      <c r="C610" s="17">
        <v>26.452859</v>
      </c>
      <c r="D610" s="17">
        <v>-82.133426999999998</v>
      </c>
      <c r="E610" s="19">
        <v>1200</v>
      </c>
      <c r="F610" s="19">
        <v>1040.3846149999999</v>
      </c>
      <c r="G610" s="19">
        <v>880</v>
      </c>
      <c r="H610" s="19">
        <v>13</v>
      </c>
      <c r="I610" s="19">
        <v>740</v>
      </c>
      <c r="J610" s="19" t="s">
        <v>2540</v>
      </c>
      <c r="K610" s="19" t="s">
        <v>3055</v>
      </c>
      <c r="L610" s="16">
        <f t="shared" si="78"/>
        <v>30</v>
      </c>
      <c r="M610" s="19">
        <v>770</v>
      </c>
      <c r="N610" s="19" t="s">
        <v>828</v>
      </c>
      <c r="O610" s="19" t="s">
        <v>1702</v>
      </c>
      <c r="P610" s="19" t="s">
        <v>1702</v>
      </c>
      <c r="Q610" s="19"/>
      <c r="R610" s="19"/>
      <c r="S610" s="23" t="b">
        <f t="shared" si="72"/>
        <v>0</v>
      </c>
    </row>
    <row r="611" spans="1:19" s="18" customFormat="1" x14ac:dyDescent="0.25">
      <c r="A611" s="19" t="s">
        <v>3056</v>
      </c>
      <c r="B611" s="19" t="s">
        <v>3057</v>
      </c>
      <c r="C611" s="17">
        <v>26.452859</v>
      </c>
      <c r="D611" s="17">
        <v>-82.133426999999998</v>
      </c>
      <c r="E611" s="19">
        <v>1200</v>
      </c>
      <c r="F611" s="19">
        <v>849.5</v>
      </c>
      <c r="G611" s="19">
        <v>720</v>
      </c>
      <c r="H611" s="19">
        <v>10</v>
      </c>
      <c r="I611" s="19">
        <v>665</v>
      </c>
      <c r="J611" s="19" t="s">
        <v>3058</v>
      </c>
      <c r="K611" s="19" t="s">
        <v>2858</v>
      </c>
      <c r="L611" s="16">
        <f t="shared" si="78"/>
        <v>35</v>
      </c>
      <c r="M611" s="19">
        <v>700</v>
      </c>
      <c r="N611" s="19" t="s">
        <v>828</v>
      </c>
      <c r="O611" s="19" t="s">
        <v>1702</v>
      </c>
      <c r="P611" s="19"/>
      <c r="Q611" s="19"/>
      <c r="R611" s="19" t="s">
        <v>5</v>
      </c>
      <c r="S611" s="23" t="b">
        <f t="shared" si="72"/>
        <v>0</v>
      </c>
    </row>
    <row r="612" spans="1:19" s="18" customFormat="1" x14ac:dyDescent="0.25">
      <c r="A612" s="19" t="s">
        <v>3059</v>
      </c>
      <c r="B612" s="19" t="s">
        <v>3060</v>
      </c>
      <c r="C612" s="17">
        <v>26.324251</v>
      </c>
      <c r="D612" s="17">
        <v>-81.762863999999993</v>
      </c>
      <c r="E612" s="19">
        <v>100</v>
      </c>
      <c r="F612" s="19">
        <v>22.230768999999999</v>
      </c>
      <c r="G612" s="19">
        <v>4</v>
      </c>
      <c r="H612" s="19">
        <v>13</v>
      </c>
      <c r="I612" s="19">
        <v>10</v>
      </c>
      <c r="J612" s="19" t="s">
        <v>123</v>
      </c>
      <c r="K612" s="19" t="s">
        <v>302</v>
      </c>
      <c r="L612" s="16">
        <f t="shared" si="78"/>
        <v>5</v>
      </c>
      <c r="M612" s="19">
        <v>15</v>
      </c>
      <c r="N612" s="19" t="s">
        <v>827</v>
      </c>
      <c r="O612" s="19" t="s">
        <v>2064</v>
      </c>
      <c r="P612" s="19" t="s">
        <v>2065</v>
      </c>
      <c r="Q612" s="19" t="s">
        <v>2086</v>
      </c>
      <c r="R612" s="19" t="s">
        <v>5</v>
      </c>
      <c r="S612" s="23" t="b">
        <f t="shared" si="72"/>
        <v>0</v>
      </c>
    </row>
    <row r="613" spans="1:19" s="18" customFormat="1" x14ac:dyDescent="0.25">
      <c r="A613" s="19" t="s">
        <v>3061</v>
      </c>
      <c r="B613" s="19" t="s">
        <v>3062</v>
      </c>
      <c r="C613" s="17">
        <v>26.324083000000002</v>
      </c>
      <c r="D613" s="17">
        <v>-81.763056000000006</v>
      </c>
      <c r="E613" s="19">
        <v>328</v>
      </c>
      <c r="F613" s="19">
        <v>124.806122</v>
      </c>
      <c r="G613" s="19">
        <v>30</v>
      </c>
      <c r="H613" s="19">
        <v>98</v>
      </c>
      <c r="I613" s="19">
        <v>57</v>
      </c>
      <c r="J613" s="19" t="s">
        <v>1849</v>
      </c>
      <c r="K613" s="19" t="s">
        <v>2658</v>
      </c>
      <c r="L613" s="16">
        <f t="shared" si="78"/>
        <v>48</v>
      </c>
      <c r="M613" s="19">
        <v>105</v>
      </c>
      <c r="N613" s="19" t="s">
        <v>824</v>
      </c>
      <c r="O613" s="19" t="s">
        <v>1702</v>
      </c>
      <c r="P613" s="19" t="s">
        <v>1702</v>
      </c>
      <c r="Q613" s="19"/>
      <c r="R613" s="19"/>
      <c r="S613" s="23" t="b">
        <f t="shared" si="72"/>
        <v>0</v>
      </c>
    </row>
    <row r="614" spans="1:19" s="18" customFormat="1" x14ac:dyDescent="0.25">
      <c r="A614" s="19" t="s">
        <v>3063</v>
      </c>
      <c r="B614" s="19" t="s">
        <v>3064</v>
      </c>
      <c r="C614" s="17">
        <v>26.323972999999999</v>
      </c>
      <c r="D614" s="17">
        <v>-81.762585999999999</v>
      </c>
      <c r="E614" s="19">
        <v>190</v>
      </c>
      <c r="F614" s="19">
        <v>149.09090900000001</v>
      </c>
      <c r="G614" s="19">
        <v>90</v>
      </c>
      <c r="H614" s="19">
        <v>11</v>
      </c>
      <c r="I614" s="19"/>
      <c r="J614" s="19"/>
      <c r="K614" s="19"/>
      <c r="L614" s="16"/>
      <c r="M614" s="19">
        <v>108</v>
      </c>
      <c r="N614" s="19" t="s">
        <v>824</v>
      </c>
      <c r="O614" s="19"/>
      <c r="P614" s="19"/>
      <c r="Q614" s="19"/>
      <c r="R614" s="19"/>
      <c r="S614" s="23" t="b">
        <f t="shared" si="72"/>
        <v>0</v>
      </c>
    </row>
    <row r="615" spans="1:19" s="18" customFormat="1" x14ac:dyDescent="0.25">
      <c r="A615" s="19" t="s">
        <v>3065</v>
      </c>
      <c r="B615" s="19" t="s">
        <v>3066</v>
      </c>
      <c r="C615" s="17">
        <v>26.383333</v>
      </c>
      <c r="D615" s="17">
        <v>-81.788167000000001</v>
      </c>
      <c r="E615" s="19">
        <v>32</v>
      </c>
      <c r="F615" s="19">
        <v>18.615385</v>
      </c>
      <c r="G615" s="19">
        <v>6</v>
      </c>
      <c r="H615" s="19">
        <v>13</v>
      </c>
      <c r="I615" s="19">
        <v>10</v>
      </c>
      <c r="J615" s="19" t="s">
        <v>123</v>
      </c>
      <c r="K615" s="19" t="s">
        <v>302</v>
      </c>
      <c r="L615" s="16">
        <f t="shared" ref="L615:L623" si="79">K615-J615</f>
        <v>5</v>
      </c>
      <c r="M615" s="19">
        <v>15</v>
      </c>
      <c r="N615" s="19" t="s">
        <v>827</v>
      </c>
      <c r="O615" s="19" t="s">
        <v>2064</v>
      </c>
      <c r="P615" s="19" t="s">
        <v>2065</v>
      </c>
      <c r="Q615" s="19" t="s">
        <v>2086</v>
      </c>
      <c r="R615" s="19" t="s">
        <v>5</v>
      </c>
      <c r="S615" s="23" t="b">
        <f t="shared" si="72"/>
        <v>0</v>
      </c>
    </row>
    <row r="616" spans="1:19" s="18" customFormat="1" x14ac:dyDescent="0.25">
      <c r="A616" s="19" t="s">
        <v>3067</v>
      </c>
      <c r="B616" s="19" t="s">
        <v>3068</v>
      </c>
      <c r="C616" s="17">
        <v>26.382888999999999</v>
      </c>
      <c r="D616" s="17">
        <v>-81.788167000000001</v>
      </c>
      <c r="E616" s="19">
        <v>150</v>
      </c>
      <c r="F616" s="19">
        <v>115.70535700000001</v>
      </c>
      <c r="G616" s="19">
        <v>75</v>
      </c>
      <c r="H616" s="19">
        <v>112</v>
      </c>
      <c r="I616" s="19">
        <v>59</v>
      </c>
      <c r="J616" s="19" t="s">
        <v>3069</v>
      </c>
      <c r="K616" s="19" t="s">
        <v>2658</v>
      </c>
      <c r="L616" s="16">
        <f t="shared" si="79"/>
        <v>46</v>
      </c>
      <c r="M616" s="19">
        <v>105</v>
      </c>
      <c r="N616" s="19" t="s">
        <v>824</v>
      </c>
      <c r="O616" s="19" t="s">
        <v>1702</v>
      </c>
      <c r="P616" s="19" t="s">
        <v>1702</v>
      </c>
      <c r="Q616" s="19"/>
      <c r="R616" s="19"/>
      <c r="S616" s="23" t="b">
        <f t="shared" si="72"/>
        <v>0</v>
      </c>
    </row>
    <row r="617" spans="1:19" s="18" customFormat="1" x14ac:dyDescent="0.25">
      <c r="A617" s="19" t="s">
        <v>3070</v>
      </c>
      <c r="B617" s="19" t="s">
        <v>3071</v>
      </c>
      <c r="C617" s="17">
        <v>26.527577999999998</v>
      </c>
      <c r="D617" s="17">
        <v>-82.190650000000005</v>
      </c>
      <c r="E617" s="19">
        <v>1480</v>
      </c>
      <c r="F617" s="19">
        <v>1410</v>
      </c>
      <c r="G617" s="19">
        <v>1360</v>
      </c>
      <c r="H617" s="19">
        <v>7</v>
      </c>
      <c r="I617" s="19">
        <v>686</v>
      </c>
      <c r="J617" s="19" t="s">
        <v>3072</v>
      </c>
      <c r="K617" s="19" t="s">
        <v>3073</v>
      </c>
      <c r="L617" s="16">
        <f t="shared" si="79"/>
        <v>44</v>
      </c>
      <c r="M617" s="19">
        <v>730</v>
      </c>
      <c r="N617" s="19" t="s">
        <v>828</v>
      </c>
      <c r="O617" s="19" t="s">
        <v>1702</v>
      </c>
      <c r="P617" s="19" t="s">
        <v>1702</v>
      </c>
      <c r="Q617" s="19"/>
      <c r="R617" s="19" t="s">
        <v>5</v>
      </c>
      <c r="S617" s="23" t="b">
        <f t="shared" si="72"/>
        <v>0</v>
      </c>
    </row>
    <row r="618" spans="1:19" s="18" customFormat="1" x14ac:dyDescent="0.25">
      <c r="A618" s="19" t="s">
        <v>3074</v>
      </c>
      <c r="B618" s="19" t="s">
        <v>3075</v>
      </c>
      <c r="C618" s="17">
        <v>26.520911000000002</v>
      </c>
      <c r="D618" s="17">
        <v>-81.809252000000001</v>
      </c>
      <c r="E618" s="19">
        <v>1160</v>
      </c>
      <c r="F618" s="19">
        <v>1145</v>
      </c>
      <c r="G618" s="19">
        <v>1120</v>
      </c>
      <c r="H618" s="19">
        <v>4</v>
      </c>
      <c r="I618" s="19">
        <v>450</v>
      </c>
      <c r="J618" s="19" t="s">
        <v>1755</v>
      </c>
      <c r="K618" s="19" t="s">
        <v>3076</v>
      </c>
      <c r="L618" s="16">
        <f t="shared" si="79"/>
        <v>185</v>
      </c>
      <c r="M618" s="19">
        <v>635</v>
      </c>
      <c r="N618" s="19" t="s">
        <v>825</v>
      </c>
      <c r="O618" s="19" t="s">
        <v>1702</v>
      </c>
      <c r="P618" s="19" t="s">
        <v>1702</v>
      </c>
      <c r="Q618" s="19" t="s">
        <v>2251</v>
      </c>
      <c r="R618" s="19" t="s">
        <v>196</v>
      </c>
      <c r="S618" s="23" t="b">
        <f t="shared" si="72"/>
        <v>0</v>
      </c>
    </row>
    <row r="619" spans="1:19" s="18" customFormat="1" x14ac:dyDescent="0.25">
      <c r="A619" s="19" t="s">
        <v>3077</v>
      </c>
      <c r="B619" s="19" t="s">
        <v>3078</v>
      </c>
      <c r="C619" s="17">
        <v>26.349443999999998</v>
      </c>
      <c r="D619" s="17">
        <v>-81.786000000000001</v>
      </c>
      <c r="E619" s="19">
        <v>95</v>
      </c>
      <c r="F619" s="19">
        <v>95</v>
      </c>
      <c r="G619" s="19">
        <v>95</v>
      </c>
      <c r="H619" s="19">
        <v>1</v>
      </c>
      <c r="I619" s="19">
        <v>65</v>
      </c>
      <c r="J619" s="19" t="s">
        <v>1801</v>
      </c>
      <c r="K619" s="19" t="s">
        <v>1783</v>
      </c>
      <c r="L619" s="16">
        <f t="shared" si="79"/>
        <v>10</v>
      </c>
      <c r="M619" s="19">
        <v>75</v>
      </c>
      <c r="N619" s="19" t="s">
        <v>824</v>
      </c>
      <c r="O619" s="19" t="s">
        <v>2064</v>
      </c>
      <c r="P619" s="19" t="s">
        <v>3079</v>
      </c>
      <c r="Q619" s="19" t="s">
        <v>2086</v>
      </c>
      <c r="R619" s="19" t="s">
        <v>3</v>
      </c>
      <c r="S619" s="23" t="b">
        <f t="shared" si="72"/>
        <v>0</v>
      </c>
    </row>
    <row r="620" spans="1:19" s="18" customFormat="1" x14ac:dyDescent="0.25">
      <c r="A620" s="19" t="s">
        <v>3080</v>
      </c>
      <c r="B620" s="19" t="s">
        <v>3081</v>
      </c>
      <c r="C620" s="17">
        <v>26.349499999999999</v>
      </c>
      <c r="D620" s="17">
        <v>-81.786000000000001</v>
      </c>
      <c r="E620" s="19">
        <v>1600</v>
      </c>
      <c r="F620" s="19">
        <v>1600</v>
      </c>
      <c r="G620" s="19">
        <v>1600</v>
      </c>
      <c r="H620" s="19">
        <v>1</v>
      </c>
      <c r="I620" s="19">
        <v>276</v>
      </c>
      <c r="J620" s="19" t="s">
        <v>3082</v>
      </c>
      <c r="K620" s="19" t="s">
        <v>2154</v>
      </c>
      <c r="L620" s="16">
        <f t="shared" si="79"/>
        <v>22</v>
      </c>
      <c r="M620" s="19">
        <v>298</v>
      </c>
      <c r="N620" s="19" t="s">
        <v>826</v>
      </c>
      <c r="O620" s="19" t="s">
        <v>2064</v>
      </c>
      <c r="P620" s="19" t="s">
        <v>3079</v>
      </c>
      <c r="Q620" s="19" t="s">
        <v>2086</v>
      </c>
      <c r="R620" s="19" t="s">
        <v>3</v>
      </c>
      <c r="S620" s="23" t="b">
        <f t="shared" si="72"/>
        <v>0</v>
      </c>
    </row>
    <row r="621" spans="1:19" s="18" customFormat="1" x14ac:dyDescent="0.25">
      <c r="A621" s="19" t="s">
        <v>3083</v>
      </c>
      <c r="B621" s="19" t="s">
        <v>3084</v>
      </c>
      <c r="C621" s="17">
        <v>26.349499999999999</v>
      </c>
      <c r="D621" s="17">
        <v>-81.785972000000001</v>
      </c>
      <c r="E621" s="19">
        <v>90</v>
      </c>
      <c r="F621" s="19">
        <v>90</v>
      </c>
      <c r="G621" s="19">
        <v>90</v>
      </c>
      <c r="H621" s="19">
        <v>1</v>
      </c>
      <c r="I621" s="19">
        <v>8</v>
      </c>
      <c r="J621" s="19" t="s">
        <v>9</v>
      </c>
      <c r="K621" s="19" t="s">
        <v>305</v>
      </c>
      <c r="L621" s="16">
        <f t="shared" si="79"/>
        <v>10</v>
      </c>
      <c r="M621" s="19">
        <v>18</v>
      </c>
      <c r="N621" s="19" t="s">
        <v>827</v>
      </c>
      <c r="O621" s="19" t="s">
        <v>2064</v>
      </c>
      <c r="P621" s="19" t="s">
        <v>3079</v>
      </c>
      <c r="Q621" s="19" t="s">
        <v>2086</v>
      </c>
      <c r="R621" s="19" t="s">
        <v>3</v>
      </c>
      <c r="S621" s="23" t="b">
        <f t="shared" si="72"/>
        <v>0</v>
      </c>
    </row>
    <row r="622" spans="1:19" s="18" customFormat="1" x14ac:dyDescent="0.25">
      <c r="A622" s="19" t="s">
        <v>3085</v>
      </c>
      <c r="B622" s="19" t="s">
        <v>3086</v>
      </c>
      <c r="C622" s="17">
        <v>26.438136</v>
      </c>
      <c r="D622" s="17">
        <v>-81.834253000000004</v>
      </c>
      <c r="E622" s="19">
        <v>380</v>
      </c>
      <c r="F622" s="19">
        <v>380</v>
      </c>
      <c r="G622" s="19">
        <v>380</v>
      </c>
      <c r="H622" s="19">
        <v>1</v>
      </c>
      <c r="I622" s="19">
        <v>192</v>
      </c>
      <c r="J622" s="19" t="s">
        <v>2949</v>
      </c>
      <c r="K622" s="19" t="s">
        <v>3087</v>
      </c>
      <c r="L622" s="16">
        <f t="shared" si="79"/>
        <v>16</v>
      </c>
      <c r="M622" s="19">
        <v>208</v>
      </c>
      <c r="N622" s="19" t="s">
        <v>826</v>
      </c>
      <c r="O622" s="19" t="s">
        <v>2064</v>
      </c>
      <c r="P622" s="19" t="s">
        <v>3079</v>
      </c>
      <c r="Q622" s="19" t="s">
        <v>2086</v>
      </c>
      <c r="R622" s="19" t="s">
        <v>3</v>
      </c>
      <c r="S622" s="23" t="b">
        <f t="shared" si="72"/>
        <v>0</v>
      </c>
    </row>
    <row r="623" spans="1:19" s="18" customFormat="1" x14ac:dyDescent="0.25">
      <c r="A623" s="19" t="s">
        <v>3088</v>
      </c>
      <c r="B623" s="19" t="s">
        <v>3089</v>
      </c>
      <c r="C623" s="17">
        <v>26.388611000000001</v>
      </c>
      <c r="D623" s="17">
        <v>-81.772778000000002</v>
      </c>
      <c r="E623" s="19">
        <v>340</v>
      </c>
      <c r="F623" s="19">
        <v>340</v>
      </c>
      <c r="G623" s="19">
        <v>340</v>
      </c>
      <c r="H623" s="19">
        <v>1</v>
      </c>
      <c r="I623" s="19">
        <v>19</v>
      </c>
      <c r="J623" s="19" t="s">
        <v>3090</v>
      </c>
      <c r="K623" s="19" t="s">
        <v>2637</v>
      </c>
      <c r="L623" s="16">
        <f t="shared" si="79"/>
        <v>87</v>
      </c>
      <c r="M623" s="19">
        <v>321</v>
      </c>
      <c r="N623" s="19" t="s">
        <v>826</v>
      </c>
      <c r="O623" s="19" t="s">
        <v>1702</v>
      </c>
      <c r="P623" s="19"/>
      <c r="Q623" s="19"/>
      <c r="R623" s="19" t="s">
        <v>3091</v>
      </c>
      <c r="S623" s="23" t="b">
        <f t="shared" si="72"/>
        <v>1</v>
      </c>
    </row>
    <row r="624" spans="1:19" s="18" customFormat="1" x14ac:dyDescent="0.25">
      <c r="A624" s="19" t="s">
        <v>3088</v>
      </c>
      <c r="B624" s="19" t="s">
        <v>3089</v>
      </c>
      <c r="C624" s="17">
        <v>26.388611000000001</v>
      </c>
      <c r="D624" s="17">
        <v>-81.772778000000002</v>
      </c>
      <c r="E624" s="19">
        <v>340</v>
      </c>
      <c r="F624" s="19">
        <v>340</v>
      </c>
      <c r="G624" s="19">
        <v>340</v>
      </c>
      <c r="H624" s="19">
        <v>1</v>
      </c>
      <c r="I624" s="19">
        <v>234</v>
      </c>
      <c r="J624" s="19"/>
      <c r="K624" s="19"/>
      <c r="L624" s="16">
        <f>M624-I624</f>
        <v>87</v>
      </c>
      <c r="M624" s="19">
        <v>321</v>
      </c>
      <c r="N624" s="19" t="s">
        <v>826</v>
      </c>
      <c r="O624" s="19"/>
      <c r="P624" s="19"/>
      <c r="Q624" s="19"/>
      <c r="R624" s="19"/>
      <c r="S624" s="23" t="b">
        <f t="shared" si="72"/>
        <v>0</v>
      </c>
    </row>
    <row r="625" spans="1:19" s="18" customFormat="1" x14ac:dyDescent="0.25">
      <c r="A625" s="19" t="s">
        <v>3092</v>
      </c>
      <c r="B625" s="19" t="s">
        <v>3093</v>
      </c>
      <c r="C625" s="17">
        <v>26.347360999999999</v>
      </c>
      <c r="D625" s="17">
        <v>-81.805082999999996</v>
      </c>
      <c r="E625" s="19">
        <v>770</v>
      </c>
      <c r="F625" s="19">
        <v>770</v>
      </c>
      <c r="G625" s="19">
        <v>770</v>
      </c>
      <c r="H625" s="19">
        <v>1</v>
      </c>
      <c r="I625" s="19">
        <v>75</v>
      </c>
      <c r="J625" s="19" t="s">
        <v>1783</v>
      </c>
      <c r="K625" s="19" t="s">
        <v>3094</v>
      </c>
      <c r="L625" s="16">
        <f t="shared" ref="L625:L661" si="80">K625-J625</f>
        <v>11</v>
      </c>
      <c r="M625" s="19">
        <v>86</v>
      </c>
      <c r="N625" s="19" t="s">
        <v>824</v>
      </c>
      <c r="O625" s="19" t="s">
        <v>2251</v>
      </c>
      <c r="P625" s="19"/>
      <c r="Q625" s="19"/>
      <c r="R625" s="19"/>
      <c r="S625" s="23" t="b">
        <f t="shared" si="72"/>
        <v>0</v>
      </c>
    </row>
    <row r="626" spans="1:19" s="18" customFormat="1" x14ac:dyDescent="0.25">
      <c r="A626" s="19" t="s">
        <v>3095</v>
      </c>
      <c r="B626" s="19" t="s">
        <v>3096</v>
      </c>
      <c r="C626" s="17">
        <v>26.346610999999999</v>
      </c>
      <c r="D626" s="17">
        <v>-81.827805999999995</v>
      </c>
      <c r="E626" s="19">
        <v>900</v>
      </c>
      <c r="F626" s="19">
        <v>900</v>
      </c>
      <c r="G626" s="19">
        <v>900</v>
      </c>
      <c r="H626" s="19">
        <v>1</v>
      </c>
      <c r="I626" s="19">
        <v>97</v>
      </c>
      <c r="J626" s="19" t="s">
        <v>3097</v>
      </c>
      <c r="K626" s="19" t="s">
        <v>3098</v>
      </c>
      <c r="L626" s="16">
        <f t="shared" si="80"/>
        <v>7</v>
      </c>
      <c r="M626" s="19">
        <v>104</v>
      </c>
      <c r="N626" s="19" t="s">
        <v>824</v>
      </c>
      <c r="O626" s="19" t="s">
        <v>2251</v>
      </c>
      <c r="P626" s="19"/>
      <c r="Q626" s="19"/>
      <c r="R626" s="19"/>
      <c r="S626" s="23" t="b">
        <f t="shared" si="72"/>
        <v>0</v>
      </c>
    </row>
    <row r="627" spans="1:19" s="18" customFormat="1" x14ac:dyDescent="0.25">
      <c r="A627" s="19" t="s">
        <v>3099</v>
      </c>
      <c r="B627" s="19" t="s">
        <v>3100</v>
      </c>
      <c r="C627" s="17">
        <v>26.361443999999999</v>
      </c>
      <c r="D627" s="17">
        <v>-81.819806</v>
      </c>
      <c r="E627" s="19">
        <v>1020</v>
      </c>
      <c r="F627" s="19">
        <v>1020</v>
      </c>
      <c r="G627" s="19">
        <v>1020</v>
      </c>
      <c r="H627" s="19">
        <v>1</v>
      </c>
      <c r="I627" s="19">
        <v>120</v>
      </c>
      <c r="J627" s="19" t="s">
        <v>1975</v>
      </c>
      <c r="K627" s="19" t="s">
        <v>2920</v>
      </c>
      <c r="L627" s="16">
        <f t="shared" si="80"/>
        <v>8</v>
      </c>
      <c r="M627" s="19">
        <v>128</v>
      </c>
      <c r="N627" s="19" t="s">
        <v>824</v>
      </c>
      <c r="O627" s="19" t="s">
        <v>2251</v>
      </c>
      <c r="P627" s="19"/>
      <c r="Q627" s="19"/>
      <c r="R627" s="19"/>
      <c r="S627" s="23" t="b">
        <f t="shared" si="72"/>
        <v>0</v>
      </c>
    </row>
    <row r="628" spans="1:19" s="18" customFormat="1" x14ac:dyDescent="0.25">
      <c r="A628" s="19" t="s">
        <v>3101</v>
      </c>
      <c r="B628" s="19" t="s">
        <v>3102</v>
      </c>
      <c r="C628" s="17">
        <v>26.361416999999999</v>
      </c>
      <c r="D628" s="17">
        <v>-81.819833000000003</v>
      </c>
      <c r="E628" s="19">
        <v>180</v>
      </c>
      <c r="F628" s="19">
        <v>180</v>
      </c>
      <c r="G628" s="19">
        <v>180</v>
      </c>
      <c r="H628" s="19">
        <v>1</v>
      </c>
      <c r="I628" s="19">
        <v>18</v>
      </c>
      <c r="J628" s="19" t="s">
        <v>305</v>
      </c>
      <c r="K628" s="19" t="s">
        <v>310</v>
      </c>
      <c r="L628" s="16">
        <f t="shared" si="80"/>
        <v>5</v>
      </c>
      <c r="M628" s="19">
        <v>23</v>
      </c>
      <c r="N628" s="19" t="s">
        <v>827</v>
      </c>
      <c r="O628" s="19" t="s">
        <v>2251</v>
      </c>
      <c r="P628" s="19"/>
      <c r="Q628" s="19"/>
      <c r="R628" s="19"/>
      <c r="S628" s="23" t="b">
        <f t="shared" si="72"/>
        <v>0</v>
      </c>
    </row>
    <row r="629" spans="1:19" s="18" customFormat="1" x14ac:dyDescent="0.25">
      <c r="A629" s="19" t="s">
        <v>3103</v>
      </c>
      <c r="B629" s="19" t="s">
        <v>3104</v>
      </c>
      <c r="C629" s="17">
        <v>26.360693999999999</v>
      </c>
      <c r="D629" s="17">
        <v>-81.808082999999996</v>
      </c>
      <c r="E629" s="19">
        <v>220</v>
      </c>
      <c r="F629" s="19">
        <v>220</v>
      </c>
      <c r="G629" s="19">
        <v>220</v>
      </c>
      <c r="H629" s="19">
        <v>1</v>
      </c>
      <c r="I629" s="19">
        <v>18</v>
      </c>
      <c r="J629" s="19" t="s">
        <v>305</v>
      </c>
      <c r="K629" s="19" t="s">
        <v>310</v>
      </c>
      <c r="L629" s="16">
        <f t="shared" si="80"/>
        <v>5</v>
      </c>
      <c r="M629" s="19">
        <v>23</v>
      </c>
      <c r="N629" s="19" t="s">
        <v>827</v>
      </c>
      <c r="O629" s="19" t="s">
        <v>2251</v>
      </c>
      <c r="P629" s="19"/>
      <c r="Q629" s="19"/>
      <c r="R629" s="19"/>
      <c r="S629" s="23" t="b">
        <f t="shared" si="72"/>
        <v>0</v>
      </c>
    </row>
    <row r="630" spans="1:19" s="18" customFormat="1" x14ac:dyDescent="0.25">
      <c r="A630" s="19" t="s">
        <v>3105</v>
      </c>
      <c r="B630" s="19" t="s">
        <v>3106</v>
      </c>
      <c r="C630" s="17">
        <v>26.360693999999999</v>
      </c>
      <c r="D630" s="17">
        <v>-81.808082999999996</v>
      </c>
      <c r="E630" s="19">
        <v>450</v>
      </c>
      <c r="F630" s="19">
        <v>450</v>
      </c>
      <c r="G630" s="19">
        <v>450</v>
      </c>
      <c r="H630" s="19">
        <v>1</v>
      </c>
      <c r="I630" s="19">
        <v>78</v>
      </c>
      <c r="J630" s="19" t="s">
        <v>3107</v>
      </c>
      <c r="K630" s="19" t="s">
        <v>2132</v>
      </c>
      <c r="L630" s="16">
        <f t="shared" si="80"/>
        <v>22</v>
      </c>
      <c r="M630" s="19">
        <v>100</v>
      </c>
      <c r="N630" s="19" t="s">
        <v>824</v>
      </c>
      <c r="O630" s="19" t="s">
        <v>2251</v>
      </c>
      <c r="P630" s="19"/>
      <c r="Q630" s="19"/>
      <c r="R630" s="19"/>
      <c r="S630" s="23" t="b">
        <f t="shared" si="72"/>
        <v>0</v>
      </c>
    </row>
    <row r="631" spans="1:19" s="18" customFormat="1" x14ac:dyDescent="0.25">
      <c r="A631" s="19" t="s">
        <v>3108</v>
      </c>
      <c r="B631" s="19" t="s">
        <v>3109</v>
      </c>
      <c r="C631" s="17">
        <v>26.360693999999999</v>
      </c>
      <c r="D631" s="17">
        <v>-81.808082999999996</v>
      </c>
      <c r="E631" s="19">
        <v>1400</v>
      </c>
      <c r="F631" s="19">
        <v>1400</v>
      </c>
      <c r="G631" s="19">
        <v>1400</v>
      </c>
      <c r="H631" s="19">
        <v>1</v>
      </c>
      <c r="I631" s="19">
        <v>19</v>
      </c>
      <c r="J631" s="19" t="s">
        <v>306</v>
      </c>
      <c r="K631" s="19" t="s">
        <v>1960</v>
      </c>
      <c r="L631" s="16">
        <f t="shared" si="80"/>
        <v>201</v>
      </c>
      <c r="M631" s="19">
        <v>220</v>
      </c>
      <c r="N631" s="19" t="s">
        <v>826</v>
      </c>
      <c r="O631" s="19" t="s">
        <v>2251</v>
      </c>
      <c r="P631" s="19"/>
      <c r="Q631" s="19"/>
      <c r="R631" s="19"/>
      <c r="S631" s="23" t="b">
        <f t="shared" si="72"/>
        <v>0</v>
      </c>
    </row>
    <row r="632" spans="1:19" s="18" customFormat="1" x14ac:dyDescent="0.25">
      <c r="A632" s="19" t="s">
        <v>3110</v>
      </c>
      <c r="B632" s="19" t="s">
        <v>3111</v>
      </c>
      <c r="C632" s="17">
        <v>26.347417</v>
      </c>
      <c r="D632" s="17">
        <v>-81.805082999999996</v>
      </c>
      <c r="E632" s="19">
        <v>140</v>
      </c>
      <c r="F632" s="19">
        <v>140</v>
      </c>
      <c r="G632" s="19">
        <v>140</v>
      </c>
      <c r="H632" s="19">
        <v>1</v>
      </c>
      <c r="I632" s="19">
        <v>20</v>
      </c>
      <c r="J632" s="19" t="s">
        <v>307</v>
      </c>
      <c r="K632" s="19" t="s">
        <v>360</v>
      </c>
      <c r="L632" s="16">
        <f t="shared" si="80"/>
        <v>5</v>
      </c>
      <c r="M632" s="19">
        <v>25</v>
      </c>
      <c r="N632" s="19" t="s">
        <v>827</v>
      </c>
      <c r="O632" s="19" t="s">
        <v>2251</v>
      </c>
      <c r="P632" s="19"/>
      <c r="Q632" s="19"/>
      <c r="R632" s="19"/>
      <c r="S632" s="23" t="b">
        <f t="shared" si="72"/>
        <v>0</v>
      </c>
    </row>
    <row r="633" spans="1:19" s="18" customFormat="1" x14ac:dyDescent="0.25">
      <c r="A633" s="19" t="s">
        <v>3112</v>
      </c>
      <c r="B633" s="19" t="s">
        <v>3113</v>
      </c>
      <c r="C633" s="17">
        <v>26.346610999999999</v>
      </c>
      <c r="D633" s="17">
        <v>-81.827832999999998</v>
      </c>
      <c r="E633" s="19">
        <v>200</v>
      </c>
      <c r="F633" s="19">
        <v>200</v>
      </c>
      <c r="G633" s="19">
        <v>200</v>
      </c>
      <c r="H633" s="19">
        <v>1</v>
      </c>
      <c r="I633" s="19">
        <v>19</v>
      </c>
      <c r="J633" s="19" t="s">
        <v>306</v>
      </c>
      <c r="K633" s="19" t="s">
        <v>311</v>
      </c>
      <c r="L633" s="16">
        <f t="shared" si="80"/>
        <v>5</v>
      </c>
      <c r="M633" s="19">
        <v>24</v>
      </c>
      <c r="N633" s="19" t="s">
        <v>827</v>
      </c>
      <c r="O633" s="19" t="s">
        <v>2251</v>
      </c>
      <c r="P633" s="19"/>
      <c r="Q633" s="19"/>
      <c r="R633" s="19"/>
      <c r="S633" s="23" t="b">
        <f t="shared" si="72"/>
        <v>0</v>
      </c>
    </row>
    <row r="634" spans="1:19" s="18" customFormat="1" x14ac:dyDescent="0.25">
      <c r="A634" s="19" t="s">
        <v>3114</v>
      </c>
      <c r="B634" s="19" t="s">
        <v>3115</v>
      </c>
      <c r="C634" s="17">
        <v>26.353278</v>
      </c>
      <c r="D634" s="17">
        <v>-81.804805999999999</v>
      </c>
      <c r="E634" s="19">
        <v>1500</v>
      </c>
      <c r="F634" s="19">
        <v>1500</v>
      </c>
      <c r="G634" s="19">
        <v>1500</v>
      </c>
      <c r="H634" s="19">
        <v>1</v>
      </c>
      <c r="I634" s="19">
        <v>238</v>
      </c>
      <c r="J634" s="19" t="s">
        <v>2158</v>
      </c>
      <c r="K634" s="19" t="s">
        <v>3116</v>
      </c>
      <c r="L634" s="16">
        <f t="shared" si="80"/>
        <v>33</v>
      </c>
      <c r="M634" s="19">
        <v>271</v>
      </c>
      <c r="N634" s="19" t="s">
        <v>826</v>
      </c>
      <c r="O634" s="19" t="s">
        <v>2251</v>
      </c>
      <c r="P634" s="19"/>
      <c r="Q634" s="19"/>
      <c r="R634" s="19"/>
      <c r="S634" s="23" t="b">
        <f t="shared" si="72"/>
        <v>0</v>
      </c>
    </row>
    <row r="635" spans="1:19" s="18" customFormat="1" x14ac:dyDescent="0.25">
      <c r="A635" s="19" t="s">
        <v>3117</v>
      </c>
      <c r="B635" s="19" t="s">
        <v>3118</v>
      </c>
      <c r="C635" s="17">
        <v>26.487444</v>
      </c>
      <c r="D635" s="17">
        <v>-81.939389000000006</v>
      </c>
      <c r="E635" s="19">
        <v>360</v>
      </c>
      <c r="F635" s="19">
        <v>360</v>
      </c>
      <c r="G635" s="19">
        <v>360</v>
      </c>
      <c r="H635" s="19">
        <v>1</v>
      </c>
      <c r="I635" s="19">
        <v>145</v>
      </c>
      <c r="J635" s="19" t="s">
        <v>2245</v>
      </c>
      <c r="K635" s="19" t="s">
        <v>2404</v>
      </c>
      <c r="L635" s="16">
        <f t="shared" si="80"/>
        <v>40</v>
      </c>
      <c r="M635" s="19">
        <v>185</v>
      </c>
      <c r="N635" s="19" t="s">
        <v>826</v>
      </c>
      <c r="O635" s="19" t="s">
        <v>2251</v>
      </c>
      <c r="P635" s="19"/>
      <c r="Q635" s="19"/>
      <c r="R635" s="19"/>
      <c r="S635" s="23" t="b">
        <f t="shared" si="72"/>
        <v>0</v>
      </c>
    </row>
    <row r="636" spans="1:19" s="18" customFormat="1" x14ac:dyDescent="0.25">
      <c r="A636" s="19" t="s">
        <v>3119</v>
      </c>
      <c r="B636" s="19" t="s">
        <v>3120</v>
      </c>
      <c r="C636" s="17">
        <v>26.447944</v>
      </c>
      <c r="D636" s="17">
        <v>-81.939278000000002</v>
      </c>
      <c r="E636" s="19">
        <v>880</v>
      </c>
      <c r="F636" s="19">
        <v>880</v>
      </c>
      <c r="G636" s="19">
        <v>880</v>
      </c>
      <c r="H636" s="19">
        <v>1</v>
      </c>
      <c r="I636" s="19">
        <v>190</v>
      </c>
      <c r="J636" s="19" t="s">
        <v>2587</v>
      </c>
      <c r="K636" s="19" t="s">
        <v>1960</v>
      </c>
      <c r="L636" s="16">
        <f t="shared" si="80"/>
        <v>30</v>
      </c>
      <c r="M636" s="19">
        <v>220</v>
      </c>
      <c r="N636" s="19" t="s">
        <v>826</v>
      </c>
      <c r="O636" s="19" t="s">
        <v>2251</v>
      </c>
      <c r="P636" s="19"/>
      <c r="Q636" s="19"/>
      <c r="R636" s="19"/>
      <c r="S636" s="23" t="b">
        <f t="shared" si="72"/>
        <v>0</v>
      </c>
    </row>
    <row r="637" spans="1:19" s="18" customFormat="1" x14ac:dyDescent="0.25">
      <c r="A637" s="19" t="s">
        <v>3121</v>
      </c>
      <c r="B637" s="19" t="s">
        <v>3122</v>
      </c>
      <c r="C637" s="17">
        <v>26.535639</v>
      </c>
      <c r="D637" s="17">
        <v>-81.911610999999994</v>
      </c>
      <c r="E637" s="19">
        <v>310</v>
      </c>
      <c r="F637" s="19">
        <v>310</v>
      </c>
      <c r="G637" s="19">
        <v>310</v>
      </c>
      <c r="H637" s="19">
        <v>1</v>
      </c>
      <c r="I637" s="19">
        <v>160</v>
      </c>
      <c r="J637" s="19" t="s">
        <v>2037</v>
      </c>
      <c r="K637" s="19" t="s">
        <v>1960</v>
      </c>
      <c r="L637" s="16">
        <f t="shared" si="80"/>
        <v>60</v>
      </c>
      <c r="M637" s="19">
        <v>220</v>
      </c>
      <c r="N637" s="19" t="s">
        <v>826</v>
      </c>
      <c r="O637" s="19" t="s">
        <v>2251</v>
      </c>
      <c r="P637" s="19"/>
      <c r="Q637" s="19"/>
      <c r="R637" s="19"/>
      <c r="S637" s="23" t="b">
        <f t="shared" si="72"/>
        <v>0</v>
      </c>
    </row>
    <row r="638" spans="1:19" s="18" customFormat="1" x14ac:dyDescent="0.25">
      <c r="A638" s="19" t="s">
        <v>3123</v>
      </c>
      <c r="B638" s="19" t="s">
        <v>3124</v>
      </c>
      <c r="C638" s="17">
        <v>26.712250000000001</v>
      </c>
      <c r="D638" s="17">
        <v>-81.837666999999996</v>
      </c>
      <c r="E638" s="19">
        <v>62</v>
      </c>
      <c r="F638" s="19">
        <v>62</v>
      </c>
      <c r="G638" s="19">
        <v>62</v>
      </c>
      <c r="H638" s="19">
        <v>1</v>
      </c>
      <c r="I638" s="19">
        <v>138</v>
      </c>
      <c r="J638" s="19" t="s">
        <v>2397</v>
      </c>
      <c r="K638" s="19" t="s">
        <v>3125</v>
      </c>
      <c r="L638" s="16">
        <f t="shared" si="80"/>
        <v>60</v>
      </c>
      <c r="M638" s="19">
        <v>198</v>
      </c>
      <c r="N638" s="19" t="s">
        <v>826</v>
      </c>
      <c r="O638" s="19" t="s">
        <v>2251</v>
      </c>
      <c r="P638" s="19"/>
      <c r="Q638" s="19"/>
      <c r="R638" s="19"/>
      <c r="S638" s="23" t="b">
        <f t="shared" si="72"/>
        <v>0</v>
      </c>
    </row>
    <row r="639" spans="1:19" s="18" customFormat="1" x14ac:dyDescent="0.25">
      <c r="A639" s="19" t="s">
        <v>3126</v>
      </c>
      <c r="B639" s="19" t="s">
        <v>3127</v>
      </c>
      <c r="C639" s="17">
        <v>26.712222000000001</v>
      </c>
      <c r="D639" s="17">
        <v>-81.837666999999996</v>
      </c>
      <c r="E639" s="19">
        <v>88</v>
      </c>
      <c r="F639" s="19">
        <v>88</v>
      </c>
      <c r="G639" s="19">
        <v>88</v>
      </c>
      <c r="H639" s="19">
        <v>1</v>
      </c>
      <c r="I639" s="19">
        <v>64</v>
      </c>
      <c r="J639" s="19" t="s">
        <v>1821</v>
      </c>
      <c r="K639" s="19" t="s">
        <v>2658</v>
      </c>
      <c r="L639" s="16">
        <f t="shared" si="80"/>
        <v>41</v>
      </c>
      <c r="M639" s="19">
        <v>105</v>
      </c>
      <c r="N639" s="19" t="s">
        <v>831</v>
      </c>
      <c r="O639" s="19" t="s">
        <v>2251</v>
      </c>
      <c r="P639" s="19"/>
      <c r="Q639" s="19"/>
      <c r="R639" s="19"/>
      <c r="S639" s="23" t="b">
        <f t="shared" si="72"/>
        <v>0</v>
      </c>
    </row>
    <row r="640" spans="1:19" s="18" customFormat="1" x14ac:dyDescent="0.25">
      <c r="A640" s="19" t="s">
        <v>3128</v>
      </c>
      <c r="B640" s="19" t="s">
        <v>3129</v>
      </c>
      <c r="C640" s="17">
        <v>26.411110999999998</v>
      </c>
      <c r="D640" s="17">
        <v>-81.815443999999999</v>
      </c>
      <c r="E640" s="19">
        <v>240</v>
      </c>
      <c r="F640" s="19">
        <v>240</v>
      </c>
      <c r="G640" s="19">
        <v>240</v>
      </c>
      <c r="H640" s="19">
        <v>1</v>
      </c>
      <c r="I640" s="19">
        <v>245</v>
      </c>
      <c r="J640" s="19" t="s">
        <v>3130</v>
      </c>
      <c r="K640" s="19" t="s">
        <v>1984</v>
      </c>
      <c r="L640" s="16">
        <f t="shared" si="80"/>
        <v>15</v>
      </c>
      <c r="M640" s="19">
        <v>260</v>
      </c>
      <c r="N640" s="19" t="s">
        <v>826</v>
      </c>
      <c r="O640" s="19" t="s">
        <v>2251</v>
      </c>
      <c r="P640" s="19"/>
      <c r="Q640" s="19"/>
      <c r="R640" s="19"/>
      <c r="S640" s="23" t="b">
        <f t="shared" si="72"/>
        <v>0</v>
      </c>
    </row>
    <row r="641" spans="1:19" s="18" customFormat="1" x14ac:dyDescent="0.25">
      <c r="A641" s="19" t="s">
        <v>3131</v>
      </c>
      <c r="B641" s="19" t="s">
        <v>3132</v>
      </c>
      <c r="C641" s="17">
        <v>26.466861000000002</v>
      </c>
      <c r="D641" s="17">
        <v>-81.954333000000005</v>
      </c>
      <c r="E641" s="19">
        <v>770</v>
      </c>
      <c r="F641" s="19">
        <v>770</v>
      </c>
      <c r="G641" s="19">
        <v>770</v>
      </c>
      <c r="H641" s="19">
        <v>1</v>
      </c>
      <c r="I641" s="19">
        <v>200</v>
      </c>
      <c r="J641" s="19" t="s">
        <v>2127</v>
      </c>
      <c r="K641" s="19" t="s">
        <v>1960</v>
      </c>
      <c r="L641" s="16">
        <f t="shared" si="80"/>
        <v>20</v>
      </c>
      <c r="M641" s="19">
        <v>220</v>
      </c>
      <c r="N641" s="19" t="s">
        <v>826</v>
      </c>
      <c r="O641" s="19" t="s">
        <v>2251</v>
      </c>
      <c r="P641" s="19"/>
      <c r="Q641" s="19"/>
      <c r="R641" s="19"/>
      <c r="S641" s="23" t="b">
        <f t="shared" si="72"/>
        <v>0</v>
      </c>
    </row>
    <row r="642" spans="1:19" s="18" customFormat="1" x14ac:dyDescent="0.25">
      <c r="A642" s="19" t="s">
        <v>3133</v>
      </c>
      <c r="B642" s="19" t="s">
        <v>3134</v>
      </c>
      <c r="C642" s="17">
        <v>26.515194000000001</v>
      </c>
      <c r="D642" s="17">
        <v>-81.868860999999995</v>
      </c>
      <c r="E642" s="19">
        <v>350</v>
      </c>
      <c r="F642" s="19">
        <v>350</v>
      </c>
      <c r="G642" s="19">
        <v>350</v>
      </c>
      <c r="H642" s="19">
        <v>1</v>
      </c>
      <c r="I642" s="19">
        <v>165</v>
      </c>
      <c r="J642" s="19" t="s">
        <v>2384</v>
      </c>
      <c r="K642" s="19" t="s">
        <v>3135</v>
      </c>
      <c r="L642" s="16">
        <f t="shared" si="80"/>
        <v>30</v>
      </c>
      <c r="M642" s="19">
        <v>195</v>
      </c>
      <c r="N642" s="19" t="s">
        <v>826</v>
      </c>
      <c r="O642" s="19" t="s">
        <v>2251</v>
      </c>
      <c r="P642" s="19"/>
      <c r="Q642" s="19"/>
      <c r="R642" s="19"/>
      <c r="S642" s="23" t="b">
        <f t="shared" si="72"/>
        <v>0</v>
      </c>
    </row>
    <row r="643" spans="1:19" s="18" customFormat="1" x14ac:dyDescent="0.25">
      <c r="A643" s="19" t="s">
        <v>3136</v>
      </c>
      <c r="B643" s="19" t="s">
        <v>3137</v>
      </c>
      <c r="C643" s="17">
        <v>26.568639000000001</v>
      </c>
      <c r="D643" s="17">
        <v>-81.865943999999999</v>
      </c>
      <c r="E643" s="19">
        <v>210</v>
      </c>
      <c r="F643" s="19">
        <v>210</v>
      </c>
      <c r="G643" s="19">
        <v>210</v>
      </c>
      <c r="H643" s="19">
        <v>1</v>
      </c>
      <c r="I643" s="19">
        <v>135</v>
      </c>
      <c r="J643" s="19" t="s">
        <v>2619</v>
      </c>
      <c r="K643" s="19" t="s">
        <v>2127</v>
      </c>
      <c r="L643" s="16">
        <f t="shared" si="80"/>
        <v>65</v>
      </c>
      <c r="M643" s="19">
        <v>200</v>
      </c>
      <c r="N643" s="19" t="s">
        <v>826</v>
      </c>
      <c r="O643" s="19" t="s">
        <v>2251</v>
      </c>
      <c r="P643" s="19"/>
      <c r="Q643" s="19"/>
      <c r="R643" s="19"/>
      <c r="S643" s="23" t="b">
        <f t="shared" si="72"/>
        <v>0</v>
      </c>
    </row>
    <row r="644" spans="1:19" s="18" customFormat="1" x14ac:dyDescent="0.25">
      <c r="A644" s="19" t="s">
        <v>3138</v>
      </c>
      <c r="B644" s="19" t="s">
        <v>3139</v>
      </c>
      <c r="C644" s="17">
        <v>26.379000000000001</v>
      </c>
      <c r="D644" s="17">
        <v>-81.822944000000007</v>
      </c>
      <c r="E644" s="19">
        <v>870</v>
      </c>
      <c r="F644" s="19">
        <v>870</v>
      </c>
      <c r="G644" s="19">
        <v>870</v>
      </c>
      <c r="H644" s="19">
        <v>1</v>
      </c>
      <c r="I644" s="19">
        <v>235</v>
      </c>
      <c r="J644" s="19" t="s">
        <v>3140</v>
      </c>
      <c r="K644" s="19" t="s">
        <v>1745</v>
      </c>
      <c r="L644" s="16">
        <f t="shared" si="80"/>
        <v>65</v>
      </c>
      <c r="M644" s="19">
        <v>300</v>
      </c>
      <c r="N644" s="19" t="s">
        <v>826</v>
      </c>
      <c r="O644" s="19" t="s">
        <v>2251</v>
      </c>
      <c r="P644" s="19"/>
      <c r="Q644" s="19"/>
      <c r="R644" s="19"/>
      <c r="S644" s="23" t="b">
        <f t="shared" si="72"/>
        <v>0</v>
      </c>
    </row>
    <row r="645" spans="1:19" s="18" customFormat="1" x14ac:dyDescent="0.25">
      <c r="A645" s="19" t="s">
        <v>3141</v>
      </c>
      <c r="B645" s="19" t="s">
        <v>3142</v>
      </c>
      <c r="C645" s="17">
        <v>26.394389</v>
      </c>
      <c r="D645" s="17">
        <v>-81.828861000000003</v>
      </c>
      <c r="E645" s="19">
        <v>1180</v>
      </c>
      <c r="F645" s="19">
        <v>1180</v>
      </c>
      <c r="G645" s="19">
        <v>1180</v>
      </c>
      <c r="H645" s="19">
        <v>1</v>
      </c>
      <c r="I645" s="19">
        <v>215</v>
      </c>
      <c r="J645" s="19" t="s">
        <v>3143</v>
      </c>
      <c r="K645" s="19" t="s">
        <v>3144</v>
      </c>
      <c r="L645" s="16">
        <f t="shared" si="80"/>
        <v>70</v>
      </c>
      <c r="M645" s="19">
        <v>285</v>
      </c>
      <c r="N645" s="19" t="s">
        <v>826</v>
      </c>
      <c r="O645" s="19" t="s">
        <v>2251</v>
      </c>
      <c r="P645" s="19"/>
      <c r="Q645" s="19"/>
      <c r="R645" s="19"/>
      <c r="S645" s="23" t="b">
        <f t="shared" ref="S645:S665" si="81">A646=A645</f>
        <v>0</v>
      </c>
    </row>
    <row r="646" spans="1:19" s="18" customFormat="1" x14ac:dyDescent="0.25">
      <c r="A646" s="19" t="s">
        <v>3145</v>
      </c>
      <c r="B646" s="19" t="s">
        <v>3146</v>
      </c>
      <c r="C646" s="17">
        <v>26.740666999999998</v>
      </c>
      <c r="D646" s="17">
        <v>-81.929944000000006</v>
      </c>
      <c r="E646" s="19">
        <v>46</v>
      </c>
      <c r="F646" s="19">
        <v>46</v>
      </c>
      <c r="G646" s="19">
        <v>46</v>
      </c>
      <c r="H646" s="19">
        <v>1</v>
      </c>
      <c r="I646" s="19">
        <v>150</v>
      </c>
      <c r="J646" s="19" t="s">
        <v>2016</v>
      </c>
      <c r="K646" s="19" t="s">
        <v>2122</v>
      </c>
      <c r="L646" s="16">
        <f t="shared" si="80"/>
        <v>30</v>
      </c>
      <c r="M646" s="19">
        <v>180</v>
      </c>
      <c r="N646" s="19" t="s">
        <v>826</v>
      </c>
      <c r="O646" s="19" t="s">
        <v>2251</v>
      </c>
      <c r="P646" s="19"/>
      <c r="Q646" s="19"/>
      <c r="R646" s="19"/>
      <c r="S646" s="23" t="b">
        <f t="shared" si="81"/>
        <v>0</v>
      </c>
    </row>
    <row r="647" spans="1:19" s="18" customFormat="1" x14ac:dyDescent="0.25">
      <c r="A647" s="19" t="s">
        <v>3147</v>
      </c>
      <c r="B647" s="19" t="s">
        <v>3148</v>
      </c>
      <c r="C647" s="17">
        <v>26.412777999999999</v>
      </c>
      <c r="D647" s="17">
        <v>-81.896693999999997</v>
      </c>
      <c r="E647" s="19">
        <v>820</v>
      </c>
      <c r="F647" s="19">
        <v>820</v>
      </c>
      <c r="G647" s="19">
        <v>820</v>
      </c>
      <c r="H647" s="19">
        <v>1</v>
      </c>
      <c r="I647" s="19">
        <v>200</v>
      </c>
      <c r="J647" s="19" t="s">
        <v>2127</v>
      </c>
      <c r="K647" s="19" t="s">
        <v>1960</v>
      </c>
      <c r="L647" s="16">
        <f t="shared" si="80"/>
        <v>20</v>
      </c>
      <c r="M647" s="19">
        <v>220</v>
      </c>
      <c r="N647" s="19" t="s">
        <v>826</v>
      </c>
      <c r="O647" s="19" t="s">
        <v>2251</v>
      </c>
      <c r="P647" s="19"/>
      <c r="Q647" s="19"/>
      <c r="R647" s="19"/>
      <c r="S647" s="23" t="b">
        <f t="shared" si="81"/>
        <v>0</v>
      </c>
    </row>
    <row r="648" spans="1:19" s="18" customFormat="1" x14ac:dyDescent="0.25">
      <c r="A648" s="19" t="s">
        <v>3149</v>
      </c>
      <c r="B648" s="19" t="s">
        <v>3150</v>
      </c>
      <c r="C648" s="17">
        <v>26.513027999999998</v>
      </c>
      <c r="D648" s="17">
        <v>-81.725222000000002</v>
      </c>
      <c r="E648" s="19">
        <v>120</v>
      </c>
      <c r="F648" s="19">
        <v>120</v>
      </c>
      <c r="G648" s="19">
        <v>120</v>
      </c>
      <c r="H648" s="19">
        <v>1</v>
      </c>
      <c r="I648" s="19">
        <v>90</v>
      </c>
      <c r="J648" s="19" t="s">
        <v>1976</v>
      </c>
      <c r="K648" s="19" t="s">
        <v>2122</v>
      </c>
      <c r="L648" s="16">
        <f t="shared" si="80"/>
        <v>10</v>
      </c>
      <c r="M648" s="19">
        <v>180</v>
      </c>
      <c r="N648" s="19" t="s">
        <v>831</v>
      </c>
      <c r="O648" s="19" t="s">
        <v>2251</v>
      </c>
      <c r="P648" s="19"/>
      <c r="Q648" s="19"/>
      <c r="R648" s="19"/>
      <c r="S648" s="23" t="b">
        <f t="shared" si="81"/>
        <v>0</v>
      </c>
    </row>
    <row r="649" spans="1:19" s="18" customFormat="1" x14ac:dyDescent="0.25">
      <c r="A649" s="19" t="s">
        <v>3151</v>
      </c>
      <c r="B649" s="19" t="s">
        <v>3152</v>
      </c>
      <c r="C649" s="17">
        <v>26.545777999999999</v>
      </c>
      <c r="D649" s="17">
        <v>-81.875444000000002</v>
      </c>
      <c r="E649" s="19">
        <v>270</v>
      </c>
      <c r="F649" s="19">
        <v>270</v>
      </c>
      <c r="G649" s="19">
        <v>270</v>
      </c>
      <c r="H649" s="19">
        <v>1</v>
      </c>
      <c r="I649" s="19">
        <v>126</v>
      </c>
      <c r="J649" s="19" t="s">
        <v>1796</v>
      </c>
      <c r="K649" s="19" t="s">
        <v>1964</v>
      </c>
      <c r="L649" s="16">
        <f t="shared" si="80"/>
        <v>104</v>
      </c>
      <c r="M649" s="19">
        <v>230</v>
      </c>
      <c r="N649" s="19" t="s">
        <v>826</v>
      </c>
      <c r="O649" s="19" t="s">
        <v>2064</v>
      </c>
      <c r="P649" s="19" t="s">
        <v>3079</v>
      </c>
      <c r="Q649" s="19"/>
      <c r="R649" s="19"/>
      <c r="S649" s="23" t="b">
        <f t="shared" si="81"/>
        <v>0</v>
      </c>
    </row>
    <row r="650" spans="1:19" s="18" customFormat="1" x14ac:dyDescent="0.25">
      <c r="A650" s="19" t="s">
        <v>3153</v>
      </c>
      <c r="B650" s="19" t="s">
        <v>3154</v>
      </c>
      <c r="C650" s="17">
        <v>26.438414000000002</v>
      </c>
      <c r="D650" s="17">
        <v>-81.834253000000004</v>
      </c>
      <c r="E650" s="19">
        <v>55</v>
      </c>
      <c r="F650" s="19">
        <v>55</v>
      </c>
      <c r="G650" s="19">
        <v>55</v>
      </c>
      <c r="H650" s="19">
        <v>1</v>
      </c>
      <c r="I650" s="19">
        <v>25</v>
      </c>
      <c r="J650" s="19" t="s">
        <v>360</v>
      </c>
      <c r="K650" s="19" t="s">
        <v>697</v>
      </c>
      <c r="L650" s="16">
        <f t="shared" si="80"/>
        <v>10</v>
      </c>
      <c r="M650" s="19">
        <v>35</v>
      </c>
      <c r="N650" s="19" t="s">
        <v>827</v>
      </c>
      <c r="O650" s="19" t="s">
        <v>2064</v>
      </c>
      <c r="P650" s="19" t="s">
        <v>3079</v>
      </c>
      <c r="Q650" s="19" t="s">
        <v>2086</v>
      </c>
      <c r="R650" s="19" t="s">
        <v>3</v>
      </c>
      <c r="S650" s="23" t="b">
        <f t="shared" si="81"/>
        <v>0</v>
      </c>
    </row>
    <row r="651" spans="1:19" s="18" customFormat="1" x14ac:dyDescent="0.25">
      <c r="A651" s="19" t="s">
        <v>3155</v>
      </c>
      <c r="B651" s="19" t="s">
        <v>3156</v>
      </c>
      <c r="C651" s="17">
        <v>26.441278000000001</v>
      </c>
      <c r="D651" s="17">
        <v>-81.805055999999993</v>
      </c>
      <c r="E651" s="19">
        <v>1020</v>
      </c>
      <c r="F651" s="19">
        <v>1020</v>
      </c>
      <c r="G651" s="19">
        <v>1020</v>
      </c>
      <c r="H651" s="19">
        <v>1</v>
      </c>
      <c r="I651" s="19">
        <v>165</v>
      </c>
      <c r="J651" s="19" t="s">
        <v>2384</v>
      </c>
      <c r="K651" s="19" t="s">
        <v>3157</v>
      </c>
      <c r="L651" s="16">
        <f t="shared" si="80"/>
        <v>13</v>
      </c>
      <c r="M651" s="19">
        <v>178</v>
      </c>
      <c r="N651" s="19" t="s">
        <v>826</v>
      </c>
      <c r="O651" s="19" t="s">
        <v>2064</v>
      </c>
      <c r="P651" s="19" t="s">
        <v>3079</v>
      </c>
      <c r="Q651" s="19" t="s">
        <v>2086</v>
      </c>
      <c r="R651" s="19" t="s">
        <v>3</v>
      </c>
      <c r="S651" s="23" t="b">
        <f t="shared" si="81"/>
        <v>0</v>
      </c>
    </row>
    <row r="652" spans="1:19" s="18" customFormat="1" x14ac:dyDescent="0.25">
      <c r="A652" s="19" t="s">
        <v>3158</v>
      </c>
      <c r="B652" s="19" t="s">
        <v>3159</v>
      </c>
      <c r="C652" s="17">
        <v>26.44125</v>
      </c>
      <c r="D652" s="17">
        <v>-81.805055999999993</v>
      </c>
      <c r="E652" s="19">
        <v>95</v>
      </c>
      <c r="F652" s="19">
        <v>95</v>
      </c>
      <c r="G652" s="19">
        <v>95</v>
      </c>
      <c r="H652" s="19">
        <v>1</v>
      </c>
      <c r="I652" s="19">
        <v>100</v>
      </c>
      <c r="J652" s="19" t="s">
        <v>2132</v>
      </c>
      <c r="K652" s="19" t="s">
        <v>1975</v>
      </c>
      <c r="L652" s="16">
        <f t="shared" si="80"/>
        <v>20</v>
      </c>
      <c r="M652" s="19">
        <v>120</v>
      </c>
      <c r="N652" s="19" t="s">
        <v>831</v>
      </c>
      <c r="O652" s="19" t="s">
        <v>2064</v>
      </c>
      <c r="P652" s="19" t="s">
        <v>3079</v>
      </c>
      <c r="Q652" s="19" t="s">
        <v>2086</v>
      </c>
      <c r="R652" s="19" t="s">
        <v>3</v>
      </c>
      <c r="S652" s="23" t="b">
        <f t="shared" si="81"/>
        <v>0</v>
      </c>
    </row>
    <row r="653" spans="1:19" s="18" customFormat="1" x14ac:dyDescent="0.25">
      <c r="A653" s="19" t="s">
        <v>3160</v>
      </c>
      <c r="B653" s="19" t="s">
        <v>3161</v>
      </c>
      <c r="C653" s="17">
        <v>26.33175</v>
      </c>
      <c r="D653" s="17">
        <v>-81.843556000000007</v>
      </c>
      <c r="E653" s="19">
        <v>1280</v>
      </c>
      <c r="F653" s="19">
        <v>1280</v>
      </c>
      <c r="G653" s="19">
        <v>1280</v>
      </c>
      <c r="H653" s="19">
        <v>1</v>
      </c>
      <c r="I653" s="19">
        <v>82</v>
      </c>
      <c r="J653" s="19" t="s">
        <v>2093</v>
      </c>
      <c r="K653" s="19" t="s">
        <v>2015</v>
      </c>
      <c r="L653" s="16">
        <f t="shared" si="80"/>
        <v>8</v>
      </c>
      <c r="M653" s="19">
        <v>90</v>
      </c>
      <c r="N653" s="19" t="s">
        <v>824</v>
      </c>
      <c r="O653" s="19" t="s">
        <v>2251</v>
      </c>
      <c r="P653" s="19"/>
      <c r="Q653" s="19"/>
      <c r="R653" s="19"/>
      <c r="S653" s="23" t="b">
        <f t="shared" si="81"/>
        <v>0</v>
      </c>
    </row>
    <row r="654" spans="1:19" s="18" customFormat="1" x14ac:dyDescent="0.25">
      <c r="A654" s="19" t="s">
        <v>3162</v>
      </c>
      <c r="B654" s="19" t="s">
        <v>3163</v>
      </c>
      <c r="C654" s="17">
        <v>26.333917</v>
      </c>
      <c r="D654" s="17">
        <v>-81.791360999999995</v>
      </c>
      <c r="E654" s="19">
        <v>700</v>
      </c>
      <c r="F654" s="19">
        <v>700</v>
      </c>
      <c r="G654" s="19">
        <v>700</v>
      </c>
      <c r="H654" s="19">
        <v>1</v>
      </c>
      <c r="I654" s="19">
        <v>75</v>
      </c>
      <c r="J654" s="19" t="s">
        <v>1783</v>
      </c>
      <c r="K654" s="19" t="s">
        <v>1879</v>
      </c>
      <c r="L654" s="16">
        <f t="shared" si="80"/>
        <v>5</v>
      </c>
      <c r="M654" s="19">
        <v>80</v>
      </c>
      <c r="N654" s="19" t="s">
        <v>824</v>
      </c>
      <c r="O654" s="19" t="s">
        <v>2251</v>
      </c>
      <c r="P654" s="19"/>
      <c r="Q654" s="19"/>
      <c r="R654" s="19"/>
      <c r="S654" s="23" t="b">
        <f t="shared" si="81"/>
        <v>0</v>
      </c>
    </row>
    <row r="655" spans="1:19" s="18" customFormat="1" x14ac:dyDescent="0.25">
      <c r="A655" s="19" t="s">
        <v>3164</v>
      </c>
      <c r="B655" s="19" t="s">
        <v>3165</v>
      </c>
      <c r="C655" s="17">
        <v>26.335222000000002</v>
      </c>
      <c r="D655" s="17">
        <v>-81.761416999999994</v>
      </c>
      <c r="E655" s="19">
        <v>100</v>
      </c>
      <c r="F655" s="19">
        <v>100</v>
      </c>
      <c r="G655" s="19">
        <v>100</v>
      </c>
      <c r="H655" s="19">
        <v>1</v>
      </c>
      <c r="I655" s="19">
        <v>81</v>
      </c>
      <c r="J655" s="19" t="s">
        <v>2367</v>
      </c>
      <c r="K655" s="19" t="s">
        <v>2132</v>
      </c>
      <c r="L655" s="16">
        <f t="shared" si="80"/>
        <v>19</v>
      </c>
      <c r="M655" s="19">
        <v>100</v>
      </c>
      <c r="N655" s="19" t="s">
        <v>824</v>
      </c>
      <c r="O655" s="19" t="s">
        <v>2251</v>
      </c>
      <c r="P655" s="19"/>
      <c r="Q655" s="19"/>
      <c r="R655" s="19"/>
      <c r="S655" s="23" t="b">
        <f t="shared" si="81"/>
        <v>0</v>
      </c>
    </row>
    <row r="656" spans="1:19" s="18" customFormat="1" x14ac:dyDescent="0.25">
      <c r="A656" s="19" t="s">
        <v>3166</v>
      </c>
      <c r="B656" s="19" t="s">
        <v>3167</v>
      </c>
      <c r="C656" s="17">
        <v>26.660028000000001</v>
      </c>
      <c r="D656" s="17">
        <v>-81.920972000000006</v>
      </c>
      <c r="E656" s="19">
        <v>130</v>
      </c>
      <c r="F656" s="19">
        <v>130</v>
      </c>
      <c r="G656" s="19">
        <v>130</v>
      </c>
      <c r="H656" s="19">
        <v>1</v>
      </c>
      <c r="I656" s="19">
        <v>160</v>
      </c>
      <c r="J656" s="19" t="s">
        <v>2037</v>
      </c>
      <c r="K656" s="19" t="s">
        <v>3087</v>
      </c>
      <c r="L656" s="16">
        <f t="shared" si="80"/>
        <v>48</v>
      </c>
      <c r="M656" s="19">
        <v>208</v>
      </c>
      <c r="N656" s="19" t="s">
        <v>826</v>
      </c>
      <c r="O656" s="19" t="s">
        <v>2251</v>
      </c>
      <c r="P656" s="19"/>
      <c r="Q656" s="19"/>
      <c r="R656" s="19"/>
      <c r="S656" s="23" t="b">
        <f t="shared" si="81"/>
        <v>0</v>
      </c>
    </row>
    <row r="657" spans="1:19" s="18" customFormat="1" x14ac:dyDescent="0.25">
      <c r="A657" s="19" t="s">
        <v>3168</v>
      </c>
      <c r="B657" s="19" t="s">
        <v>3169</v>
      </c>
      <c r="C657" s="17">
        <v>26.376111000000002</v>
      </c>
      <c r="D657" s="17">
        <v>-81.820194000000001</v>
      </c>
      <c r="E657" s="19">
        <v>110</v>
      </c>
      <c r="F657" s="19">
        <v>110</v>
      </c>
      <c r="G657" s="19">
        <v>110</v>
      </c>
      <c r="H657" s="19">
        <v>1</v>
      </c>
      <c r="I657" s="19">
        <v>10</v>
      </c>
      <c r="J657" s="19" t="s">
        <v>123</v>
      </c>
      <c r="K657" s="19" t="s">
        <v>307</v>
      </c>
      <c r="L657" s="16">
        <f t="shared" si="80"/>
        <v>10</v>
      </c>
      <c r="M657" s="19">
        <v>20</v>
      </c>
      <c r="N657" s="19" t="s">
        <v>827</v>
      </c>
      <c r="O657" s="19" t="s">
        <v>2251</v>
      </c>
      <c r="P657" s="19"/>
      <c r="Q657" s="19"/>
      <c r="R657" s="19"/>
      <c r="S657" s="23" t="b">
        <f t="shared" si="81"/>
        <v>0</v>
      </c>
    </row>
    <row r="658" spans="1:19" s="18" customFormat="1" x14ac:dyDescent="0.25">
      <c r="A658" s="19" t="s">
        <v>3170</v>
      </c>
      <c r="B658" s="19" t="s">
        <v>3171</v>
      </c>
      <c r="C658" s="17">
        <v>26.376443999999999</v>
      </c>
      <c r="D658" s="17">
        <v>-81.828193999999996</v>
      </c>
      <c r="E658" s="19">
        <v>410</v>
      </c>
      <c r="F658" s="19">
        <v>410</v>
      </c>
      <c r="G658" s="19">
        <v>410</v>
      </c>
      <c r="H658" s="19">
        <v>1</v>
      </c>
      <c r="I658" s="19">
        <v>10</v>
      </c>
      <c r="J658" s="19" t="s">
        <v>123</v>
      </c>
      <c r="K658" s="19" t="s">
        <v>307</v>
      </c>
      <c r="L658" s="16">
        <f t="shared" si="80"/>
        <v>10</v>
      </c>
      <c r="M658" s="19">
        <v>20</v>
      </c>
      <c r="N658" s="19" t="s">
        <v>827</v>
      </c>
      <c r="O658" s="19" t="s">
        <v>2251</v>
      </c>
      <c r="P658" s="19"/>
      <c r="Q658" s="19"/>
      <c r="R658" s="19"/>
      <c r="S658" s="23" t="b">
        <f t="shared" si="81"/>
        <v>0</v>
      </c>
    </row>
    <row r="659" spans="1:19" s="18" customFormat="1" x14ac:dyDescent="0.25">
      <c r="A659" s="19" t="s">
        <v>3172</v>
      </c>
      <c r="B659" s="19" t="s">
        <v>3173</v>
      </c>
      <c r="C659" s="17">
        <v>26.371167</v>
      </c>
      <c r="D659" s="17">
        <v>-81.808222000000001</v>
      </c>
      <c r="E659" s="19">
        <v>80</v>
      </c>
      <c r="F659" s="19">
        <v>80</v>
      </c>
      <c r="G659" s="19">
        <v>80</v>
      </c>
      <c r="H659" s="19">
        <v>1</v>
      </c>
      <c r="I659" s="19">
        <v>11</v>
      </c>
      <c r="J659" s="19" t="s">
        <v>196</v>
      </c>
      <c r="K659" s="19" t="s">
        <v>308</v>
      </c>
      <c r="L659" s="16">
        <f t="shared" si="80"/>
        <v>10</v>
      </c>
      <c r="M659" s="19">
        <v>21</v>
      </c>
      <c r="N659" s="19" t="s">
        <v>827</v>
      </c>
      <c r="O659" s="19" t="s">
        <v>2251</v>
      </c>
      <c r="P659" s="19"/>
      <c r="Q659" s="19"/>
      <c r="R659" s="19"/>
      <c r="S659" s="23" t="b">
        <f t="shared" si="81"/>
        <v>0</v>
      </c>
    </row>
    <row r="660" spans="1:19" s="18" customFormat="1" x14ac:dyDescent="0.25">
      <c r="A660" s="19" t="s">
        <v>3174</v>
      </c>
      <c r="B660" s="19" t="s">
        <v>3175</v>
      </c>
      <c r="C660" s="17">
        <v>26.526667</v>
      </c>
      <c r="D660" s="17">
        <v>-81.837500000000006</v>
      </c>
      <c r="E660" s="19">
        <v>110</v>
      </c>
      <c r="F660" s="19">
        <v>110</v>
      </c>
      <c r="G660" s="19">
        <v>110</v>
      </c>
      <c r="H660" s="19">
        <v>1</v>
      </c>
      <c r="I660" s="19">
        <v>177</v>
      </c>
      <c r="J660" s="19" t="s">
        <v>2336</v>
      </c>
      <c r="K660" s="19" t="s">
        <v>2127</v>
      </c>
      <c r="L660" s="16">
        <f t="shared" si="80"/>
        <v>23</v>
      </c>
      <c r="M660" s="19">
        <v>200</v>
      </c>
      <c r="N660" s="19" t="s">
        <v>826</v>
      </c>
      <c r="O660" s="19" t="s">
        <v>2251</v>
      </c>
      <c r="P660" s="19"/>
      <c r="Q660" s="19"/>
      <c r="R660" s="19"/>
      <c r="S660" s="23" t="b">
        <f t="shared" si="81"/>
        <v>0</v>
      </c>
    </row>
    <row r="661" spans="1:19" s="18" customFormat="1" x14ac:dyDescent="0.25">
      <c r="A661" s="19" t="s">
        <v>3176</v>
      </c>
      <c r="B661" s="19" t="s">
        <v>3177</v>
      </c>
      <c r="C661" s="17">
        <v>26.497944</v>
      </c>
      <c r="D661" s="17">
        <v>-81.868110999999999</v>
      </c>
      <c r="E661" s="19">
        <v>840</v>
      </c>
      <c r="F661" s="19">
        <v>840</v>
      </c>
      <c r="G661" s="19">
        <v>840</v>
      </c>
      <c r="H661" s="19">
        <v>1</v>
      </c>
      <c r="I661" s="19">
        <v>180</v>
      </c>
      <c r="J661" s="19" t="s">
        <v>2122</v>
      </c>
      <c r="K661" s="19" t="s">
        <v>3178</v>
      </c>
      <c r="L661" s="16">
        <f t="shared" si="80"/>
        <v>70</v>
      </c>
      <c r="M661" s="19">
        <v>250</v>
      </c>
      <c r="N661" s="19" t="s">
        <v>826</v>
      </c>
      <c r="O661" s="19" t="s">
        <v>2251</v>
      </c>
      <c r="P661" s="19"/>
      <c r="Q661" s="19"/>
      <c r="R661" s="19"/>
      <c r="S661" s="23" t="b">
        <f t="shared" si="81"/>
        <v>0</v>
      </c>
    </row>
    <row r="662" spans="1:19" s="18" customFormat="1" x14ac:dyDescent="0.25">
      <c r="A662" s="19" t="s">
        <v>3179</v>
      </c>
      <c r="B662" s="19" t="s">
        <v>3180</v>
      </c>
      <c r="C662" s="17">
        <v>26.637573</v>
      </c>
      <c r="D662" s="17">
        <v>-82.035089999999997</v>
      </c>
      <c r="E662" s="19">
        <v>530</v>
      </c>
      <c r="F662" s="19">
        <v>530</v>
      </c>
      <c r="G662" s="19">
        <v>530</v>
      </c>
      <c r="H662" s="19">
        <v>1</v>
      </c>
      <c r="I662" s="19"/>
      <c r="J662" s="19"/>
      <c r="K662" s="19"/>
      <c r="L662" s="16"/>
      <c r="M662" s="19"/>
      <c r="N662" s="19" t="s">
        <v>1676</v>
      </c>
      <c r="O662" s="19"/>
      <c r="P662" s="19"/>
      <c r="Q662" s="19"/>
      <c r="R662" s="19"/>
      <c r="S662" s="23" t="b">
        <f t="shared" si="81"/>
        <v>0</v>
      </c>
    </row>
    <row r="663" spans="1:19" s="18" customFormat="1" x14ac:dyDescent="0.25">
      <c r="A663" s="19" t="s">
        <v>3181</v>
      </c>
      <c r="B663" s="19" t="s">
        <v>3182</v>
      </c>
      <c r="C663" s="17">
        <v>26.441192000000001</v>
      </c>
      <c r="D663" s="17">
        <v>-82.104816</v>
      </c>
      <c r="E663" s="19">
        <v>1500</v>
      </c>
      <c r="F663" s="19">
        <v>1250</v>
      </c>
      <c r="G663" s="19">
        <v>1000</v>
      </c>
      <c r="H663" s="19">
        <v>2</v>
      </c>
      <c r="I663" s="19"/>
      <c r="J663" s="19"/>
      <c r="K663" s="19"/>
      <c r="L663" s="16"/>
      <c r="M663" s="19"/>
      <c r="N663" s="19" t="s">
        <v>1676</v>
      </c>
      <c r="O663" s="19"/>
      <c r="P663" s="19"/>
      <c r="Q663" s="19"/>
      <c r="R663" s="19"/>
      <c r="S663" s="23" t="b">
        <f t="shared" si="81"/>
        <v>0</v>
      </c>
    </row>
    <row r="664" spans="1:19" s="18" customFormat="1" x14ac:dyDescent="0.25">
      <c r="A664" s="19" t="s">
        <v>3183</v>
      </c>
      <c r="B664" s="19" t="s">
        <v>3184</v>
      </c>
      <c r="C664" s="17">
        <v>26.276751999999998</v>
      </c>
      <c r="D664" s="17">
        <v>-81.600638000000004</v>
      </c>
      <c r="E664" s="19">
        <v>43</v>
      </c>
      <c r="F664" s="19">
        <v>43</v>
      </c>
      <c r="G664" s="19">
        <v>43</v>
      </c>
      <c r="H664" s="19">
        <v>1</v>
      </c>
      <c r="I664" s="19"/>
      <c r="J664" s="19"/>
      <c r="K664" s="19"/>
      <c r="L664" s="16"/>
      <c r="M664" s="19"/>
      <c r="N664" s="19" t="s">
        <v>1676</v>
      </c>
      <c r="O664" s="19"/>
      <c r="P664" s="19"/>
      <c r="Q664" s="19"/>
      <c r="R664" s="19"/>
      <c r="S664" s="23" t="b">
        <f t="shared" si="81"/>
        <v>0</v>
      </c>
    </row>
    <row r="665" spans="1:19" s="18" customFormat="1" x14ac:dyDescent="0.25">
      <c r="A665" s="19" t="s">
        <v>3185</v>
      </c>
      <c r="B665" s="19" t="s">
        <v>3186</v>
      </c>
      <c r="C665" s="17">
        <v>26.550632</v>
      </c>
      <c r="D665" s="17">
        <v>-81.922032000000002</v>
      </c>
      <c r="E665" s="19">
        <v>1100</v>
      </c>
      <c r="F665" s="19">
        <v>1100</v>
      </c>
      <c r="G665" s="19">
        <v>1100</v>
      </c>
      <c r="H665" s="19">
        <v>1</v>
      </c>
      <c r="I665" s="19"/>
      <c r="J665" s="19"/>
      <c r="K665" s="19"/>
      <c r="L665" s="16"/>
      <c r="M665" s="19">
        <v>1200</v>
      </c>
      <c r="N665" s="19" t="s">
        <v>1676</v>
      </c>
      <c r="O665" s="19"/>
      <c r="P665" s="19"/>
      <c r="Q665" s="19"/>
      <c r="R665" s="19"/>
      <c r="S665" s="23" t="b">
        <f t="shared" si="81"/>
        <v>0</v>
      </c>
    </row>
    <row r="666" spans="1:19" x14ac:dyDescent="0.25">
      <c r="A666" s="28" t="s">
        <v>3806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1"/>
  <sheetViews>
    <sheetView tabSelected="1" workbookViewId="0">
      <selection activeCell="L842" sqref="L842"/>
    </sheetView>
  </sheetViews>
  <sheetFormatPr defaultRowHeight="15" x14ac:dyDescent="0.25"/>
  <cols>
    <col min="3" max="3" width="13" customWidth="1"/>
    <col min="4" max="4" width="12.5703125" customWidth="1"/>
    <col min="5" max="5" width="7.7109375" customWidth="1"/>
    <col min="7" max="7" width="23.140625" bestFit="1" customWidth="1"/>
    <col min="8" max="8" width="10.85546875" customWidth="1"/>
    <col min="9" max="9" width="11.140625" customWidth="1"/>
    <col min="10" max="10" width="11.85546875" customWidth="1"/>
    <col min="11" max="11" width="9.7109375" customWidth="1"/>
    <col min="12" max="12" width="44.140625" bestFit="1" customWidth="1"/>
  </cols>
  <sheetData>
    <row r="1" spans="1:12" x14ac:dyDescent="0.25">
      <c r="A1" s="4" t="s">
        <v>3796</v>
      </c>
      <c r="B1" s="26"/>
      <c r="C1" s="26"/>
      <c r="D1" s="26"/>
      <c r="E1" s="26"/>
      <c r="F1" s="26"/>
      <c r="G1" s="26"/>
      <c r="H1" s="26"/>
      <c r="I1" s="26"/>
      <c r="J1" s="28"/>
      <c r="K1" s="28"/>
      <c r="L1" s="26"/>
    </row>
    <row r="2" spans="1:12" x14ac:dyDescent="0.25">
      <c r="A2" s="28"/>
      <c r="B2" s="28"/>
      <c r="C2" s="28"/>
      <c r="D2" s="28"/>
      <c r="E2" s="28"/>
      <c r="F2" s="28"/>
      <c r="G2" s="28"/>
      <c r="H2" s="1"/>
      <c r="I2" s="1"/>
      <c r="J2" s="1"/>
      <c r="K2" s="28"/>
      <c r="L2" s="28"/>
    </row>
    <row r="3" spans="1:12" ht="60" x14ac:dyDescent="0.25">
      <c r="A3" s="11" t="s">
        <v>3254</v>
      </c>
      <c r="B3" s="11" t="s">
        <v>833</v>
      </c>
      <c r="C3" s="10" t="s">
        <v>3802</v>
      </c>
      <c r="D3" s="10" t="s">
        <v>3803</v>
      </c>
      <c r="E3" s="11" t="s">
        <v>3255</v>
      </c>
      <c r="F3" s="11" t="s">
        <v>818</v>
      </c>
      <c r="G3" s="11" t="s">
        <v>838</v>
      </c>
      <c r="H3" s="24" t="s">
        <v>3256</v>
      </c>
      <c r="I3" s="24" t="s">
        <v>3257</v>
      </c>
      <c r="J3" s="24" t="s">
        <v>3258</v>
      </c>
      <c r="K3" s="10" t="s">
        <v>3259</v>
      </c>
      <c r="L3" s="11" t="s">
        <v>822</v>
      </c>
    </row>
    <row r="4" spans="1:12" x14ac:dyDescent="0.25">
      <c r="A4" s="9" t="s">
        <v>3260</v>
      </c>
      <c r="B4" s="9" t="s">
        <v>3261</v>
      </c>
      <c r="C4" s="9">
        <v>511988</v>
      </c>
      <c r="D4" s="9">
        <v>722803</v>
      </c>
      <c r="E4" s="9">
        <v>120</v>
      </c>
      <c r="F4" s="9">
        <v>70</v>
      </c>
      <c r="G4" s="9" t="s">
        <v>0</v>
      </c>
      <c r="H4" s="21">
        <v>6.9108999999999998</v>
      </c>
      <c r="I4" s="21">
        <v>2.8625340000000001</v>
      </c>
      <c r="J4" s="21">
        <v>1.0880000000000001</v>
      </c>
      <c r="K4" s="9">
        <v>12</v>
      </c>
      <c r="L4" s="9" t="s">
        <v>3262</v>
      </c>
    </row>
    <row r="5" spans="1:12" x14ac:dyDescent="0.25">
      <c r="A5" s="9" t="s">
        <v>3263</v>
      </c>
      <c r="B5" s="9" t="s">
        <v>3264</v>
      </c>
      <c r="C5" s="9">
        <v>511910</v>
      </c>
      <c r="D5" s="9">
        <v>723986</v>
      </c>
      <c r="E5" s="9">
        <v>120</v>
      </c>
      <c r="F5" s="9">
        <v>70</v>
      </c>
      <c r="G5" s="9" t="s">
        <v>0</v>
      </c>
      <c r="H5" s="21">
        <v>0</v>
      </c>
      <c r="I5" s="21">
        <v>0</v>
      </c>
      <c r="J5" s="21">
        <v>0</v>
      </c>
      <c r="K5" s="9">
        <v>12</v>
      </c>
      <c r="L5" s="9" t="s">
        <v>3262</v>
      </c>
    </row>
    <row r="6" spans="1:12" x14ac:dyDescent="0.25">
      <c r="A6" s="9" t="s">
        <v>3265</v>
      </c>
      <c r="B6" s="9" t="s">
        <v>3266</v>
      </c>
      <c r="C6" s="9">
        <v>512414</v>
      </c>
      <c r="D6" s="9">
        <v>721872</v>
      </c>
      <c r="E6" s="9">
        <v>120</v>
      </c>
      <c r="F6" s="9">
        <v>70</v>
      </c>
      <c r="G6" s="9" t="s">
        <v>0</v>
      </c>
      <c r="H6" s="21">
        <v>6.2762650000000004</v>
      </c>
      <c r="I6" s="21">
        <v>2.9974989999999999</v>
      </c>
      <c r="J6" s="21">
        <v>0</v>
      </c>
      <c r="K6" s="9">
        <v>12</v>
      </c>
      <c r="L6" s="9" t="s">
        <v>3262</v>
      </c>
    </row>
    <row r="7" spans="1:12" x14ac:dyDescent="0.25">
      <c r="A7" s="9" t="s">
        <v>397</v>
      </c>
      <c r="B7" s="9" t="s">
        <v>3267</v>
      </c>
      <c r="C7" s="9">
        <v>452903</v>
      </c>
      <c r="D7" s="9">
        <v>685553</v>
      </c>
      <c r="E7" s="9">
        <v>120</v>
      </c>
      <c r="F7" s="9">
        <v>66</v>
      </c>
      <c r="G7" s="9" t="s">
        <v>0</v>
      </c>
      <c r="H7" s="21">
        <v>16.498256999999999</v>
      </c>
      <c r="I7" s="21">
        <v>7.1270480000000003</v>
      </c>
      <c r="J7" s="21">
        <v>0.75600000000000001</v>
      </c>
      <c r="K7" s="9">
        <v>8</v>
      </c>
      <c r="L7" s="9" t="s">
        <v>210</v>
      </c>
    </row>
    <row r="8" spans="1:12" x14ac:dyDescent="0.25">
      <c r="A8" s="9" t="s">
        <v>400</v>
      </c>
      <c r="B8" s="9" t="s">
        <v>3268</v>
      </c>
      <c r="C8" s="9">
        <v>457085</v>
      </c>
      <c r="D8" s="9">
        <v>697624</v>
      </c>
      <c r="E8" s="9">
        <v>120</v>
      </c>
      <c r="F8" s="9">
        <v>65</v>
      </c>
      <c r="G8" s="9" t="s">
        <v>0</v>
      </c>
      <c r="H8" s="21">
        <v>42.061571000000001</v>
      </c>
      <c r="I8" s="21">
        <v>20.273119000000001</v>
      </c>
      <c r="J8" s="21">
        <v>8.0222320000000007</v>
      </c>
      <c r="K8" s="9">
        <v>8</v>
      </c>
      <c r="L8" s="9" t="s">
        <v>210</v>
      </c>
    </row>
    <row r="9" spans="1:12" x14ac:dyDescent="0.25">
      <c r="A9" s="9" t="s">
        <v>392</v>
      </c>
      <c r="B9" s="9" t="s">
        <v>3269</v>
      </c>
      <c r="C9" s="9">
        <v>436171</v>
      </c>
      <c r="D9" s="9">
        <v>668017</v>
      </c>
      <c r="E9" s="9">
        <v>682</v>
      </c>
      <c r="F9" s="9">
        <v>630</v>
      </c>
      <c r="G9" s="9" t="s">
        <v>10</v>
      </c>
      <c r="H9" s="21">
        <v>37.007913000000002</v>
      </c>
      <c r="I9" s="21">
        <v>28.822178999999998</v>
      </c>
      <c r="J9" s="21">
        <v>21.820879999999999</v>
      </c>
      <c r="K9" s="9">
        <v>8</v>
      </c>
      <c r="L9" s="9" t="s">
        <v>210</v>
      </c>
    </row>
    <row r="10" spans="1:12" x14ac:dyDescent="0.25">
      <c r="A10" s="9" t="s">
        <v>393</v>
      </c>
      <c r="B10" s="9" t="s">
        <v>3270</v>
      </c>
      <c r="C10" s="9">
        <v>432240</v>
      </c>
      <c r="D10" s="9">
        <v>667376</v>
      </c>
      <c r="E10" s="9">
        <v>842</v>
      </c>
      <c r="F10" s="9">
        <v>630</v>
      </c>
      <c r="G10" s="9" t="s">
        <v>10</v>
      </c>
      <c r="H10" s="21">
        <v>17.565691000000001</v>
      </c>
      <c r="I10" s="21">
        <v>8.2887520000000006</v>
      </c>
      <c r="J10" s="21">
        <v>1.4391890000000001</v>
      </c>
      <c r="K10" s="9">
        <v>8</v>
      </c>
      <c r="L10" s="9" t="s">
        <v>210</v>
      </c>
    </row>
    <row r="11" spans="1:12" x14ac:dyDescent="0.25">
      <c r="A11" s="9" t="s">
        <v>393</v>
      </c>
      <c r="B11" s="9" t="s">
        <v>3270</v>
      </c>
      <c r="C11" s="9">
        <v>432240</v>
      </c>
      <c r="D11" s="9">
        <v>667376</v>
      </c>
      <c r="E11" s="9">
        <v>842</v>
      </c>
      <c r="F11" s="9">
        <v>630</v>
      </c>
      <c r="G11" s="9" t="s">
        <v>10</v>
      </c>
      <c r="H11" s="21">
        <v>17.565691000000001</v>
      </c>
      <c r="I11" s="21">
        <v>8.2887520000000006</v>
      </c>
      <c r="J11" s="21">
        <v>1.4391890000000001</v>
      </c>
      <c r="K11" s="9">
        <v>8</v>
      </c>
      <c r="L11" s="9" t="s">
        <v>210</v>
      </c>
    </row>
    <row r="12" spans="1:12" x14ac:dyDescent="0.25">
      <c r="A12" s="9" t="s">
        <v>391</v>
      </c>
      <c r="B12" s="9" t="s">
        <v>3271</v>
      </c>
      <c r="C12" s="9">
        <v>438459</v>
      </c>
      <c r="D12" s="9">
        <v>670290</v>
      </c>
      <c r="E12" s="9">
        <v>982</v>
      </c>
      <c r="F12" s="9">
        <v>660</v>
      </c>
      <c r="G12" s="9" t="s">
        <v>10</v>
      </c>
      <c r="H12" s="21">
        <v>24.042041999999999</v>
      </c>
      <c r="I12" s="21">
        <v>13.11553</v>
      </c>
      <c r="J12" s="21">
        <v>3.1126670000000001</v>
      </c>
      <c r="K12" s="9">
        <v>8</v>
      </c>
      <c r="L12" s="9" t="s">
        <v>210</v>
      </c>
    </row>
    <row r="13" spans="1:12" x14ac:dyDescent="0.25">
      <c r="A13" s="9" t="s">
        <v>394</v>
      </c>
      <c r="B13" s="9" t="s">
        <v>3272</v>
      </c>
      <c r="C13" s="9">
        <v>431595</v>
      </c>
      <c r="D13" s="9">
        <v>666550</v>
      </c>
      <c r="E13" s="9">
        <v>963</v>
      </c>
      <c r="F13" s="9">
        <v>653</v>
      </c>
      <c r="G13" s="9" t="s">
        <v>10</v>
      </c>
      <c r="H13" s="21">
        <v>21.890501</v>
      </c>
      <c r="I13" s="21">
        <v>11.910728000000001</v>
      </c>
      <c r="J13" s="21">
        <v>2.344792</v>
      </c>
      <c r="K13" s="9">
        <v>8</v>
      </c>
      <c r="L13" s="9" t="s">
        <v>210</v>
      </c>
    </row>
    <row r="14" spans="1:12" x14ac:dyDescent="0.25">
      <c r="A14" s="9" t="s">
        <v>391</v>
      </c>
      <c r="B14" s="9" t="s">
        <v>3271</v>
      </c>
      <c r="C14" s="9">
        <v>438459</v>
      </c>
      <c r="D14" s="9">
        <v>670290</v>
      </c>
      <c r="E14" s="9">
        <v>982</v>
      </c>
      <c r="F14" s="9">
        <v>660</v>
      </c>
      <c r="G14" s="9" t="s">
        <v>10</v>
      </c>
      <c r="H14" s="21">
        <v>24.042041999999999</v>
      </c>
      <c r="I14" s="21">
        <v>13.11553</v>
      </c>
      <c r="J14" s="21">
        <v>3.1126670000000001</v>
      </c>
      <c r="K14" s="9">
        <v>8</v>
      </c>
      <c r="L14" s="9" t="s">
        <v>210</v>
      </c>
    </row>
    <row r="15" spans="1:12" x14ac:dyDescent="0.25">
      <c r="A15" s="9" t="s">
        <v>397</v>
      </c>
      <c r="B15" s="9" t="s">
        <v>3267</v>
      </c>
      <c r="C15" s="9">
        <v>452903</v>
      </c>
      <c r="D15" s="9">
        <v>685553</v>
      </c>
      <c r="E15" s="9">
        <v>120</v>
      </c>
      <c r="F15" s="9">
        <v>66</v>
      </c>
      <c r="G15" s="9" t="s">
        <v>0</v>
      </c>
      <c r="H15" s="21">
        <v>16.498256999999999</v>
      </c>
      <c r="I15" s="21">
        <v>7.1270480000000003</v>
      </c>
      <c r="J15" s="21">
        <v>0.75600000000000001</v>
      </c>
      <c r="K15" s="9">
        <v>8</v>
      </c>
      <c r="L15" s="9" t="s">
        <v>210</v>
      </c>
    </row>
    <row r="16" spans="1:12" x14ac:dyDescent="0.25">
      <c r="A16" s="9" t="s">
        <v>398</v>
      </c>
      <c r="B16" s="9" t="s">
        <v>3273</v>
      </c>
      <c r="C16" s="9">
        <v>454201</v>
      </c>
      <c r="D16" s="9">
        <v>685512</v>
      </c>
      <c r="E16" s="9">
        <v>125</v>
      </c>
      <c r="F16" s="9">
        <v>72</v>
      </c>
      <c r="G16" s="9" t="s">
        <v>0</v>
      </c>
      <c r="H16" s="21">
        <v>46.703125</v>
      </c>
      <c r="I16" s="21">
        <v>27.494637999999998</v>
      </c>
      <c r="J16" s="21">
        <v>8.5365000000000002</v>
      </c>
      <c r="K16" s="9">
        <v>8</v>
      </c>
      <c r="L16" s="9" t="s">
        <v>210</v>
      </c>
    </row>
    <row r="17" spans="1:12" x14ac:dyDescent="0.25">
      <c r="A17" s="9" t="s">
        <v>398</v>
      </c>
      <c r="B17" s="9" t="s">
        <v>3273</v>
      </c>
      <c r="C17" s="9">
        <v>454201</v>
      </c>
      <c r="D17" s="9">
        <v>685512</v>
      </c>
      <c r="E17" s="9">
        <v>125</v>
      </c>
      <c r="F17" s="9">
        <v>72</v>
      </c>
      <c r="G17" s="9" t="s">
        <v>0</v>
      </c>
      <c r="H17" s="21">
        <v>46.703125</v>
      </c>
      <c r="I17" s="21">
        <v>27.494637999999998</v>
      </c>
      <c r="J17" s="21">
        <v>8.5365000000000002</v>
      </c>
      <c r="K17" s="9">
        <v>8</v>
      </c>
      <c r="L17" s="9" t="s">
        <v>210</v>
      </c>
    </row>
    <row r="18" spans="1:12" x14ac:dyDescent="0.25">
      <c r="A18" s="9" t="s">
        <v>399</v>
      </c>
      <c r="B18" s="9" t="s">
        <v>3274</v>
      </c>
      <c r="C18" s="9">
        <v>462891</v>
      </c>
      <c r="D18" s="9">
        <v>686447</v>
      </c>
      <c r="E18" s="9">
        <v>120</v>
      </c>
      <c r="F18" s="9">
        <v>58</v>
      </c>
      <c r="G18" s="9" t="s">
        <v>0</v>
      </c>
      <c r="H18" s="21">
        <v>41.240634</v>
      </c>
      <c r="I18" s="21">
        <v>26.207229999999999</v>
      </c>
      <c r="J18" s="21">
        <v>9.1026199999999999</v>
      </c>
      <c r="K18" s="9">
        <v>8</v>
      </c>
      <c r="L18" s="9" t="s">
        <v>210</v>
      </c>
    </row>
    <row r="19" spans="1:12" x14ac:dyDescent="0.25">
      <c r="A19" s="9" t="s">
        <v>399</v>
      </c>
      <c r="B19" s="9" t="s">
        <v>3274</v>
      </c>
      <c r="C19" s="9">
        <v>462891</v>
      </c>
      <c r="D19" s="9">
        <v>686447</v>
      </c>
      <c r="E19" s="9">
        <v>120</v>
      </c>
      <c r="F19" s="9">
        <v>58</v>
      </c>
      <c r="G19" s="9" t="s">
        <v>0</v>
      </c>
      <c r="H19" s="21">
        <v>41.240634</v>
      </c>
      <c r="I19" s="21">
        <v>26.207229999999999</v>
      </c>
      <c r="J19" s="21">
        <v>9.1026199999999999</v>
      </c>
      <c r="K19" s="9">
        <v>8</v>
      </c>
      <c r="L19" s="9" t="s">
        <v>210</v>
      </c>
    </row>
    <row r="20" spans="1:12" x14ac:dyDescent="0.25">
      <c r="A20" s="9" t="s">
        <v>255</v>
      </c>
      <c r="B20" s="9" t="s">
        <v>3275</v>
      </c>
      <c r="C20" s="9">
        <v>457085</v>
      </c>
      <c r="D20" s="9">
        <v>696593</v>
      </c>
      <c r="E20" s="9">
        <v>120</v>
      </c>
      <c r="F20" s="9">
        <v>65</v>
      </c>
      <c r="G20" s="9" t="s">
        <v>0</v>
      </c>
      <c r="H20" s="21">
        <v>31.890863</v>
      </c>
      <c r="I20" s="21">
        <v>17.262532</v>
      </c>
      <c r="J20" s="21">
        <v>1.296</v>
      </c>
      <c r="K20" s="9">
        <v>8</v>
      </c>
      <c r="L20" s="9" t="s">
        <v>210</v>
      </c>
    </row>
    <row r="21" spans="1:12" x14ac:dyDescent="0.25">
      <c r="A21" s="9" t="s">
        <v>255</v>
      </c>
      <c r="B21" s="9" t="s">
        <v>3275</v>
      </c>
      <c r="C21" s="9">
        <v>457085</v>
      </c>
      <c r="D21" s="9">
        <v>696593</v>
      </c>
      <c r="E21" s="9">
        <v>120</v>
      </c>
      <c r="F21" s="9">
        <v>65</v>
      </c>
      <c r="G21" s="9" t="s">
        <v>0</v>
      </c>
      <c r="H21" s="21">
        <v>31.890863</v>
      </c>
      <c r="I21" s="21">
        <v>17.262532</v>
      </c>
      <c r="J21" s="21">
        <v>1.296</v>
      </c>
      <c r="K21" s="9">
        <v>8</v>
      </c>
      <c r="L21" s="9" t="s">
        <v>210</v>
      </c>
    </row>
    <row r="22" spans="1:12" x14ac:dyDescent="0.25">
      <c r="A22" s="9" t="s">
        <v>394</v>
      </c>
      <c r="B22" s="9" t="s">
        <v>3272</v>
      </c>
      <c r="C22" s="9">
        <v>431595</v>
      </c>
      <c r="D22" s="9">
        <v>666550</v>
      </c>
      <c r="E22" s="9">
        <v>963</v>
      </c>
      <c r="F22" s="9">
        <v>653</v>
      </c>
      <c r="G22" s="9" t="s">
        <v>10</v>
      </c>
      <c r="H22" s="21">
        <v>21.890501</v>
      </c>
      <c r="I22" s="21">
        <v>11.910728000000001</v>
      </c>
      <c r="J22" s="21">
        <v>2.344792</v>
      </c>
      <c r="K22" s="9">
        <v>8</v>
      </c>
      <c r="L22" s="9" t="s">
        <v>210</v>
      </c>
    </row>
    <row r="23" spans="1:12" x14ac:dyDescent="0.25">
      <c r="A23" s="9" t="s">
        <v>387</v>
      </c>
      <c r="B23" s="9" t="s">
        <v>3276</v>
      </c>
      <c r="C23" s="9">
        <v>436234</v>
      </c>
      <c r="D23" s="9">
        <v>668983</v>
      </c>
      <c r="E23" s="9">
        <v>402</v>
      </c>
      <c r="F23" s="9">
        <v>331</v>
      </c>
      <c r="G23" s="9" t="s">
        <v>12</v>
      </c>
      <c r="H23" s="21">
        <v>21.011762999999998</v>
      </c>
      <c r="I23" s="21">
        <v>13.275327000000001</v>
      </c>
      <c r="J23" s="21">
        <v>4.5450559999999998</v>
      </c>
      <c r="K23" s="9">
        <v>8</v>
      </c>
      <c r="L23" s="9" t="s">
        <v>210</v>
      </c>
    </row>
    <row r="24" spans="1:12" x14ac:dyDescent="0.25">
      <c r="A24" s="9" t="s">
        <v>382</v>
      </c>
      <c r="B24" s="9" t="s">
        <v>3277</v>
      </c>
      <c r="C24" s="9">
        <v>431595</v>
      </c>
      <c r="D24" s="9">
        <v>666679</v>
      </c>
      <c r="E24" s="9">
        <v>402</v>
      </c>
      <c r="F24" s="9">
        <v>295</v>
      </c>
      <c r="G24" s="9" t="s">
        <v>12</v>
      </c>
      <c r="H24" s="21">
        <v>19.691773999999999</v>
      </c>
      <c r="I24" s="21">
        <v>16.850878000000002</v>
      </c>
      <c r="J24" s="21">
        <v>13.437383000000001</v>
      </c>
      <c r="K24" s="9">
        <v>8</v>
      </c>
      <c r="L24" s="9" t="s">
        <v>210</v>
      </c>
    </row>
    <row r="25" spans="1:12" x14ac:dyDescent="0.25">
      <c r="A25" s="9" t="s">
        <v>383</v>
      </c>
      <c r="B25" s="9" t="s">
        <v>3278</v>
      </c>
      <c r="C25" s="9">
        <v>432233</v>
      </c>
      <c r="D25" s="9">
        <v>666306</v>
      </c>
      <c r="E25" s="9">
        <v>422</v>
      </c>
      <c r="F25" s="9">
        <v>299</v>
      </c>
      <c r="G25" s="9" t="s">
        <v>12</v>
      </c>
      <c r="H25" s="21">
        <v>25.407364000000001</v>
      </c>
      <c r="I25" s="21">
        <v>15.340089000000001</v>
      </c>
      <c r="J25" s="21">
        <v>7.3568740000000004</v>
      </c>
      <c r="K25" s="9">
        <v>8</v>
      </c>
      <c r="L25" s="9" t="s">
        <v>210</v>
      </c>
    </row>
    <row r="26" spans="1:12" x14ac:dyDescent="0.25">
      <c r="A26" s="9" t="s">
        <v>383</v>
      </c>
      <c r="B26" s="9" t="s">
        <v>3278</v>
      </c>
      <c r="C26" s="9">
        <v>432233</v>
      </c>
      <c r="D26" s="9">
        <v>666306</v>
      </c>
      <c r="E26" s="9">
        <v>422</v>
      </c>
      <c r="F26" s="9">
        <v>299</v>
      </c>
      <c r="G26" s="9" t="s">
        <v>12</v>
      </c>
      <c r="H26" s="21">
        <v>25.407364000000001</v>
      </c>
      <c r="I26" s="21">
        <v>15.340089000000001</v>
      </c>
      <c r="J26" s="21">
        <v>7.3568740000000004</v>
      </c>
      <c r="K26" s="9">
        <v>8</v>
      </c>
      <c r="L26" s="9" t="s">
        <v>210</v>
      </c>
    </row>
    <row r="27" spans="1:12" x14ac:dyDescent="0.25">
      <c r="A27" s="9" t="s">
        <v>384</v>
      </c>
      <c r="B27" s="9" t="s">
        <v>3279</v>
      </c>
      <c r="C27" s="9">
        <v>433681</v>
      </c>
      <c r="D27" s="9">
        <v>667877</v>
      </c>
      <c r="E27" s="9">
        <v>420</v>
      </c>
      <c r="F27" s="9">
        <v>312</v>
      </c>
      <c r="G27" s="9" t="s">
        <v>12</v>
      </c>
      <c r="H27" s="21">
        <v>25.521650999999999</v>
      </c>
      <c r="I27" s="21">
        <v>17.604455999999999</v>
      </c>
      <c r="J27" s="21">
        <v>2.046535</v>
      </c>
      <c r="K27" s="9">
        <v>8</v>
      </c>
      <c r="L27" s="9" t="s">
        <v>210</v>
      </c>
    </row>
    <row r="28" spans="1:12" x14ac:dyDescent="0.25">
      <c r="A28" s="9" t="s">
        <v>384</v>
      </c>
      <c r="B28" s="9" t="s">
        <v>3279</v>
      </c>
      <c r="C28" s="9">
        <v>433681</v>
      </c>
      <c r="D28" s="9">
        <v>667877</v>
      </c>
      <c r="E28" s="9">
        <v>420</v>
      </c>
      <c r="F28" s="9">
        <v>312</v>
      </c>
      <c r="G28" s="9" t="s">
        <v>12</v>
      </c>
      <c r="H28" s="21">
        <v>25.521650999999999</v>
      </c>
      <c r="I28" s="21">
        <v>17.604455999999999</v>
      </c>
      <c r="J28" s="21">
        <v>2.046535</v>
      </c>
      <c r="K28" s="9">
        <v>8</v>
      </c>
      <c r="L28" s="9" t="s">
        <v>210</v>
      </c>
    </row>
    <row r="29" spans="1:12" x14ac:dyDescent="0.25">
      <c r="A29" s="9" t="s">
        <v>385</v>
      </c>
      <c r="B29" s="9" t="s">
        <v>3280</v>
      </c>
      <c r="C29" s="9">
        <v>434927</v>
      </c>
      <c r="D29" s="9">
        <v>667897</v>
      </c>
      <c r="E29" s="9">
        <v>400</v>
      </c>
      <c r="F29" s="9">
        <v>292</v>
      </c>
      <c r="G29" s="9" t="s">
        <v>12</v>
      </c>
      <c r="H29" s="21">
        <v>25.599239000000001</v>
      </c>
      <c r="I29" s="21">
        <v>19.22813</v>
      </c>
      <c r="J29" s="21">
        <v>13.604371</v>
      </c>
      <c r="K29" s="9">
        <v>8</v>
      </c>
      <c r="L29" s="9" t="s">
        <v>210</v>
      </c>
    </row>
    <row r="30" spans="1:12" x14ac:dyDescent="0.25">
      <c r="A30" s="9" t="s">
        <v>385</v>
      </c>
      <c r="B30" s="9" t="s">
        <v>3280</v>
      </c>
      <c r="C30" s="9">
        <v>434927</v>
      </c>
      <c r="D30" s="9">
        <v>667897</v>
      </c>
      <c r="E30" s="9">
        <v>400</v>
      </c>
      <c r="F30" s="9">
        <v>292</v>
      </c>
      <c r="G30" s="9" t="s">
        <v>12</v>
      </c>
      <c r="H30" s="21">
        <v>25.599239000000001</v>
      </c>
      <c r="I30" s="21">
        <v>19.22813</v>
      </c>
      <c r="J30" s="21">
        <v>13.604371</v>
      </c>
      <c r="K30" s="9">
        <v>8</v>
      </c>
      <c r="L30" s="9" t="s">
        <v>210</v>
      </c>
    </row>
    <row r="31" spans="1:12" x14ac:dyDescent="0.25">
      <c r="A31" s="9" t="s">
        <v>392</v>
      </c>
      <c r="B31" s="9" t="s">
        <v>3269</v>
      </c>
      <c r="C31" s="9">
        <v>436171</v>
      </c>
      <c r="D31" s="9">
        <v>668017</v>
      </c>
      <c r="E31" s="9">
        <v>682</v>
      </c>
      <c r="F31" s="9">
        <v>630</v>
      </c>
      <c r="G31" s="9" t="s">
        <v>10</v>
      </c>
      <c r="H31" s="21">
        <v>37.007913000000002</v>
      </c>
      <c r="I31" s="21">
        <v>28.822178999999998</v>
      </c>
      <c r="J31" s="21">
        <v>21.820879999999999</v>
      </c>
      <c r="K31" s="9">
        <v>8</v>
      </c>
      <c r="L31" s="9" t="s">
        <v>210</v>
      </c>
    </row>
    <row r="32" spans="1:12" x14ac:dyDescent="0.25">
      <c r="A32" s="9" t="s">
        <v>386</v>
      </c>
      <c r="B32" s="9" t="s">
        <v>3281</v>
      </c>
      <c r="C32" s="9">
        <v>436249</v>
      </c>
      <c r="D32" s="9">
        <v>668017</v>
      </c>
      <c r="E32" s="9">
        <v>403</v>
      </c>
      <c r="F32" s="9">
        <v>293</v>
      </c>
      <c r="G32" s="9" t="s">
        <v>12</v>
      </c>
      <c r="H32" s="21">
        <v>26.266264</v>
      </c>
      <c r="I32" s="21">
        <v>16.595642000000002</v>
      </c>
      <c r="J32" s="21">
        <v>12.126058</v>
      </c>
      <c r="K32" s="9">
        <v>8</v>
      </c>
      <c r="L32" s="9" t="s">
        <v>210</v>
      </c>
    </row>
    <row r="33" spans="1:12" x14ac:dyDescent="0.25">
      <c r="A33" s="9" t="s">
        <v>428</v>
      </c>
      <c r="B33" s="9" t="s">
        <v>3282</v>
      </c>
      <c r="C33" s="9">
        <v>451201</v>
      </c>
      <c r="D33" s="9">
        <v>695452</v>
      </c>
      <c r="E33" s="9">
        <v>957</v>
      </c>
      <c r="F33" s="9">
        <v>737</v>
      </c>
      <c r="G33" s="9" t="s">
        <v>10</v>
      </c>
      <c r="H33" s="21">
        <v>31.567934000000001</v>
      </c>
      <c r="I33" s="21">
        <v>15.015776000000001</v>
      </c>
      <c r="J33" s="21">
        <v>0</v>
      </c>
      <c r="K33" s="9">
        <v>8</v>
      </c>
      <c r="L33" s="9" t="s">
        <v>210</v>
      </c>
    </row>
    <row r="34" spans="1:12" x14ac:dyDescent="0.25">
      <c r="A34" s="9" t="s">
        <v>387</v>
      </c>
      <c r="B34" s="9" t="s">
        <v>3276</v>
      </c>
      <c r="C34" s="9">
        <v>436234</v>
      </c>
      <c r="D34" s="9">
        <v>668983</v>
      </c>
      <c r="E34" s="9">
        <v>402</v>
      </c>
      <c r="F34" s="9">
        <v>331</v>
      </c>
      <c r="G34" s="9" t="s">
        <v>12</v>
      </c>
      <c r="H34" s="21">
        <v>21.011762999999998</v>
      </c>
      <c r="I34" s="21">
        <v>13.275327000000001</v>
      </c>
      <c r="J34" s="21">
        <v>4.5450559999999998</v>
      </c>
      <c r="K34" s="9">
        <v>8</v>
      </c>
      <c r="L34" s="9" t="s">
        <v>210</v>
      </c>
    </row>
    <row r="35" spans="1:12" x14ac:dyDescent="0.25">
      <c r="A35" s="9" t="s">
        <v>388</v>
      </c>
      <c r="B35" s="9" t="s">
        <v>3283</v>
      </c>
      <c r="C35" s="9">
        <v>436202</v>
      </c>
      <c r="D35" s="9">
        <v>670259</v>
      </c>
      <c r="E35" s="9">
        <v>402</v>
      </c>
      <c r="F35" s="9">
        <v>297</v>
      </c>
      <c r="G35" s="9" t="s">
        <v>12</v>
      </c>
      <c r="H35" s="21">
        <v>19.708663000000001</v>
      </c>
      <c r="I35" s="21">
        <v>12.072509</v>
      </c>
      <c r="J35" s="21">
        <v>1.4132359999999999</v>
      </c>
      <c r="K35" s="9">
        <v>8</v>
      </c>
      <c r="L35" s="9" t="s">
        <v>210</v>
      </c>
    </row>
    <row r="36" spans="1:12" x14ac:dyDescent="0.25">
      <c r="A36" s="9" t="s">
        <v>388</v>
      </c>
      <c r="B36" s="9" t="s">
        <v>3283</v>
      </c>
      <c r="C36" s="9">
        <v>436202</v>
      </c>
      <c r="D36" s="9">
        <v>670259</v>
      </c>
      <c r="E36" s="9">
        <v>402</v>
      </c>
      <c r="F36" s="9">
        <v>297</v>
      </c>
      <c r="G36" s="9" t="s">
        <v>12</v>
      </c>
      <c r="H36" s="21">
        <v>19.708663000000001</v>
      </c>
      <c r="I36" s="21">
        <v>12.072509</v>
      </c>
      <c r="J36" s="21">
        <v>1.4132359999999999</v>
      </c>
      <c r="K36" s="9">
        <v>8</v>
      </c>
      <c r="L36" s="9" t="s">
        <v>210</v>
      </c>
    </row>
    <row r="37" spans="1:12" x14ac:dyDescent="0.25">
      <c r="A37" s="9" t="s">
        <v>389</v>
      </c>
      <c r="B37" s="9" t="s">
        <v>3284</v>
      </c>
      <c r="C37" s="9">
        <v>438460</v>
      </c>
      <c r="D37" s="9">
        <v>670306</v>
      </c>
      <c r="E37" s="9">
        <v>421</v>
      </c>
      <c r="F37" s="9">
        <v>317</v>
      </c>
      <c r="G37" s="9" t="s">
        <v>12</v>
      </c>
      <c r="H37" s="21">
        <v>21.524666</v>
      </c>
      <c r="I37" s="21">
        <v>11.995635</v>
      </c>
      <c r="J37" s="21">
        <v>1.6562699999999999</v>
      </c>
      <c r="K37" s="9">
        <v>8</v>
      </c>
      <c r="L37" s="9" t="s">
        <v>210</v>
      </c>
    </row>
    <row r="38" spans="1:12" x14ac:dyDescent="0.25">
      <c r="A38" s="9" t="s">
        <v>389</v>
      </c>
      <c r="B38" s="9" t="s">
        <v>3284</v>
      </c>
      <c r="C38" s="9">
        <v>438460</v>
      </c>
      <c r="D38" s="9">
        <v>670306</v>
      </c>
      <c r="E38" s="9">
        <v>421</v>
      </c>
      <c r="F38" s="9">
        <v>317</v>
      </c>
      <c r="G38" s="9" t="s">
        <v>12</v>
      </c>
      <c r="H38" s="21">
        <v>21.524666</v>
      </c>
      <c r="I38" s="21">
        <v>11.995635</v>
      </c>
      <c r="J38" s="21">
        <v>1.6562699999999999</v>
      </c>
      <c r="K38" s="9">
        <v>8</v>
      </c>
      <c r="L38" s="9" t="s">
        <v>210</v>
      </c>
    </row>
    <row r="39" spans="1:12" x14ac:dyDescent="0.25">
      <c r="A39" s="9" t="s">
        <v>390</v>
      </c>
      <c r="B39" s="9" t="s">
        <v>3285</v>
      </c>
      <c r="C39" s="9">
        <v>438430</v>
      </c>
      <c r="D39" s="9">
        <v>670290</v>
      </c>
      <c r="E39" s="9">
        <v>442</v>
      </c>
      <c r="F39" s="9">
        <v>328</v>
      </c>
      <c r="G39" s="9" t="s">
        <v>12</v>
      </c>
      <c r="H39" s="21">
        <v>16.460077999999999</v>
      </c>
      <c r="I39" s="21">
        <v>6.0702499999999997</v>
      </c>
      <c r="J39" s="21">
        <v>1.3365419999999999</v>
      </c>
      <c r="K39" s="9">
        <v>8</v>
      </c>
      <c r="L39" s="9" t="s">
        <v>210</v>
      </c>
    </row>
    <row r="40" spans="1:12" x14ac:dyDescent="0.25">
      <c r="A40" s="9" t="s">
        <v>390</v>
      </c>
      <c r="B40" s="9" t="s">
        <v>3285</v>
      </c>
      <c r="C40" s="9">
        <v>438430</v>
      </c>
      <c r="D40" s="9">
        <v>670290</v>
      </c>
      <c r="E40" s="9">
        <v>442</v>
      </c>
      <c r="F40" s="9">
        <v>328</v>
      </c>
      <c r="G40" s="9" t="s">
        <v>12</v>
      </c>
      <c r="H40" s="21">
        <v>16.460077999999999</v>
      </c>
      <c r="I40" s="21">
        <v>6.0702499999999997</v>
      </c>
      <c r="J40" s="21">
        <v>1.3365419999999999</v>
      </c>
      <c r="K40" s="9">
        <v>8</v>
      </c>
      <c r="L40" s="9" t="s">
        <v>210</v>
      </c>
    </row>
    <row r="41" spans="1:12" x14ac:dyDescent="0.25">
      <c r="A41" s="9" t="s">
        <v>386</v>
      </c>
      <c r="B41" s="9" t="s">
        <v>3281</v>
      </c>
      <c r="C41" s="9">
        <v>436249</v>
      </c>
      <c r="D41" s="9">
        <v>668017</v>
      </c>
      <c r="E41" s="9">
        <v>403</v>
      </c>
      <c r="F41" s="9">
        <v>293</v>
      </c>
      <c r="G41" s="9" t="s">
        <v>12</v>
      </c>
      <c r="H41" s="21">
        <v>26.266264</v>
      </c>
      <c r="I41" s="21">
        <v>16.595642000000002</v>
      </c>
      <c r="J41" s="21">
        <v>12.126058</v>
      </c>
      <c r="K41" s="9">
        <v>8</v>
      </c>
      <c r="L41" s="9" t="s">
        <v>210</v>
      </c>
    </row>
    <row r="42" spans="1:12" x14ac:dyDescent="0.25">
      <c r="A42" s="9" t="s">
        <v>209</v>
      </c>
      <c r="B42" s="9" t="s">
        <v>3286</v>
      </c>
      <c r="C42" s="9">
        <v>434511</v>
      </c>
      <c r="D42" s="9">
        <v>695232</v>
      </c>
      <c r="E42" s="9">
        <v>780</v>
      </c>
      <c r="F42" s="9">
        <v>734</v>
      </c>
      <c r="G42" s="9" t="s">
        <v>10</v>
      </c>
      <c r="H42" s="21">
        <v>0</v>
      </c>
      <c r="I42" s="21">
        <v>0</v>
      </c>
      <c r="J42" s="21">
        <v>0</v>
      </c>
      <c r="K42" s="9">
        <v>8</v>
      </c>
      <c r="L42" s="9" t="s">
        <v>210</v>
      </c>
    </row>
    <row r="43" spans="1:12" x14ac:dyDescent="0.25">
      <c r="A43" s="9" t="s">
        <v>400</v>
      </c>
      <c r="B43" s="9" t="s">
        <v>3268</v>
      </c>
      <c r="C43" s="9">
        <v>457085</v>
      </c>
      <c r="D43" s="9">
        <v>697624</v>
      </c>
      <c r="E43" s="9">
        <v>120</v>
      </c>
      <c r="F43" s="9">
        <v>65</v>
      </c>
      <c r="G43" s="9" t="s">
        <v>0</v>
      </c>
      <c r="H43" s="21">
        <v>42.061571000000001</v>
      </c>
      <c r="I43" s="21">
        <v>20.273119000000001</v>
      </c>
      <c r="J43" s="21">
        <v>8.0222320000000007</v>
      </c>
      <c r="K43" s="9">
        <v>8</v>
      </c>
      <c r="L43" s="9" t="s">
        <v>210</v>
      </c>
    </row>
    <row r="44" spans="1:12" x14ac:dyDescent="0.25">
      <c r="A44" s="9" t="s">
        <v>699</v>
      </c>
      <c r="B44" s="9" t="s">
        <v>3287</v>
      </c>
      <c r="C44" s="9">
        <v>449854</v>
      </c>
      <c r="D44" s="9">
        <v>698660</v>
      </c>
      <c r="E44" s="9">
        <v>1000</v>
      </c>
      <c r="F44" s="9">
        <v>700</v>
      </c>
      <c r="G44" s="9" t="s">
        <v>10</v>
      </c>
      <c r="H44" s="21">
        <v>10.3383</v>
      </c>
      <c r="I44" s="21">
        <v>2.147742</v>
      </c>
      <c r="J44" s="21">
        <v>0</v>
      </c>
      <c r="K44" s="9">
        <v>8</v>
      </c>
      <c r="L44" s="9" t="s">
        <v>210</v>
      </c>
    </row>
    <row r="45" spans="1:12" x14ac:dyDescent="0.25">
      <c r="A45" s="9" t="s">
        <v>700</v>
      </c>
      <c r="B45" s="9" t="s">
        <v>3288</v>
      </c>
      <c r="C45" s="9">
        <v>448398</v>
      </c>
      <c r="D45" s="9">
        <v>698768</v>
      </c>
      <c r="E45" s="9">
        <v>1000</v>
      </c>
      <c r="F45" s="9">
        <v>700</v>
      </c>
      <c r="G45" s="9" t="s">
        <v>10</v>
      </c>
      <c r="H45" s="21">
        <v>1.026</v>
      </c>
      <c r="I45" s="21">
        <v>0.20241700000000001</v>
      </c>
      <c r="J45" s="21">
        <v>0</v>
      </c>
      <c r="K45" s="9">
        <v>8</v>
      </c>
      <c r="L45" s="9" t="s">
        <v>210</v>
      </c>
    </row>
    <row r="46" spans="1:12" x14ac:dyDescent="0.25">
      <c r="A46" s="9" t="s">
        <v>700</v>
      </c>
      <c r="B46" s="9" t="s">
        <v>3288</v>
      </c>
      <c r="C46" s="9">
        <v>448398</v>
      </c>
      <c r="D46" s="9">
        <v>698768</v>
      </c>
      <c r="E46" s="9">
        <v>1000</v>
      </c>
      <c r="F46" s="9">
        <v>700</v>
      </c>
      <c r="G46" s="9" t="s">
        <v>10</v>
      </c>
      <c r="H46" s="21">
        <v>1.026</v>
      </c>
      <c r="I46" s="21">
        <v>0.20241700000000001</v>
      </c>
      <c r="J46" s="21">
        <v>0</v>
      </c>
      <c r="K46" s="9">
        <v>8</v>
      </c>
      <c r="L46" s="9" t="s">
        <v>210</v>
      </c>
    </row>
    <row r="47" spans="1:12" x14ac:dyDescent="0.25">
      <c r="A47" s="9" t="s">
        <v>701</v>
      </c>
      <c r="B47" s="9" t="s">
        <v>3289</v>
      </c>
      <c r="C47" s="9">
        <v>447212</v>
      </c>
      <c r="D47" s="9">
        <v>697744</v>
      </c>
      <c r="E47" s="9">
        <v>1000</v>
      </c>
      <c r="F47" s="9">
        <v>700</v>
      </c>
      <c r="G47" s="9" t="s">
        <v>10</v>
      </c>
      <c r="H47" s="21">
        <v>16.528500000000001</v>
      </c>
      <c r="I47" s="21">
        <v>2.4918459999999998</v>
      </c>
      <c r="J47" s="21">
        <v>0</v>
      </c>
      <c r="K47" s="9">
        <v>8</v>
      </c>
      <c r="L47" s="9" t="s">
        <v>210</v>
      </c>
    </row>
    <row r="48" spans="1:12" x14ac:dyDescent="0.25">
      <c r="A48" s="9" t="s">
        <v>701</v>
      </c>
      <c r="B48" s="9" t="s">
        <v>3289</v>
      </c>
      <c r="C48" s="9">
        <v>447212</v>
      </c>
      <c r="D48" s="9">
        <v>697744</v>
      </c>
      <c r="E48" s="9">
        <v>1000</v>
      </c>
      <c r="F48" s="9">
        <v>700</v>
      </c>
      <c r="G48" s="9" t="s">
        <v>10</v>
      </c>
      <c r="H48" s="21">
        <v>16.528500000000001</v>
      </c>
      <c r="I48" s="21">
        <v>2.4918459999999998</v>
      </c>
      <c r="J48" s="21">
        <v>0</v>
      </c>
      <c r="K48" s="9">
        <v>8</v>
      </c>
      <c r="L48" s="9" t="s">
        <v>210</v>
      </c>
    </row>
    <row r="49" spans="1:12" x14ac:dyDescent="0.25">
      <c r="A49" s="9" t="s">
        <v>698</v>
      </c>
      <c r="B49" s="9" t="s">
        <v>3290</v>
      </c>
      <c r="C49" s="9">
        <v>433550</v>
      </c>
      <c r="D49" s="9">
        <v>695115</v>
      </c>
      <c r="E49" s="9">
        <v>125</v>
      </c>
      <c r="F49" s="9">
        <v>92</v>
      </c>
      <c r="G49" s="9" t="s">
        <v>0</v>
      </c>
      <c r="H49" s="21">
        <v>17.034020000000002</v>
      </c>
      <c r="I49" s="21">
        <v>9.8955400000000004</v>
      </c>
      <c r="J49" s="21">
        <v>0</v>
      </c>
      <c r="K49" s="9">
        <v>8</v>
      </c>
      <c r="L49" s="9" t="s">
        <v>210</v>
      </c>
    </row>
    <row r="50" spans="1:12" x14ac:dyDescent="0.25">
      <c r="A50" s="9" t="s">
        <v>211</v>
      </c>
      <c r="B50" s="9" t="s">
        <v>3291</v>
      </c>
      <c r="C50" s="9">
        <v>436266</v>
      </c>
      <c r="D50" s="9">
        <v>695162</v>
      </c>
      <c r="E50" s="9">
        <v>800</v>
      </c>
      <c r="F50" s="9">
        <v>720</v>
      </c>
      <c r="G50" s="9" t="s">
        <v>10</v>
      </c>
      <c r="H50" s="21">
        <v>0</v>
      </c>
      <c r="I50" s="21">
        <v>0</v>
      </c>
      <c r="J50" s="21">
        <v>0</v>
      </c>
      <c r="K50" s="9">
        <v>8</v>
      </c>
      <c r="L50" s="9" t="s">
        <v>210</v>
      </c>
    </row>
    <row r="51" spans="1:12" x14ac:dyDescent="0.25">
      <c r="A51" s="9" t="s">
        <v>698</v>
      </c>
      <c r="B51" s="9" t="s">
        <v>3290</v>
      </c>
      <c r="C51" s="9">
        <v>433550</v>
      </c>
      <c r="D51" s="9">
        <v>695115</v>
      </c>
      <c r="E51" s="9">
        <v>125</v>
      </c>
      <c r="F51" s="9">
        <v>92</v>
      </c>
      <c r="G51" s="9" t="s">
        <v>0</v>
      </c>
      <c r="H51" s="21">
        <v>17.034020000000002</v>
      </c>
      <c r="I51" s="21">
        <v>9.8955400000000004</v>
      </c>
      <c r="J51" s="21">
        <v>0</v>
      </c>
      <c r="K51" s="9">
        <v>8</v>
      </c>
      <c r="L51" s="9" t="s">
        <v>210</v>
      </c>
    </row>
    <row r="52" spans="1:12" x14ac:dyDescent="0.25">
      <c r="A52" s="9" t="s">
        <v>209</v>
      </c>
      <c r="B52" s="9" t="s">
        <v>3286</v>
      </c>
      <c r="C52" s="9">
        <v>434511</v>
      </c>
      <c r="D52" s="9">
        <v>695232</v>
      </c>
      <c r="E52" s="9">
        <v>780</v>
      </c>
      <c r="F52" s="9">
        <v>734</v>
      </c>
      <c r="G52" s="9" t="s">
        <v>10</v>
      </c>
      <c r="H52" s="21">
        <v>0</v>
      </c>
      <c r="I52" s="21">
        <v>0</v>
      </c>
      <c r="J52" s="21">
        <v>0</v>
      </c>
      <c r="K52" s="9">
        <v>8</v>
      </c>
      <c r="L52" s="9" t="s">
        <v>210</v>
      </c>
    </row>
    <row r="53" spans="1:12" x14ac:dyDescent="0.25">
      <c r="A53" s="9" t="s">
        <v>706</v>
      </c>
      <c r="B53" s="9" t="s">
        <v>3292</v>
      </c>
      <c r="C53" s="9">
        <v>433463</v>
      </c>
      <c r="D53" s="9">
        <v>695415</v>
      </c>
      <c r="E53" s="9">
        <v>512</v>
      </c>
      <c r="F53" s="9">
        <v>397</v>
      </c>
      <c r="G53" s="9" t="s">
        <v>12</v>
      </c>
      <c r="H53" s="21">
        <v>14.408580000000001</v>
      </c>
      <c r="I53" s="21">
        <v>8.1620159999999995</v>
      </c>
      <c r="J53" s="21">
        <v>0</v>
      </c>
      <c r="K53" s="9">
        <v>8</v>
      </c>
      <c r="L53" s="9" t="s">
        <v>210</v>
      </c>
    </row>
    <row r="54" spans="1:12" x14ac:dyDescent="0.25">
      <c r="A54" s="9" t="s">
        <v>706</v>
      </c>
      <c r="B54" s="9" t="s">
        <v>3292</v>
      </c>
      <c r="C54" s="9">
        <v>433463</v>
      </c>
      <c r="D54" s="9">
        <v>695415</v>
      </c>
      <c r="E54" s="9">
        <v>512</v>
      </c>
      <c r="F54" s="9">
        <v>397</v>
      </c>
      <c r="G54" s="9" t="s">
        <v>12</v>
      </c>
      <c r="H54" s="21">
        <v>14.408580000000001</v>
      </c>
      <c r="I54" s="21">
        <v>8.1620159999999995</v>
      </c>
      <c r="J54" s="21">
        <v>0</v>
      </c>
      <c r="K54" s="9">
        <v>8</v>
      </c>
      <c r="L54" s="9" t="s">
        <v>210</v>
      </c>
    </row>
    <row r="55" spans="1:12" x14ac:dyDescent="0.25">
      <c r="A55" s="9" t="s">
        <v>707</v>
      </c>
      <c r="B55" s="9" t="s">
        <v>3293</v>
      </c>
      <c r="C55" s="9">
        <v>434530</v>
      </c>
      <c r="D55" s="9">
        <v>695390</v>
      </c>
      <c r="E55" s="9">
        <v>500</v>
      </c>
      <c r="F55" s="9">
        <v>400</v>
      </c>
      <c r="G55" s="9" t="s">
        <v>12</v>
      </c>
      <c r="H55" s="21">
        <v>11.6976</v>
      </c>
      <c r="I55" s="21">
        <v>6.8683230000000002</v>
      </c>
      <c r="J55" s="21">
        <v>0</v>
      </c>
      <c r="K55" s="9">
        <v>8</v>
      </c>
      <c r="L55" s="9" t="s">
        <v>210</v>
      </c>
    </row>
    <row r="56" spans="1:12" x14ac:dyDescent="0.25">
      <c r="A56" s="9" t="s">
        <v>707</v>
      </c>
      <c r="B56" s="9" t="s">
        <v>3293</v>
      </c>
      <c r="C56" s="9">
        <v>434530</v>
      </c>
      <c r="D56" s="9">
        <v>695390</v>
      </c>
      <c r="E56" s="9">
        <v>500</v>
      </c>
      <c r="F56" s="9">
        <v>400</v>
      </c>
      <c r="G56" s="9" t="s">
        <v>12</v>
      </c>
      <c r="H56" s="21">
        <v>11.6976</v>
      </c>
      <c r="I56" s="21">
        <v>6.8683230000000002</v>
      </c>
      <c r="J56" s="21">
        <v>0</v>
      </c>
      <c r="K56" s="9">
        <v>8</v>
      </c>
      <c r="L56" s="9" t="s">
        <v>210</v>
      </c>
    </row>
    <row r="57" spans="1:12" x14ac:dyDescent="0.25">
      <c r="A57" s="9" t="s">
        <v>708</v>
      </c>
      <c r="B57" s="9" t="s">
        <v>3294</v>
      </c>
      <c r="C57" s="9">
        <v>449908</v>
      </c>
      <c r="D57" s="9">
        <v>695694</v>
      </c>
      <c r="E57" s="9">
        <v>514</v>
      </c>
      <c r="F57" s="9">
        <v>412</v>
      </c>
      <c r="G57" s="9" t="s">
        <v>12</v>
      </c>
      <c r="H57" s="21">
        <v>17.262865999999999</v>
      </c>
      <c r="I57" s="21">
        <v>7.2313539999999996</v>
      </c>
      <c r="J57" s="21">
        <v>0</v>
      </c>
      <c r="K57" s="9">
        <v>8</v>
      </c>
      <c r="L57" s="9" t="s">
        <v>210</v>
      </c>
    </row>
    <row r="58" spans="1:12" x14ac:dyDescent="0.25">
      <c r="A58" s="9" t="s">
        <v>708</v>
      </c>
      <c r="B58" s="9" t="s">
        <v>3294</v>
      </c>
      <c r="C58" s="9">
        <v>449908</v>
      </c>
      <c r="D58" s="9">
        <v>695694</v>
      </c>
      <c r="E58" s="9">
        <v>514</v>
      </c>
      <c r="F58" s="9">
        <v>412</v>
      </c>
      <c r="G58" s="9" t="s">
        <v>12</v>
      </c>
      <c r="H58" s="21">
        <v>17.262865999999999</v>
      </c>
      <c r="I58" s="21">
        <v>7.2313539999999996</v>
      </c>
      <c r="J58" s="21">
        <v>0</v>
      </c>
      <c r="K58" s="9">
        <v>8</v>
      </c>
      <c r="L58" s="9" t="s">
        <v>210</v>
      </c>
    </row>
    <row r="59" spans="1:12" x14ac:dyDescent="0.25">
      <c r="A59" s="9" t="s">
        <v>211</v>
      </c>
      <c r="B59" s="9" t="s">
        <v>3291</v>
      </c>
      <c r="C59" s="9">
        <v>436266</v>
      </c>
      <c r="D59" s="9">
        <v>695162</v>
      </c>
      <c r="E59" s="9">
        <v>800</v>
      </c>
      <c r="F59" s="9">
        <v>720</v>
      </c>
      <c r="G59" s="9" t="s">
        <v>10</v>
      </c>
      <c r="H59" s="21">
        <v>0</v>
      </c>
      <c r="I59" s="21">
        <v>0</v>
      </c>
      <c r="J59" s="21">
        <v>0</v>
      </c>
      <c r="K59" s="9">
        <v>8</v>
      </c>
      <c r="L59" s="9" t="s">
        <v>210</v>
      </c>
    </row>
    <row r="60" spans="1:12" x14ac:dyDescent="0.25">
      <c r="A60" s="9" t="s">
        <v>212</v>
      </c>
      <c r="B60" s="9" t="s">
        <v>3295</v>
      </c>
      <c r="C60" s="9">
        <v>436967</v>
      </c>
      <c r="D60" s="9">
        <v>695085</v>
      </c>
      <c r="E60" s="9">
        <v>891</v>
      </c>
      <c r="F60" s="9">
        <v>744</v>
      </c>
      <c r="G60" s="9" t="s">
        <v>10</v>
      </c>
      <c r="H60" s="21">
        <v>0</v>
      </c>
      <c r="I60" s="21">
        <v>0</v>
      </c>
      <c r="J60" s="21">
        <v>0</v>
      </c>
      <c r="K60" s="9">
        <v>8</v>
      </c>
      <c r="L60" s="9" t="s">
        <v>210</v>
      </c>
    </row>
    <row r="61" spans="1:12" x14ac:dyDescent="0.25">
      <c r="A61" s="9" t="s">
        <v>427</v>
      </c>
      <c r="B61" s="9" t="s">
        <v>3296</v>
      </c>
      <c r="C61" s="9">
        <v>431600</v>
      </c>
      <c r="D61" s="9">
        <v>667080</v>
      </c>
      <c r="E61" s="9">
        <v>400</v>
      </c>
      <c r="F61" s="9">
        <v>295</v>
      </c>
      <c r="G61" s="9" t="s">
        <v>12</v>
      </c>
      <c r="H61" s="21">
        <v>17.746386999999999</v>
      </c>
      <c r="I61" s="21">
        <v>9.2623510000000007</v>
      </c>
      <c r="J61" s="21">
        <v>2.6681940000000002</v>
      </c>
      <c r="K61" s="9">
        <v>8</v>
      </c>
      <c r="L61" s="9" t="s">
        <v>210</v>
      </c>
    </row>
    <row r="62" spans="1:12" x14ac:dyDescent="0.25">
      <c r="A62" s="9" t="s">
        <v>381</v>
      </c>
      <c r="B62" s="9" t="s">
        <v>3297</v>
      </c>
      <c r="C62" s="9">
        <v>431611</v>
      </c>
      <c r="D62" s="9">
        <v>667706</v>
      </c>
      <c r="E62" s="9">
        <v>422</v>
      </c>
      <c r="F62" s="9">
        <v>298</v>
      </c>
      <c r="G62" s="9" t="s">
        <v>12</v>
      </c>
      <c r="H62" s="21">
        <v>15.814102999999999</v>
      </c>
      <c r="I62" s="21">
        <v>8.8263909999999992</v>
      </c>
      <c r="J62" s="21">
        <v>1.8372710000000001</v>
      </c>
      <c r="K62" s="9">
        <v>8</v>
      </c>
      <c r="L62" s="9" t="s">
        <v>210</v>
      </c>
    </row>
    <row r="63" spans="1:12" x14ac:dyDescent="0.25">
      <c r="A63" s="9" t="s">
        <v>428</v>
      </c>
      <c r="B63" s="9" t="s">
        <v>3282</v>
      </c>
      <c r="C63" s="9">
        <v>451201</v>
      </c>
      <c r="D63" s="9">
        <v>695452</v>
      </c>
      <c r="E63" s="9">
        <v>957</v>
      </c>
      <c r="F63" s="9">
        <v>737</v>
      </c>
      <c r="G63" s="9" t="s">
        <v>10</v>
      </c>
      <c r="H63" s="21">
        <v>31.567934000000001</v>
      </c>
      <c r="I63" s="21">
        <v>15.015776000000001</v>
      </c>
      <c r="J63" s="21">
        <v>0</v>
      </c>
      <c r="K63" s="9">
        <v>8</v>
      </c>
      <c r="L63" s="9" t="s">
        <v>210</v>
      </c>
    </row>
    <row r="64" spans="1:12" x14ac:dyDescent="0.25">
      <c r="A64" s="9" t="s">
        <v>435</v>
      </c>
      <c r="B64" s="9" t="s">
        <v>3298</v>
      </c>
      <c r="C64" s="9">
        <v>451450</v>
      </c>
      <c r="D64" s="9">
        <v>697420</v>
      </c>
      <c r="E64" s="9">
        <v>996</v>
      </c>
      <c r="F64" s="9">
        <v>780</v>
      </c>
      <c r="G64" s="9" t="s">
        <v>10</v>
      </c>
      <c r="H64" s="21">
        <v>9.2751529999999995</v>
      </c>
      <c r="I64" s="21">
        <v>5.2635019999999999</v>
      </c>
      <c r="J64" s="21">
        <v>0</v>
      </c>
      <c r="K64" s="9">
        <v>8</v>
      </c>
      <c r="L64" s="9" t="s">
        <v>210</v>
      </c>
    </row>
    <row r="65" spans="1:12" x14ac:dyDescent="0.25">
      <c r="A65" s="9" t="s">
        <v>435</v>
      </c>
      <c r="B65" s="9" t="s">
        <v>3298</v>
      </c>
      <c r="C65" s="9">
        <v>451450</v>
      </c>
      <c r="D65" s="9">
        <v>697420</v>
      </c>
      <c r="E65" s="9">
        <v>996</v>
      </c>
      <c r="F65" s="9">
        <v>780</v>
      </c>
      <c r="G65" s="9" t="s">
        <v>10</v>
      </c>
      <c r="H65" s="21">
        <v>9.2751529999999995</v>
      </c>
      <c r="I65" s="21">
        <v>5.2635019999999999</v>
      </c>
      <c r="J65" s="21">
        <v>0</v>
      </c>
      <c r="K65" s="9">
        <v>8</v>
      </c>
      <c r="L65" s="9" t="s">
        <v>210</v>
      </c>
    </row>
    <row r="66" spans="1:12" x14ac:dyDescent="0.25">
      <c r="A66" s="9" t="s">
        <v>436</v>
      </c>
      <c r="B66" s="9" t="s">
        <v>3299</v>
      </c>
      <c r="C66" s="9">
        <v>451495</v>
      </c>
      <c r="D66" s="9">
        <v>696540</v>
      </c>
      <c r="E66" s="9">
        <v>989</v>
      </c>
      <c r="F66" s="9">
        <v>751</v>
      </c>
      <c r="G66" s="9" t="s">
        <v>10</v>
      </c>
      <c r="H66" s="21">
        <v>16.283657000000002</v>
      </c>
      <c r="I66" s="21">
        <v>8.5426420000000007</v>
      </c>
      <c r="J66" s="21">
        <v>0</v>
      </c>
      <c r="K66" s="9">
        <v>8</v>
      </c>
      <c r="L66" s="9" t="s">
        <v>210</v>
      </c>
    </row>
    <row r="67" spans="1:12" x14ac:dyDescent="0.25">
      <c r="A67" s="9" t="s">
        <v>699</v>
      </c>
      <c r="B67" s="9" t="s">
        <v>3287</v>
      </c>
      <c r="C67" s="9">
        <v>449854</v>
      </c>
      <c r="D67" s="9">
        <v>698660</v>
      </c>
      <c r="E67" s="9">
        <v>1000</v>
      </c>
      <c r="F67" s="9">
        <v>700</v>
      </c>
      <c r="G67" s="9" t="s">
        <v>10</v>
      </c>
      <c r="H67" s="21">
        <v>10.3383</v>
      </c>
      <c r="I67" s="21">
        <v>2.147742</v>
      </c>
      <c r="J67" s="21">
        <v>0</v>
      </c>
      <c r="K67" s="9">
        <v>8</v>
      </c>
      <c r="L67" s="9" t="s">
        <v>210</v>
      </c>
    </row>
    <row r="68" spans="1:12" x14ac:dyDescent="0.25">
      <c r="A68" s="9" t="s">
        <v>213</v>
      </c>
      <c r="B68" s="9" t="s">
        <v>3300</v>
      </c>
      <c r="C68" s="9">
        <v>438045</v>
      </c>
      <c r="D68" s="9">
        <v>695085</v>
      </c>
      <c r="E68" s="9">
        <v>1070</v>
      </c>
      <c r="F68" s="9">
        <v>790</v>
      </c>
      <c r="G68" s="9" t="s">
        <v>10</v>
      </c>
      <c r="H68" s="21">
        <v>1.426509</v>
      </c>
      <c r="I68" s="21">
        <v>0.203288</v>
      </c>
      <c r="J68" s="21">
        <v>0</v>
      </c>
      <c r="K68" s="9">
        <v>8</v>
      </c>
      <c r="L68" s="9" t="s">
        <v>210</v>
      </c>
    </row>
    <row r="69" spans="1:12" x14ac:dyDescent="0.25">
      <c r="A69" s="9" t="s">
        <v>709</v>
      </c>
      <c r="B69" s="9" t="s">
        <v>3301</v>
      </c>
      <c r="C69" s="9">
        <v>452584</v>
      </c>
      <c r="D69" s="9">
        <v>695517</v>
      </c>
      <c r="E69" s="9">
        <v>500</v>
      </c>
      <c r="F69" s="9">
        <v>400</v>
      </c>
      <c r="G69" s="9" t="s">
        <v>12</v>
      </c>
      <c r="H69" s="21">
        <v>11.283818</v>
      </c>
      <c r="I69" s="21">
        <v>5.2220969999999998</v>
      </c>
      <c r="J69" s="21">
        <v>0</v>
      </c>
      <c r="K69" s="9">
        <v>8</v>
      </c>
      <c r="L69" s="9" t="s">
        <v>210</v>
      </c>
    </row>
    <row r="70" spans="1:12" x14ac:dyDescent="0.25">
      <c r="A70" s="9" t="s">
        <v>212</v>
      </c>
      <c r="B70" s="9" t="s">
        <v>3295</v>
      </c>
      <c r="C70" s="9">
        <v>436967</v>
      </c>
      <c r="D70" s="9">
        <v>695085</v>
      </c>
      <c r="E70" s="9">
        <v>891</v>
      </c>
      <c r="F70" s="9">
        <v>744</v>
      </c>
      <c r="G70" s="9" t="s">
        <v>10</v>
      </c>
      <c r="H70" s="21">
        <v>0</v>
      </c>
      <c r="I70" s="21">
        <v>0</v>
      </c>
      <c r="J70" s="21">
        <v>0</v>
      </c>
      <c r="K70" s="9">
        <v>8</v>
      </c>
      <c r="L70" s="9" t="s">
        <v>210</v>
      </c>
    </row>
    <row r="71" spans="1:12" x14ac:dyDescent="0.25">
      <c r="A71" s="9" t="s">
        <v>636</v>
      </c>
      <c r="B71" s="9" t="s">
        <v>3302</v>
      </c>
      <c r="C71" s="9">
        <v>429111</v>
      </c>
      <c r="D71" s="9">
        <v>623345</v>
      </c>
      <c r="E71" s="9">
        <v>120</v>
      </c>
      <c r="F71" s="9">
        <v>70</v>
      </c>
      <c r="G71" s="9" t="s">
        <v>0</v>
      </c>
      <c r="H71" s="21">
        <v>20.993829000000002</v>
      </c>
      <c r="I71" s="21">
        <v>15.034998999999999</v>
      </c>
      <c r="J71" s="21">
        <v>6.8736639999999998</v>
      </c>
      <c r="K71" s="9">
        <v>8</v>
      </c>
      <c r="L71" s="9" t="s">
        <v>210</v>
      </c>
    </row>
    <row r="72" spans="1:12" x14ac:dyDescent="0.25">
      <c r="A72" s="9" t="s">
        <v>636</v>
      </c>
      <c r="B72" s="9" t="s">
        <v>3302</v>
      </c>
      <c r="C72" s="9">
        <v>429111</v>
      </c>
      <c r="D72" s="9">
        <v>623345</v>
      </c>
      <c r="E72" s="9">
        <v>120</v>
      </c>
      <c r="F72" s="9">
        <v>70</v>
      </c>
      <c r="G72" s="9" t="s">
        <v>0</v>
      </c>
      <c r="H72" s="21">
        <v>20.993829000000002</v>
      </c>
      <c r="I72" s="21">
        <v>15.034998999999999</v>
      </c>
      <c r="J72" s="21">
        <v>6.8736639999999998</v>
      </c>
      <c r="K72" s="9">
        <v>8</v>
      </c>
      <c r="L72" s="9" t="s">
        <v>210</v>
      </c>
    </row>
    <row r="73" spans="1:12" x14ac:dyDescent="0.25">
      <c r="A73" s="9" t="s">
        <v>696</v>
      </c>
      <c r="B73" s="9" t="s">
        <v>3303</v>
      </c>
      <c r="C73" s="9">
        <v>429111</v>
      </c>
      <c r="D73" s="9">
        <v>623345</v>
      </c>
      <c r="E73" s="9">
        <v>120</v>
      </c>
      <c r="F73" s="9">
        <v>80</v>
      </c>
      <c r="G73" s="9" t="s">
        <v>0</v>
      </c>
      <c r="H73" s="21">
        <v>0</v>
      </c>
      <c r="I73" s="21">
        <v>0</v>
      </c>
      <c r="J73" s="21">
        <v>0</v>
      </c>
      <c r="K73" s="9">
        <v>8</v>
      </c>
      <c r="L73" s="9" t="s">
        <v>210</v>
      </c>
    </row>
    <row r="74" spans="1:12" x14ac:dyDescent="0.25">
      <c r="A74" s="9" t="s">
        <v>696</v>
      </c>
      <c r="B74" s="9" t="s">
        <v>3303</v>
      </c>
      <c r="C74" s="9">
        <v>429111</v>
      </c>
      <c r="D74" s="9">
        <v>623345</v>
      </c>
      <c r="E74" s="9">
        <v>120</v>
      </c>
      <c r="F74" s="9">
        <v>80</v>
      </c>
      <c r="G74" s="9" t="s">
        <v>0</v>
      </c>
      <c r="H74" s="21">
        <v>0</v>
      </c>
      <c r="I74" s="21">
        <v>0</v>
      </c>
      <c r="J74" s="21">
        <v>0</v>
      </c>
      <c r="K74" s="9">
        <v>8</v>
      </c>
      <c r="L74" s="9" t="s">
        <v>210</v>
      </c>
    </row>
    <row r="75" spans="1:12" x14ac:dyDescent="0.25">
      <c r="A75" s="9" t="s">
        <v>697</v>
      </c>
      <c r="B75" s="9" t="s">
        <v>3304</v>
      </c>
      <c r="C75" s="9">
        <v>434500</v>
      </c>
      <c r="D75" s="9">
        <v>695150</v>
      </c>
      <c r="E75" s="9">
        <v>145</v>
      </c>
      <c r="F75" s="9">
        <v>102</v>
      </c>
      <c r="G75" s="9" t="s">
        <v>0</v>
      </c>
      <c r="H75" s="21">
        <v>32.933280000000003</v>
      </c>
      <c r="I75" s="21">
        <v>17.277145000000001</v>
      </c>
      <c r="J75" s="21">
        <v>0</v>
      </c>
      <c r="K75" s="9">
        <v>8</v>
      </c>
      <c r="L75" s="9" t="s">
        <v>210</v>
      </c>
    </row>
    <row r="76" spans="1:12" x14ac:dyDescent="0.25">
      <c r="A76" s="9" t="s">
        <v>697</v>
      </c>
      <c r="B76" s="9" t="s">
        <v>3304</v>
      </c>
      <c r="C76" s="9">
        <v>434500</v>
      </c>
      <c r="D76" s="9">
        <v>695150</v>
      </c>
      <c r="E76" s="9">
        <v>145</v>
      </c>
      <c r="F76" s="9">
        <v>102</v>
      </c>
      <c r="G76" s="9" t="s">
        <v>0</v>
      </c>
      <c r="H76" s="21">
        <v>32.933280000000003</v>
      </c>
      <c r="I76" s="21">
        <v>17.277145000000001</v>
      </c>
      <c r="J76" s="21">
        <v>0</v>
      </c>
      <c r="K76" s="9">
        <v>8</v>
      </c>
      <c r="L76" s="9" t="s">
        <v>210</v>
      </c>
    </row>
    <row r="77" spans="1:12" x14ac:dyDescent="0.25">
      <c r="A77" s="9" t="s">
        <v>436</v>
      </c>
      <c r="B77" s="9" t="s">
        <v>3299</v>
      </c>
      <c r="C77" s="9">
        <v>451495</v>
      </c>
      <c r="D77" s="9">
        <v>696540</v>
      </c>
      <c r="E77" s="9">
        <v>989</v>
      </c>
      <c r="F77" s="9">
        <v>751</v>
      </c>
      <c r="G77" s="9" t="s">
        <v>10</v>
      </c>
      <c r="H77" s="21">
        <v>16.283657000000002</v>
      </c>
      <c r="I77" s="21">
        <v>8.5426420000000007</v>
      </c>
      <c r="J77" s="21">
        <v>0</v>
      </c>
      <c r="K77" s="9">
        <v>8</v>
      </c>
      <c r="L77" s="9" t="s">
        <v>210</v>
      </c>
    </row>
    <row r="78" spans="1:12" x14ac:dyDescent="0.25">
      <c r="A78" s="9" t="s">
        <v>300</v>
      </c>
      <c r="B78" s="9" t="s">
        <v>3305</v>
      </c>
      <c r="C78" s="9">
        <v>457086</v>
      </c>
      <c r="D78" s="9">
        <v>692592</v>
      </c>
      <c r="E78" s="9">
        <v>130</v>
      </c>
      <c r="F78" s="9">
        <v>84</v>
      </c>
      <c r="G78" s="9" t="s">
        <v>0</v>
      </c>
      <c r="H78" s="21">
        <v>29.059139999999999</v>
      </c>
      <c r="I78" s="21">
        <v>19.882396</v>
      </c>
      <c r="J78" s="21">
        <v>3.7271999999999998</v>
      </c>
      <c r="K78" s="9">
        <v>8</v>
      </c>
      <c r="L78" s="9" t="s">
        <v>210</v>
      </c>
    </row>
    <row r="79" spans="1:12" x14ac:dyDescent="0.25">
      <c r="A79" s="9" t="s">
        <v>124</v>
      </c>
      <c r="B79" s="9" t="s">
        <v>3306</v>
      </c>
      <c r="C79" s="9">
        <v>457086</v>
      </c>
      <c r="D79" s="9">
        <v>688162</v>
      </c>
      <c r="E79" s="9">
        <v>114</v>
      </c>
      <c r="F79" s="9">
        <v>65</v>
      </c>
      <c r="G79" s="9" t="s">
        <v>0</v>
      </c>
      <c r="H79" s="21">
        <v>42.292200000000001</v>
      </c>
      <c r="I79" s="21">
        <v>20.856362000000001</v>
      </c>
      <c r="J79" s="21">
        <v>2.290438</v>
      </c>
      <c r="K79" s="9">
        <v>8</v>
      </c>
      <c r="L79" s="9" t="s">
        <v>210</v>
      </c>
    </row>
    <row r="80" spans="1:12" x14ac:dyDescent="0.25">
      <c r="A80" s="9" t="s">
        <v>123</v>
      </c>
      <c r="B80" s="9" t="s">
        <v>3307</v>
      </c>
      <c r="C80" s="9">
        <v>457086</v>
      </c>
      <c r="D80" s="9">
        <v>689152</v>
      </c>
      <c r="E80" s="9">
        <v>112</v>
      </c>
      <c r="F80" s="9">
        <v>71</v>
      </c>
      <c r="G80" s="9" t="s">
        <v>0</v>
      </c>
      <c r="H80" s="21">
        <v>30.133424999999999</v>
      </c>
      <c r="I80" s="21">
        <v>14.261036000000001</v>
      </c>
      <c r="J80" s="21">
        <v>0</v>
      </c>
      <c r="K80" s="9">
        <v>8</v>
      </c>
      <c r="L80" s="9" t="s">
        <v>210</v>
      </c>
    </row>
    <row r="81" spans="1:12" x14ac:dyDescent="0.25">
      <c r="A81" s="9" t="s">
        <v>123</v>
      </c>
      <c r="B81" s="9" t="s">
        <v>3307</v>
      </c>
      <c r="C81" s="9">
        <v>457086</v>
      </c>
      <c r="D81" s="9">
        <v>689152</v>
      </c>
      <c r="E81" s="9">
        <v>112</v>
      </c>
      <c r="F81" s="9">
        <v>71</v>
      </c>
      <c r="G81" s="9" t="s">
        <v>0</v>
      </c>
      <c r="H81" s="21">
        <v>30.133424999999999</v>
      </c>
      <c r="I81" s="21">
        <v>14.261036000000001</v>
      </c>
      <c r="J81" s="21">
        <v>0</v>
      </c>
      <c r="K81" s="9">
        <v>8</v>
      </c>
      <c r="L81" s="9" t="s">
        <v>210</v>
      </c>
    </row>
    <row r="82" spans="1:12" x14ac:dyDescent="0.25">
      <c r="A82" s="9" t="s">
        <v>196</v>
      </c>
      <c r="B82" s="9" t="s">
        <v>3308</v>
      </c>
      <c r="C82" s="9">
        <v>457086</v>
      </c>
      <c r="D82" s="9">
        <v>690612</v>
      </c>
      <c r="E82" s="9">
        <v>137</v>
      </c>
      <c r="F82" s="9">
        <v>90</v>
      </c>
      <c r="G82" s="9" t="s">
        <v>0</v>
      </c>
      <c r="H82" s="21">
        <v>34.697069999999997</v>
      </c>
      <c r="I82" s="21">
        <v>20.324164</v>
      </c>
      <c r="J82" s="21">
        <v>2.5227499999999998</v>
      </c>
      <c r="K82" s="9">
        <v>8</v>
      </c>
      <c r="L82" s="9" t="s">
        <v>210</v>
      </c>
    </row>
    <row r="83" spans="1:12" x14ac:dyDescent="0.25">
      <c r="A83" s="9" t="s">
        <v>196</v>
      </c>
      <c r="B83" s="9" t="s">
        <v>3308</v>
      </c>
      <c r="C83" s="9">
        <v>457086</v>
      </c>
      <c r="D83" s="9">
        <v>690612</v>
      </c>
      <c r="E83" s="9">
        <v>137</v>
      </c>
      <c r="F83" s="9">
        <v>90</v>
      </c>
      <c r="G83" s="9" t="s">
        <v>0</v>
      </c>
      <c r="H83" s="21">
        <v>34.697069999999997</v>
      </c>
      <c r="I83" s="21">
        <v>20.324164</v>
      </c>
      <c r="J83" s="21">
        <v>2.5227499999999998</v>
      </c>
      <c r="K83" s="9">
        <v>8</v>
      </c>
      <c r="L83" s="9" t="s">
        <v>210</v>
      </c>
    </row>
    <row r="84" spans="1:12" x14ac:dyDescent="0.25">
      <c r="A84" s="9" t="s">
        <v>299</v>
      </c>
      <c r="B84" s="9" t="s">
        <v>3309</v>
      </c>
      <c r="C84" s="9">
        <v>457086</v>
      </c>
      <c r="D84" s="9">
        <v>691602</v>
      </c>
      <c r="E84" s="9">
        <v>133</v>
      </c>
      <c r="F84" s="9">
        <v>90</v>
      </c>
      <c r="G84" s="9" t="s">
        <v>0</v>
      </c>
      <c r="H84" s="21">
        <v>30.572355000000002</v>
      </c>
      <c r="I84" s="21">
        <v>16.939920999999998</v>
      </c>
      <c r="J84" s="21">
        <v>2.78125</v>
      </c>
      <c r="K84" s="9">
        <v>8</v>
      </c>
      <c r="L84" s="9" t="s">
        <v>210</v>
      </c>
    </row>
    <row r="85" spans="1:12" x14ac:dyDescent="0.25">
      <c r="A85" s="9" t="s">
        <v>382</v>
      </c>
      <c r="B85" s="9" t="s">
        <v>3277</v>
      </c>
      <c r="C85" s="9">
        <v>431595</v>
      </c>
      <c r="D85" s="9">
        <v>666679</v>
      </c>
      <c r="E85" s="9">
        <v>402</v>
      </c>
      <c r="F85" s="9">
        <v>295</v>
      </c>
      <c r="G85" s="9" t="s">
        <v>12</v>
      </c>
      <c r="H85" s="21">
        <v>19.691773999999999</v>
      </c>
      <c r="I85" s="21">
        <v>16.850878000000002</v>
      </c>
      <c r="J85" s="21">
        <v>13.437383000000001</v>
      </c>
      <c r="K85" s="9">
        <v>8</v>
      </c>
      <c r="L85" s="9" t="s">
        <v>210</v>
      </c>
    </row>
    <row r="86" spans="1:12" x14ac:dyDescent="0.25">
      <c r="A86" s="9" t="s">
        <v>300</v>
      </c>
      <c r="B86" s="9" t="s">
        <v>3305</v>
      </c>
      <c r="C86" s="9">
        <v>457086</v>
      </c>
      <c r="D86" s="9">
        <v>692592</v>
      </c>
      <c r="E86" s="9">
        <v>130</v>
      </c>
      <c r="F86" s="9">
        <v>84</v>
      </c>
      <c r="G86" s="9" t="s">
        <v>0</v>
      </c>
      <c r="H86" s="21">
        <v>29.059139999999999</v>
      </c>
      <c r="I86" s="21">
        <v>19.882396</v>
      </c>
      <c r="J86" s="21">
        <v>3.7271999999999998</v>
      </c>
      <c r="K86" s="9">
        <v>8</v>
      </c>
      <c r="L86" s="9" t="s">
        <v>210</v>
      </c>
    </row>
    <row r="87" spans="1:12" x14ac:dyDescent="0.25">
      <c r="A87" s="9" t="s">
        <v>8</v>
      </c>
      <c r="B87" s="9" t="s">
        <v>3310</v>
      </c>
      <c r="C87" s="9">
        <v>457086</v>
      </c>
      <c r="D87" s="9">
        <v>686212</v>
      </c>
      <c r="E87" s="9">
        <v>106</v>
      </c>
      <c r="F87" s="9">
        <v>65</v>
      </c>
      <c r="G87" s="9" t="s">
        <v>0</v>
      </c>
      <c r="H87" s="21">
        <v>28.925429999999999</v>
      </c>
      <c r="I87" s="21">
        <v>12.779375</v>
      </c>
      <c r="J87" s="21">
        <v>2.8146390000000001</v>
      </c>
      <c r="K87" s="9">
        <v>8</v>
      </c>
      <c r="L87" s="9" t="s">
        <v>210</v>
      </c>
    </row>
    <row r="88" spans="1:12" x14ac:dyDescent="0.25">
      <c r="A88" s="9" t="s">
        <v>301</v>
      </c>
      <c r="B88" s="9" t="s">
        <v>3311</v>
      </c>
      <c r="C88" s="9">
        <v>457086</v>
      </c>
      <c r="D88" s="9">
        <v>693582</v>
      </c>
      <c r="E88" s="9">
        <v>131</v>
      </c>
      <c r="F88" s="9">
        <v>85</v>
      </c>
      <c r="G88" s="9" t="s">
        <v>0</v>
      </c>
      <c r="H88" s="21">
        <v>27.649640000000002</v>
      </c>
      <c r="I88" s="21">
        <v>13.802512999999999</v>
      </c>
      <c r="J88" s="21">
        <v>0.85440000000000005</v>
      </c>
      <c r="K88" s="9">
        <v>8</v>
      </c>
      <c r="L88" s="9" t="s">
        <v>210</v>
      </c>
    </row>
    <row r="89" spans="1:12" x14ac:dyDescent="0.25">
      <c r="A89" s="9" t="s">
        <v>301</v>
      </c>
      <c r="B89" s="9" t="s">
        <v>3311</v>
      </c>
      <c r="C89" s="9">
        <v>457086</v>
      </c>
      <c r="D89" s="9">
        <v>693582</v>
      </c>
      <c r="E89" s="9">
        <v>131</v>
      </c>
      <c r="F89" s="9">
        <v>85</v>
      </c>
      <c r="G89" s="9" t="s">
        <v>0</v>
      </c>
      <c r="H89" s="21">
        <v>27.649640000000002</v>
      </c>
      <c r="I89" s="21">
        <v>13.802512999999999</v>
      </c>
      <c r="J89" s="21">
        <v>0.85440000000000005</v>
      </c>
      <c r="K89" s="9">
        <v>8</v>
      </c>
      <c r="L89" s="9" t="s">
        <v>210</v>
      </c>
    </row>
    <row r="90" spans="1:12" x14ac:dyDescent="0.25">
      <c r="A90" s="9" t="s">
        <v>302</v>
      </c>
      <c r="B90" s="9" t="s">
        <v>3312</v>
      </c>
      <c r="C90" s="9">
        <v>457086</v>
      </c>
      <c r="D90" s="9">
        <v>694572</v>
      </c>
      <c r="E90" s="9">
        <v>130</v>
      </c>
      <c r="F90" s="9">
        <v>84</v>
      </c>
      <c r="G90" s="9" t="s">
        <v>0</v>
      </c>
      <c r="H90" s="21">
        <v>30.872640000000001</v>
      </c>
      <c r="I90" s="21">
        <v>19.598277</v>
      </c>
      <c r="J90" s="21">
        <v>2.8245480000000001</v>
      </c>
      <c r="K90" s="9">
        <v>8</v>
      </c>
      <c r="L90" s="9" t="s">
        <v>210</v>
      </c>
    </row>
    <row r="91" spans="1:12" x14ac:dyDescent="0.25">
      <c r="A91" s="9" t="s">
        <v>302</v>
      </c>
      <c r="B91" s="9" t="s">
        <v>3312</v>
      </c>
      <c r="C91" s="9">
        <v>457086</v>
      </c>
      <c r="D91" s="9">
        <v>694572</v>
      </c>
      <c r="E91" s="9">
        <v>130</v>
      </c>
      <c r="F91" s="9">
        <v>84</v>
      </c>
      <c r="G91" s="9" t="s">
        <v>0</v>
      </c>
      <c r="H91" s="21">
        <v>30.872640000000001</v>
      </c>
      <c r="I91" s="21">
        <v>19.598277</v>
      </c>
      <c r="J91" s="21">
        <v>2.8245480000000001</v>
      </c>
      <c r="K91" s="9">
        <v>8</v>
      </c>
      <c r="L91" s="9" t="s">
        <v>210</v>
      </c>
    </row>
    <row r="92" spans="1:12" x14ac:dyDescent="0.25">
      <c r="A92" s="9" t="s">
        <v>303</v>
      </c>
      <c r="B92" s="9" t="s">
        <v>3313</v>
      </c>
      <c r="C92" s="9">
        <v>457086</v>
      </c>
      <c r="D92" s="9">
        <v>695562</v>
      </c>
      <c r="E92" s="9">
        <v>150</v>
      </c>
      <c r="F92" s="9">
        <v>92</v>
      </c>
      <c r="G92" s="9" t="s">
        <v>0</v>
      </c>
      <c r="H92" s="21">
        <v>27.847697</v>
      </c>
      <c r="I92" s="21">
        <v>17.102129999999999</v>
      </c>
      <c r="J92" s="21">
        <v>4.03613</v>
      </c>
      <c r="K92" s="9">
        <v>8</v>
      </c>
      <c r="L92" s="9" t="s">
        <v>210</v>
      </c>
    </row>
    <row r="93" spans="1:12" x14ac:dyDescent="0.25">
      <c r="A93" s="9" t="s">
        <v>303</v>
      </c>
      <c r="B93" s="9" t="s">
        <v>3313</v>
      </c>
      <c r="C93" s="9">
        <v>457086</v>
      </c>
      <c r="D93" s="9">
        <v>695562</v>
      </c>
      <c r="E93" s="9">
        <v>150</v>
      </c>
      <c r="F93" s="9">
        <v>92</v>
      </c>
      <c r="G93" s="9" t="s">
        <v>0</v>
      </c>
      <c r="H93" s="21">
        <v>27.847697</v>
      </c>
      <c r="I93" s="21">
        <v>17.102129999999999</v>
      </c>
      <c r="J93" s="21">
        <v>4.03613</v>
      </c>
      <c r="K93" s="9">
        <v>8</v>
      </c>
      <c r="L93" s="9" t="s">
        <v>210</v>
      </c>
    </row>
    <row r="94" spans="1:12" x14ac:dyDescent="0.25">
      <c r="A94" s="9" t="s">
        <v>305</v>
      </c>
      <c r="B94" s="9" t="s">
        <v>3314</v>
      </c>
      <c r="C94" s="9">
        <v>461189</v>
      </c>
      <c r="D94" s="9">
        <v>684150</v>
      </c>
      <c r="E94" s="9">
        <v>126</v>
      </c>
      <c r="F94" s="9">
        <v>80</v>
      </c>
      <c r="G94" s="9" t="s">
        <v>0</v>
      </c>
      <c r="H94" s="21">
        <v>22.060008</v>
      </c>
      <c r="I94" s="21">
        <v>10.057464</v>
      </c>
      <c r="J94" s="21">
        <v>0</v>
      </c>
      <c r="K94" s="9">
        <v>8</v>
      </c>
      <c r="L94" s="9" t="s">
        <v>210</v>
      </c>
    </row>
    <row r="95" spans="1:12" x14ac:dyDescent="0.25">
      <c r="A95" s="9" t="s">
        <v>299</v>
      </c>
      <c r="B95" s="9" t="s">
        <v>3309</v>
      </c>
      <c r="C95" s="9">
        <v>457086</v>
      </c>
      <c r="D95" s="9">
        <v>691602</v>
      </c>
      <c r="E95" s="9">
        <v>133</v>
      </c>
      <c r="F95" s="9">
        <v>90</v>
      </c>
      <c r="G95" s="9" t="s">
        <v>0</v>
      </c>
      <c r="H95" s="21">
        <v>30.572355000000002</v>
      </c>
      <c r="I95" s="21">
        <v>16.939920999999998</v>
      </c>
      <c r="J95" s="21">
        <v>2.78125</v>
      </c>
      <c r="K95" s="9">
        <v>8</v>
      </c>
      <c r="L95" s="9" t="s">
        <v>210</v>
      </c>
    </row>
    <row r="96" spans="1:12" x14ac:dyDescent="0.25">
      <c r="A96" s="9" t="s">
        <v>4</v>
      </c>
      <c r="B96" s="9" t="s">
        <v>3315</v>
      </c>
      <c r="C96" s="9">
        <v>455556</v>
      </c>
      <c r="D96" s="9">
        <v>684562</v>
      </c>
      <c r="E96" s="9">
        <v>100</v>
      </c>
      <c r="F96" s="9">
        <v>51</v>
      </c>
      <c r="G96" s="9" t="s">
        <v>0</v>
      </c>
      <c r="H96" s="21">
        <v>23.998546999999999</v>
      </c>
      <c r="I96" s="21">
        <v>11.916772999999999</v>
      </c>
      <c r="J96" s="21">
        <v>2.3392499999999998</v>
      </c>
      <c r="K96" s="9">
        <v>8</v>
      </c>
      <c r="L96" s="9" t="s">
        <v>210</v>
      </c>
    </row>
    <row r="97" spans="1:12" x14ac:dyDescent="0.25">
      <c r="A97" s="9" t="s">
        <v>222</v>
      </c>
      <c r="B97" s="9" t="s">
        <v>3316</v>
      </c>
      <c r="C97" s="9">
        <v>449911</v>
      </c>
      <c r="D97" s="9">
        <v>695387</v>
      </c>
      <c r="E97" s="9">
        <v>950</v>
      </c>
      <c r="F97" s="9">
        <v>713</v>
      </c>
      <c r="G97" s="9" t="s">
        <v>10</v>
      </c>
      <c r="H97" s="21">
        <v>24.269366000000002</v>
      </c>
      <c r="I97" s="21">
        <v>9.1095749999999995</v>
      </c>
      <c r="J97" s="21">
        <v>0</v>
      </c>
      <c r="K97" s="9">
        <v>8</v>
      </c>
      <c r="L97" s="9" t="s">
        <v>210</v>
      </c>
    </row>
    <row r="98" spans="1:12" x14ac:dyDescent="0.25">
      <c r="A98" s="9" t="s">
        <v>222</v>
      </c>
      <c r="B98" s="9" t="s">
        <v>3316</v>
      </c>
      <c r="C98" s="9">
        <v>449911</v>
      </c>
      <c r="D98" s="9">
        <v>695387</v>
      </c>
      <c r="E98" s="9">
        <v>950</v>
      </c>
      <c r="F98" s="9">
        <v>713</v>
      </c>
      <c r="G98" s="9" t="s">
        <v>10</v>
      </c>
      <c r="H98" s="21">
        <v>24.269366000000002</v>
      </c>
      <c r="I98" s="21">
        <v>9.1095749999999995</v>
      </c>
      <c r="J98" s="21">
        <v>0</v>
      </c>
      <c r="K98" s="9">
        <v>8</v>
      </c>
      <c r="L98" s="9" t="s">
        <v>210</v>
      </c>
    </row>
    <row r="99" spans="1:12" x14ac:dyDescent="0.25">
      <c r="A99" s="9" t="s">
        <v>221</v>
      </c>
      <c r="B99" s="9" t="s">
        <v>3317</v>
      </c>
      <c r="C99" s="9">
        <v>448586</v>
      </c>
      <c r="D99" s="9">
        <v>695332</v>
      </c>
      <c r="E99" s="9">
        <v>925</v>
      </c>
      <c r="F99" s="9">
        <v>731</v>
      </c>
      <c r="G99" s="9" t="s">
        <v>10</v>
      </c>
      <c r="H99" s="21">
        <v>29.664982999999999</v>
      </c>
      <c r="I99" s="21">
        <v>15.643625999999999</v>
      </c>
      <c r="J99" s="21">
        <v>0</v>
      </c>
      <c r="K99" s="9">
        <v>8</v>
      </c>
      <c r="L99" s="9" t="s">
        <v>210</v>
      </c>
    </row>
    <row r="100" spans="1:12" x14ac:dyDescent="0.25">
      <c r="A100" s="9" t="s">
        <v>221</v>
      </c>
      <c r="B100" s="9" t="s">
        <v>3317</v>
      </c>
      <c r="C100" s="9">
        <v>448586</v>
      </c>
      <c r="D100" s="9">
        <v>695332</v>
      </c>
      <c r="E100" s="9">
        <v>925</v>
      </c>
      <c r="F100" s="9">
        <v>731</v>
      </c>
      <c r="G100" s="9" t="s">
        <v>10</v>
      </c>
      <c r="H100" s="21">
        <v>29.664982999999999</v>
      </c>
      <c r="I100" s="21">
        <v>15.643625999999999</v>
      </c>
      <c r="J100" s="21">
        <v>0</v>
      </c>
      <c r="K100" s="9">
        <v>8</v>
      </c>
      <c r="L100" s="9" t="s">
        <v>210</v>
      </c>
    </row>
    <row r="101" spans="1:12" x14ac:dyDescent="0.25">
      <c r="A101" s="9" t="s">
        <v>2</v>
      </c>
      <c r="B101" s="9" t="s">
        <v>3318</v>
      </c>
      <c r="C101" s="9">
        <v>452956</v>
      </c>
      <c r="D101" s="9">
        <v>684312</v>
      </c>
      <c r="E101" s="9">
        <v>96</v>
      </c>
      <c r="F101" s="9">
        <v>50</v>
      </c>
      <c r="G101" s="9" t="s">
        <v>0</v>
      </c>
      <c r="H101" s="21">
        <v>20.940828</v>
      </c>
      <c r="I101" s="21">
        <v>18.272715999999999</v>
      </c>
      <c r="J101" s="21">
        <v>9.6011399999999991</v>
      </c>
      <c r="K101" s="9">
        <v>8</v>
      </c>
      <c r="L101" s="9" t="s">
        <v>210</v>
      </c>
    </row>
    <row r="102" spans="1:12" x14ac:dyDescent="0.25">
      <c r="A102" s="9" t="s">
        <v>2</v>
      </c>
      <c r="B102" s="9" t="s">
        <v>3318</v>
      </c>
      <c r="C102" s="9">
        <v>452956</v>
      </c>
      <c r="D102" s="9">
        <v>684312</v>
      </c>
      <c r="E102" s="9">
        <v>96</v>
      </c>
      <c r="F102" s="9">
        <v>50</v>
      </c>
      <c r="G102" s="9" t="s">
        <v>0</v>
      </c>
      <c r="H102" s="21">
        <v>20.940828</v>
      </c>
      <c r="I102" s="21">
        <v>18.272715999999999</v>
      </c>
      <c r="J102" s="21">
        <v>9.6011399999999991</v>
      </c>
      <c r="K102" s="9">
        <v>8</v>
      </c>
      <c r="L102" s="9" t="s">
        <v>210</v>
      </c>
    </row>
    <row r="103" spans="1:12" x14ac:dyDescent="0.25">
      <c r="A103" s="9" t="s">
        <v>3</v>
      </c>
      <c r="B103" s="9" t="s">
        <v>3319</v>
      </c>
      <c r="C103" s="9">
        <v>454256</v>
      </c>
      <c r="D103" s="9">
        <v>684262</v>
      </c>
      <c r="E103" s="9">
        <v>100</v>
      </c>
      <c r="F103" s="9">
        <v>50</v>
      </c>
      <c r="G103" s="9" t="s">
        <v>0</v>
      </c>
      <c r="H103" s="21">
        <v>19.784347</v>
      </c>
      <c r="I103" s="21">
        <v>13.497009</v>
      </c>
      <c r="J103" s="21">
        <v>0.69705899999999998</v>
      </c>
      <c r="K103" s="9">
        <v>8</v>
      </c>
      <c r="L103" s="9" t="s">
        <v>210</v>
      </c>
    </row>
    <row r="104" spans="1:12" x14ac:dyDescent="0.25">
      <c r="A104" s="9" t="s">
        <v>124</v>
      </c>
      <c r="B104" s="9" t="s">
        <v>3306</v>
      </c>
      <c r="C104" s="9">
        <v>457086</v>
      </c>
      <c r="D104" s="9">
        <v>688162</v>
      </c>
      <c r="E104" s="9">
        <v>114</v>
      </c>
      <c r="F104" s="9">
        <v>65</v>
      </c>
      <c r="G104" s="9" t="s">
        <v>0</v>
      </c>
      <c r="H104" s="21">
        <v>42.292200000000001</v>
      </c>
      <c r="I104" s="21">
        <v>20.856362000000001</v>
      </c>
      <c r="J104" s="21">
        <v>2.290438</v>
      </c>
      <c r="K104" s="9">
        <v>8</v>
      </c>
      <c r="L104" s="9" t="s">
        <v>210</v>
      </c>
    </row>
    <row r="105" spans="1:12" x14ac:dyDescent="0.25">
      <c r="A105" s="9" t="s">
        <v>4</v>
      </c>
      <c r="B105" s="9" t="s">
        <v>3315</v>
      </c>
      <c r="C105" s="9">
        <v>455556</v>
      </c>
      <c r="D105" s="9">
        <v>684562</v>
      </c>
      <c r="E105" s="9">
        <v>100</v>
      </c>
      <c r="F105" s="9">
        <v>51</v>
      </c>
      <c r="G105" s="9" t="s">
        <v>0</v>
      </c>
      <c r="H105" s="21">
        <v>23.998546999999999</v>
      </c>
      <c r="I105" s="21">
        <v>11.916772999999999</v>
      </c>
      <c r="J105" s="21">
        <v>2.3392499999999998</v>
      </c>
      <c r="K105" s="9">
        <v>8</v>
      </c>
      <c r="L105" s="9" t="s">
        <v>210</v>
      </c>
    </row>
    <row r="106" spans="1:12" x14ac:dyDescent="0.25">
      <c r="A106" s="9" t="s">
        <v>8</v>
      </c>
      <c r="B106" s="9" t="s">
        <v>3310</v>
      </c>
      <c r="C106" s="9">
        <v>457086</v>
      </c>
      <c r="D106" s="9">
        <v>686212</v>
      </c>
      <c r="E106" s="9">
        <v>106</v>
      </c>
      <c r="F106" s="9">
        <v>65</v>
      </c>
      <c r="G106" s="9" t="s">
        <v>0</v>
      </c>
      <c r="H106" s="21">
        <v>28.925429999999999</v>
      </c>
      <c r="I106" s="21">
        <v>12.779375</v>
      </c>
      <c r="J106" s="21">
        <v>2.8146390000000001</v>
      </c>
      <c r="K106" s="9">
        <v>8</v>
      </c>
      <c r="L106" s="9" t="s">
        <v>210</v>
      </c>
    </row>
    <row r="107" spans="1:12" x14ac:dyDescent="0.25">
      <c r="A107" s="9" t="s">
        <v>5</v>
      </c>
      <c r="B107" s="9" t="s">
        <v>3320</v>
      </c>
      <c r="C107" s="9">
        <v>457156</v>
      </c>
      <c r="D107" s="9">
        <v>684262</v>
      </c>
      <c r="E107" s="9">
        <v>102</v>
      </c>
      <c r="F107" s="9">
        <v>52</v>
      </c>
      <c r="G107" s="9" t="s">
        <v>0</v>
      </c>
      <c r="H107" s="21">
        <v>14.672435</v>
      </c>
      <c r="I107" s="21">
        <v>8.4486150000000002</v>
      </c>
      <c r="J107" s="21">
        <v>3.838638</v>
      </c>
      <c r="K107" s="9">
        <v>8</v>
      </c>
      <c r="L107" s="9" t="s">
        <v>210</v>
      </c>
    </row>
    <row r="108" spans="1:12" x14ac:dyDescent="0.25">
      <c r="A108" s="9" t="s">
        <v>5</v>
      </c>
      <c r="B108" s="9" t="s">
        <v>3320</v>
      </c>
      <c r="C108" s="9">
        <v>457156</v>
      </c>
      <c r="D108" s="9">
        <v>684262</v>
      </c>
      <c r="E108" s="9">
        <v>102</v>
      </c>
      <c r="F108" s="9">
        <v>52</v>
      </c>
      <c r="G108" s="9" t="s">
        <v>0</v>
      </c>
      <c r="H108" s="21">
        <v>14.672435</v>
      </c>
      <c r="I108" s="21">
        <v>8.4486150000000002</v>
      </c>
      <c r="J108" s="21">
        <v>3.838638</v>
      </c>
      <c r="K108" s="9">
        <v>8</v>
      </c>
      <c r="L108" s="9" t="s">
        <v>210</v>
      </c>
    </row>
    <row r="109" spans="1:12" x14ac:dyDescent="0.25">
      <c r="A109" s="9" t="s">
        <v>6</v>
      </c>
      <c r="B109" s="9" t="s">
        <v>3321</v>
      </c>
      <c r="C109" s="9">
        <v>458356</v>
      </c>
      <c r="D109" s="9">
        <v>684162</v>
      </c>
      <c r="E109" s="9">
        <v>108</v>
      </c>
      <c r="F109" s="9">
        <v>50</v>
      </c>
      <c r="G109" s="9" t="s">
        <v>0</v>
      </c>
      <c r="H109" s="21">
        <v>23.604655000000001</v>
      </c>
      <c r="I109" s="21">
        <v>15.377383</v>
      </c>
      <c r="J109" s="21">
        <v>11.87931</v>
      </c>
      <c r="K109" s="9">
        <v>8</v>
      </c>
      <c r="L109" s="9" t="s">
        <v>210</v>
      </c>
    </row>
    <row r="110" spans="1:12" x14ac:dyDescent="0.25">
      <c r="A110" s="9" t="s">
        <v>6</v>
      </c>
      <c r="B110" s="9" t="s">
        <v>3321</v>
      </c>
      <c r="C110" s="9">
        <v>458356</v>
      </c>
      <c r="D110" s="9">
        <v>684162</v>
      </c>
      <c r="E110" s="9">
        <v>108</v>
      </c>
      <c r="F110" s="9">
        <v>50</v>
      </c>
      <c r="G110" s="9" t="s">
        <v>0</v>
      </c>
      <c r="H110" s="21">
        <v>23.604655000000001</v>
      </c>
      <c r="I110" s="21">
        <v>15.377383</v>
      </c>
      <c r="J110" s="21">
        <v>11.87931</v>
      </c>
      <c r="K110" s="9">
        <v>8</v>
      </c>
      <c r="L110" s="9" t="s">
        <v>210</v>
      </c>
    </row>
    <row r="111" spans="1:12" x14ac:dyDescent="0.25">
      <c r="A111" s="9" t="s">
        <v>7</v>
      </c>
      <c r="B111" s="9" t="s">
        <v>3322</v>
      </c>
      <c r="C111" s="9">
        <v>457086</v>
      </c>
      <c r="D111" s="9">
        <v>685212</v>
      </c>
      <c r="E111" s="9">
        <v>101</v>
      </c>
      <c r="F111" s="9">
        <v>65</v>
      </c>
      <c r="G111" s="9" t="s">
        <v>0</v>
      </c>
      <c r="H111" s="21">
        <v>22.256333000000001</v>
      </c>
      <c r="I111" s="21">
        <v>11.125641999999999</v>
      </c>
      <c r="J111" s="21">
        <v>3.7103609999999998</v>
      </c>
      <c r="K111" s="9">
        <v>8</v>
      </c>
      <c r="L111" s="9" t="s">
        <v>210</v>
      </c>
    </row>
    <row r="112" spans="1:12" x14ac:dyDescent="0.25">
      <c r="A112" s="9" t="s">
        <v>7</v>
      </c>
      <c r="B112" s="9" t="s">
        <v>3322</v>
      </c>
      <c r="C112" s="9">
        <v>457086</v>
      </c>
      <c r="D112" s="9">
        <v>685212</v>
      </c>
      <c r="E112" s="9">
        <v>101</v>
      </c>
      <c r="F112" s="9">
        <v>65</v>
      </c>
      <c r="G112" s="9" t="s">
        <v>0</v>
      </c>
      <c r="H112" s="21">
        <v>22.256333000000001</v>
      </c>
      <c r="I112" s="21">
        <v>11.125641999999999</v>
      </c>
      <c r="J112" s="21">
        <v>3.7103609999999998</v>
      </c>
      <c r="K112" s="9">
        <v>8</v>
      </c>
      <c r="L112" s="9" t="s">
        <v>210</v>
      </c>
    </row>
    <row r="113" spans="1:12" x14ac:dyDescent="0.25">
      <c r="A113" s="9" t="s">
        <v>306</v>
      </c>
      <c r="B113" s="9" t="s">
        <v>3323</v>
      </c>
      <c r="C113" s="9">
        <v>462576</v>
      </c>
      <c r="D113" s="9">
        <v>684150</v>
      </c>
      <c r="E113" s="9">
        <v>128</v>
      </c>
      <c r="F113" s="9">
        <v>83</v>
      </c>
      <c r="G113" s="9" t="s">
        <v>0</v>
      </c>
      <c r="H113" s="21">
        <v>29.102025000000001</v>
      </c>
      <c r="I113" s="21">
        <v>14.595589</v>
      </c>
      <c r="J113" s="21">
        <v>0</v>
      </c>
      <c r="K113" s="9">
        <v>8</v>
      </c>
      <c r="L113" s="9" t="s">
        <v>210</v>
      </c>
    </row>
    <row r="114" spans="1:12" x14ac:dyDescent="0.25">
      <c r="A114" s="9" t="s">
        <v>3</v>
      </c>
      <c r="B114" s="9" t="s">
        <v>3319</v>
      </c>
      <c r="C114" s="9">
        <v>454256</v>
      </c>
      <c r="D114" s="9">
        <v>684262</v>
      </c>
      <c r="E114" s="9">
        <v>100</v>
      </c>
      <c r="F114" s="9">
        <v>50</v>
      </c>
      <c r="G114" s="9" t="s">
        <v>0</v>
      </c>
      <c r="H114" s="21">
        <v>19.784347</v>
      </c>
      <c r="I114" s="21">
        <v>13.497009</v>
      </c>
      <c r="J114" s="21">
        <v>0.69705899999999998</v>
      </c>
      <c r="K114" s="9">
        <v>8</v>
      </c>
      <c r="L114" s="9" t="s">
        <v>210</v>
      </c>
    </row>
    <row r="115" spans="1:12" x14ac:dyDescent="0.25">
      <c r="A115" s="9" t="s">
        <v>216</v>
      </c>
      <c r="B115" s="9" t="s">
        <v>3324</v>
      </c>
      <c r="C115" s="9">
        <v>443311</v>
      </c>
      <c r="D115" s="9">
        <v>695027</v>
      </c>
      <c r="E115" s="9">
        <v>952</v>
      </c>
      <c r="F115" s="9">
        <v>780</v>
      </c>
      <c r="G115" s="9" t="s">
        <v>10</v>
      </c>
      <c r="H115" s="21">
        <v>0</v>
      </c>
      <c r="I115" s="21">
        <v>0</v>
      </c>
      <c r="J115" s="21">
        <v>0</v>
      </c>
      <c r="K115" s="9">
        <v>7</v>
      </c>
      <c r="L115" s="9" t="s">
        <v>210</v>
      </c>
    </row>
    <row r="116" spans="1:12" x14ac:dyDescent="0.25">
      <c r="A116" s="9" t="s">
        <v>305</v>
      </c>
      <c r="B116" s="9" t="s">
        <v>3314</v>
      </c>
      <c r="C116" s="9">
        <v>461189</v>
      </c>
      <c r="D116" s="9">
        <v>684150</v>
      </c>
      <c r="E116" s="9">
        <v>126</v>
      </c>
      <c r="F116" s="9">
        <v>80</v>
      </c>
      <c r="G116" s="9" t="s">
        <v>0</v>
      </c>
      <c r="H116" s="21">
        <v>22.060008</v>
      </c>
      <c r="I116" s="21">
        <v>10.057464</v>
      </c>
      <c r="J116" s="21">
        <v>0</v>
      </c>
      <c r="K116" s="9">
        <v>8</v>
      </c>
      <c r="L116" s="9" t="s">
        <v>210</v>
      </c>
    </row>
    <row r="117" spans="1:12" x14ac:dyDescent="0.25">
      <c r="A117" s="9" t="s">
        <v>220</v>
      </c>
      <c r="B117" s="9" t="s">
        <v>3325</v>
      </c>
      <c r="C117" s="9">
        <v>447266</v>
      </c>
      <c r="D117" s="9">
        <v>695262</v>
      </c>
      <c r="E117" s="9">
        <v>891</v>
      </c>
      <c r="F117" s="9">
        <v>730</v>
      </c>
      <c r="G117" s="9" t="s">
        <v>10</v>
      </c>
      <c r="H117" s="21">
        <v>18.103863</v>
      </c>
      <c r="I117" s="21">
        <v>6.8499080000000001</v>
      </c>
      <c r="J117" s="21">
        <v>0</v>
      </c>
      <c r="K117" s="9">
        <v>8</v>
      </c>
      <c r="L117" s="9" t="s">
        <v>210</v>
      </c>
    </row>
    <row r="118" spans="1:12" x14ac:dyDescent="0.25">
      <c r="A118" s="9" t="s">
        <v>219</v>
      </c>
      <c r="B118" s="9" t="s">
        <v>3326</v>
      </c>
      <c r="C118" s="9">
        <v>433446</v>
      </c>
      <c r="D118" s="9">
        <v>695062</v>
      </c>
      <c r="E118" s="9">
        <v>801</v>
      </c>
      <c r="F118" s="9">
        <v>705</v>
      </c>
      <c r="G118" s="9" t="s">
        <v>10</v>
      </c>
      <c r="H118" s="21">
        <v>0</v>
      </c>
      <c r="I118" s="21">
        <v>0</v>
      </c>
      <c r="J118" s="21">
        <v>0</v>
      </c>
      <c r="K118" s="9">
        <v>8</v>
      </c>
      <c r="L118" s="9" t="s">
        <v>210</v>
      </c>
    </row>
    <row r="119" spans="1:12" x14ac:dyDescent="0.25">
      <c r="A119" s="9" t="s">
        <v>219</v>
      </c>
      <c r="B119" s="9" t="s">
        <v>3326</v>
      </c>
      <c r="C119" s="9">
        <v>433446</v>
      </c>
      <c r="D119" s="9">
        <v>695062</v>
      </c>
      <c r="E119" s="9">
        <v>801</v>
      </c>
      <c r="F119" s="9">
        <v>705</v>
      </c>
      <c r="G119" s="9" t="s">
        <v>10</v>
      </c>
      <c r="H119" s="21">
        <v>0</v>
      </c>
      <c r="I119" s="21">
        <v>0</v>
      </c>
      <c r="J119" s="21">
        <v>0</v>
      </c>
      <c r="K119" s="9">
        <v>8</v>
      </c>
      <c r="L119" s="9" t="s">
        <v>210</v>
      </c>
    </row>
    <row r="120" spans="1:12" x14ac:dyDescent="0.25">
      <c r="A120" s="9" t="s">
        <v>218</v>
      </c>
      <c r="B120" s="9" t="s">
        <v>3327</v>
      </c>
      <c r="C120" s="9">
        <v>445911</v>
      </c>
      <c r="D120" s="9">
        <v>695187</v>
      </c>
      <c r="E120" s="9">
        <v>951</v>
      </c>
      <c r="F120" s="9">
        <v>735</v>
      </c>
      <c r="G120" s="9" t="s">
        <v>10</v>
      </c>
      <c r="H120" s="21">
        <v>15.66</v>
      </c>
      <c r="I120" s="21">
        <v>4.0945830000000001</v>
      </c>
      <c r="J120" s="21">
        <v>0</v>
      </c>
      <c r="K120" s="9">
        <v>8</v>
      </c>
      <c r="L120" s="9" t="s">
        <v>210</v>
      </c>
    </row>
    <row r="121" spans="1:12" x14ac:dyDescent="0.25">
      <c r="A121" s="9" t="s">
        <v>218</v>
      </c>
      <c r="B121" s="9" t="s">
        <v>3327</v>
      </c>
      <c r="C121" s="9">
        <v>445911</v>
      </c>
      <c r="D121" s="9">
        <v>695187</v>
      </c>
      <c r="E121" s="9">
        <v>951</v>
      </c>
      <c r="F121" s="9">
        <v>735</v>
      </c>
      <c r="G121" s="9" t="s">
        <v>10</v>
      </c>
      <c r="H121" s="21">
        <v>15.66</v>
      </c>
      <c r="I121" s="21">
        <v>4.0945830000000001</v>
      </c>
      <c r="J121" s="21">
        <v>0</v>
      </c>
      <c r="K121" s="9">
        <v>8</v>
      </c>
      <c r="L121" s="9" t="s">
        <v>210</v>
      </c>
    </row>
    <row r="122" spans="1:12" x14ac:dyDescent="0.25">
      <c r="A122" s="9" t="s">
        <v>812</v>
      </c>
      <c r="B122" s="9" t="s">
        <v>3328</v>
      </c>
      <c r="C122" s="9">
        <v>457112</v>
      </c>
      <c r="D122" s="9">
        <v>701337</v>
      </c>
      <c r="E122" s="9">
        <v>120</v>
      </c>
      <c r="F122" s="9">
        <v>80</v>
      </c>
      <c r="G122" s="9" t="s">
        <v>0</v>
      </c>
      <c r="H122" s="21">
        <v>0</v>
      </c>
      <c r="I122" s="21">
        <v>0</v>
      </c>
      <c r="J122" s="21">
        <v>0</v>
      </c>
      <c r="K122" s="9">
        <v>0</v>
      </c>
      <c r="L122" s="9" t="s">
        <v>210</v>
      </c>
    </row>
    <row r="123" spans="1:12" x14ac:dyDescent="0.25">
      <c r="A123" s="9" t="s">
        <v>362</v>
      </c>
      <c r="B123" s="9" t="s">
        <v>3329</v>
      </c>
      <c r="C123" s="9">
        <v>460321</v>
      </c>
      <c r="D123" s="9">
        <v>678080</v>
      </c>
      <c r="E123" s="9">
        <v>105</v>
      </c>
      <c r="F123" s="9">
        <v>61</v>
      </c>
      <c r="G123" s="9" t="s">
        <v>0</v>
      </c>
      <c r="H123" s="21">
        <v>21.057594999999999</v>
      </c>
      <c r="I123" s="21">
        <v>12.848710000000001</v>
      </c>
      <c r="J123" s="21">
        <v>7.0344600000000002</v>
      </c>
      <c r="K123" s="9">
        <v>8</v>
      </c>
      <c r="L123" s="9" t="s">
        <v>210</v>
      </c>
    </row>
    <row r="124" spans="1:12" x14ac:dyDescent="0.25">
      <c r="A124" s="9" t="s">
        <v>217</v>
      </c>
      <c r="B124" s="9" t="s">
        <v>3330</v>
      </c>
      <c r="C124" s="9">
        <v>444621</v>
      </c>
      <c r="D124" s="9">
        <v>695132</v>
      </c>
      <c r="E124" s="9">
        <v>1011</v>
      </c>
      <c r="F124" s="9">
        <v>750</v>
      </c>
      <c r="G124" s="9" t="s">
        <v>10</v>
      </c>
      <c r="H124" s="21">
        <v>18.882366000000001</v>
      </c>
      <c r="I124" s="21">
        <v>7.6603630000000003</v>
      </c>
      <c r="J124" s="21">
        <v>0</v>
      </c>
      <c r="K124" s="9">
        <v>8</v>
      </c>
      <c r="L124" s="9" t="s">
        <v>210</v>
      </c>
    </row>
    <row r="125" spans="1:12" x14ac:dyDescent="0.25">
      <c r="A125" s="9" t="s">
        <v>362</v>
      </c>
      <c r="B125" s="9" t="s">
        <v>3329</v>
      </c>
      <c r="C125" s="9">
        <v>460321</v>
      </c>
      <c r="D125" s="9">
        <v>678080</v>
      </c>
      <c r="E125" s="9">
        <v>105</v>
      </c>
      <c r="F125" s="9">
        <v>61</v>
      </c>
      <c r="G125" s="9" t="s">
        <v>0</v>
      </c>
      <c r="H125" s="21">
        <v>21.057594999999999</v>
      </c>
      <c r="I125" s="21">
        <v>12.848710000000001</v>
      </c>
      <c r="J125" s="21">
        <v>7.0344600000000002</v>
      </c>
      <c r="K125" s="9">
        <v>8</v>
      </c>
      <c r="L125" s="9" t="s">
        <v>210</v>
      </c>
    </row>
    <row r="126" spans="1:12" x14ac:dyDescent="0.25">
      <c r="A126" s="9" t="s">
        <v>216</v>
      </c>
      <c r="B126" s="9" t="s">
        <v>3324</v>
      </c>
      <c r="C126" s="9">
        <v>443311</v>
      </c>
      <c r="D126" s="9">
        <v>695027</v>
      </c>
      <c r="E126" s="9">
        <v>952</v>
      </c>
      <c r="F126" s="9">
        <v>780</v>
      </c>
      <c r="G126" s="9" t="s">
        <v>10</v>
      </c>
      <c r="H126" s="21">
        <v>0</v>
      </c>
      <c r="I126" s="21">
        <v>0</v>
      </c>
      <c r="J126" s="21">
        <v>0</v>
      </c>
      <c r="K126" s="9">
        <v>7</v>
      </c>
      <c r="L126" s="9" t="s">
        <v>210</v>
      </c>
    </row>
    <row r="127" spans="1:12" x14ac:dyDescent="0.25">
      <c r="A127" s="9" t="s">
        <v>215</v>
      </c>
      <c r="B127" s="9" t="s">
        <v>3331</v>
      </c>
      <c r="C127" s="9">
        <v>440730</v>
      </c>
      <c r="D127" s="9">
        <v>695085</v>
      </c>
      <c r="E127" s="9">
        <v>977</v>
      </c>
      <c r="F127" s="9">
        <v>775</v>
      </c>
      <c r="G127" s="9" t="s">
        <v>10</v>
      </c>
      <c r="H127" s="21">
        <v>17.785360000000001</v>
      </c>
      <c r="I127" s="21">
        <v>4.7287169999999996</v>
      </c>
      <c r="J127" s="21">
        <v>0</v>
      </c>
      <c r="K127" s="9">
        <v>8</v>
      </c>
      <c r="L127" s="9" t="s">
        <v>210</v>
      </c>
    </row>
    <row r="128" spans="1:12" x14ac:dyDescent="0.25">
      <c r="A128" s="9" t="s">
        <v>215</v>
      </c>
      <c r="B128" s="9" t="s">
        <v>3331</v>
      </c>
      <c r="C128" s="9">
        <v>440730</v>
      </c>
      <c r="D128" s="9">
        <v>695085</v>
      </c>
      <c r="E128" s="9">
        <v>977</v>
      </c>
      <c r="F128" s="9">
        <v>775</v>
      </c>
      <c r="G128" s="9" t="s">
        <v>10</v>
      </c>
      <c r="H128" s="21">
        <v>17.785360000000001</v>
      </c>
      <c r="I128" s="21">
        <v>4.7287169999999996</v>
      </c>
      <c r="J128" s="21">
        <v>0</v>
      </c>
      <c r="K128" s="9">
        <v>8</v>
      </c>
      <c r="L128" s="9" t="s">
        <v>210</v>
      </c>
    </row>
    <row r="129" spans="1:12" x14ac:dyDescent="0.25">
      <c r="A129" s="9" t="s">
        <v>214</v>
      </c>
      <c r="B129" s="9" t="s">
        <v>3332</v>
      </c>
      <c r="C129" s="9">
        <v>439403</v>
      </c>
      <c r="D129" s="9">
        <v>695111</v>
      </c>
      <c r="E129" s="9">
        <v>975</v>
      </c>
      <c r="F129" s="9">
        <v>740</v>
      </c>
      <c r="G129" s="9" t="s">
        <v>10</v>
      </c>
      <c r="H129" s="21">
        <v>24.67482</v>
      </c>
      <c r="I129" s="21">
        <v>5.8263800000000003</v>
      </c>
      <c r="J129" s="21">
        <v>0</v>
      </c>
      <c r="K129" s="9">
        <v>8</v>
      </c>
      <c r="L129" s="9" t="s">
        <v>210</v>
      </c>
    </row>
    <row r="130" spans="1:12" x14ac:dyDescent="0.25">
      <c r="A130" s="9" t="s">
        <v>214</v>
      </c>
      <c r="B130" s="9" t="s">
        <v>3332</v>
      </c>
      <c r="C130" s="9">
        <v>439403</v>
      </c>
      <c r="D130" s="9">
        <v>695111</v>
      </c>
      <c r="E130" s="9">
        <v>975</v>
      </c>
      <c r="F130" s="9">
        <v>740</v>
      </c>
      <c r="G130" s="9" t="s">
        <v>10</v>
      </c>
      <c r="H130" s="21">
        <v>24.67482</v>
      </c>
      <c r="I130" s="21">
        <v>5.8263800000000003</v>
      </c>
      <c r="J130" s="21">
        <v>0</v>
      </c>
      <c r="K130" s="9">
        <v>8</v>
      </c>
      <c r="L130" s="9" t="s">
        <v>210</v>
      </c>
    </row>
    <row r="131" spans="1:12" x14ac:dyDescent="0.25">
      <c r="A131" s="9" t="s">
        <v>213</v>
      </c>
      <c r="B131" s="9" t="s">
        <v>3300</v>
      </c>
      <c r="C131" s="9">
        <v>438045</v>
      </c>
      <c r="D131" s="9">
        <v>695085</v>
      </c>
      <c r="E131" s="9">
        <v>1070</v>
      </c>
      <c r="F131" s="9">
        <v>790</v>
      </c>
      <c r="G131" s="9" t="s">
        <v>10</v>
      </c>
      <c r="H131" s="21">
        <v>1.426509</v>
      </c>
      <c r="I131" s="21">
        <v>0.203288</v>
      </c>
      <c r="J131" s="21">
        <v>0</v>
      </c>
      <c r="K131" s="9">
        <v>8</v>
      </c>
      <c r="L131" s="9" t="s">
        <v>210</v>
      </c>
    </row>
    <row r="132" spans="1:12" x14ac:dyDescent="0.25">
      <c r="A132" s="9" t="s">
        <v>427</v>
      </c>
      <c r="B132" s="9" t="s">
        <v>3296</v>
      </c>
      <c r="C132" s="9">
        <v>431600</v>
      </c>
      <c r="D132" s="9">
        <v>667080</v>
      </c>
      <c r="E132" s="9">
        <v>400</v>
      </c>
      <c r="F132" s="9">
        <v>295</v>
      </c>
      <c r="G132" s="9" t="s">
        <v>12</v>
      </c>
      <c r="H132" s="21">
        <v>17.746386999999999</v>
      </c>
      <c r="I132" s="21">
        <v>9.2623510000000007</v>
      </c>
      <c r="J132" s="21">
        <v>2.6681940000000002</v>
      </c>
      <c r="K132" s="9">
        <v>8</v>
      </c>
      <c r="L132" s="9" t="s">
        <v>210</v>
      </c>
    </row>
    <row r="133" spans="1:12" x14ac:dyDescent="0.25">
      <c r="A133" s="9" t="s">
        <v>217</v>
      </c>
      <c r="B133" s="9" t="s">
        <v>3330</v>
      </c>
      <c r="C133" s="9">
        <v>444621</v>
      </c>
      <c r="D133" s="9">
        <v>695132</v>
      </c>
      <c r="E133" s="9">
        <v>1011</v>
      </c>
      <c r="F133" s="9">
        <v>750</v>
      </c>
      <c r="G133" s="9" t="s">
        <v>10</v>
      </c>
      <c r="H133" s="21">
        <v>18.882366000000001</v>
      </c>
      <c r="I133" s="21">
        <v>7.6603630000000003</v>
      </c>
      <c r="J133" s="21">
        <v>0</v>
      </c>
      <c r="K133" s="9">
        <v>8</v>
      </c>
      <c r="L133" s="9" t="s">
        <v>210</v>
      </c>
    </row>
    <row r="134" spans="1:12" x14ac:dyDescent="0.25">
      <c r="A134" s="9" t="s">
        <v>310</v>
      </c>
      <c r="B134" s="9" t="s">
        <v>3333</v>
      </c>
      <c r="C134" s="9">
        <v>457864</v>
      </c>
      <c r="D134" s="9">
        <v>680682</v>
      </c>
      <c r="E134" s="9">
        <v>111</v>
      </c>
      <c r="F134" s="9">
        <v>59</v>
      </c>
      <c r="G134" s="9" t="s">
        <v>0</v>
      </c>
      <c r="H134" s="21">
        <v>26.995501999999998</v>
      </c>
      <c r="I134" s="21">
        <v>19.507276999999998</v>
      </c>
      <c r="J134" s="21">
        <v>6.0428750000000004</v>
      </c>
      <c r="K134" s="9">
        <v>8</v>
      </c>
      <c r="L134" s="9" t="s">
        <v>210</v>
      </c>
    </row>
    <row r="135" spans="1:12" x14ac:dyDescent="0.25">
      <c r="A135" s="9" t="s">
        <v>381</v>
      </c>
      <c r="B135" s="9" t="s">
        <v>3297</v>
      </c>
      <c r="C135" s="9">
        <v>431611</v>
      </c>
      <c r="D135" s="9">
        <v>667706</v>
      </c>
      <c r="E135" s="9">
        <v>422</v>
      </c>
      <c r="F135" s="9">
        <v>298</v>
      </c>
      <c r="G135" s="9" t="s">
        <v>12</v>
      </c>
      <c r="H135" s="21">
        <v>15.814102999999999</v>
      </c>
      <c r="I135" s="21">
        <v>8.8263909999999992</v>
      </c>
      <c r="J135" s="21">
        <v>1.8372710000000001</v>
      </c>
      <c r="K135" s="9">
        <v>8</v>
      </c>
      <c r="L135" s="9" t="s">
        <v>210</v>
      </c>
    </row>
    <row r="136" spans="1:12" x14ac:dyDescent="0.25">
      <c r="A136" s="9" t="s">
        <v>307</v>
      </c>
      <c r="B136" s="9" t="s">
        <v>3334</v>
      </c>
      <c r="C136" s="9">
        <v>462891</v>
      </c>
      <c r="D136" s="9">
        <v>684614</v>
      </c>
      <c r="E136" s="9">
        <v>131</v>
      </c>
      <c r="F136" s="9">
        <v>83</v>
      </c>
      <c r="G136" s="9" t="s">
        <v>0</v>
      </c>
      <c r="H136" s="21">
        <v>24.610386999999999</v>
      </c>
      <c r="I136" s="21">
        <v>12.444518</v>
      </c>
      <c r="J136" s="21">
        <v>0</v>
      </c>
      <c r="K136" s="9">
        <v>8</v>
      </c>
      <c r="L136" s="9" t="s">
        <v>210</v>
      </c>
    </row>
    <row r="137" spans="1:12" x14ac:dyDescent="0.25">
      <c r="A137" s="9" t="s">
        <v>307</v>
      </c>
      <c r="B137" s="9" t="s">
        <v>3334</v>
      </c>
      <c r="C137" s="9">
        <v>462891</v>
      </c>
      <c r="D137" s="9">
        <v>684614</v>
      </c>
      <c r="E137" s="9">
        <v>131</v>
      </c>
      <c r="F137" s="9">
        <v>83</v>
      </c>
      <c r="G137" s="9" t="s">
        <v>0</v>
      </c>
      <c r="H137" s="21">
        <v>24.610386999999999</v>
      </c>
      <c r="I137" s="21">
        <v>12.444518</v>
      </c>
      <c r="J137" s="21">
        <v>0</v>
      </c>
      <c r="K137" s="9">
        <v>8</v>
      </c>
      <c r="L137" s="9" t="s">
        <v>210</v>
      </c>
    </row>
    <row r="138" spans="1:12" x14ac:dyDescent="0.25">
      <c r="A138" s="9" t="s">
        <v>304</v>
      </c>
      <c r="B138" s="9" t="s">
        <v>3335</v>
      </c>
      <c r="C138" s="9">
        <v>459860</v>
      </c>
      <c r="D138" s="9">
        <v>684150</v>
      </c>
      <c r="E138" s="9">
        <v>125</v>
      </c>
      <c r="F138" s="9">
        <v>78</v>
      </c>
      <c r="G138" s="9" t="s">
        <v>0</v>
      </c>
      <c r="H138" s="21">
        <v>19.046029999999998</v>
      </c>
      <c r="I138" s="21">
        <v>10.774062000000001</v>
      </c>
      <c r="J138" s="21">
        <v>0</v>
      </c>
      <c r="K138" s="9">
        <v>8</v>
      </c>
      <c r="L138" s="9" t="s">
        <v>210</v>
      </c>
    </row>
    <row r="139" spans="1:12" x14ac:dyDescent="0.25">
      <c r="A139" s="9" t="s">
        <v>304</v>
      </c>
      <c r="B139" s="9" t="s">
        <v>3335</v>
      </c>
      <c r="C139" s="9">
        <v>459860</v>
      </c>
      <c r="D139" s="9">
        <v>684150</v>
      </c>
      <c r="E139" s="9">
        <v>125</v>
      </c>
      <c r="F139" s="9">
        <v>78</v>
      </c>
      <c r="G139" s="9" t="s">
        <v>0</v>
      </c>
      <c r="H139" s="21">
        <v>19.046029999999998</v>
      </c>
      <c r="I139" s="21">
        <v>10.774062000000001</v>
      </c>
      <c r="J139" s="21">
        <v>0</v>
      </c>
      <c r="K139" s="9">
        <v>8</v>
      </c>
      <c r="L139" s="9" t="s">
        <v>210</v>
      </c>
    </row>
    <row r="140" spans="1:12" x14ac:dyDescent="0.25">
      <c r="A140" s="9" t="s">
        <v>308</v>
      </c>
      <c r="B140" s="9" t="s">
        <v>3336</v>
      </c>
      <c r="C140" s="9">
        <v>457086</v>
      </c>
      <c r="D140" s="9">
        <v>695562</v>
      </c>
      <c r="E140" s="9">
        <v>110</v>
      </c>
      <c r="F140" s="9">
        <v>62</v>
      </c>
      <c r="G140" s="9" t="s">
        <v>0</v>
      </c>
      <c r="H140" s="21">
        <v>25.810656000000002</v>
      </c>
      <c r="I140" s="21">
        <v>14.071004</v>
      </c>
      <c r="J140" s="21">
        <v>2.951975</v>
      </c>
      <c r="K140" s="9">
        <v>8</v>
      </c>
      <c r="L140" s="9" t="s">
        <v>210</v>
      </c>
    </row>
    <row r="141" spans="1:12" x14ac:dyDescent="0.25">
      <c r="A141" s="9" t="s">
        <v>308</v>
      </c>
      <c r="B141" s="9" t="s">
        <v>3336</v>
      </c>
      <c r="C141" s="9">
        <v>457086</v>
      </c>
      <c r="D141" s="9">
        <v>695562</v>
      </c>
      <c r="E141" s="9">
        <v>110</v>
      </c>
      <c r="F141" s="9">
        <v>62</v>
      </c>
      <c r="G141" s="9" t="s">
        <v>0</v>
      </c>
      <c r="H141" s="21">
        <v>25.810656000000002</v>
      </c>
      <c r="I141" s="21">
        <v>14.071004</v>
      </c>
      <c r="J141" s="21">
        <v>2.951975</v>
      </c>
      <c r="K141" s="9">
        <v>8</v>
      </c>
      <c r="L141" s="9" t="s">
        <v>210</v>
      </c>
    </row>
    <row r="142" spans="1:12" x14ac:dyDescent="0.25">
      <c r="A142" s="9" t="s">
        <v>220</v>
      </c>
      <c r="B142" s="9" t="s">
        <v>3325</v>
      </c>
      <c r="C142" s="9">
        <v>447266</v>
      </c>
      <c r="D142" s="9">
        <v>695262</v>
      </c>
      <c r="E142" s="9">
        <v>891</v>
      </c>
      <c r="F142" s="9">
        <v>730</v>
      </c>
      <c r="G142" s="9" t="s">
        <v>10</v>
      </c>
      <c r="H142" s="21">
        <v>18.103863</v>
      </c>
      <c r="I142" s="21">
        <v>6.8499080000000001</v>
      </c>
      <c r="J142" s="21">
        <v>0</v>
      </c>
      <c r="K142" s="9">
        <v>8</v>
      </c>
      <c r="L142" s="9" t="s">
        <v>210</v>
      </c>
    </row>
    <row r="143" spans="1:12" x14ac:dyDescent="0.25">
      <c r="A143" s="9" t="s">
        <v>309</v>
      </c>
      <c r="B143" s="9" t="s">
        <v>3337</v>
      </c>
      <c r="C143" s="9">
        <v>457864</v>
      </c>
      <c r="D143" s="9">
        <v>681405</v>
      </c>
      <c r="E143" s="9">
        <v>101</v>
      </c>
      <c r="F143" s="9">
        <v>62</v>
      </c>
      <c r="G143" s="9" t="s">
        <v>0</v>
      </c>
      <c r="H143" s="21">
        <v>29.934525000000001</v>
      </c>
      <c r="I143" s="21">
        <v>17.354313000000001</v>
      </c>
      <c r="J143" s="21">
        <v>0</v>
      </c>
      <c r="K143" s="9">
        <v>8</v>
      </c>
      <c r="L143" s="9" t="s">
        <v>210</v>
      </c>
    </row>
    <row r="144" spans="1:12" x14ac:dyDescent="0.25">
      <c r="A144" s="9" t="s">
        <v>306</v>
      </c>
      <c r="B144" s="9" t="s">
        <v>3323</v>
      </c>
      <c r="C144" s="9">
        <v>462576</v>
      </c>
      <c r="D144" s="9">
        <v>684150</v>
      </c>
      <c r="E144" s="9">
        <v>128</v>
      </c>
      <c r="F144" s="9">
        <v>83</v>
      </c>
      <c r="G144" s="9" t="s">
        <v>0</v>
      </c>
      <c r="H144" s="21">
        <v>29.102025000000001</v>
      </c>
      <c r="I144" s="21">
        <v>14.595589</v>
      </c>
      <c r="J144" s="21">
        <v>0</v>
      </c>
      <c r="K144" s="9">
        <v>8</v>
      </c>
      <c r="L144" s="9" t="s">
        <v>210</v>
      </c>
    </row>
    <row r="145" spans="1:12" x14ac:dyDescent="0.25">
      <c r="A145" s="9" t="s">
        <v>310</v>
      </c>
      <c r="B145" s="9" t="s">
        <v>3333</v>
      </c>
      <c r="C145" s="9">
        <v>457864</v>
      </c>
      <c r="D145" s="9">
        <v>680682</v>
      </c>
      <c r="E145" s="9">
        <v>111</v>
      </c>
      <c r="F145" s="9">
        <v>59</v>
      </c>
      <c r="G145" s="9" t="s">
        <v>0</v>
      </c>
      <c r="H145" s="21">
        <v>26.995501999999998</v>
      </c>
      <c r="I145" s="21">
        <v>19.507276999999998</v>
      </c>
      <c r="J145" s="21">
        <v>6.0428750000000004</v>
      </c>
      <c r="K145" s="9">
        <v>8</v>
      </c>
      <c r="L145" s="9" t="s">
        <v>210</v>
      </c>
    </row>
    <row r="146" spans="1:12" x14ac:dyDescent="0.25">
      <c r="A146" s="9" t="s">
        <v>311</v>
      </c>
      <c r="B146" s="9" t="s">
        <v>3338</v>
      </c>
      <c r="C146" s="9">
        <v>457864</v>
      </c>
      <c r="D146" s="9">
        <v>679583</v>
      </c>
      <c r="E146" s="9">
        <v>109</v>
      </c>
      <c r="F146" s="9">
        <v>58</v>
      </c>
      <c r="G146" s="9" t="s">
        <v>0</v>
      </c>
      <c r="H146" s="21">
        <v>30.848144999999999</v>
      </c>
      <c r="I146" s="21">
        <v>15.799203</v>
      </c>
      <c r="J146" s="21">
        <v>4.3769999999999998</v>
      </c>
      <c r="K146" s="9">
        <v>8</v>
      </c>
      <c r="L146" s="9" t="s">
        <v>210</v>
      </c>
    </row>
    <row r="147" spans="1:12" x14ac:dyDescent="0.25">
      <c r="A147" s="9" t="s">
        <v>311</v>
      </c>
      <c r="B147" s="9" t="s">
        <v>3338</v>
      </c>
      <c r="C147" s="9">
        <v>457864</v>
      </c>
      <c r="D147" s="9">
        <v>679583</v>
      </c>
      <c r="E147" s="9">
        <v>109</v>
      </c>
      <c r="F147" s="9">
        <v>58</v>
      </c>
      <c r="G147" s="9" t="s">
        <v>0</v>
      </c>
      <c r="H147" s="21">
        <v>30.848144999999999</v>
      </c>
      <c r="I147" s="21">
        <v>15.799203</v>
      </c>
      <c r="J147" s="21">
        <v>4.3769999999999998</v>
      </c>
      <c r="K147" s="9">
        <v>8</v>
      </c>
      <c r="L147" s="9" t="s">
        <v>210</v>
      </c>
    </row>
    <row r="148" spans="1:12" x14ac:dyDescent="0.25">
      <c r="A148" s="9" t="s">
        <v>360</v>
      </c>
      <c r="B148" s="9" t="s">
        <v>3339</v>
      </c>
      <c r="C148" s="9">
        <v>457864</v>
      </c>
      <c r="D148" s="9">
        <v>678484</v>
      </c>
      <c r="E148" s="9">
        <v>110</v>
      </c>
      <c r="F148" s="9">
        <v>65</v>
      </c>
      <c r="G148" s="9" t="s">
        <v>0</v>
      </c>
      <c r="H148" s="21">
        <v>32.11403</v>
      </c>
      <c r="I148" s="21">
        <v>18.307137000000001</v>
      </c>
      <c r="J148" s="21">
        <v>3.2953749999999999</v>
      </c>
      <c r="K148" s="9">
        <v>8</v>
      </c>
      <c r="L148" s="9" t="s">
        <v>210</v>
      </c>
    </row>
    <row r="149" spans="1:12" x14ac:dyDescent="0.25">
      <c r="A149" s="9" t="s">
        <v>360</v>
      </c>
      <c r="B149" s="9" t="s">
        <v>3339</v>
      </c>
      <c r="C149" s="9">
        <v>457864</v>
      </c>
      <c r="D149" s="9">
        <v>678484</v>
      </c>
      <c r="E149" s="9">
        <v>110</v>
      </c>
      <c r="F149" s="9">
        <v>65</v>
      </c>
      <c r="G149" s="9" t="s">
        <v>0</v>
      </c>
      <c r="H149" s="21">
        <v>32.11403</v>
      </c>
      <c r="I149" s="21">
        <v>18.307137000000001</v>
      </c>
      <c r="J149" s="21">
        <v>3.2953749999999999</v>
      </c>
      <c r="K149" s="9">
        <v>8</v>
      </c>
      <c r="L149" s="9" t="s">
        <v>210</v>
      </c>
    </row>
    <row r="150" spans="1:12" x14ac:dyDescent="0.25">
      <c r="A150" s="9" t="s">
        <v>361</v>
      </c>
      <c r="B150" s="9" t="s">
        <v>3340</v>
      </c>
      <c r="C150" s="9">
        <v>458962</v>
      </c>
      <c r="D150" s="9">
        <v>678080</v>
      </c>
      <c r="E150" s="9">
        <v>106</v>
      </c>
      <c r="F150" s="9">
        <v>65</v>
      </c>
      <c r="G150" s="9" t="s">
        <v>0</v>
      </c>
      <c r="H150" s="21">
        <v>18.701167999999999</v>
      </c>
      <c r="I150" s="21">
        <v>11.647703</v>
      </c>
      <c r="J150" s="21">
        <v>0</v>
      </c>
      <c r="K150" s="9">
        <v>8</v>
      </c>
      <c r="L150" s="9" t="s">
        <v>210</v>
      </c>
    </row>
    <row r="151" spans="1:12" x14ac:dyDescent="0.25">
      <c r="A151" s="9" t="s">
        <v>361</v>
      </c>
      <c r="B151" s="9" t="s">
        <v>3340</v>
      </c>
      <c r="C151" s="9">
        <v>458962</v>
      </c>
      <c r="D151" s="9">
        <v>678080</v>
      </c>
      <c r="E151" s="9">
        <v>106</v>
      </c>
      <c r="F151" s="9">
        <v>65</v>
      </c>
      <c r="G151" s="9" t="s">
        <v>0</v>
      </c>
      <c r="H151" s="21">
        <v>18.701167999999999</v>
      </c>
      <c r="I151" s="21">
        <v>11.647703</v>
      </c>
      <c r="J151" s="21">
        <v>0</v>
      </c>
      <c r="K151" s="9">
        <v>8</v>
      </c>
      <c r="L151" s="9" t="s">
        <v>210</v>
      </c>
    </row>
    <row r="152" spans="1:12" x14ac:dyDescent="0.25">
      <c r="A152" s="9" t="s">
        <v>309</v>
      </c>
      <c r="B152" s="9" t="s">
        <v>3337</v>
      </c>
      <c r="C152" s="9">
        <v>457864</v>
      </c>
      <c r="D152" s="9">
        <v>681405</v>
      </c>
      <c r="E152" s="9">
        <v>101</v>
      </c>
      <c r="F152" s="9">
        <v>62</v>
      </c>
      <c r="G152" s="9" t="s">
        <v>0</v>
      </c>
      <c r="H152" s="21">
        <v>29.934525000000001</v>
      </c>
      <c r="I152" s="21">
        <v>17.354313000000001</v>
      </c>
      <c r="J152" s="21">
        <v>0</v>
      </c>
      <c r="K152" s="9">
        <v>8</v>
      </c>
      <c r="L152" s="9" t="s">
        <v>210</v>
      </c>
    </row>
    <row r="153" spans="1:12" x14ac:dyDescent="0.25">
      <c r="A153" s="9" t="s">
        <v>755</v>
      </c>
      <c r="B153" s="9" t="s">
        <v>3341</v>
      </c>
      <c r="C153" s="9">
        <v>432015</v>
      </c>
      <c r="D153" s="9">
        <v>645040</v>
      </c>
      <c r="E153" s="9">
        <v>420</v>
      </c>
      <c r="F153" s="9">
        <v>300</v>
      </c>
      <c r="G153" s="9" t="s">
        <v>12</v>
      </c>
      <c r="H153" s="21">
        <v>0</v>
      </c>
      <c r="I153" s="21">
        <v>0</v>
      </c>
      <c r="J153" s="21">
        <v>0</v>
      </c>
      <c r="K153" s="9">
        <v>8</v>
      </c>
      <c r="L153" s="9" t="s">
        <v>210</v>
      </c>
    </row>
    <row r="154" spans="1:12" x14ac:dyDescent="0.25">
      <c r="A154" s="9" t="s">
        <v>753</v>
      </c>
      <c r="B154" s="9" t="s">
        <v>3342</v>
      </c>
      <c r="C154" s="9">
        <v>433160</v>
      </c>
      <c r="D154" s="9">
        <v>648860</v>
      </c>
      <c r="E154" s="9">
        <v>420</v>
      </c>
      <c r="F154" s="9">
        <v>300</v>
      </c>
      <c r="G154" s="9" t="s">
        <v>12</v>
      </c>
      <c r="H154" s="21">
        <v>0</v>
      </c>
      <c r="I154" s="21">
        <v>0</v>
      </c>
      <c r="J154" s="21">
        <v>0</v>
      </c>
      <c r="K154" s="9">
        <v>8</v>
      </c>
      <c r="L154" s="9" t="s">
        <v>210</v>
      </c>
    </row>
    <row r="155" spans="1:12" x14ac:dyDescent="0.25">
      <c r="A155" s="9" t="s">
        <v>744</v>
      </c>
      <c r="B155" s="9" t="s">
        <v>3343</v>
      </c>
      <c r="C155" s="9">
        <v>432380</v>
      </c>
      <c r="D155" s="9">
        <v>651570</v>
      </c>
      <c r="E155" s="9">
        <v>420</v>
      </c>
      <c r="F155" s="9">
        <v>300</v>
      </c>
      <c r="G155" s="9" t="s">
        <v>12</v>
      </c>
      <c r="H155" s="21">
        <v>0</v>
      </c>
      <c r="I155" s="21">
        <v>0</v>
      </c>
      <c r="J155" s="21">
        <v>0</v>
      </c>
      <c r="K155" s="9">
        <v>8</v>
      </c>
      <c r="L155" s="9" t="s">
        <v>210</v>
      </c>
    </row>
    <row r="156" spans="1:12" x14ac:dyDescent="0.25">
      <c r="A156" s="9" t="s">
        <v>760</v>
      </c>
      <c r="B156" s="9" t="s">
        <v>3344</v>
      </c>
      <c r="C156" s="9">
        <v>432288</v>
      </c>
      <c r="D156" s="9">
        <v>655764</v>
      </c>
      <c r="E156" s="9">
        <v>420</v>
      </c>
      <c r="F156" s="9">
        <v>300</v>
      </c>
      <c r="G156" s="9" t="s">
        <v>12</v>
      </c>
      <c r="H156" s="21">
        <v>0</v>
      </c>
      <c r="I156" s="21">
        <v>0</v>
      </c>
      <c r="J156" s="21">
        <v>0</v>
      </c>
      <c r="K156" s="9">
        <v>8</v>
      </c>
      <c r="L156" s="9" t="s">
        <v>210</v>
      </c>
    </row>
    <row r="157" spans="1:12" x14ac:dyDescent="0.25">
      <c r="A157" s="9" t="s">
        <v>754</v>
      </c>
      <c r="B157" s="9" t="s">
        <v>3345</v>
      </c>
      <c r="C157" s="9">
        <v>432015</v>
      </c>
      <c r="D157" s="9">
        <v>646130</v>
      </c>
      <c r="E157" s="9">
        <v>420</v>
      </c>
      <c r="F157" s="9">
        <v>300</v>
      </c>
      <c r="G157" s="9" t="s">
        <v>12</v>
      </c>
      <c r="H157" s="21">
        <v>0</v>
      </c>
      <c r="I157" s="21">
        <v>0</v>
      </c>
      <c r="J157" s="21">
        <v>0</v>
      </c>
      <c r="K157" s="9">
        <v>8</v>
      </c>
      <c r="L157" s="9" t="s">
        <v>210</v>
      </c>
    </row>
    <row r="158" spans="1:12" x14ac:dyDescent="0.25">
      <c r="A158" s="9" t="s">
        <v>737</v>
      </c>
      <c r="B158" s="9" t="s">
        <v>3346</v>
      </c>
      <c r="C158" s="9">
        <v>437425</v>
      </c>
      <c r="D158" s="9">
        <v>669195</v>
      </c>
      <c r="E158" s="9">
        <v>1000</v>
      </c>
      <c r="F158" s="9">
        <v>700</v>
      </c>
      <c r="G158" s="9" t="s">
        <v>10</v>
      </c>
      <c r="H158" s="21">
        <v>10.166176</v>
      </c>
      <c r="I158" s="21">
        <v>3.3504459999999998</v>
      </c>
      <c r="J158" s="21">
        <v>0</v>
      </c>
      <c r="K158" s="9">
        <v>8</v>
      </c>
      <c r="L158" s="9" t="s">
        <v>210</v>
      </c>
    </row>
    <row r="159" spans="1:12" x14ac:dyDescent="0.25">
      <c r="A159" s="9" t="s">
        <v>751</v>
      </c>
      <c r="B159" s="9" t="s">
        <v>3347</v>
      </c>
      <c r="C159" s="9">
        <v>432350</v>
      </c>
      <c r="D159" s="9">
        <v>648940</v>
      </c>
      <c r="E159" s="9">
        <v>420</v>
      </c>
      <c r="F159" s="9">
        <v>300</v>
      </c>
      <c r="G159" s="9" t="s">
        <v>12</v>
      </c>
      <c r="H159" s="21">
        <v>0</v>
      </c>
      <c r="I159" s="21">
        <v>0</v>
      </c>
      <c r="J159" s="21">
        <v>0</v>
      </c>
      <c r="K159" s="9">
        <v>8</v>
      </c>
      <c r="L159" s="9" t="s">
        <v>210</v>
      </c>
    </row>
    <row r="160" spans="1:12" x14ac:dyDescent="0.25">
      <c r="A160" s="9" t="s">
        <v>734</v>
      </c>
      <c r="B160" s="9" t="s">
        <v>3348</v>
      </c>
      <c r="C160" s="9">
        <v>448370</v>
      </c>
      <c r="D160" s="9">
        <v>698590</v>
      </c>
      <c r="E160" s="9">
        <v>500</v>
      </c>
      <c r="F160" s="9">
        <v>400</v>
      </c>
      <c r="G160" s="9" t="s">
        <v>12</v>
      </c>
      <c r="H160" s="21">
        <v>0</v>
      </c>
      <c r="I160" s="21">
        <v>0</v>
      </c>
      <c r="J160" s="21">
        <v>0</v>
      </c>
      <c r="K160" s="9">
        <v>8</v>
      </c>
      <c r="L160" s="9" t="s">
        <v>210</v>
      </c>
    </row>
    <row r="161" spans="1:12" x14ac:dyDescent="0.25">
      <c r="A161" s="9" t="s">
        <v>734</v>
      </c>
      <c r="B161" s="9" t="s">
        <v>3348</v>
      </c>
      <c r="C161" s="9">
        <v>448370</v>
      </c>
      <c r="D161" s="9">
        <v>698590</v>
      </c>
      <c r="E161" s="9">
        <v>500</v>
      </c>
      <c r="F161" s="9">
        <v>400</v>
      </c>
      <c r="G161" s="9" t="s">
        <v>12</v>
      </c>
      <c r="H161" s="21">
        <v>0</v>
      </c>
      <c r="I161" s="21">
        <v>0</v>
      </c>
      <c r="J161" s="21">
        <v>0</v>
      </c>
      <c r="K161" s="9">
        <v>8</v>
      </c>
      <c r="L161" s="9" t="s">
        <v>210</v>
      </c>
    </row>
    <row r="162" spans="1:12" x14ac:dyDescent="0.25">
      <c r="A162" s="9" t="s">
        <v>744</v>
      </c>
      <c r="B162" s="9" t="s">
        <v>3343</v>
      </c>
      <c r="C162" s="9">
        <v>432380</v>
      </c>
      <c r="D162" s="9">
        <v>651570</v>
      </c>
      <c r="E162" s="9">
        <v>420</v>
      </c>
      <c r="F162" s="9">
        <v>300</v>
      </c>
      <c r="G162" s="9" t="s">
        <v>12</v>
      </c>
      <c r="H162" s="21">
        <v>0</v>
      </c>
      <c r="I162" s="21">
        <v>0</v>
      </c>
      <c r="J162" s="21">
        <v>0</v>
      </c>
      <c r="K162" s="9">
        <v>8</v>
      </c>
      <c r="L162" s="9" t="s">
        <v>210</v>
      </c>
    </row>
    <row r="163" spans="1:12" x14ac:dyDescent="0.25">
      <c r="A163" s="9" t="s">
        <v>759</v>
      </c>
      <c r="B163" s="9" t="s">
        <v>3349</v>
      </c>
      <c r="C163" s="9">
        <v>432354</v>
      </c>
      <c r="D163" s="9">
        <v>657306</v>
      </c>
      <c r="E163" s="9">
        <v>420</v>
      </c>
      <c r="F163" s="9">
        <v>300</v>
      </c>
      <c r="G163" s="9" t="s">
        <v>12</v>
      </c>
      <c r="H163" s="21">
        <v>0</v>
      </c>
      <c r="I163" s="21">
        <v>0</v>
      </c>
      <c r="J163" s="21">
        <v>0</v>
      </c>
      <c r="K163" s="9">
        <v>8</v>
      </c>
      <c r="L163" s="9" t="s">
        <v>210</v>
      </c>
    </row>
    <row r="164" spans="1:12" x14ac:dyDescent="0.25">
      <c r="A164" s="9" t="s">
        <v>733</v>
      </c>
      <c r="B164" s="9" t="s">
        <v>3350</v>
      </c>
      <c r="C164" s="9">
        <v>449860</v>
      </c>
      <c r="D164" s="9">
        <v>698440</v>
      </c>
      <c r="E164" s="9">
        <v>500</v>
      </c>
      <c r="F164" s="9">
        <v>400</v>
      </c>
      <c r="G164" s="9" t="s">
        <v>12</v>
      </c>
      <c r="H164" s="21">
        <v>0</v>
      </c>
      <c r="I164" s="21">
        <v>0</v>
      </c>
      <c r="J164" s="21">
        <v>0</v>
      </c>
      <c r="K164" s="9">
        <v>8</v>
      </c>
      <c r="L164" s="9" t="s">
        <v>210</v>
      </c>
    </row>
    <row r="165" spans="1:12" x14ac:dyDescent="0.25">
      <c r="A165" s="9" t="s">
        <v>738</v>
      </c>
      <c r="B165" s="9" t="s">
        <v>3351</v>
      </c>
      <c r="C165" s="9">
        <v>439505</v>
      </c>
      <c r="D165" s="9">
        <v>669195</v>
      </c>
      <c r="E165" s="9">
        <v>400</v>
      </c>
      <c r="F165" s="9">
        <v>300</v>
      </c>
      <c r="G165" s="9" t="s">
        <v>12</v>
      </c>
      <c r="H165" s="21">
        <v>7.1783780000000004</v>
      </c>
      <c r="I165" s="21">
        <v>2.3272849999999998</v>
      </c>
      <c r="J165" s="21">
        <v>0</v>
      </c>
      <c r="K165" s="9">
        <v>8</v>
      </c>
      <c r="L165" s="9" t="s">
        <v>210</v>
      </c>
    </row>
    <row r="166" spans="1:12" x14ac:dyDescent="0.25">
      <c r="A166" s="9" t="s">
        <v>733</v>
      </c>
      <c r="B166" s="9" t="s">
        <v>3350</v>
      </c>
      <c r="C166" s="9">
        <v>449860</v>
      </c>
      <c r="D166" s="9">
        <v>698440</v>
      </c>
      <c r="E166" s="9">
        <v>500</v>
      </c>
      <c r="F166" s="9">
        <v>400</v>
      </c>
      <c r="G166" s="9" t="s">
        <v>12</v>
      </c>
      <c r="H166" s="21">
        <v>0</v>
      </c>
      <c r="I166" s="21">
        <v>0</v>
      </c>
      <c r="J166" s="21">
        <v>0</v>
      </c>
      <c r="K166" s="9">
        <v>8</v>
      </c>
      <c r="L166" s="9" t="s">
        <v>210</v>
      </c>
    </row>
    <row r="167" spans="1:12" x14ac:dyDescent="0.25">
      <c r="A167" s="9" t="s">
        <v>761</v>
      </c>
      <c r="B167" s="9" t="s">
        <v>3352</v>
      </c>
      <c r="C167" s="9">
        <v>432321</v>
      </c>
      <c r="D167" s="9">
        <v>654287</v>
      </c>
      <c r="E167" s="9">
        <v>420</v>
      </c>
      <c r="F167" s="9">
        <v>300</v>
      </c>
      <c r="G167" s="9" t="s">
        <v>12</v>
      </c>
      <c r="H167" s="21">
        <v>0</v>
      </c>
      <c r="I167" s="21">
        <v>0</v>
      </c>
      <c r="J167" s="21">
        <v>0</v>
      </c>
      <c r="K167" s="9">
        <v>8</v>
      </c>
      <c r="L167" s="9" t="s">
        <v>210</v>
      </c>
    </row>
    <row r="168" spans="1:12" x14ac:dyDescent="0.25">
      <c r="A168" s="9" t="s">
        <v>741</v>
      </c>
      <c r="B168" s="9" t="s">
        <v>3353</v>
      </c>
      <c r="C168" s="9">
        <v>430950</v>
      </c>
      <c r="D168" s="9">
        <v>662510</v>
      </c>
      <c r="E168" s="9">
        <v>420</v>
      </c>
      <c r="F168" s="9">
        <v>300</v>
      </c>
      <c r="G168" s="9" t="s">
        <v>12</v>
      </c>
      <c r="H168" s="21">
        <v>0</v>
      </c>
      <c r="I168" s="21">
        <v>0</v>
      </c>
      <c r="J168" s="21">
        <v>0</v>
      </c>
      <c r="K168" s="9">
        <v>8</v>
      </c>
      <c r="L168" s="9" t="s">
        <v>210</v>
      </c>
    </row>
    <row r="169" spans="1:12" x14ac:dyDescent="0.25">
      <c r="A169" s="9" t="s">
        <v>756</v>
      </c>
      <c r="B169" s="9" t="s">
        <v>3354</v>
      </c>
      <c r="C169" s="9">
        <v>433370</v>
      </c>
      <c r="D169" s="9">
        <v>646380</v>
      </c>
      <c r="E169" s="9">
        <v>420</v>
      </c>
      <c r="F169" s="9">
        <v>300</v>
      </c>
      <c r="G169" s="9" t="s">
        <v>12</v>
      </c>
      <c r="H169" s="21">
        <v>0</v>
      </c>
      <c r="I169" s="21">
        <v>0</v>
      </c>
      <c r="J169" s="21">
        <v>0</v>
      </c>
      <c r="K169" s="9">
        <v>8</v>
      </c>
      <c r="L169" s="9" t="s">
        <v>210</v>
      </c>
    </row>
    <row r="170" spans="1:12" x14ac:dyDescent="0.25">
      <c r="A170" s="9" t="s">
        <v>745</v>
      </c>
      <c r="B170" s="9" t="s">
        <v>3355</v>
      </c>
      <c r="C170" s="9">
        <v>432170</v>
      </c>
      <c r="D170" s="9">
        <v>650215</v>
      </c>
      <c r="E170" s="9">
        <v>420</v>
      </c>
      <c r="F170" s="9">
        <v>300</v>
      </c>
      <c r="G170" s="9" t="s">
        <v>12</v>
      </c>
      <c r="H170" s="21">
        <v>0</v>
      </c>
      <c r="I170" s="21">
        <v>0</v>
      </c>
      <c r="J170" s="21">
        <v>0</v>
      </c>
      <c r="K170" s="9">
        <v>8</v>
      </c>
      <c r="L170" s="9" t="s">
        <v>210</v>
      </c>
    </row>
    <row r="171" spans="1:12" x14ac:dyDescent="0.25">
      <c r="A171" s="9" t="s">
        <v>760</v>
      </c>
      <c r="B171" s="9" t="s">
        <v>3344</v>
      </c>
      <c r="C171" s="9">
        <v>432288</v>
      </c>
      <c r="D171" s="9">
        <v>655764</v>
      </c>
      <c r="E171" s="9">
        <v>420</v>
      </c>
      <c r="F171" s="9">
        <v>300</v>
      </c>
      <c r="G171" s="9" t="s">
        <v>12</v>
      </c>
      <c r="H171" s="21">
        <v>0</v>
      </c>
      <c r="I171" s="21">
        <v>0</v>
      </c>
      <c r="J171" s="21">
        <v>0</v>
      </c>
      <c r="K171" s="9">
        <v>8</v>
      </c>
      <c r="L171" s="9" t="s">
        <v>210</v>
      </c>
    </row>
    <row r="172" spans="1:12" x14ac:dyDescent="0.25">
      <c r="A172" s="9" t="s">
        <v>743</v>
      </c>
      <c r="B172" s="9" t="s">
        <v>3356</v>
      </c>
      <c r="C172" s="9">
        <v>432275</v>
      </c>
      <c r="D172" s="9">
        <v>652630</v>
      </c>
      <c r="E172" s="9">
        <v>420</v>
      </c>
      <c r="F172" s="9">
        <v>300</v>
      </c>
      <c r="G172" s="9" t="s">
        <v>12</v>
      </c>
      <c r="H172" s="21">
        <v>0</v>
      </c>
      <c r="I172" s="21">
        <v>0</v>
      </c>
      <c r="J172" s="21">
        <v>0</v>
      </c>
      <c r="K172" s="9">
        <v>8</v>
      </c>
      <c r="L172" s="9" t="s">
        <v>210</v>
      </c>
    </row>
    <row r="173" spans="1:12" x14ac:dyDescent="0.25">
      <c r="A173" s="9" t="s">
        <v>737</v>
      </c>
      <c r="B173" s="9" t="s">
        <v>3346</v>
      </c>
      <c r="C173" s="9">
        <v>437425</v>
      </c>
      <c r="D173" s="9">
        <v>669195</v>
      </c>
      <c r="E173" s="9">
        <v>1000</v>
      </c>
      <c r="F173" s="9">
        <v>700</v>
      </c>
      <c r="G173" s="9" t="s">
        <v>10</v>
      </c>
      <c r="H173" s="21">
        <v>10.166176</v>
      </c>
      <c r="I173" s="21">
        <v>3.3504459999999998</v>
      </c>
      <c r="J173" s="21">
        <v>0</v>
      </c>
      <c r="K173" s="9">
        <v>8</v>
      </c>
      <c r="L173" s="9" t="s">
        <v>210</v>
      </c>
    </row>
    <row r="174" spans="1:12" x14ac:dyDescent="0.25">
      <c r="A174" s="9" t="s">
        <v>752</v>
      </c>
      <c r="B174" s="9" t="s">
        <v>3357</v>
      </c>
      <c r="C174" s="9">
        <v>432070</v>
      </c>
      <c r="D174" s="9">
        <v>647380</v>
      </c>
      <c r="E174" s="9">
        <v>420</v>
      </c>
      <c r="F174" s="9">
        <v>300</v>
      </c>
      <c r="G174" s="9" t="s">
        <v>12</v>
      </c>
      <c r="H174" s="21">
        <v>0</v>
      </c>
      <c r="I174" s="21">
        <v>0</v>
      </c>
      <c r="J174" s="21">
        <v>0</v>
      </c>
      <c r="K174" s="9">
        <v>8</v>
      </c>
      <c r="L174" s="9" t="s">
        <v>210</v>
      </c>
    </row>
    <row r="175" spans="1:12" x14ac:dyDescent="0.25">
      <c r="A175" s="9" t="s">
        <v>742</v>
      </c>
      <c r="B175" s="9" t="s">
        <v>3358</v>
      </c>
      <c r="C175" s="9">
        <v>432280</v>
      </c>
      <c r="D175" s="9">
        <v>658535</v>
      </c>
      <c r="E175" s="9">
        <v>420</v>
      </c>
      <c r="F175" s="9">
        <v>300</v>
      </c>
      <c r="G175" s="9" t="s">
        <v>12</v>
      </c>
      <c r="H175" s="21">
        <v>0</v>
      </c>
      <c r="I175" s="21">
        <v>0</v>
      </c>
      <c r="J175" s="21">
        <v>0</v>
      </c>
      <c r="K175" s="9">
        <v>8</v>
      </c>
      <c r="L175" s="9" t="s">
        <v>210</v>
      </c>
    </row>
    <row r="176" spans="1:12" x14ac:dyDescent="0.25">
      <c r="A176" s="9" t="s">
        <v>757</v>
      </c>
      <c r="B176" s="9" t="s">
        <v>3359</v>
      </c>
      <c r="C176" s="9">
        <v>443356</v>
      </c>
      <c r="D176" s="9">
        <v>695134</v>
      </c>
      <c r="E176" s="9">
        <v>475</v>
      </c>
      <c r="F176" s="9">
        <v>404</v>
      </c>
      <c r="G176" s="9" t="s">
        <v>12</v>
      </c>
      <c r="H176" s="21">
        <v>0</v>
      </c>
      <c r="I176" s="21">
        <v>0</v>
      </c>
      <c r="J176" s="21">
        <v>0</v>
      </c>
      <c r="K176" s="9">
        <v>8</v>
      </c>
      <c r="L176" s="9" t="s">
        <v>210</v>
      </c>
    </row>
    <row r="177" spans="1:12" x14ac:dyDescent="0.25">
      <c r="A177" s="9" t="s">
        <v>745</v>
      </c>
      <c r="B177" s="9" t="s">
        <v>3355</v>
      </c>
      <c r="C177" s="9">
        <v>432170</v>
      </c>
      <c r="D177" s="9">
        <v>650215</v>
      </c>
      <c r="E177" s="9">
        <v>420</v>
      </c>
      <c r="F177" s="9">
        <v>300</v>
      </c>
      <c r="G177" s="9" t="s">
        <v>12</v>
      </c>
      <c r="H177" s="21">
        <v>0</v>
      </c>
      <c r="I177" s="21">
        <v>0</v>
      </c>
      <c r="J177" s="21">
        <v>0</v>
      </c>
      <c r="K177" s="9">
        <v>8</v>
      </c>
      <c r="L177" s="9" t="s">
        <v>210</v>
      </c>
    </row>
    <row r="178" spans="1:12" x14ac:dyDescent="0.25">
      <c r="A178" s="9" t="s">
        <v>742</v>
      </c>
      <c r="B178" s="9" t="s">
        <v>3358</v>
      </c>
      <c r="C178" s="9">
        <v>432280</v>
      </c>
      <c r="D178" s="9">
        <v>658535</v>
      </c>
      <c r="E178" s="9">
        <v>420</v>
      </c>
      <c r="F178" s="9">
        <v>300</v>
      </c>
      <c r="G178" s="9" t="s">
        <v>12</v>
      </c>
      <c r="H178" s="21">
        <v>0</v>
      </c>
      <c r="I178" s="21">
        <v>0</v>
      </c>
      <c r="J178" s="21">
        <v>0</v>
      </c>
      <c r="K178" s="9">
        <v>8</v>
      </c>
      <c r="L178" s="9" t="s">
        <v>210</v>
      </c>
    </row>
    <row r="179" spans="1:12" x14ac:dyDescent="0.25">
      <c r="A179" s="9" t="s">
        <v>736</v>
      </c>
      <c r="B179" s="9" t="s">
        <v>3360</v>
      </c>
      <c r="C179" s="9">
        <v>437425</v>
      </c>
      <c r="D179" s="9">
        <v>669195</v>
      </c>
      <c r="E179" s="9">
        <v>400</v>
      </c>
      <c r="F179" s="9">
        <v>300</v>
      </c>
      <c r="G179" s="9" t="s">
        <v>12</v>
      </c>
      <c r="H179" s="21">
        <v>18.673299</v>
      </c>
      <c r="I179" s="21">
        <v>6.3494060000000001</v>
      </c>
      <c r="J179" s="21">
        <v>0</v>
      </c>
      <c r="K179" s="9">
        <v>8</v>
      </c>
      <c r="L179" s="9" t="s">
        <v>210</v>
      </c>
    </row>
    <row r="180" spans="1:12" x14ac:dyDescent="0.25">
      <c r="A180" s="9" t="s">
        <v>751</v>
      </c>
      <c r="B180" s="9" t="s">
        <v>3347</v>
      </c>
      <c r="C180" s="9">
        <v>432350</v>
      </c>
      <c r="D180" s="9">
        <v>648940</v>
      </c>
      <c r="E180" s="9">
        <v>420</v>
      </c>
      <c r="F180" s="9">
        <v>300</v>
      </c>
      <c r="G180" s="9" t="s">
        <v>12</v>
      </c>
      <c r="H180" s="21">
        <v>0</v>
      </c>
      <c r="I180" s="21">
        <v>0</v>
      </c>
      <c r="J180" s="21">
        <v>0</v>
      </c>
      <c r="K180" s="9">
        <v>8</v>
      </c>
      <c r="L180" s="9" t="s">
        <v>210</v>
      </c>
    </row>
    <row r="181" spans="1:12" x14ac:dyDescent="0.25">
      <c r="A181" s="9" t="s">
        <v>757</v>
      </c>
      <c r="B181" s="9" t="s">
        <v>3359</v>
      </c>
      <c r="C181" s="9">
        <v>443356</v>
      </c>
      <c r="D181" s="9">
        <v>695134</v>
      </c>
      <c r="E181" s="9">
        <v>475</v>
      </c>
      <c r="F181" s="9">
        <v>404</v>
      </c>
      <c r="G181" s="9" t="s">
        <v>12</v>
      </c>
      <c r="H181" s="21">
        <v>0</v>
      </c>
      <c r="I181" s="21">
        <v>0</v>
      </c>
      <c r="J181" s="21">
        <v>0</v>
      </c>
      <c r="K181" s="9">
        <v>8</v>
      </c>
      <c r="L181" s="9" t="s">
        <v>210</v>
      </c>
    </row>
    <row r="182" spans="1:12" x14ac:dyDescent="0.25">
      <c r="A182" s="9" t="s">
        <v>735</v>
      </c>
      <c r="B182" s="9" t="s">
        <v>3361</v>
      </c>
      <c r="C182" s="9">
        <v>447225</v>
      </c>
      <c r="D182" s="9">
        <v>697550</v>
      </c>
      <c r="E182" s="9">
        <v>500</v>
      </c>
      <c r="F182" s="9">
        <v>400</v>
      </c>
      <c r="G182" s="9" t="s">
        <v>12</v>
      </c>
      <c r="H182" s="21">
        <v>0</v>
      </c>
      <c r="I182" s="21">
        <v>0</v>
      </c>
      <c r="J182" s="21">
        <v>0</v>
      </c>
      <c r="K182" s="9">
        <v>8</v>
      </c>
      <c r="L182" s="9" t="s">
        <v>210</v>
      </c>
    </row>
    <row r="183" spans="1:12" x14ac:dyDescent="0.25">
      <c r="A183" s="9" t="s">
        <v>752</v>
      </c>
      <c r="B183" s="9" t="s">
        <v>3357</v>
      </c>
      <c r="C183" s="9">
        <v>432070</v>
      </c>
      <c r="D183" s="9">
        <v>647380</v>
      </c>
      <c r="E183" s="9">
        <v>420</v>
      </c>
      <c r="F183" s="9">
        <v>300</v>
      </c>
      <c r="G183" s="9" t="s">
        <v>12</v>
      </c>
      <c r="H183" s="21">
        <v>0</v>
      </c>
      <c r="I183" s="21">
        <v>0</v>
      </c>
      <c r="J183" s="21">
        <v>0</v>
      </c>
      <c r="K183" s="9">
        <v>8</v>
      </c>
      <c r="L183" s="9" t="s">
        <v>210</v>
      </c>
    </row>
    <row r="184" spans="1:12" x14ac:dyDescent="0.25">
      <c r="A184" s="9" t="s">
        <v>736</v>
      </c>
      <c r="B184" s="9" t="s">
        <v>3360</v>
      </c>
      <c r="C184" s="9">
        <v>437425</v>
      </c>
      <c r="D184" s="9">
        <v>669195</v>
      </c>
      <c r="E184" s="9">
        <v>400</v>
      </c>
      <c r="F184" s="9">
        <v>300</v>
      </c>
      <c r="G184" s="9" t="s">
        <v>12</v>
      </c>
      <c r="H184" s="21">
        <v>18.673299</v>
      </c>
      <c r="I184" s="21">
        <v>6.3494060000000001</v>
      </c>
      <c r="J184" s="21">
        <v>0</v>
      </c>
      <c r="K184" s="9">
        <v>8</v>
      </c>
      <c r="L184" s="9" t="s">
        <v>210</v>
      </c>
    </row>
    <row r="185" spans="1:12" x14ac:dyDescent="0.25">
      <c r="A185" s="9" t="s">
        <v>756</v>
      </c>
      <c r="B185" s="9" t="s">
        <v>3354</v>
      </c>
      <c r="C185" s="9">
        <v>433370</v>
      </c>
      <c r="D185" s="9">
        <v>646380</v>
      </c>
      <c r="E185" s="9">
        <v>420</v>
      </c>
      <c r="F185" s="9">
        <v>300</v>
      </c>
      <c r="G185" s="9" t="s">
        <v>12</v>
      </c>
      <c r="H185" s="21">
        <v>0</v>
      </c>
      <c r="I185" s="21">
        <v>0</v>
      </c>
      <c r="J185" s="21">
        <v>0</v>
      </c>
      <c r="K185" s="9">
        <v>8</v>
      </c>
      <c r="L185" s="9" t="s">
        <v>210</v>
      </c>
    </row>
    <row r="186" spans="1:12" x14ac:dyDescent="0.25">
      <c r="A186" s="9" t="s">
        <v>759</v>
      </c>
      <c r="B186" s="9" t="s">
        <v>3349</v>
      </c>
      <c r="C186" s="9">
        <v>432354</v>
      </c>
      <c r="D186" s="9">
        <v>657306</v>
      </c>
      <c r="E186" s="9">
        <v>420</v>
      </c>
      <c r="F186" s="9">
        <v>300</v>
      </c>
      <c r="G186" s="9" t="s">
        <v>12</v>
      </c>
      <c r="H186" s="21">
        <v>0</v>
      </c>
      <c r="I186" s="21">
        <v>0</v>
      </c>
      <c r="J186" s="21">
        <v>0</v>
      </c>
      <c r="K186" s="9">
        <v>8</v>
      </c>
      <c r="L186" s="9" t="s">
        <v>210</v>
      </c>
    </row>
    <row r="187" spans="1:12" x14ac:dyDescent="0.25">
      <c r="A187" s="9" t="s">
        <v>735</v>
      </c>
      <c r="B187" s="9" t="s">
        <v>3361</v>
      </c>
      <c r="C187" s="9">
        <v>447225</v>
      </c>
      <c r="D187" s="9">
        <v>697550</v>
      </c>
      <c r="E187" s="9">
        <v>500</v>
      </c>
      <c r="F187" s="9">
        <v>400</v>
      </c>
      <c r="G187" s="9" t="s">
        <v>12</v>
      </c>
      <c r="H187" s="21">
        <v>0</v>
      </c>
      <c r="I187" s="21">
        <v>0</v>
      </c>
      <c r="J187" s="21">
        <v>0</v>
      </c>
      <c r="K187" s="9">
        <v>8</v>
      </c>
      <c r="L187" s="9" t="s">
        <v>210</v>
      </c>
    </row>
    <row r="188" spans="1:12" x14ac:dyDescent="0.25">
      <c r="A188" s="9" t="s">
        <v>743</v>
      </c>
      <c r="B188" s="9" t="s">
        <v>3356</v>
      </c>
      <c r="C188" s="9">
        <v>432275</v>
      </c>
      <c r="D188" s="9">
        <v>652630</v>
      </c>
      <c r="E188" s="9">
        <v>420</v>
      </c>
      <c r="F188" s="9">
        <v>300</v>
      </c>
      <c r="G188" s="9" t="s">
        <v>12</v>
      </c>
      <c r="H188" s="21">
        <v>0</v>
      </c>
      <c r="I188" s="21">
        <v>0</v>
      </c>
      <c r="J188" s="21">
        <v>0</v>
      </c>
      <c r="K188" s="9">
        <v>8</v>
      </c>
      <c r="L188" s="9" t="s">
        <v>210</v>
      </c>
    </row>
    <row r="189" spans="1:12" x14ac:dyDescent="0.25">
      <c r="A189" s="9" t="s">
        <v>738</v>
      </c>
      <c r="B189" s="9" t="s">
        <v>3351</v>
      </c>
      <c r="C189" s="9">
        <v>439505</v>
      </c>
      <c r="D189" s="9">
        <v>669195</v>
      </c>
      <c r="E189" s="9">
        <v>400</v>
      </c>
      <c r="F189" s="9">
        <v>300</v>
      </c>
      <c r="G189" s="9" t="s">
        <v>12</v>
      </c>
      <c r="H189" s="21">
        <v>7.1783780000000004</v>
      </c>
      <c r="I189" s="21">
        <v>2.3272849999999998</v>
      </c>
      <c r="J189" s="21">
        <v>0</v>
      </c>
      <c r="K189" s="9">
        <v>8</v>
      </c>
      <c r="L189" s="9" t="s">
        <v>210</v>
      </c>
    </row>
    <row r="190" spans="1:12" x14ac:dyDescent="0.25">
      <c r="A190" s="9" t="s">
        <v>750</v>
      </c>
      <c r="B190" s="9" t="s">
        <v>3362</v>
      </c>
      <c r="C190" s="9">
        <v>430750</v>
      </c>
      <c r="D190" s="9">
        <v>646900</v>
      </c>
      <c r="E190" s="9">
        <v>420</v>
      </c>
      <c r="F190" s="9">
        <v>300</v>
      </c>
      <c r="G190" s="9" t="s">
        <v>12</v>
      </c>
      <c r="H190" s="21">
        <v>0</v>
      </c>
      <c r="I190" s="21">
        <v>0</v>
      </c>
      <c r="J190" s="21">
        <v>0</v>
      </c>
      <c r="K190" s="9">
        <v>8</v>
      </c>
      <c r="L190" s="9" t="s">
        <v>210</v>
      </c>
    </row>
    <row r="191" spans="1:12" x14ac:dyDescent="0.25">
      <c r="A191" s="9" t="s">
        <v>748</v>
      </c>
      <c r="B191" s="9" t="s">
        <v>3363</v>
      </c>
      <c r="C191" s="9">
        <v>430800</v>
      </c>
      <c r="D191" s="9">
        <v>648630</v>
      </c>
      <c r="E191" s="9">
        <v>420</v>
      </c>
      <c r="F191" s="9">
        <v>300</v>
      </c>
      <c r="G191" s="9" t="s">
        <v>12</v>
      </c>
      <c r="H191" s="21">
        <v>0</v>
      </c>
      <c r="I191" s="21">
        <v>0</v>
      </c>
      <c r="J191" s="21">
        <v>0</v>
      </c>
      <c r="K191" s="9">
        <v>8</v>
      </c>
      <c r="L191" s="9" t="s">
        <v>210</v>
      </c>
    </row>
    <row r="192" spans="1:12" x14ac:dyDescent="0.25">
      <c r="A192" s="9" t="s">
        <v>740</v>
      </c>
      <c r="B192" s="9" t="s">
        <v>3364</v>
      </c>
      <c r="C192" s="9">
        <v>433080</v>
      </c>
      <c r="D192" s="9">
        <v>662490</v>
      </c>
      <c r="E192" s="9">
        <v>420</v>
      </c>
      <c r="F192" s="9">
        <v>300</v>
      </c>
      <c r="G192" s="9" t="s">
        <v>12</v>
      </c>
      <c r="H192" s="21">
        <v>0</v>
      </c>
      <c r="I192" s="21">
        <v>0</v>
      </c>
      <c r="J192" s="21">
        <v>0</v>
      </c>
      <c r="K192" s="9">
        <v>8</v>
      </c>
      <c r="L192" s="9" t="s">
        <v>210</v>
      </c>
    </row>
    <row r="193" spans="1:12" x14ac:dyDescent="0.25">
      <c r="A193" s="9" t="s">
        <v>729</v>
      </c>
      <c r="B193" s="9" t="s">
        <v>3365</v>
      </c>
      <c r="C193" s="9">
        <v>439505</v>
      </c>
      <c r="D193" s="9">
        <v>669100</v>
      </c>
      <c r="E193" s="9">
        <v>1000</v>
      </c>
      <c r="F193" s="9">
        <v>700</v>
      </c>
      <c r="G193" s="9" t="s">
        <v>10</v>
      </c>
      <c r="H193" s="21">
        <v>15.783474</v>
      </c>
      <c r="I193" s="21">
        <v>5.1297759999999997</v>
      </c>
      <c r="J193" s="21">
        <v>0</v>
      </c>
      <c r="K193" s="9">
        <v>8</v>
      </c>
      <c r="L193" s="9" t="s">
        <v>210</v>
      </c>
    </row>
    <row r="194" spans="1:12" x14ac:dyDescent="0.25">
      <c r="A194" s="9" t="s">
        <v>732</v>
      </c>
      <c r="B194" s="9" t="s">
        <v>3366</v>
      </c>
      <c r="C194" s="9">
        <v>451300</v>
      </c>
      <c r="D194" s="9">
        <v>697440</v>
      </c>
      <c r="E194" s="9">
        <v>500</v>
      </c>
      <c r="F194" s="9">
        <v>400</v>
      </c>
      <c r="G194" s="9" t="s">
        <v>12</v>
      </c>
      <c r="H194" s="21">
        <v>0</v>
      </c>
      <c r="I194" s="21">
        <v>0</v>
      </c>
      <c r="J194" s="21">
        <v>0</v>
      </c>
      <c r="K194" s="9">
        <v>8</v>
      </c>
      <c r="L194" s="9" t="s">
        <v>210</v>
      </c>
    </row>
    <row r="195" spans="1:12" x14ac:dyDescent="0.25">
      <c r="A195" s="9" t="s">
        <v>763</v>
      </c>
      <c r="B195" s="9" t="s">
        <v>3367</v>
      </c>
      <c r="C195" s="9">
        <v>430778</v>
      </c>
      <c r="D195" s="9">
        <v>653138</v>
      </c>
      <c r="E195" s="9">
        <v>420</v>
      </c>
      <c r="F195" s="9">
        <v>300</v>
      </c>
      <c r="G195" s="9" t="s">
        <v>12</v>
      </c>
      <c r="H195" s="21">
        <v>0</v>
      </c>
      <c r="I195" s="21">
        <v>0</v>
      </c>
      <c r="J195" s="21">
        <v>0</v>
      </c>
      <c r="K195" s="9">
        <v>8</v>
      </c>
      <c r="L195" s="9" t="s">
        <v>210</v>
      </c>
    </row>
    <row r="196" spans="1:12" x14ac:dyDescent="0.25">
      <c r="A196" s="9" t="s">
        <v>754</v>
      </c>
      <c r="B196" s="9" t="s">
        <v>3345</v>
      </c>
      <c r="C196" s="9">
        <v>432015</v>
      </c>
      <c r="D196" s="9">
        <v>646130</v>
      </c>
      <c r="E196" s="9">
        <v>420</v>
      </c>
      <c r="F196" s="9">
        <v>300</v>
      </c>
      <c r="G196" s="9" t="s">
        <v>12</v>
      </c>
      <c r="H196" s="21">
        <v>0</v>
      </c>
      <c r="I196" s="21">
        <v>0</v>
      </c>
      <c r="J196" s="21">
        <v>0</v>
      </c>
      <c r="K196" s="9">
        <v>8</v>
      </c>
      <c r="L196" s="9" t="s">
        <v>210</v>
      </c>
    </row>
    <row r="197" spans="1:12" x14ac:dyDescent="0.25">
      <c r="A197" s="9" t="s">
        <v>747</v>
      </c>
      <c r="B197" s="9" t="s">
        <v>3368</v>
      </c>
      <c r="C197" s="9">
        <v>430800</v>
      </c>
      <c r="D197" s="9">
        <v>649930</v>
      </c>
      <c r="E197" s="9">
        <v>420</v>
      </c>
      <c r="F197" s="9">
        <v>300</v>
      </c>
      <c r="G197" s="9" t="s">
        <v>12</v>
      </c>
      <c r="H197" s="21">
        <v>0</v>
      </c>
      <c r="I197" s="21">
        <v>0</v>
      </c>
      <c r="J197" s="21">
        <v>0</v>
      </c>
      <c r="K197" s="9">
        <v>8</v>
      </c>
      <c r="L197" s="9" t="s">
        <v>210</v>
      </c>
    </row>
    <row r="198" spans="1:12" x14ac:dyDescent="0.25">
      <c r="A198" s="9" t="s">
        <v>729</v>
      </c>
      <c r="B198" s="9" t="s">
        <v>3365</v>
      </c>
      <c r="C198" s="9">
        <v>439505</v>
      </c>
      <c r="D198" s="9">
        <v>669100</v>
      </c>
      <c r="E198" s="9">
        <v>1000</v>
      </c>
      <c r="F198" s="9">
        <v>700</v>
      </c>
      <c r="G198" s="9" t="s">
        <v>10</v>
      </c>
      <c r="H198" s="21">
        <v>15.783474</v>
      </c>
      <c r="I198" s="21">
        <v>5.1297759999999997</v>
      </c>
      <c r="J198" s="21">
        <v>0</v>
      </c>
      <c r="K198" s="9">
        <v>8</v>
      </c>
      <c r="L198" s="9" t="s">
        <v>210</v>
      </c>
    </row>
    <row r="199" spans="1:12" x14ac:dyDescent="0.25">
      <c r="A199" s="9" t="s">
        <v>749</v>
      </c>
      <c r="B199" s="9" t="s">
        <v>3369</v>
      </c>
      <c r="C199" s="9">
        <v>430750</v>
      </c>
      <c r="D199" s="9">
        <v>647670</v>
      </c>
      <c r="E199" s="9">
        <v>420</v>
      </c>
      <c r="F199" s="9">
        <v>300</v>
      </c>
      <c r="G199" s="9" t="s">
        <v>12</v>
      </c>
      <c r="H199" s="21">
        <v>0</v>
      </c>
      <c r="I199" s="21">
        <v>0</v>
      </c>
      <c r="J199" s="21">
        <v>0</v>
      </c>
      <c r="K199" s="9">
        <v>8</v>
      </c>
      <c r="L199" s="9" t="s">
        <v>210</v>
      </c>
    </row>
    <row r="200" spans="1:12" x14ac:dyDescent="0.25">
      <c r="A200" s="9" t="s">
        <v>761</v>
      </c>
      <c r="B200" s="9" t="s">
        <v>3352</v>
      </c>
      <c r="C200" s="9">
        <v>432321</v>
      </c>
      <c r="D200" s="9">
        <v>654287</v>
      </c>
      <c r="E200" s="9">
        <v>420</v>
      </c>
      <c r="F200" s="9">
        <v>300</v>
      </c>
      <c r="G200" s="9" t="s">
        <v>12</v>
      </c>
      <c r="H200" s="21">
        <v>0</v>
      </c>
      <c r="I200" s="21">
        <v>0</v>
      </c>
      <c r="J200" s="21">
        <v>0</v>
      </c>
      <c r="K200" s="9">
        <v>8</v>
      </c>
      <c r="L200" s="9" t="s">
        <v>210</v>
      </c>
    </row>
    <row r="201" spans="1:12" x14ac:dyDescent="0.25">
      <c r="A201" s="9" t="s">
        <v>710</v>
      </c>
      <c r="B201" s="9" t="s">
        <v>3370</v>
      </c>
      <c r="C201" s="9">
        <v>451442</v>
      </c>
      <c r="D201" s="9">
        <v>696456</v>
      </c>
      <c r="E201" s="9">
        <v>500</v>
      </c>
      <c r="F201" s="9">
        <v>400</v>
      </c>
      <c r="G201" s="9" t="s">
        <v>12</v>
      </c>
      <c r="H201" s="21">
        <v>11.399206</v>
      </c>
      <c r="I201" s="21">
        <v>7.1444960000000002</v>
      </c>
      <c r="J201" s="21">
        <v>0</v>
      </c>
      <c r="K201" s="9">
        <v>8</v>
      </c>
      <c r="L201" s="9" t="s">
        <v>210</v>
      </c>
    </row>
    <row r="202" spans="1:12" x14ac:dyDescent="0.25">
      <c r="A202" s="9" t="s">
        <v>739</v>
      </c>
      <c r="B202" s="9" t="s">
        <v>3371</v>
      </c>
      <c r="C202" s="9">
        <v>438280</v>
      </c>
      <c r="D202" s="9">
        <v>670310</v>
      </c>
      <c r="E202" s="9">
        <v>1000</v>
      </c>
      <c r="F202" s="9">
        <v>700</v>
      </c>
      <c r="G202" s="9" t="s">
        <v>10</v>
      </c>
      <c r="H202" s="21">
        <v>0</v>
      </c>
      <c r="I202" s="21">
        <v>0</v>
      </c>
      <c r="J202" s="21">
        <v>0</v>
      </c>
      <c r="K202" s="9">
        <v>8</v>
      </c>
      <c r="L202" s="9" t="s">
        <v>210</v>
      </c>
    </row>
    <row r="203" spans="1:12" x14ac:dyDescent="0.25">
      <c r="A203" s="9" t="s">
        <v>747</v>
      </c>
      <c r="B203" s="9" t="s">
        <v>3368</v>
      </c>
      <c r="C203" s="9">
        <v>430800</v>
      </c>
      <c r="D203" s="9">
        <v>649930</v>
      </c>
      <c r="E203" s="9">
        <v>420</v>
      </c>
      <c r="F203" s="9">
        <v>300</v>
      </c>
      <c r="G203" s="9" t="s">
        <v>12</v>
      </c>
      <c r="H203" s="21">
        <v>0</v>
      </c>
      <c r="I203" s="21">
        <v>0</v>
      </c>
      <c r="J203" s="21">
        <v>0</v>
      </c>
      <c r="K203" s="9">
        <v>8</v>
      </c>
      <c r="L203" s="9" t="s">
        <v>210</v>
      </c>
    </row>
    <row r="204" spans="1:12" x14ac:dyDescent="0.25">
      <c r="A204" s="9" t="s">
        <v>764</v>
      </c>
      <c r="B204" s="9" t="s">
        <v>3372</v>
      </c>
      <c r="C204" s="9">
        <v>430877</v>
      </c>
      <c r="D204" s="9">
        <v>651891</v>
      </c>
      <c r="E204" s="9">
        <v>420</v>
      </c>
      <c r="F204" s="9">
        <v>300</v>
      </c>
      <c r="G204" s="9" t="s">
        <v>12</v>
      </c>
      <c r="H204" s="21">
        <v>0</v>
      </c>
      <c r="I204" s="21">
        <v>0</v>
      </c>
      <c r="J204" s="21">
        <v>0</v>
      </c>
      <c r="K204" s="9">
        <v>8</v>
      </c>
      <c r="L204" s="9" t="s">
        <v>210</v>
      </c>
    </row>
    <row r="205" spans="1:12" x14ac:dyDescent="0.25">
      <c r="A205" s="9" t="s">
        <v>710</v>
      </c>
      <c r="B205" s="9" t="s">
        <v>3370</v>
      </c>
      <c r="C205" s="9">
        <v>451442</v>
      </c>
      <c r="D205" s="9">
        <v>696456</v>
      </c>
      <c r="E205" s="9">
        <v>500</v>
      </c>
      <c r="F205" s="9">
        <v>400</v>
      </c>
      <c r="G205" s="9" t="s">
        <v>12</v>
      </c>
      <c r="H205" s="21">
        <v>11.399206</v>
      </c>
      <c r="I205" s="21">
        <v>7.1444960000000002</v>
      </c>
      <c r="J205" s="21">
        <v>0</v>
      </c>
      <c r="K205" s="9">
        <v>8</v>
      </c>
      <c r="L205" s="9" t="s">
        <v>210</v>
      </c>
    </row>
    <row r="206" spans="1:12" x14ac:dyDescent="0.25">
      <c r="A206" s="9" t="s">
        <v>748</v>
      </c>
      <c r="B206" s="9" t="s">
        <v>3363</v>
      </c>
      <c r="C206" s="9">
        <v>430800</v>
      </c>
      <c r="D206" s="9">
        <v>648630</v>
      </c>
      <c r="E206" s="9">
        <v>420</v>
      </c>
      <c r="F206" s="9">
        <v>300</v>
      </c>
      <c r="G206" s="9" t="s">
        <v>12</v>
      </c>
      <c r="H206" s="21">
        <v>0</v>
      </c>
      <c r="I206" s="21">
        <v>0</v>
      </c>
      <c r="J206" s="21">
        <v>0</v>
      </c>
      <c r="K206" s="9">
        <v>8</v>
      </c>
      <c r="L206" s="9" t="s">
        <v>210</v>
      </c>
    </row>
    <row r="207" spans="1:12" x14ac:dyDescent="0.25">
      <c r="A207" s="9" t="s">
        <v>740</v>
      </c>
      <c r="B207" s="9" t="s">
        <v>3364</v>
      </c>
      <c r="C207" s="9">
        <v>433080</v>
      </c>
      <c r="D207" s="9">
        <v>662490</v>
      </c>
      <c r="E207" s="9">
        <v>420</v>
      </c>
      <c r="F207" s="9">
        <v>300</v>
      </c>
      <c r="G207" s="9" t="s">
        <v>12</v>
      </c>
      <c r="H207" s="21">
        <v>0</v>
      </c>
      <c r="I207" s="21">
        <v>0</v>
      </c>
      <c r="J207" s="21">
        <v>0</v>
      </c>
      <c r="K207" s="9">
        <v>8</v>
      </c>
      <c r="L207" s="9" t="s">
        <v>210</v>
      </c>
    </row>
    <row r="208" spans="1:12" x14ac:dyDescent="0.25">
      <c r="A208" s="9" t="s">
        <v>709</v>
      </c>
      <c r="B208" s="9" t="s">
        <v>3301</v>
      </c>
      <c r="C208" s="9">
        <v>452584</v>
      </c>
      <c r="D208" s="9">
        <v>695517</v>
      </c>
      <c r="E208" s="9">
        <v>500</v>
      </c>
      <c r="F208" s="9">
        <v>400</v>
      </c>
      <c r="G208" s="9" t="s">
        <v>12</v>
      </c>
      <c r="H208" s="21">
        <v>11.283818</v>
      </c>
      <c r="I208" s="21">
        <v>5.2220969999999998</v>
      </c>
      <c r="J208" s="21">
        <v>0</v>
      </c>
      <c r="K208" s="9">
        <v>8</v>
      </c>
      <c r="L208" s="9" t="s">
        <v>210</v>
      </c>
    </row>
    <row r="209" spans="1:12" x14ac:dyDescent="0.25">
      <c r="A209" s="9" t="s">
        <v>812</v>
      </c>
      <c r="B209" s="9" t="s">
        <v>3328</v>
      </c>
      <c r="C209" s="9">
        <v>457112</v>
      </c>
      <c r="D209" s="9">
        <v>701337</v>
      </c>
      <c r="E209" s="9">
        <v>120</v>
      </c>
      <c r="F209" s="9">
        <v>80</v>
      </c>
      <c r="G209" s="9" t="s">
        <v>0</v>
      </c>
      <c r="H209" s="21">
        <v>0</v>
      </c>
      <c r="I209" s="21">
        <v>0</v>
      </c>
      <c r="J209" s="21">
        <v>0</v>
      </c>
      <c r="K209" s="9">
        <v>0</v>
      </c>
      <c r="L209" s="9" t="s">
        <v>210</v>
      </c>
    </row>
    <row r="210" spans="1:12" x14ac:dyDescent="0.25">
      <c r="A210" s="9" t="s">
        <v>764</v>
      </c>
      <c r="B210" s="9" t="s">
        <v>3372</v>
      </c>
      <c r="C210" s="9">
        <v>430877</v>
      </c>
      <c r="D210" s="9">
        <v>651891</v>
      </c>
      <c r="E210" s="9">
        <v>420</v>
      </c>
      <c r="F210" s="9">
        <v>300</v>
      </c>
      <c r="G210" s="9" t="s">
        <v>12</v>
      </c>
      <c r="H210" s="21">
        <v>0</v>
      </c>
      <c r="I210" s="21">
        <v>0</v>
      </c>
      <c r="J210" s="21">
        <v>0</v>
      </c>
      <c r="K210" s="9">
        <v>8</v>
      </c>
      <c r="L210" s="9" t="s">
        <v>210</v>
      </c>
    </row>
    <row r="211" spans="1:12" x14ac:dyDescent="0.25">
      <c r="A211" s="9" t="s">
        <v>731</v>
      </c>
      <c r="B211" s="9" t="s">
        <v>3373</v>
      </c>
      <c r="C211" s="9">
        <v>436180</v>
      </c>
      <c r="D211" s="9">
        <v>670550</v>
      </c>
      <c r="E211" s="9">
        <v>1000</v>
      </c>
      <c r="F211" s="9">
        <v>700</v>
      </c>
      <c r="G211" s="9" t="s">
        <v>10</v>
      </c>
      <c r="H211" s="21">
        <v>0</v>
      </c>
      <c r="I211" s="21">
        <v>0</v>
      </c>
      <c r="J211" s="21">
        <v>0</v>
      </c>
      <c r="K211" s="9">
        <v>8</v>
      </c>
      <c r="L211" s="9" t="s">
        <v>210</v>
      </c>
    </row>
    <row r="212" spans="1:12" x14ac:dyDescent="0.25">
      <c r="A212" s="9" t="s">
        <v>732</v>
      </c>
      <c r="B212" s="9" t="s">
        <v>3366</v>
      </c>
      <c r="C212" s="9">
        <v>451300</v>
      </c>
      <c r="D212" s="9">
        <v>697440</v>
      </c>
      <c r="E212" s="9">
        <v>500</v>
      </c>
      <c r="F212" s="9">
        <v>400</v>
      </c>
      <c r="G212" s="9" t="s">
        <v>12</v>
      </c>
      <c r="H212" s="21">
        <v>0</v>
      </c>
      <c r="I212" s="21">
        <v>0</v>
      </c>
      <c r="J212" s="21">
        <v>0</v>
      </c>
      <c r="K212" s="9">
        <v>8</v>
      </c>
      <c r="L212" s="9" t="s">
        <v>210</v>
      </c>
    </row>
    <row r="213" spans="1:12" x14ac:dyDescent="0.25">
      <c r="A213" s="9" t="s">
        <v>739</v>
      </c>
      <c r="B213" s="9" t="s">
        <v>3371</v>
      </c>
      <c r="C213" s="9">
        <v>438280</v>
      </c>
      <c r="D213" s="9">
        <v>670310</v>
      </c>
      <c r="E213" s="9">
        <v>1000</v>
      </c>
      <c r="F213" s="9">
        <v>700</v>
      </c>
      <c r="G213" s="9" t="s">
        <v>10</v>
      </c>
      <c r="H213" s="21">
        <v>0</v>
      </c>
      <c r="I213" s="21">
        <v>0</v>
      </c>
      <c r="J213" s="21">
        <v>0</v>
      </c>
      <c r="K213" s="9">
        <v>8</v>
      </c>
      <c r="L213" s="9" t="s">
        <v>210</v>
      </c>
    </row>
    <row r="214" spans="1:12" x14ac:dyDescent="0.25">
      <c r="A214" s="9" t="s">
        <v>731</v>
      </c>
      <c r="B214" s="9" t="s">
        <v>3373</v>
      </c>
      <c r="C214" s="9">
        <v>436180</v>
      </c>
      <c r="D214" s="9">
        <v>670550</v>
      </c>
      <c r="E214" s="9">
        <v>1000</v>
      </c>
      <c r="F214" s="9">
        <v>700</v>
      </c>
      <c r="G214" s="9" t="s">
        <v>10</v>
      </c>
      <c r="H214" s="21">
        <v>0</v>
      </c>
      <c r="I214" s="21">
        <v>0</v>
      </c>
      <c r="J214" s="21">
        <v>0</v>
      </c>
      <c r="K214" s="9">
        <v>8</v>
      </c>
      <c r="L214" s="9" t="s">
        <v>210</v>
      </c>
    </row>
    <row r="215" spans="1:12" x14ac:dyDescent="0.25">
      <c r="A215" s="9" t="s">
        <v>762</v>
      </c>
      <c r="B215" s="9" t="s">
        <v>3374</v>
      </c>
      <c r="C215" s="9">
        <v>430844</v>
      </c>
      <c r="D215" s="9">
        <v>654910</v>
      </c>
      <c r="E215" s="9">
        <v>420</v>
      </c>
      <c r="F215" s="9">
        <v>300</v>
      </c>
      <c r="G215" s="9" t="s">
        <v>12</v>
      </c>
      <c r="H215" s="21">
        <v>0</v>
      </c>
      <c r="I215" s="21">
        <v>0</v>
      </c>
      <c r="J215" s="21">
        <v>0</v>
      </c>
      <c r="K215" s="9">
        <v>8</v>
      </c>
      <c r="L215" s="9" t="s">
        <v>210</v>
      </c>
    </row>
    <row r="216" spans="1:12" x14ac:dyDescent="0.25">
      <c r="A216" s="9" t="s">
        <v>750</v>
      </c>
      <c r="B216" s="9" t="s">
        <v>3362</v>
      </c>
      <c r="C216" s="9">
        <v>430750</v>
      </c>
      <c r="D216" s="9">
        <v>646900</v>
      </c>
      <c r="E216" s="9">
        <v>420</v>
      </c>
      <c r="F216" s="9">
        <v>300</v>
      </c>
      <c r="G216" s="9" t="s">
        <v>12</v>
      </c>
      <c r="H216" s="21">
        <v>0</v>
      </c>
      <c r="I216" s="21">
        <v>0</v>
      </c>
      <c r="J216" s="21">
        <v>0</v>
      </c>
      <c r="K216" s="9">
        <v>8</v>
      </c>
      <c r="L216" s="9" t="s">
        <v>210</v>
      </c>
    </row>
    <row r="217" spans="1:12" x14ac:dyDescent="0.25">
      <c r="A217" s="9" t="s">
        <v>755</v>
      </c>
      <c r="B217" s="9" t="s">
        <v>3341</v>
      </c>
      <c r="C217" s="9">
        <v>432015</v>
      </c>
      <c r="D217" s="9">
        <v>645040</v>
      </c>
      <c r="E217" s="9">
        <v>420</v>
      </c>
      <c r="F217" s="9">
        <v>300</v>
      </c>
      <c r="G217" s="9" t="s">
        <v>12</v>
      </c>
      <c r="H217" s="21">
        <v>0</v>
      </c>
      <c r="I217" s="21">
        <v>0</v>
      </c>
      <c r="J217" s="21">
        <v>0</v>
      </c>
      <c r="K217" s="9">
        <v>8</v>
      </c>
      <c r="L217" s="9" t="s">
        <v>210</v>
      </c>
    </row>
    <row r="218" spans="1:12" x14ac:dyDescent="0.25">
      <c r="A218" s="9" t="s">
        <v>746</v>
      </c>
      <c r="B218" s="9" t="s">
        <v>3375</v>
      </c>
      <c r="C218" s="9">
        <v>430850</v>
      </c>
      <c r="D218" s="9">
        <v>650550</v>
      </c>
      <c r="E218" s="9">
        <v>420</v>
      </c>
      <c r="F218" s="9">
        <v>300</v>
      </c>
      <c r="G218" s="9" t="s">
        <v>12</v>
      </c>
      <c r="H218" s="21">
        <v>0</v>
      </c>
      <c r="I218" s="21">
        <v>0</v>
      </c>
      <c r="J218" s="21">
        <v>0</v>
      </c>
      <c r="K218" s="9">
        <v>8</v>
      </c>
      <c r="L218" s="9" t="s">
        <v>210</v>
      </c>
    </row>
    <row r="219" spans="1:12" x14ac:dyDescent="0.25">
      <c r="A219" s="9" t="s">
        <v>753</v>
      </c>
      <c r="B219" s="9" t="s">
        <v>3342</v>
      </c>
      <c r="C219" s="9">
        <v>433160</v>
      </c>
      <c r="D219" s="9">
        <v>648860</v>
      </c>
      <c r="E219" s="9">
        <v>420</v>
      </c>
      <c r="F219" s="9">
        <v>300</v>
      </c>
      <c r="G219" s="9" t="s">
        <v>12</v>
      </c>
      <c r="H219" s="21">
        <v>0</v>
      </c>
      <c r="I219" s="21">
        <v>0</v>
      </c>
      <c r="J219" s="21">
        <v>0</v>
      </c>
      <c r="K219" s="9">
        <v>8</v>
      </c>
      <c r="L219" s="9" t="s">
        <v>210</v>
      </c>
    </row>
    <row r="220" spans="1:12" x14ac:dyDescent="0.25">
      <c r="A220" s="9" t="s">
        <v>762</v>
      </c>
      <c r="B220" s="9" t="s">
        <v>3374</v>
      </c>
      <c r="C220" s="9">
        <v>430844</v>
      </c>
      <c r="D220" s="9">
        <v>654910</v>
      </c>
      <c r="E220" s="9">
        <v>420</v>
      </c>
      <c r="F220" s="9">
        <v>300</v>
      </c>
      <c r="G220" s="9" t="s">
        <v>12</v>
      </c>
      <c r="H220" s="21">
        <v>0</v>
      </c>
      <c r="I220" s="21">
        <v>0</v>
      </c>
      <c r="J220" s="21">
        <v>0</v>
      </c>
      <c r="K220" s="9">
        <v>8</v>
      </c>
      <c r="L220" s="9" t="s">
        <v>210</v>
      </c>
    </row>
    <row r="221" spans="1:12" x14ac:dyDescent="0.25">
      <c r="A221" s="9" t="s">
        <v>746</v>
      </c>
      <c r="B221" s="9" t="s">
        <v>3375</v>
      </c>
      <c r="C221" s="9">
        <v>430850</v>
      </c>
      <c r="D221" s="9">
        <v>650550</v>
      </c>
      <c r="E221" s="9">
        <v>420</v>
      </c>
      <c r="F221" s="9">
        <v>300</v>
      </c>
      <c r="G221" s="9" t="s">
        <v>12</v>
      </c>
      <c r="H221" s="21">
        <v>0</v>
      </c>
      <c r="I221" s="21">
        <v>0</v>
      </c>
      <c r="J221" s="21">
        <v>0</v>
      </c>
      <c r="K221" s="9">
        <v>8</v>
      </c>
      <c r="L221" s="9" t="s">
        <v>210</v>
      </c>
    </row>
    <row r="222" spans="1:12" x14ac:dyDescent="0.25">
      <c r="A222" s="9" t="s">
        <v>730</v>
      </c>
      <c r="B222" s="9" t="s">
        <v>3376</v>
      </c>
      <c r="C222" s="9">
        <v>436180</v>
      </c>
      <c r="D222" s="9">
        <v>669140</v>
      </c>
      <c r="E222" s="9">
        <v>1000</v>
      </c>
      <c r="F222" s="9">
        <v>700</v>
      </c>
      <c r="G222" s="9" t="s">
        <v>10</v>
      </c>
      <c r="H222" s="21">
        <v>0</v>
      </c>
      <c r="I222" s="21">
        <v>0</v>
      </c>
      <c r="J222" s="21">
        <v>0</v>
      </c>
      <c r="K222" s="9">
        <v>8</v>
      </c>
      <c r="L222" s="9" t="s">
        <v>210</v>
      </c>
    </row>
    <row r="223" spans="1:12" x14ac:dyDescent="0.25">
      <c r="A223" s="9" t="s">
        <v>741</v>
      </c>
      <c r="B223" s="9" t="s">
        <v>3353</v>
      </c>
      <c r="C223" s="9">
        <v>430950</v>
      </c>
      <c r="D223" s="9">
        <v>662510</v>
      </c>
      <c r="E223" s="9">
        <v>420</v>
      </c>
      <c r="F223" s="9">
        <v>300</v>
      </c>
      <c r="G223" s="9" t="s">
        <v>12</v>
      </c>
      <c r="H223" s="21">
        <v>0</v>
      </c>
      <c r="I223" s="21">
        <v>0</v>
      </c>
      <c r="J223" s="21">
        <v>0</v>
      </c>
      <c r="K223" s="9">
        <v>8</v>
      </c>
      <c r="L223" s="9" t="s">
        <v>210</v>
      </c>
    </row>
    <row r="224" spans="1:12" x14ac:dyDescent="0.25">
      <c r="A224" s="9" t="s">
        <v>749</v>
      </c>
      <c r="B224" s="9" t="s">
        <v>3369</v>
      </c>
      <c r="C224" s="9">
        <v>430750</v>
      </c>
      <c r="D224" s="9">
        <v>647670</v>
      </c>
      <c r="E224" s="9">
        <v>420</v>
      </c>
      <c r="F224" s="9">
        <v>300</v>
      </c>
      <c r="G224" s="9" t="s">
        <v>12</v>
      </c>
      <c r="H224" s="21">
        <v>0</v>
      </c>
      <c r="I224" s="21">
        <v>0</v>
      </c>
      <c r="J224" s="21">
        <v>0</v>
      </c>
      <c r="K224" s="9">
        <v>8</v>
      </c>
      <c r="L224" s="9" t="s">
        <v>210</v>
      </c>
    </row>
    <row r="225" spans="1:12" x14ac:dyDescent="0.25">
      <c r="A225" s="9" t="s">
        <v>763</v>
      </c>
      <c r="B225" s="9" t="s">
        <v>3367</v>
      </c>
      <c r="C225" s="9">
        <v>430778</v>
      </c>
      <c r="D225" s="9">
        <v>653138</v>
      </c>
      <c r="E225" s="9">
        <v>420</v>
      </c>
      <c r="F225" s="9">
        <v>300</v>
      </c>
      <c r="G225" s="9" t="s">
        <v>12</v>
      </c>
      <c r="H225" s="21">
        <v>0</v>
      </c>
      <c r="I225" s="21">
        <v>0</v>
      </c>
      <c r="J225" s="21">
        <v>0</v>
      </c>
      <c r="K225" s="9">
        <v>8</v>
      </c>
      <c r="L225" s="9" t="s">
        <v>210</v>
      </c>
    </row>
    <row r="226" spans="1:12" x14ac:dyDescent="0.25">
      <c r="A226" s="9" t="s">
        <v>730</v>
      </c>
      <c r="B226" s="9" t="s">
        <v>3376</v>
      </c>
      <c r="C226" s="9">
        <v>436180</v>
      </c>
      <c r="D226" s="9">
        <v>669140</v>
      </c>
      <c r="E226" s="9">
        <v>1000</v>
      </c>
      <c r="F226" s="9">
        <v>700</v>
      </c>
      <c r="G226" s="9" t="s">
        <v>10</v>
      </c>
      <c r="H226" s="21">
        <v>0</v>
      </c>
      <c r="I226" s="21">
        <v>0</v>
      </c>
      <c r="J226" s="21">
        <v>0</v>
      </c>
      <c r="K226" s="9">
        <v>8</v>
      </c>
      <c r="L226" s="9" t="s">
        <v>210</v>
      </c>
    </row>
    <row r="227" spans="1:12" x14ac:dyDescent="0.25">
      <c r="A227" s="9" t="s">
        <v>309</v>
      </c>
      <c r="B227" s="9" t="s">
        <v>3337</v>
      </c>
      <c r="C227" s="9">
        <v>457864</v>
      </c>
      <c r="D227" s="9">
        <v>681405</v>
      </c>
      <c r="E227" s="9">
        <v>101</v>
      </c>
      <c r="F227" s="9">
        <v>62</v>
      </c>
      <c r="G227" s="9" t="s">
        <v>0</v>
      </c>
      <c r="H227" s="21">
        <v>34.928269999999998</v>
      </c>
      <c r="I227" s="21">
        <v>27.918931000000001</v>
      </c>
      <c r="J227" s="21">
        <v>21.969954999999999</v>
      </c>
      <c r="K227" s="9">
        <v>4</v>
      </c>
      <c r="L227" s="9" t="s">
        <v>208</v>
      </c>
    </row>
    <row r="228" spans="1:12" x14ac:dyDescent="0.25">
      <c r="A228" s="9" t="s">
        <v>304</v>
      </c>
      <c r="B228" s="9" t="s">
        <v>3335</v>
      </c>
      <c r="C228" s="9">
        <v>459860</v>
      </c>
      <c r="D228" s="9">
        <v>684150</v>
      </c>
      <c r="E228" s="9">
        <v>125</v>
      </c>
      <c r="F228" s="9">
        <v>78</v>
      </c>
      <c r="G228" s="9" t="s">
        <v>0</v>
      </c>
      <c r="H228" s="21">
        <v>20.938334999999999</v>
      </c>
      <c r="I228" s="21">
        <v>11.660303000000001</v>
      </c>
      <c r="J228" s="21">
        <v>0.65981699999999999</v>
      </c>
      <c r="K228" s="9">
        <v>4</v>
      </c>
      <c r="L228" s="9" t="s">
        <v>208</v>
      </c>
    </row>
    <row r="229" spans="1:12" x14ac:dyDescent="0.25">
      <c r="A229" s="9" t="s">
        <v>308</v>
      </c>
      <c r="B229" s="9" t="s">
        <v>3336</v>
      </c>
      <c r="C229" s="9">
        <v>457086</v>
      </c>
      <c r="D229" s="9">
        <v>695562</v>
      </c>
      <c r="E229" s="9">
        <v>110</v>
      </c>
      <c r="F229" s="9">
        <v>62</v>
      </c>
      <c r="G229" s="9" t="s">
        <v>0</v>
      </c>
      <c r="H229" s="21">
        <v>33.006929999999997</v>
      </c>
      <c r="I229" s="21">
        <v>24.236146000000002</v>
      </c>
      <c r="J229" s="21">
        <v>17.484999999999999</v>
      </c>
      <c r="K229" s="9">
        <v>4</v>
      </c>
      <c r="L229" s="9" t="s">
        <v>208</v>
      </c>
    </row>
    <row r="230" spans="1:12" x14ac:dyDescent="0.25">
      <c r="A230" s="9" t="s">
        <v>304</v>
      </c>
      <c r="B230" s="9" t="s">
        <v>3335</v>
      </c>
      <c r="C230" s="9">
        <v>459860</v>
      </c>
      <c r="D230" s="9">
        <v>684150</v>
      </c>
      <c r="E230" s="9">
        <v>125</v>
      </c>
      <c r="F230" s="9">
        <v>78</v>
      </c>
      <c r="G230" s="9" t="s">
        <v>0</v>
      </c>
      <c r="H230" s="21">
        <v>20.938334999999999</v>
      </c>
      <c r="I230" s="21">
        <v>11.660303000000001</v>
      </c>
      <c r="J230" s="21">
        <v>0.65981699999999999</v>
      </c>
      <c r="K230" s="9">
        <v>4</v>
      </c>
      <c r="L230" s="9" t="s">
        <v>208</v>
      </c>
    </row>
    <row r="231" spans="1:12" x14ac:dyDescent="0.25">
      <c r="A231" s="9" t="s">
        <v>308</v>
      </c>
      <c r="B231" s="9" t="s">
        <v>3336</v>
      </c>
      <c r="C231" s="9">
        <v>457086</v>
      </c>
      <c r="D231" s="9">
        <v>695562</v>
      </c>
      <c r="E231" s="9">
        <v>110</v>
      </c>
      <c r="F231" s="9">
        <v>62</v>
      </c>
      <c r="G231" s="9" t="s">
        <v>0</v>
      </c>
      <c r="H231" s="21">
        <v>33.006929999999997</v>
      </c>
      <c r="I231" s="21">
        <v>24.236146000000002</v>
      </c>
      <c r="J231" s="21">
        <v>17.484999999999999</v>
      </c>
      <c r="K231" s="9">
        <v>4</v>
      </c>
      <c r="L231" s="9" t="s">
        <v>208</v>
      </c>
    </row>
    <row r="232" spans="1:12" x14ac:dyDescent="0.25">
      <c r="A232" s="9" t="s">
        <v>753</v>
      </c>
      <c r="B232" s="9" t="s">
        <v>3342</v>
      </c>
      <c r="C232" s="9">
        <v>433160</v>
      </c>
      <c r="D232" s="9">
        <v>648860</v>
      </c>
      <c r="E232" s="9">
        <v>420</v>
      </c>
      <c r="F232" s="9">
        <v>300</v>
      </c>
      <c r="G232" s="9" t="s">
        <v>12</v>
      </c>
      <c r="H232" s="21">
        <v>0</v>
      </c>
      <c r="I232" s="21">
        <v>0</v>
      </c>
      <c r="J232" s="21">
        <v>0</v>
      </c>
      <c r="K232" s="9">
        <v>4</v>
      </c>
      <c r="L232" s="9" t="s">
        <v>208</v>
      </c>
    </row>
    <row r="233" spans="1:12" x14ac:dyDescent="0.25">
      <c r="A233" s="9" t="s">
        <v>752</v>
      </c>
      <c r="B233" s="9" t="s">
        <v>3357</v>
      </c>
      <c r="C233" s="9">
        <v>432070</v>
      </c>
      <c r="D233" s="9">
        <v>647380</v>
      </c>
      <c r="E233" s="9">
        <v>420</v>
      </c>
      <c r="F233" s="9">
        <v>300</v>
      </c>
      <c r="G233" s="9" t="s">
        <v>12</v>
      </c>
      <c r="H233" s="21">
        <v>0</v>
      </c>
      <c r="I233" s="21">
        <v>0</v>
      </c>
      <c r="J233" s="21">
        <v>0</v>
      </c>
      <c r="K233" s="9">
        <v>4</v>
      </c>
      <c r="L233" s="9" t="s">
        <v>208</v>
      </c>
    </row>
    <row r="234" spans="1:12" x14ac:dyDescent="0.25">
      <c r="A234" s="9" t="s">
        <v>753</v>
      </c>
      <c r="B234" s="9" t="s">
        <v>3342</v>
      </c>
      <c r="C234" s="9">
        <v>433160</v>
      </c>
      <c r="D234" s="9">
        <v>648860</v>
      </c>
      <c r="E234" s="9">
        <v>420</v>
      </c>
      <c r="F234" s="9">
        <v>300</v>
      </c>
      <c r="G234" s="9" t="s">
        <v>12</v>
      </c>
      <c r="H234" s="21">
        <v>0</v>
      </c>
      <c r="I234" s="21">
        <v>0</v>
      </c>
      <c r="J234" s="21">
        <v>0</v>
      </c>
      <c r="K234" s="9">
        <v>4</v>
      </c>
      <c r="L234" s="9" t="s">
        <v>208</v>
      </c>
    </row>
    <row r="235" spans="1:12" x14ac:dyDescent="0.25">
      <c r="A235" s="9" t="s">
        <v>362</v>
      </c>
      <c r="B235" s="9" t="s">
        <v>3329</v>
      </c>
      <c r="C235" s="9">
        <v>460321</v>
      </c>
      <c r="D235" s="9">
        <v>678080</v>
      </c>
      <c r="E235" s="9">
        <v>105</v>
      </c>
      <c r="F235" s="9">
        <v>61</v>
      </c>
      <c r="G235" s="9" t="s">
        <v>0</v>
      </c>
      <c r="H235" s="21">
        <v>18.196966</v>
      </c>
      <c r="I235" s="21">
        <v>15.369172000000001</v>
      </c>
      <c r="J235" s="21">
        <v>11.007106</v>
      </c>
      <c r="K235" s="9">
        <v>4</v>
      </c>
      <c r="L235" s="9" t="s">
        <v>208</v>
      </c>
    </row>
    <row r="236" spans="1:12" x14ac:dyDescent="0.25">
      <c r="A236" s="9" t="s">
        <v>748</v>
      </c>
      <c r="B236" s="9" t="s">
        <v>3363</v>
      </c>
      <c r="C236" s="9">
        <v>430800</v>
      </c>
      <c r="D236" s="9">
        <v>648630</v>
      </c>
      <c r="E236" s="9">
        <v>420</v>
      </c>
      <c r="F236" s="9">
        <v>300</v>
      </c>
      <c r="G236" s="9" t="s">
        <v>12</v>
      </c>
      <c r="H236" s="21">
        <v>0</v>
      </c>
      <c r="I236" s="21">
        <v>0</v>
      </c>
      <c r="J236" s="21">
        <v>0</v>
      </c>
      <c r="K236" s="9">
        <v>4</v>
      </c>
      <c r="L236" s="9" t="s">
        <v>208</v>
      </c>
    </row>
    <row r="237" spans="1:12" x14ac:dyDescent="0.25">
      <c r="A237" s="9" t="s">
        <v>217</v>
      </c>
      <c r="B237" s="9" t="s">
        <v>3330</v>
      </c>
      <c r="C237" s="9">
        <v>444621</v>
      </c>
      <c r="D237" s="9">
        <v>695132</v>
      </c>
      <c r="E237" s="9">
        <v>1011</v>
      </c>
      <c r="F237" s="9">
        <v>750</v>
      </c>
      <c r="G237" s="9" t="s">
        <v>10</v>
      </c>
      <c r="H237" s="21">
        <v>15.1455</v>
      </c>
      <c r="I237" s="21">
        <v>12.564719999999999</v>
      </c>
      <c r="J237" s="21">
        <v>8.85</v>
      </c>
      <c r="K237" s="9">
        <v>4</v>
      </c>
      <c r="L237" s="9" t="s">
        <v>208</v>
      </c>
    </row>
    <row r="238" spans="1:12" x14ac:dyDescent="0.25">
      <c r="A238" s="9" t="s">
        <v>748</v>
      </c>
      <c r="B238" s="9" t="s">
        <v>3363</v>
      </c>
      <c r="C238" s="9">
        <v>430800</v>
      </c>
      <c r="D238" s="9">
        <v>648630</v>
      </c>
      <c r="E238" s="9">
        <v>420</v>
      </c>
      <c r="F238" s="9">
        <v>300</v>
      </c>
      <c r="G238" s="9" t="s">
        <v>12</v>
      </c>
      <c r="H238" s="21">
        <v>0</v>
      </c>
      <c r="I238" s="21">
        <v>0</v>
      </c>
      <c r="J238" s="21">
        <v>0</v>
      </c>
      <c r="K238" s="9">
        <v>4</v>
      </c>
      <c r="L238" s="9" t="s">
        <v>208</v>
      </c>
    </row>
    <row r="239" spans="1:12" x14ac:dyDescent="0.25">
      <c r="A239" s="9" t="s">
        <v>218</v>
      </c>
      <c r="B239" s="9" t="s">
        <v>3327</v>
      </c>
      <c r="C239" s="9">
        <v>445911</v>
      </c>
      <c r="D239" s="9">
        <v>695187</v>
      </c>
      <c r="E239" s="9">
        <v>951</v>
      </c>
      <c r="F239" s="9">
        <v>735</v>
      </c>
      <c r="G239" s="9" t="s">
        <v>10</v>
      </c>
      <c r="H239" s="21">
        <v>22.05</v>
      </c>
      <c r="I239" s="21">
        <v>13.2165</v>
      </c>
      <c r="J239" s="21">
        <v>5.76</v>
      </c>
      <c r="K239" s="9">
        <v>4</v>
      </c>
      <c r="L239" s="9" t="s">
        <v>208</v>
      </c>
    </row>
    <row r="240" spans="1:12" x14ac:dyDescent="0.25">
      <c r="A240" s="9" t="s">
        <v>218</v>
      </c>
      <c r="B240" s="9" t="s">
        <v>3327</v>
      </c>
      <c r="C240" s="9">
        <v>445911</v>
      </c>
      <c r="D240" s="9">
        <v>695187</v>
      </c>
      <c r="E240" s="9">
        <v>951</v>
      </c>
      <c r="F240" s="9">
        <v>735</v>
      </c>
      <c r="G240" s="9" t="s">
        <v>10</v>
      </c>
      <c r="H240" s="21">
        <v>22.05</v>
      </c>
      <c r="I240" s="21">
        <v>13.2165</v>
      </c>
      <c r="J240" s="21">
        <v>5.76</v>
      </c>
      <c r="K240" s="9">
        <v>4</v>
      </c>
      <c r="L240" s="9" t="s">
        <v>208</v>
      </c>
    </row>
    <row r="241" spans="1:12" x14ac:dyDescent="0.25">
      <c r="A241" s="9" t="s">
        <v>749</v>
      </c>
      <c r="B241" s="9" t="s">
        <v>3369</v>
      </c>
      <c r="C241" s="9">
        <v>430750</v>
      </c>
      <c r="D241" s="9">
        <v>647670</v>
      </c>
      <c r="E241" s="9">
        <v>420</v>
      </c>
      <c r="F241" s="9">
        <v>300</v>
      </c>
      <c r="G241" s="9" t="s">
        <v>12</v>
      </c>
      <c r="H241" s="21">
        <v>0</v>
      </c>
      <c r="I241" s="21">
        <v>0</v>
      </c>
      <c r="J241" s="21">
        <v>0</v>
      </c>
      <c r="K241" s="9">
        <v>4</v>
      </c>
      <c r="L241" s="9" t="s">
        <v>208</v>
      </c>
    </row>
    <row r="242" spans="1:12" x14ac:dyDescent="0.25">
      <c r="A242" s="9" t="s">
        <v>219</v>
      </c>
      <c r="B242" s="9" t="s">
        <v>3326</v>
      </c>
      <c r="C242" s="9">
        <v>433446</v>
      </c>
      <c r="D242" s="9">
        <v>695062</v>
      </c>
      <c r="E242" s="9">
        <v>801</v>
      </c>
      <c r="F242" s="9">
        <v>705</v>
      </c>
      <c r="G242" s="9" t="s">
        <v>10</v>
      </c>
      <c r="H242" s="21">
        <v>0</v>
      </c>
      <c r="I242" s="21">
        <v>0</v>
      </c>
      <c r="J242" s="21">
        <v>0</v>
      </c>
      <c r="K242" s="9">
        <v>4</v>
      </c>
      <c r="L242" s="9" t="s">
        <v>208</v>
      </c>
    </row>
    <row r="243" spans="1:12" x14ac:dyDescent="0.25">
      <c r="A243" s="9" t="s">
        <v>219</v>
      </c>
      <c r="B243" s="9" t="s">
        <v>3326</v>
      </c>
      <c r="C243" s="9">
        <v>433446</v>
      </c>
      <c r="D243" s="9">
        <v>695062</v>
      </c>
      <c r="E243" s="9">
        <v>801</v>
      </c>
      <c r="F243" s="9">
        <v>705</v>
      </c>
      <c r="G243" s="9" t="s">
        <v>10</v>
      </c>
      <c r="H243" s="21">
        <v>0</v>
      </c>
      <c r="I243" s="21">
        <v>0</v>
      </c>
      <c r="J243" s="21">
        <v>0</v>
      </c>
      <c r="K243" s="9">
        <v>4</v>
      </c>
      <c r="L243" s="9" t="s">
        <v>208</v>
      </c>
    </row>
    <row r="244" spans="1:12" x14ac:dyDescent="0.25">
      <c r="A244" s="9" t="s">
        <v>749</v>
      </c>
      <c r="B244" s="9" t="s">
        <v>3369</v>
      </c>
      <c r="C244" s="9">
        <v>430750</v>
      </c>
      <c r="D244" s="9">
        <v>647670</v>
      </c>
      <c r="E244" s="9">
        <v>420</v>
      </c>
      <c r="F244" s="9">
        <v>300</v>
      </c>
      <c r="G244" s="9" t="s">
        <v>12</v>
      </c>
      <c r="H244" s="21">
        <v>0</v>
      </c>
      <c r="I244" s="21">
        <v>0</v>
      </c>
      <c r="J244" s="21">
        <v>0</v>
      </c>
      <c r="K244" s="9">
        <v>4</v>
      </c>
      <c r="L244" s="9" t="s">
        <v>208</v>
      </c>
    </row>
    <row r="245" spans="1:12" x14ac:dyDescent="0.25">
      <c r="A245" s="9" t="s">
        <v>220</v>
      </c>
      <c r="B245" s="9" t="s">
        <v>3325</v>
      </c>
      <c r="C245" s="9">
        <v>447266</v>
      </c>
      <c r="D245" s="9">
        <v>695262</v>
      </c>
      <c r="E245" s="9">
        <v>891</v>
      </c>
      <c r="F245" s="9">
        <v>730</v>
      </c>
      <c r="G245" s="9" t="s">
        <v>10</v>
      </c>
      <c r="H245" s="21">
        <v>28.736999999999998</v>
      </c>
      <c r="I245" s="21">
        <v>19.782975</v>
      </c>
      <c r="J245" s="21">
        <v>6.51</v>
      </c>
      <c r="K245" s="9">
        <v>4</v>
      </c>
      <c r="L245" s="9" t="s">
        <v>208</v>
      </c>
    </row>
    <row r="246" spans="1:12" x14ac:dyDescent="0.25">
      <c r="A246" s="9" t="s">
        <v>751</v>
      </c>
      <c r="B246" s="9" t="s">
        <v>3347</v>
      </c>
      <c r="C246" s="9">
        <v>432350</v>
      </c>
      <c r="D246" s="9">
        <v>648940</v>
      </c>
      <c r="E246" s="9">
        <v>420</v>
      </c>
      <c r="F246" s="9">
        <v>300</v>
      </c>
      <c r="G246" s="9" t="s">
        <v>12</v>
      </c>
      <c r="H246" s="21">
        <v>0</v>
      </c>
      <c r="I246" s="21">
        <v>0</v>
      </c>
      <c r="J246" s="21">
        <v>0</v>
      </c>
      <c r="K246" s="9">
        <v>4</v>
      </c>
      <c r="L246" s="9" t="s">
        <v>208</v>
      </c>
    </row>
    <row r="247" spans="1:12" x14ac:dyDescent="0.25">
      <c r="A247" s="9" t="s">
        <v>750</v>
      </c>
      <c r="B247" s="9" t="s">
        <v>3362</v>
      </c>
      <c r="C247" s="9">
        <v>430750</v>
      </c>
      <c r="D247" s="9">
        <v>646900</v>
      </c>
      <c r="E247" s="9">
        <v>420</v>
      </c>
      <c r="F247" s="9">
        <v>300</v>
      </c>
      <c r="G247" s="9" t="s">
        <v>12</v>
      </c>
      <c r="H247" s="21">
        <v>0</v>
      </c>
      <c r="I247" s="21">
        <v>0</v>
      </c>
      <c r="J247" s="21">
        <v>0</v>
      </c>
      <c r="K247" s="9">
        <v>4</v>
      </c>
      <c r="L247" s="9" t="s">
        <v>208</v>
      </c>
    </row>
    <row r="248" spans="1:12" x14ac:dyDescent="0.25">
      <c r="A248" s="9" t="s">
        <v>309</v>
      </c>
      <c r="B248" s="9" t="s">
        <v>3337</v>
      </c>
      <c r="C248" s="9">
        <v>457864</v>
      </c>
      <c r="D248" s="9">
        <v>681405</v>
      </c>
      <c r="E248" s="9">
        <v>101</v>
      </c>
      <c r="F248" s="9">
        <v>62</v>
      </c>
      <c r="G248" s="9" t="s">
        <v>0</v>
      </c>
      <c r="H248" s="21">
        <v>34.928269999999998</v>
      </c>
      <c r="I248" s="21">
        <v>27.918931000000001</v>
      </c>
      <c r="J248" s="21">
        <v>21.969954999999999</v>
      </c>
      <c r="K248" s="9">
        <v>4</v>
      </c>
      <c r="L248" s="9" t="s">
        <v>208</v>
      </c>
    </row>
    <row r="249" spans="1:12" x14ac:dyDescent="0.25">
      <c r="A249" s="9" t="s">
        <v>361</v>
      </c>
      <c r="B249" s="9" t="s">
        <v>3340</v>
      </c>
      <c r="C249" s="9">
        <v>458962</v>
      </c>
      <c r="D249" s="9">
        <v>678080</v>
      </c>
      <c r="E249" s="9">
        <v>106</v>
      </c>
      <c r="F249" s="9">
        <v>65</v>
      </c>
      <c r="G249" s="9" t="s">
        <v>0</v>
      </c>
      <c r="H249" s="21">
        <v>32.308694000000003</v>
      </c>
      <c r="I249" s="21">
        <v>24.742846</v>
      </c>
      <c r="J249" s="21">
        <v>19.995085</v>
      </c>
      <c r="K249" s="9">
        <v>4</v>
      </c>
      <c r="L249" s="9" t="s">
        <v>208</v>
      </c>
    </row>
    <row r="250" spans="1:12" x14ac:dyDescent="0.25">
      <c r="A250" s="9" t="s">
        <v>750</v>
      </c>
      <c r="B250" s="9" t="s">
        <v>3362</v>
      </c>
      <c r="C250" s="9">
        <v>430750</v>
      </c>
      <c r="D250" s="9">
        <v>646900</v>
      </c>
      <c r="E250" s="9">
        <v>420</v>
      </c>
      <c r="F250" s="9">
        <v>300</v>
      </c>
      <c r="G250" s="9" t="s">
        <v>12</v>
      </c>
      <c r="H250" s="21">
        <v>0</v>
      </c>
      <c r="I250" s="21">
        <v>0</v>
      </c>
      <c r="J250" s="21">
        <v>0</v>
      </c>
      <c r="K250" s="9">
        <v>4</v>
      </c>
      <c r="L250" s="9" t="s">
        <v>208</v>
      </c>
    </row>
    <row r="251" spans="1:12" x14ac:dyDescent="0.25">
      <c r="A251" s="9" t="s">
        <v>361</v>
      </c>
      <c r="B251" s="9" t="s">
        <v>3340</v>
      </c>
      <c r="C251" s="9">
        <v>458962</v>
      </c>
      <c r="D251" s="9">
        <v>678080</v>
      </c>
      <c r="E251" s="9">
        <v>106</v>
      </c>
      <c r="F251" s="9">
        <v>65</v>
      </c>
      <c r="G251" s="9" t="s">
        <v>0</v>
      </c>
      <c r="H251" s="21">
        <v>32.308694000000003</v>
      </c>
      <c r="I251" s="21">
        <v>24.742846</v>
      </c>
      <c r="J251" s="21">
        <v>19.995085</v>
      </c>
      <c r="K251" s="9">
        <v>4</v>
      </c>
      <c r="L251" s="9" t="s">
        <v>208</v>
      </c>
    </row>
    <row r="252" spans="1:12" x14ac:dyDescent="0.25">
      <c r="A252" s="9" t="s">
        <v>360</v>
      </c>
      <c r="B252" s="9" t="s">
        <v>3339</v>
      </c>
      <c r="C252" s="9">
        <v>457864</v>
      </c>
      <c r="D252" s="9">
        <v>678484</v>
      </c>
      <c r="E252" s="9">
        <v>110</v>
      </c>
      <c r="F252" s="9">
        <v>65</v>
      </c>
      <c r="G252" s="9" t="s">
        <v>0</v>
      </c>
      <c r="H252" s="21">
        <v>25.716725</v>
      </c>
      <c r="I252" s="21">
        <v>23.317741000000002</v>
      </c>
      <c r="J252" s="21">
        <v>21.108360000000001</v>
      </c>
      <c r="K252" s="9">
        <v>4</v>
      </c>
      <c r="L252" s="9" t="s">
        <v>208</v>
      </c>
    </row>
    <row r="253" spans="1:12" x14ac:dyDescent="0.25">
      <c r="A253" s="9" t="s">
        <v>360</v>
      </c>
      <c r="B253" s="9" t="s">
        <v>3339</v>
      </c>
      <c r="C253" s="9">
        <v>457864</v>
      </c>
      <c r="D253" s="9">
        <v>678484</v>
      </c>
      <c r="E253" s="9">
        <v>110</v>
      </c>
      <c r="F253" s="9">
        <v>65</v>
      </c>
      <c r="G253" s="9" t="s">
        <v>0</v>
      </c>
      <c r="H253" s="21">
        <v>25.716725</v>
      </c>
      <c r="I253" s="21">
        <v>23.317741000000002</v>
      </c>
      <c r="J253" s="21">
        <v>21.108360000000001</v>
      </c>
      <c r="K253" s="9">
        <v>4</v>
      </c>
      <c r="L253" s="9" t="s">
        <v>208</v>
      </c>
    </row>
    <row r="254" spans="1:12" x14ac:dyDescent="0.25">
      <c r="A254" s="9" t="s">
        <v>311</v>
      </c>
      <c r="B254" s="9" t="s">
        <v>3338</v>
      </c>
      <c r="C254" s="9">
        <v>457864</v>
      </c>
      <c r="D254" s="9">
        <v>679583</v>
      </c>
      <c r="E254" s="9">
        <v>109</v>
      </c>
      <c r="F254" s="9">
        <v>58</v>
      </c>
      <c r="G254" s="9" t="s">
        <v>0</v>
      </c>
      <c r="H254" s="21">
        <v>33.636530999999998</v>
      </c>
      <c r="I254" s="21">
        <v>23.989253000000001</v>
      </c>
      <c r="J254" s="21">
        <v>16.329409999999999</v>
      </c>
      <c r="K254" s="9">
        <v>4</v>
      </c>
      <c r="L254" s="9" t="s">
        <v>208</v>
      </c>
    </row>
    <row r="255" spans="1:12" x14ac:dyDescent="0.25">
      <c r="A255" s="9" t="s">
        <v>751</v>
      </c>
      <c r="B255" s="9" t="s">
        <v>3347</v>
      </c>
      <c r="C255" s="9">
        <v>432350</v>
      </c>
      <c r="D255" s="9">
        <v>648940</v>
      </c>
      <c r="E255" s="9">
        <v>420</v>
      </c>
      <c r="F255" s="9">
        <v>300</v>
      </c>
      <c r="G255" s="9" t="s">
        <v>12</v>
      </c>
      <c r="H255" s="21">
        <v>0</v>
      </c>
      <c r="I255" s="21">
        <v>0</v>
      </c>
      <c r="J255" s="21">
        <v>0</v>
      </c>
      <c r="K255" s="9">
        <v>4</v>
      </c>
      <c r="L255" s="9" t="s">
        <v>208</v>
      </c>
    </row>
    <row r="256" spans="1:12" x14ac:dyDescent="0.25">
      <c r="A256" s="9" t="s">
        <v>311</v>
      </c>
      <c r="B256" s="9" t="s">
        <v>3338</v>
      </c>
      <c r="C256" s="9">
        <v>457864</v>
      </c>
      <c r="D256" s="9">
        <v>679583</v>
      </c>
      <c r="E256" s="9">
        <v>109</v>
      </c>
      <c r="F256" s="9">
        <v>58</v>
      </c>
      <c r="G256" s="9" t="s">
        <v>0</v>
      </c>
      <c r="H256" s="21">
        <v>33.636530999999998</v>
      </c>
      <c r="I256" s="21">
        <v>23.989253000000001</v>
      </c>
      <c r="J256" s="21">
        <v>16.329409999999999</v>
      </c>
      <c r="K256" s="9">
        <v>4</v>
      </c>
      <c r="L256" s="9" t="s">
        <v>208</v>
      </c>
    </row>
    <row r="257" spans="1:12" x14ac:dyDescent="0.25">
      <c r="A257" s="9" t="s">
        <v>310</v>
      </c>
      <c r="B257" s="9" t="s">
        <v>3333</v>
      </c>
      <c r="C257" s="9">
        <v>457864</v>
      </c>
      <c r="D257" s="9">
        <v>680682</v>
      </c>
      <c r="E257" s="9">
        <v>111</v>
      </c>
      <c r="F257" s="9">
        <v>59</v>
      </c>
      <c r="G257" s="9" t="s">
        <v>0</v>
      </c>
      <c r="H257" s="21">
        <v>35.468065000000003</v>
      </c>
      <c r="I257" s="21">
        <v>29.786010000000001</v>
      </c>
      <c r="J257" s="21">
        <v>22.026595</v>
      </c>
      <c r="K257" s="9">
        <v>4</v>
      </c>
      <c r="L257" s="9" t="s">
        <v>208</v>
      </c>
    </row>
    <row r="258" spans="1:12" x14ac:dyDescent="0.25">
      <c r="A258" s="9" t="s">
        <v>752</v>
      </c>
      <c r="B258" s="9" t="s">
        <v>3357</v>
      </c>
      <c r="C258" s="9">
        <v>432070</v>
      </c>
      <c r="D258" s="9">
        <v>647380</v>
      </c>
      <c r="E258" s="9">
        <v>420</v>
      </c>
      <c r="F258" s="9">
        <v>300</v>
      </c>
      <c r="G258" s="9" t="s">
        <v>12</v>
      </c>
      <c r="H258" s="21">
        <v>0</v>
      </c>
      <c r="I258" s="21">
        <v>0</v>
      </c>
      <c r="J258" s="21">
        <v>0</v>
      </c>
      <c r="K258" s="9">
        <v>4</v>
      </c>
      <c r="L258" s="9" t="s">
        <v>208</v>
      </c>
    </row>
    <row r="259" spans="1:12" x14ac:dyDescent="0.25">
      <c r="A259" s="9" t="s">
        <v>310</v>
      </c>
      <c r="B259" s="9" t="s">
        <v>3333</v>
      </c>
      <c r="C259" s="9">
        <v>457864</v>
      </c>
      <c r="D259" s="9">
        <v>680682</v>
      </c>
      <c r="E259" s="9">
        <v>111</v>
      </c>
      <c r="F259" s="9">
        <v>59</v>
      </c>
      <c r="G259" s="9" t="s">
        <v>0</v>
      </c>
      <c r="H259" s="21">
        <v>35.468065000000003</v>
      </c>
      <c r="I259" s="21">
        <v>29.786010000000001</v>
      </c>
      <c r="J259" s="21">
        <v>22.026595</v>
      </c>
      <c r="K259" s="9">
        <v>4</v>
      </c>
      <c r="L259" s="9" t="s">
        <v>208</v>
      </c>
    </row>
    <row r="260" spans="1:12" x14ac:dyDescent="0.25">
      <c r="A260" s="9" t="s">
        <v>362</v>
      </c>
      <c r="B260" s="9" t="s">
        <v>3329</v>
      </c>
      <c r="C260" s="9">
        <v>460321</v>
      </c>
      <c r="D260" s="9">
        <v>678080</v>
      </c>
      <c r="E260" s="9">
        <v>105</v>
      </c>
      <c r="F260" s="9">
        <v>61</v>
      </c>
      <c r="G260" s="9" t="s">
        <v>0</v>
      </c>
      <c r="H260" s="21">
        <v>18.196966</v>
      </c>
      <c r="I260" s="21">
        <v>15.369172000000001</v>
      </c>
      <c r="J260" s="21">
        <v>11.007106</v>
      </c>
      <c r="K260" s="9">
        <v>4</v>
      </c>
      <c r="L260" s="9" t="s">
        <v>208</v>
      </c>
    </row>
    <row r="261" spans="1:12" x14ac:dyDescent="0.25">
      <c r="A261" s="9" t="s">
        <v>762</v>
      </c>
      <c r="B261" s="9" t="s">
        <v>3374</v>
      </c>
      <c r="C261" s="9">
        <v>430844</v>
      </c>
      <c r="D261" s="9">
        <v>654910</v>
      </c>
      <c r="E261" s="9">
        <v>420</v>
      </c>
      <c r="F261" s="9">
        <v>300</v>
      </c>
      <c r="G261" s="9" t="s">
        <v>12</v>
      </c>
      <c r="H261" s="21">
        <v>0</v>
      </c>
      <c r="I261" s="21">
        <v>0</v>
      </c>
      <c r="J261" s="21">
        <v>0</v>
      </c>
      <c r="K261" s="9">
        <v>4</v>
      </c>
      <c r="L261" s="9" t="s">
        <v>208</v>
      </c>
    </row>
    <row r="262" spans="1:12" x14ac:dyDescent="0.25">
      <c r="A262" s="9" t="s">
        <v>302</v>
      </c>
      <c r="B262" s="9" t="s">
        <v>3312</v>
      </c>
      <c r="C262" s="9">
        <v>457086</v>
      </c>
      <c r="D262" s="9">
        <v>694572</v>
      </c>
      <c r="E262" s="9">
        <v>130</v>
      </c>
      <c r="F262" s="9">
        <v>84</v>
      </c>
      <c r="G262" s="9" t="s">
        <v>0</v>
      </c>
      <c r="H262" s="21">
        <v>27.079415000000001</v>
      </c>
      <c r="I262" s="21">
        <v>13.203082999999999</v>
      </c>
      <c r="J262" s="21">
        <v>3.6936</v>
      </c>
      <c r="K262" s="9">
        <v>4</v>
      </c>
      <c r="L262" s="9" t="s">
        <v>208</v>
      </c>
    </row>
    <row r="263" spans="1:12" x14ac:dyDescent="0.25">
      <c r="A263" s="9" t="s">
        <v>8</v>
      </c>
      <c r="B263" s="9" t="s">
        <v>3310</v>
      </c>
      <c r="C263" s="9">
        <v>457086</v>
      </c>
      <c r="D263" s="9">
        <v>686212</v>
      </c>
      <c r="E263" s="9">
        <v>106</v>
      </c>
      <c r="F263" s="9">
        <v>65</v>
      </c>
      <c r="G263" s="9" t="s">
        <v>0</v>
      </c>
      <c r="H263" s="21">
        <v>13.246185000000001</v>
      </c>
      <c r="I263" s="21">
        <v>10.584160000000001</v>
      </c>
      <c r="J263" s="21">
        <v>7.0485389999999999</v>
      </c>
      <c r="K263" s="9">
        <v>4</v>
      </c>
      <c r="L263" s="9" t="s">
        <v>208</v>
      </c>
    </row>
    <row r="264" spans="1:12" x14ac:dyDescent="0.25">
      <c r="A264" s="9" t="s">
        <v>760</v>
      </c>
      <c r="B264" s="9" t="s">
        <v>3344</v>
      </c>
      <c r="C264" s="9">
        <v>432288</v>
      </c>
      <c r="D264" s="9">
        <v>655764</v>
      </c>
      <c r="E264" s="9">
        <v>420</v>
      </c>
      <c r="F264" s="9">
        <v>300</v>
      </c>
      <c r="G264" s="9" t="s">
        <v>12</v>
      </c>
      <c r="H264" s="21">
        <v>0</v>
      </c>
      <c r="I264" s="21">
        <v>0</v>
      </c>
      <c r="J264" s="21">
        <v>0</v>
      </c>
      <c r="K264" s="9">
        <v>4</v>
      </c>
      <c r="L264" s="9" t="s">
        <v>208</v>
      </c>
    </row>
    <row r="265" spans="1:12" x14ac:dyDescent="0.25">
      <c r="A265" s="9" t="s">
        <v>8</v>
      </c>
      <c r="B265" s="9" t="s">
        <v>3310</v>
      </c>
      <c r="C265" s="9">
        <v>457086</v>
      </c>
      <c r="D265" s="9">
        <v>686212</v>
      </c>
      <c r="E265" s="9">
        <v>106</v>
      </c>
      <c r="F265" s="9">
        <v>65</v>
      </c>
      <c r="G265" s="9" t="s">
        <v>0</v>
      </c>
      <c r="H265" s="21">
        <v>13.246185000000001</v>
      </c>
      <c r="I265" s="21">
        <v>10.584160000000001</v>
      </c>
      <c r="J265" s="21">
        <v>7.0485389999999999</v>
      </c>
      <c r="K265" s="9">
        <v>4</v>
      </c>
      <c r="L265" s="9" t="s">
        <v>208</v>
      </c>
    </row>
    <row r="266" spans="1:12" x14ac:dyDescent="0.25">
      <c r="A266" s="9" t="s">
        <v>7</v>
      </c>
      <c r="B266" s="9" t="s">
        <v>3322</v>
      </c>
      <c r="C266" s="9">
        <v>457086</v>
      </c>
      <c r="D266" s="9">
        <v>685212</v>
      </c>
      <c r="E266" s="9">
        <v>101</v>
      </c>
      <c r="F266" s="9">
        <v>65</v>
      </c>
      <c r="G266" s="9" t="s">
        <v>0</v>
      </c>
      <c r="H266" s="21">
        <v>11.593104</v>
      </c>
      <c r="I266" s="21">
        <v>8.4980460000000004</v>
      </c>
      <c r="J266" s="21">
        <v>5.7124540000000001</v>
      </c>
      <c r="K266" s="9">
        <v>4</v>
      </c>
      <c r="L266" s="9" t="s">
        <v>208</v>
      </c>
    </row>
    <row r="267" spans="1:12" x14ac:dyDescent="0.25">
      <c r="A267" s="9" t="s">
        <v>761</v>
      </c>
      <c r="B267" s="9" t="s">
        <v>3352</v>
      </c>
      <c r="C267" s="9">
        <v>432321</v>
      </c>
      <c r="D267" s="9">
        <v>654287</v>
      </c>
      <c r="E267" s="9">
        <v>420</v>
      </c>
      <c r="F267" s="9">
        <v>300</v>
      </c>
      <c r="G267" s="9" t="s">
        <v>12</v>
      </c>
      <c r="H267" s="21">
        <v>0</v>
      </c>
      <c r="I267" s="21">
        <v>0</v>
      </c>
      <c r="J267" s="21">
        <v>0</v>
      </c>
      <c r="K267" s="9">
        <v>4</v>
      </c>
      <c r="L267" s="9" t="s">
        <v>208</v>
      </c>
    </row>
    <row r="268" spans="1:12" x14ac:dyDescent="0.25">
      <c r="A268" s="9" t="s">
        <v>7</v>
      </c>
      <c r="B268" s="9" t="s">
        <v>3322</v>
      </c>
      <c r="C268" s="9">
        <v>457086</v>
      </c>
      <c r="D268" s="9">
        <v>685212</v>
      </c>
      <c r="E268" s="9">
        <v>101</v>
      </c>
      <c r="F268" s="9">
        <v>65</v>
      </c>
      <c r="G268" s="9" t="s">
        <v>0</v>
      </c>
      <c r="H268" s="21">
        <v>11.593104</v>
      </c>
      <c r="I268" s="21">
        <v>8.4980460000000004</v>
      </c>
      <c r="J268" s="21">
        <v>5.7124540000000001</v>
      </c>
      <c r="K268" s="9">
        <v>4</v>
      </c>
      <c r="L268" s="9" t="s">
        <v>208</v>
      </c>
    </row>
    <row r="269" spans="1:12" x14ac:dyDescent="0.25">
      <c r="A269" s="9" t="s">
        <v>6</v>
      </c>
      <c r="B269" s="9" t="s">
        <v>3321</v>
      </c>
      <c r="C269" s="9">
        <v>458356</v>
      </c>
      <c r="D269" s="9">
        <v>684162</v>
      </c>
      <c r="E269" s="9">
        <v>108</v>
      </c>
      <c r="F269" s="9">
        <v>50</v>
      </c>
      <c r="G269" s="9" t="s">
        <v>0</v>
      </c>
      <c r="H269" s="21">
        <v>16.558524999999999</v>
      </c>
      <c r="I269" s="21">
        <v>9.7087289999999999</v>
      </c>
      <c r="J269" s="21">
        <v>0.75799000000000005</v>
      </c>
      <c r="K269" s="9">
        <v>4</v>
      </c>
      <c r="L269" s="9" t="s">
        <v>208</v>
      </c>
    </row>
    <row r="270" spans="1:12" x14ac:dyDescent="0.25">
      <c r="A270" s="9" t="s">
        <v>761</v>
      </c>
      <c r="B270" s="9" t="s">
        <v>3352</v>
      </c>
      <c r="C270" s="9">
        <v>432321</v>
      </c>
      <c r="D270" s="9">
        <v>654287</v>
      </c>
      <c r="E270" s="9">
        <v>420</v>
      </c>
      <c r="F270" s="9">
        <v>300</v>
      </c>
      <c r="G270" s="9" t="s">
        <v>12</v>
      </c>
      <c r="H270" s="21">
        <v>0</v>
      </c>
      <c r="I270" s="21">
        <v>0</v>
      </c>
      <c r="J270" s="21">
        <v>0</v>
      </c>
      <c r="K270" s="9">
        <v>4</v>
      </c>
      <c r="L270" s="9" t="s">
        <v>208</v>
      </c>
    </row>
    <row r="271" spans="1:12" x14ac:dyDescent="0.25">
      <c r="A271" s="9" t="s">
        <v>6</v>
      </c>
      <c r="B271" s="9" t="s">
        <v>3321</v>
      </c>
      <c r="C271" s="9">
        <v>458356</v>
      </c>
      <c r="D271" s="9">
        <v>684162</v>
      </c>
      <c r="E271" s="9">
        <v>108</v>
      </c>
      <c r="F271" s="9">
        <v>50</v>
      </c>
      <c r="G271" s="9" t="s">
        <v>0</v>
      </c>
      <c r="H271" s="21">
        <v>16.558524999999999</v>
      </c>
      <c r="I271" s="21">
        <v>9.7087289999999999</v>
      </c>
      <c r="J271" s="21">
        <v>0.75799000000000005</v>
      </c>
      <c r="K271" s="9">
        <v>4</v>
      </c>
      <c r="L271" s="9" t="s">
        <v>208</v>
      </c>
    </row>
    <row r="272" spans="1:12" x14ac:dyDescent="0.25">
      <c r="A272" s="9" t="s">
        <v>5</v>
      </c>
      <c r="B272" s="9" t="s">
        <v>3320</v>
      </c>
      <c r="C272" s="9">
        <v>457156</v>
      </c>
      <c r="D272" s="9">
        <v>684262</v>
      </c>
      <c r="E272" s="9">
        <v>102</v>
      </c>
      <c r="F272" s="9">
        <v>52</v>
      </c>
      <c r="G272" s="9" t="s">
        <v>0</v>
      </c>
      <c r="H272" s="21">
        <v>21.740019</v>
      </c>
      <c r="I272" s="21">
        <v>8.9891719999999999</v>
      </c>
      <c r="J272" s="21">
        <v>2.8615650000000001</v>
      </c>
      <c r="K272" s="9">
        <v>4</v>
      </c>
      <c r="L272" s="9" t="s">
        <v>208</v>
      </c>
    </row>
    <row r="273" spans="1:12" x14ac:dyDescent="0.25">
      <c r="A273" s="9" t="s">
        <v>762</v>
      </c>
      <c r="B273" s="9" t="s">
        <v>3374</v>
      </c>
      <c r="C273" s="9">
        <v>430844</v>
      </c>
      <c r="D273" s="9">
        <v>654910</v>
      </c>
      <c r="E273" s="9">
        <v>420</v>
      </c>
      <c r="F273" s="9">
        <v>300</v>
      </c>
      <c r="G273" s="9" t="s">
        <v>12</v>
      </c>
      <c r="H273" s="21">
        <v>0</v>
      </c>
      <c r="I273" s="21">
        <v>0</v>
      </c>
      <c r="J273" s="21">
        <v>0</v>
      </c>
      <c r="K273" s="9">
        <v>4</v>
      </c>
      <c r="L273" s="9" t="s">
        <v>208</v>
      </c>
    </row>
    <row r="274" spans="1:12" x14ac:dyDescent="0.25">
      <c r="A274" s="9" t="s">
        <v>760</v>
      </c>
      <c r="B274" s="9" t="s">
        <v>3344</v>
      </c>
      <c r="C274" s="9">
        <v>432288</v>
      </c>
      <c r="D274" s="9">
        <v>655764</v>
      </c>
      <c r="E274" s="9">
        <v>420</v>
      </c>
      <c r="F274" s="9">
        <v>300</v>
      </c>
      <c r="G274" s="9" t="s">
        <v>12</v>
      </c>
      <c r="H274" s="21">
        <v>0</v>
      </c>
      <c r="I274" s="21">
        <v>0</v>
      </c>
      <c r="J274" s="21">
        <v>0</v>
      </c>
      <c r="K274" s="9">
        <v>4</v>
      </c>
      <c r="L274" s="9" t="s">
        <v>208</v>
      </c>
    </row>
    <row r="275" spans="1:12" x14ac:dyDescent="0.25">
      <c r="A275" s="9" t="s">
        <v>4</v>
      </c>
      <c r="B275" s="9" t="s">
        <v>3315</v>
      </c>
      <c r="C275" s="9">
        <v>455556</v>
      </c>
      <c r="D275" s="9">
        <v>684562</v>
      </c>
      <c r="E275" s="9">
        <v>100</v>
      </c>
      <c r="F275" s="9">
        <v>51</v>
      </c>
      <c r="G275" s="9" t="s">
        <v>0</v>
      </c>
      <c r="H275" s="21">
        <v>13.703778</v>
      </c>
      <c r="I275" s="21">
        <v>10.671984999999999</v>
      </c>
      <c r="J275" s="21">
        <v>7.6488750000000003</v>
      </c>
      <c r="K275" s="9">
        <v>4</v>
      </c>
      <c r="L275" s="9" t="s">
        <v>208</v>
      </c>
    </row>
    <row r="276" spans="1:12" x14ac:dyDescent="0.25">
      <c r="A276" s="9" t="s">
        <v>124</v>
      </c>
      <c r="B276" s="9" t="s">
        <v>3306</v>
      </c>
      <c r="C276" s="9">
        <v>457086</v>
      </c>
      <c r="D276" s="9">
        <v>688162</v>
      </c>
      <c r="E276" s="9">
        <v>114</v>
      </c>
      <c r="F276" s="9">
        <v>65</v>
      </c>
      <c r="G276" s="9" t="s">
        <v>0</v>
      </c>
      <c r="H276" s="21">
        <v>26.693147</v>
      </c>
      <c r="I276" s="21">
        <v>15.56127</v>
      </c>
      <c r="J276" s="21">
        <v>8.8800000000000008</v>
      </c>
      <c r="K276" s="9">
        <v>4</v>
      </c>
      <c r="L276" s="9" t="s">
        <v>208</v>
      </c>
    </row>
    <row r="277" spans="1:12" x14ac:dyDescent="0.25">
      <c r="A277" s="9" t="s">
        <v>4</v>
      </c>
      <c r="B277" s="9" t="s">
        <v>3315</v>
      </c>
      <c r="C277" s="9">
        <v>455556</v>
      </c>
      <c r="D277" s="9">
        <v>684562</v>
      </c>
      <c r="E277" s="9">
        <v>100</v>
      </c>
      <c r="F277" s="9">
        <v>51</v>
      </c>
      <c r="G277" s="9" t="s">
        <v>0</v>
      </c>
      <c r="H277" s="21">
        <v>13.703778</v>
      </c>
      <c r="I277" s="21">
        <v>10.671984999999999</v>
      </c>
      <c r="J277" s="21">
        <v>7.6488750000000003</v>
      </c>
      <c r="K277" s="9">
        <v>4</v>
      </c>
      <c r="L277" s="9" t="s">
        <v>208</v>
      </c>
    </row>
    <row r="278" spans="1:12" x14ac:dyDescent="0.25">
      <c r="A278" s="9" t="s">
        <v>3</v>
      </c>
      <c r="B278" s="9" t="s">
        <v>3319</v>
      </c>
      <c r="C278" s="9">
        <v>454256</v>
      </c>
      <c r="D278" s="9">
        <v>684262</v>
      </c>
      <c r="E278" s="9">
        <v>100</v>
      </c>
      <c r="F278" s="9">
        <v>50</v>
      </c>
      <c r="G278" s="9" t="s">
        <v>0</v>
      </c>
      <c r="H278" s="21">
        <v>16.714663999999999</v>
      </c>
      <c r="I278" s="21">
        <v>9.6188870000000009</v>
      </c>
      <c r="J278" s="21">
        <v>3.7727149999999998</v>
      </c>
      <c r="K278" s="9">
        <v>4</v>
      </c>
      <c r="L278" s="9" t="s">
        <v>208</v>
      </c>
    </row>
    <row r="279" spans="1:12" x14ac:dyDescent="0.25">
      <c r="A279" s="9" t="s">
        <v>763</v>
      </c>
      <c r="B279" s="9" t="s">
        <v>3367</v>
      </c>
      <c r="C279" s="9">
        <v>430778</v>
      </c>
      <c r="D279" s="9">
        <v>653138</v>
      </c>
      <c r="E279" s="9">
        <v>420</v>
      </c>
      <c r="F279" s="9">
        <v>300</v>
      </c>
      <c r="G279" s="9" t="s">
        <v>12</v>
      </c>
      <c r="H279" s="21">
        <v>0</v>
      </c>
      <c r="I279" s="21">
        <v>0</v>
      </c>
      <c r="J279" s="21">
        <v>0</v>
      </c>
      <c r="K279" s="9">
        <v>4</v>
      </c>
      <c r="L279" s="9" t="s">
        <v>208</v>
      </c>
    </row>
    <row r="280" spans="1:12" x14ac:dyDescent="0.25">
      <c r="A280" s="9" t="s">
        <v>3</v>
      </c>
      <c r="B280" s="9" t="s">
        <v>3319</v>
      </c>
      <c r="C280" s="9">
        <v>454256</v>
      </c>
      <c r="D280" s="9">
        <v>684262</v>
      </c>
      <c r="E280" s="9">
        <v>100</v>
      </c>
      <c r="F280" s="9">
        <v>50</v>
      </c>
      <c r="G280" s="9" t="s">
        <v>0</v>
      </c>
      <c r="H280" s="21">
        <v>16.714663999999999</v>
      </c>
      <c r="I280" s="21">
        <v>9.6188870000000009</v>
      </c>
      <c r="J280" s="21">
        <v>3.7727149999999998</v>
      </c>
      <c r="K280" s="9">
        <v>4</v>
      </c>
      <c r="L280" s="9" t="s">
        <v>208</v>
      </c>
    </row>
    <row r="281" spans="1:12" x14ac:dyDescent="0.25">
      <c r="A281" s="9" t="s">
        <v>2</v>
      </c>
      <c r="B281" s="9" t="s">
        <v>3318</v>
      </c>
      <c r="C281" s="9">
        <v>452956</v>
      </c>
      <c r="D281" s="9">
        <v>684312</v>
      </c>
      <c r="E281" s="9">
        <v>96</v>
      </c>
      <c r="F281" s="9">
        <v>50</v>
      </c>
      <c r="G281" s="9" t="s">
        <v>0</v>
      </c>
      <c r="H281" s="21">
        <v>23.371292</v>
      </c>
      <c r="I281" s="21">
        <v>15.438741</v>
      </c>
      <c r="J281" s="21">
        <v>8.8608799999999999</v>
      </c>
      <c r="K281" s="9">
        <v>4</v>
      </c>
      <c r="L281" s="9" t="s">
        <v>208</v>
      </c>
    </row>
    <row r="282" spans="1:12" x14ac:dyDescent="0.25">
      <c r="A282" s="9" t="s">
        <v>763</v>
      </c>
      <c r="B282" s="9" t="s">
        <v>3367</v>
      </c>
      <c r="C282" s="9">
        <v>430778</v>
      </c>
      <c r="D282" s="9">
        <v>653138</v>
      </c>
      <c r="E282" s="9">
        <v>420</v>
      </c>
      <c r="F282" s="9">
        <v>300</v>
      </c>
      <c r="G282" s="9" t="s">
        <v>12</v>
      </c>
      <c r="H282" s="21">
        <v>0</v>
      </c>
      <c r="I282" s="21">
        <v>0</v>
      </c>
      <c r="J282" s="21">
        <v>0</v>
      </c>
      <c r="K282" s="9">
        <v>4</v>
      </c>
      <c r="L282" s="9" t="s">
        <v>208</v>
      </c>
    </row>
    <row r="283" spans="1:12" x14ac:dyDescent="0.25">
      <c r="A283" s="9" t="s">
        <v>2</v>
      </c>
      <c r="B283" s="9" t="s">
        <v>3318</v>
      </c>
      <c r="C283" s="9">
        <v>452956</v>
      </c>
      <c r="D283" s="9">
        <v>684312</v>
      </c>
      <c r="E283" s="9">
        <v>96</v>
      </c>
      <c r="F283" s="9">
        <v>50</v>
      </c>
      <c r="G283" s="9" t="s">
        <v>0</v>
      </c>
      <c r="H283" s="21">
        <v>23.371292</v>
      </c>
      <c r="I283" s="21">
        <v>15.438741</v>
      </c>
      <c r="J283" s="21">
        <v>8.8608799999999999</v>
      </c>
      <c r="K283" s="9">
        <v>4</v>
      </c>
      <c r="L283" s="9" t="s">
        <v>208</v>
      </c>
    </row>
    <row r="284" spans="1:12" x14ac:dyDescent="0.25">
      <c r="A284" s="9" t="s">
        <v>220</v>
      </c>
      <c r="B284" s="9" t="s">
        <v>3325</v>
      </c>
      <c r="C284" s="9">
        <v>447266</v>
      </c>
      <c r="D284" s="9">
        <v>695262</v>
      </c>
      <c r="E284" s="9">
        <v>891</v>
      </c>
      <c r="F284" s="9">
        <v>730</v>
      </c>
      <c r="G284" s="9" t="s">
        <v>10</v>
      </c>
      <c r="H284" s="21">
        <v>28.736999999999998</v>
      </c>
      <c r="I284" s="21">
        <v>19.782975</v>
      </c>
      <c r="J284" s="21">
        <v>6.51</v>
      </c>
      <c r="K284" s="9">
        <v>4</v>
      </c>
      <c r="L284" s="9" t="s">
        <v>208</v>
      </c>
    </row>
    <row r="285" spans="1:12" x14ac:dyDescent="0.25">
      <c r="A285" s="9" t="s">
        <v>764</v>
      </c>
      <c r="B285" s="9" t="s">
        <v>3372</v>
      </c>
      <c r="C285" s="9">
        <v>430877</v>
      </c>
      <c r="D285" s="9">
        <v>651891</v>
      </c>
      <c r="E285" s="9">
        <v>420</v>
      </c>
      <c r="F285" s="9">
        <v>300</v>
      </c>
      <c r="G285" s="9" t="s">
        <v>12</v>
      </c>
      <c r="H285" s="21">
        <v>0</v>
      </c>
      <c r="I285" s="21">
        <v>0</v>
      </c>
      <c r="J285" s="21">
        <v>0</v>
      </c>
      <c r="K285" s="9">
        <v>4</v>
      </c>
      <c r="L285" s="9" t="s">
        <v>208</v>
      </c>
    </row>
    <row r="286" spans="1:12" x14ac:dyDescent="0.25">
      <c r="A286" s="9" t="s">
        <v>221</v>
      </c>
      <c r="B286" s="9" t="s">
        <v>3317</v>
      </c>
      <c r="C286" s="9">
        <v>448586</v>
      </c>
      <c r="D286" s="9">
        <v>695332</v>
      </c>
      <c r="E286" s="9">
        <v>925</v>
      </c>
      <c r="F286" s="9">
        <v>731</v>
      </c>
      <c r="G286" s="9" t="s">
        <v>10</v>
      </c>
      <c r="H286" s="21">
        <v>30.882999999999999</v>
      </c>
      <c r="I286" s="21">
        <v>23.28257</v>
      </c>
      <c r="J286" s="21">
        <v>15.483000000000001</v>
      </c>
      <c r="K286" s="9">
        <v>4</v>
      </c>
      <c r="L286" s="9" t="s">
        <v>208</v>
      </c>
    </row>
    <row r="287" spans="1:12" x14ac:dyDescent="0.25">
      <c r="A287" s="9" t="s">
        <v>221</v>
      </c>
      <c r="B287" s="9" t="s">
        <v>3317</v>
      </c>
      <c r="C287" s="9">
        <v>448586</v>
      </c>
      <c r="D287" s="9">
        <v>695332</v>
      </c>
      <c r="E287" s="9">
        <v>925</v>
      </c>
      <c r="F287" s="9">
        <v>731</v>
      </c>
      <c r="G287" s="9" t="s">
        <v>10</v>
      </c>
      <c r="H287" s="21">
        <v>30.882999999999999</v>
      </c>
      <c r="I287" s="21">
        <v>23.28257</v>
      </c>
      <c r="J287" s="21">
        <v>15.483000000000001</v>
      </c>
      <c r="K287" s="9">
        <v>4</v>
      </c>
      <c r="L287" s="9" t="s">
        <v>208</v>
      </c>
    </row>
    <row r="288" spans="1:12" x14ac:dyDescent="0.25">
      <c r="A288" s="9" t="s">
        <v>764</v>
      </c>
      <c r="B288" s="9" t="s">
        <v>3372</v>
      </c>
      <c r="C288" s="9">
        <v>430877</v>
      </c>
      <c r="D288" s="9">
        <v>651891</v>
      </c>
      <c r="E288" s="9">
        <v>420</v>
      </c>
      <c r="F288" s="9">
        <v>300</v>
      </c>
      <c r="G288" s="9" t="s">
        <v>12</v>
      </c>
      <c r="H288" s="21">
        <v>0</v>
      </c>
      <c r="I288" s="21">
        <v>0</v>
      </c>
      <c r="J288" s="21">
        <v>0</v>
      </c>
      <c r="K288" s="9">
        <v>4</v>
      </c>
      <c r="L288" s="9" t="s">
        <v>208</v>
      </c>
    </row>
    <row r="289" spans="1:12" x14ac:dyDescent="0.25">
      <c r="A289" s="9" t="s">
        <v>222</v>
      </c>
      <c r="B289" s="9" t="s">
        <v>3316</v>
      </c>
      <c r="C289" s="9">
        <v>449911</v>
      </c>
      <c r="D289" s="9">
        <v>695387</v>
      </c>
      <c r="E289" s="9">
        <v>950</v>
      </c>
      <c r="F289" s="9">
        <v>713</v>
      </c>
      <c r="G289" s="9" t="s">
        <v>10</v>
      </c>
      <c r="H289" s="21">
        <v>26.855</v>
      </c>
      <c r="I289" s="21">
        <v>24.760580000000001</v>
      </c>
      <c r="J289" s="21">
        <v>24.042000000000002</v>
      </c>
      <c r="K289" s="9">
        <v>4</v>
      </c>
      <c r="L289" s="9" t="s">
        <v>208</v>
      </c>
    </row>
    <row r="290" spans="1:12" x14ac:dyDescent="0.25">
      <c r="A290" s="9" t="s">
        <v>5</v>
      </c>
      <c r="B290" s="9" t="s">
        <v>3320</v>
      </c>
      <c r="C290" s="9">
        <v>457156</v>
      </c>
      <c r="D290" s="9">
        <v>684262</v>
      </c>
      <c r="E290" s="9">
        <v>102</v>
      </c>
      <c r="F290" s="9">
        <v>52</v>
      </c>
      <c r="G290" s="9" t="s">
        <v>0</v>
      </c>
      <c r="H290" s="21">
        <v>21.740019</v>
      </c>
      <c r="I290" s="21">
        <v>8.9891719999999999</v>
      </c>
      <c r="J290" s="21">
        <v>2.8615650000000001</v>
      </c>
      <c r="K290" s="9">
        <v>4</v>
      </c>
      <c r="L290" s="9" t="s">
        <v>208</v>
      </c>
    </row>
    <row r="291" spans="1:12" x14ac:dyDescent="0.25">
      <c r="A291" s="9" t="s">
        <v>756</v>
      </c>
      <c r="B291" s="9" t="s">
        <v>3354</v>
      </c>
      <c r="C291" s="9">
        <v>433370</v>
      </c>
      <c r="D291" s="9">
        <v>646380</v>
      </c>
      <c r="E291" s="9">
        <v>420</v>
      </c>
      <c r="F291" s="9">
        <v>300</v>
      </c>
      <c r="G291" s="9" t="s">
        <v>12</v>
      </c>
      <c r="H291" s="21">
        <v>0</v>
      </c>
      <c r="I291" s="21">
        <v>0</v>
      </c>
      <c r="J291" s="21">
        <v>0</v>
      </c>
      <c r="K291" s="9">
        <v>4</v>
      </c>
      <c r="L291" s="9" t="s">
        <v>208</v>
      </c>
    </row>
    <row r="292" spans="1:12" x14ac:dyDescent="0.25">
      <c r="A292" s="9" t="s">
        <v>754</v>
      </c>
      <c r="B292" s="9" t="s">
        <v>3345</v>
      </c>
      <c r="C292" s="9">
        <v>432015</v>
      </c>
      <c r="D292" s="9">
        <v>646130</v>
      </c>
      <c r="E292" s="9">
        <v>420</v>
      </c>
      <c r="F292" s="9">
        <v>300</v>
      </c>
      <c r="G292" s="9" t="s">
        <v>12</v>
      </c>
      <c r="H292" s="21">
        <v>0</v>
      </c>
      <c r="I292" s="21">
        <v>0</v>
      </c>
      <c r="J292" s="21">
        <v>0</v>
      </c>
      <c r="K292" s="9">
        <v>4</v>
      </c>
      <c r="L292" s="9" t="s">
        <v>208</v>
      </c>
    </row>
    <row r="293" spans="1:12" x14ac:dyDescent="0.25">
      <c r="A293" s="9" t="s">
        <v>307</v>
      </c>
      <c r="B293" s="9" t="s">
        <v>3334</v>
      </c>
      <c r="C293" s="9">
        <v>462891</v>
      </c>
      <c r="D293" s="9">
        <v>684614</v>
      </c>
      <c r="E293" s="9">
        <v>131</v>
      </c>
      <c r="F293" s="9">
        <v>83</v>
      </c>
      <c r="G293" s="9" t="s">
        <v>0</v>
      </c>
      <c r="H293" s="21">
        <v>22.320720000000001</v>
      </c>
      <c r="I293" s="21">
        <v>18.598989</v>
      </c>
      <c r="J293" s="21">
        <v>9.5921400000000006</v>
      </c>
      <c r="K293" s="9">
        <v>4</v>
      </c>
      <c r="L293" s="9" t="s">
        <v>208</v>
      </c>
    </row>
    <row r="294" spans="1:12" x14ac:dyDescent="0.25">
      <c r="A294" s="9" t="s">
        <v>306</v>
      </c>
      <c r="B294" s="9" t="s">
        <v>3323</v>
      </c>
      <c r="C294" s="9">
        <v>462576</v>
      </c>
      <c r="D294" s="9">
        <v>684150</v>
      </c>
      <c r="E294" s="9">
        <v>128</v>
      </c>
      <c r="F294" s="9">
        <v>83</v>
      </c>
      <c r="G294" s="9" t="s">
        <v>0</v>
      </c>
      <c r="H294" s="21">
        <v>21.602219999999999</v>
      </c>
      <c r="I294" s="21">
        <v>18.702973</v>
      </c>
      <c r="J294" s="21">
        <v>16.187480000000001</v>
      </c>
      <c r="K294" s="9">
        <v>4</v>
      </c>
      <c r="L294" s="9" t="s">
        <v>208</v>
      </c>
    </row>
    <row r="295" spans="1:12" x14ac:dyDescent="0.25">
      <c r="A295" s="9" t="s">
        <v>754</v>
      </c>
      <c r="B295" s="9" t="s">
        <v>3345</v>
      </c>
      <c r="C295" s="9">
        <v>432015</v>
      </c>
      <c r="D295" s="9">
        <v>646130</v>
      </c>
      <c r="E295" s="9">
        <v>420</v>
      </c>
      <c r="F295" s="9">
        <v>300</v>
      </c>
      <c r="G295" s="9" t="s">
        <v>12</v>
      </c>
      <c r="H295" s="21">
        <v>0</v>
      </c>
      <c r="I295" s="21">
        <v>0</v>
      </c>
      <c r="J295" s="21">
        <v>0</v>
      </c>
      <c r="K295" s="9">
        <v>4</v>
      </c>
      <c r="L295" s="9" t="s">
        <v>208</v>
      </c>
    </row>
    <row r="296" spans="1:12" x14ac:dyDescent="0.25">
      <c r="A296" s="9" t="s">
        <v>306</v>
      </c>
      <c r="B296" s="9" t="s">
        <v>3323</v>
      </c>
      <c r="C296" s="9">
        <v>462576</v>
      </c>
      <c r="D296" s="9">
        <v>684150</v>
      </c>
      <c r="E296" s="9">
        <v>128</v>
      </c>
      <c r="F296" s="9">
        <v>83</v>
      </c>
      <c r="G296" s="9" t="s">
        <v>0</v>
      </c>
      <c r="H296" s="21">
        <v>21.602219999999999</v>
      </c>
      <c r="I296" s="21">
        <v>18.702973</v>
      </c>
      <c r="J296" s="21">
        <v>16.187480000000001</v>
      </c>
      <c r="K296" s="9">
        <v>4</v>
      </c>
      <c r="L296" s="9" t="s">
        <v>208</v>
      </c>
    </row>
    <row r="297" spans="1:12" x14ac:dyDescent="0.25">
      <c r="A297" s="9" t="s">
        <v>305</v>
      </c>
      <c r="B297" s="9" t="s">
        <v>3314</v>
      </c>
      <c r="C297" s="9">
        <v>461189</v>
      </c>
      <c r="D297" s="9">
        <v>684150</v>
      </c>
      <c r="E297" s="9">
        <v>126</v>
      </c>
      <c r="F297" s="9">
        <v>80</v>
      </c>
      <c r="G297" s="9" t="s">
        <v>0</v>
      </c>
      <c r="H297" s="21">
        <v>25.813205</v>
      </c>
      <c r="I297" s="21">
        <v>19.532449</v>
      </c>
      <c r="J297" s="21">
        <v>12.290779000000001</v>
      </c>
      <c r="K297" s="9">
        <v>4</v>
      </c>
      <c r="L297" s="9" t="s">
        <v>208</v>
      </c>
    </row>
    <row r="298" spans="1:12" x14ac:dyDescent="0.25">
      <c r="A298" s="9" t="s">
        <v>755</v>
      </c>
      <c r="B298" s="9" t="s">
        <v>3341</v>
      </c>
      <c r="C298" s="9">
        <v>432015</v>
      </c>
      <c r="D298" s="9">
        <v>645040</v>
      </c>
      <c r="E298" s="9">
        <v>420</v>
      </c>
      <c r="F298" s="9">
        <v>300</v>
      </c>
      <c r="G298" s="9" t="s">
        <v>12</v>
      </c>
      <c r="H298" s="21">
        <v>0</v>
      </c>
      <c r="I298" s="21">
        <v>0</v>
      </c>
      <c r="J298" s="21">
        <v>0</v>
      </c>
      <c r="K298" s="9">
        <v>4</v>
      </c>
      <c r="L298" s="9" t="s">
        <v>208</v>
      </c>
    </row>
    <row r="299" spans="1:12" x14ac:dyDescent="0.25">
      <c r="A299" s="9" t="s">
        <v>305</v>
      </c>
      <c r="B299" s="9" t="s">
        <v>3314</v>
      </c>
      <c r="C299" s="9">
        <v>461189</v>
      </c>
      <c r="D299" s="9">
        <v>684150</v>
      </c>
      <c r="E299" s="9">
        <v>126</v>
      </c>
      <c r="F299" s="9">
        <v>80</v>
      </c>
      <c r="G299" s="9" t="s">
        <v>0</v>
      </c>
      <c r="H299" s="21">
        <v>25.813205</v>
      </c>
      <c r="I299" s="21">
        <v>19.532449</v>
      </c>
      <c r="J299" s="21">
        <v>12.290779000000001</v>
      </c>
      <c r="K299" s="9">
        <v>4</v>
      </c>
      <c r="L299" s="9" t="s">
        <v>208</v>
      </c>
    </row>
    <row r="300" spans="1:12" x14ac:dyDescent="0.25">
      <c r="A300" s="9" t="s">
        <v>303</v>
      </c>
      <c r="B300" s="9" t="s">
        <v>3313</v>
      </c>
      <c r="C300" s="9">
        <v>457086</v>
      </c>
      <c r="D300" s="9">
        <v>695562</v>
      </c>
      <c r="E300" s="9">
        <v>150</v>
      </c>
      <c r="F300" s="9">
        <v>92</v>
      </c>
      <c r="G300" s="9" t="s">
        <v>0</v>
      </c>
      <c r="H300" s="21">
        <v>19.816939999999999</v>
      </c>
      <c r="I300" s="21">
        <v>14.261339</v>
      </c>
      <c r="J300" s="21">
        <v>7.388636</v>
      </c>
      <c r="K300" s="9">
        <v>4</v>
      </c>
      <c r="L300" s="9" t="s">
        <v>208</v>
      </c>
    </row>
    <row r="301" spans="1:12" x14ac:dyDescent="0.25">
      <c r="A301" s="9" t="s">
        <v>755</v>
      </c>
      <c r="B301" s="9" t="s">
        <v>3341</v>
      </c>
      <c r="C301" s="9">
        <v>432015</v>
      </c>
      <c r="D301" s="9">
        <v>645040</v>
      </c>
      <c r="E301" s="9">
        <v>420</v>
      </c>
      <c r="F301" s="9">
        <v>300</v>
      </c>
      <c r="G301" s="9" t="s">
        <v>12</v>
      </c>
      <c r="H301" s="21">
        <v>0</v>
      </c>
      <c r="I301" s="21">
        <v>0</v>
      </c>
      <c r="J301" s="21">
        <v>0</v>
      </c>
      <c r="K301" s="9">
        <v>4</v>
      </c>
      <c r="L301" s="9" t="s">
        <v>208</v>
      </c>
    </row>
    <row r="302" spans="1:12" x14ac:dyDescent="0.25">
      <c r="A302" s="9" t="s">
        <v>303</v>
      </c>
      <c r="B302" s="9" t="s">
        <v>3313</v>
      </c>
      <c r="C302" s="9">
        <v>457086</v>
      </c>
      <c r="D302" s="9">
        <v>695562</v>
      </c>
      <c r="E302" s="9">
        <v>150</v>
      </c>
      <c r="F302" s="9">
        <v>92</v>
      </c>
      <c r="G302" s="9" t="s">
        <v>0</v>
      </c>
      <c r="H302" s="21">
        <v>19.816939999999999</v>
      </c>
      <c r="I302" s="21">
        <v>14.261339</v>
      </c>
      <c r="J302" s="21">
        <v>7.388636</v>
      </c>
      <c r="K302" s="9">
        <v>4</v>
      </c>
      <c r="L302" s="9" t="s">
        <v>208</v>
      </c>
    </row>
    <row r="303" spans="1:12" x14ac:dyDescent="0.25">
      <c r="A303" s="9" t="s">
        <v>756</v>
      </c>
      <c r="B303" s="9" t="s">
        <v>3354</v>
      </c>
      <c r="C303" s="9">
        <v>433370</v>
      </c>
      <c r="D303" s="9">
        <v>646380</v>
      </c>
      <c r="E303" s="9">
        <v>420</v>
      </c>
      <c r="F303" s="9">
        <v>300</v>
      </c>
      <c r="G303" s="9" t="s">
        <v>12</v>
      </c>
      <c r="H303" s="21">
        <v>0</v>
      </c>
      <c r="I303" s="21">
        <v>0</v>
      </c>
      <c r="J303" s="21">
        <v>0</v>
      </c>
      <c r="K303" s="9">
        <v>4</v>
      </c>
      <c r="L303" s="9" t="s">
        <v>208</v>
      </c>
    </row>
    <row r="304" spans="1:12" x14ac:dyDescent="0.25">
      <c r="A304" s="9" t="s">
        <v>124</v>
      </c>
      <c r="B304" s="9" t="s">
        <v>3306</v>
      </c>
      <c r="C304" s="9">
        <v>457086</v>
      </c>
      <c r="D304" s="9">
        <v>688162</v>
      </c>
      <c r="E304" s="9">
        <v>114</v>
      </c>
      <c r="F304" s="9">
        <v>65</v>
      </c>
      <c r="G304" s="9" t="s">
        <v>0</v>
      </c>
      <c r="H304" s="21">
        <v>26.693147</v>
      </c>
      <c r="I304" s="21">
        <v>15.56127</v>
      </c>
      <c r="J304" s="21">
        <v>8.8800000000000008</v>
      </c>
      <c r="K304" s="9">
        <v>4</v>
      </c>
      <c r="L304" s="9" t="s">
        <v>208</v>
      </c>
    </row>
    <row r="305" spans="1:12" x14ac:dyDescent="0.25">
      <c r="A305" s="9" t="s">
        <v>301</v>
      </c>
      <c r="B305" s="9" t="s">
        <v>3311</v>
      </c>
      <c r="C305" s="9">
        <v>457086</v>
      </c>
      <c r="D305" s="9">
        <v>693582</v>
      </c>
      <c r="E305" s="9">
        <v>131</v>
      </c>
      <c r="F305" s="9">
        <v>85</v>
      </c>
      <c r="G305" s="9" t="s">
        <v>0</v>
      </c>
      <c r="H305" s="21">
        <v>14.632745</v>
      </c>
      <c r="I305" s="21">
        <v>10.636207000000001</v>
      </c>
      <c r="J305" s="21">
        <v>6.1302000000000003</v>
      </c>
      <c r="K305" s="9">
        <v>4</v>
      </c>
      <c r="L305" s="9" t="s">
        <v>208</v>
      </c>
    </row>
    <row r="306" spans="1:12" x14ac:dyDescent="0.25">
      <c r="A306" s="9" t="s">
        <v>307</v>
      </c>
      <c r="B306" s="9" t="s">
        <v>3334</v>
      </c>
      <c r="C306" s="9">
        <v>462891</v>
      </c>
      <c r="D306" s="9">
        <v>684614</v>
      </c>
      <c r="E306" s="9">
        <v>131</v>
      </c>
      <c r="F306" s="9">
        <v>83</v>
      </c>
      <c r="G306" s="9" t="s">
        <v>0</v>
      </c>
      <c r="H306" s="21">
        <v>22.320720000000001</v>
      </c>
      <c r="I306" s="21">
        <v>18.598989</v>
      </c>
      <c r="J306" s="21">
        <v>9.5921400000000006</v>
      </c>
      <c r="K306" s="9">
        <v>4</v>
      </c>
      <c r="L306" s="9" t="s">
        <v>208</v>
      </c>
    </row>
    <row r="307" spans="1:12" x14ac:dyDescent="0.25">
      <c r="A307" s="9" t="s">
        <v>301</v>
      </c>
      <c r="B307" s="9" t="s">
        <v>3311</v>
      </c>
      <c r="C307" s="9">
        <v>457086</v>
      </c>
      <c r="D307" s="9">
        <v>693582</v>
      </c>
      <c r="E307" s="9">
        <v>131</v>
      </c>
      <c r="F307" s="9">
        <v>85</v>
      </c>
      <c r="G307" s="9" t="s">
        <v>0</v>
      </c>
      <c r="H307" s="21">
        <v>14.632745</v>
      </c>
      <c r="I307" s="21">
        <v>10.636207000000001</v>
      </c>
      <c r="J307" s="21">
        <v>6.1302000000000003</v>
      </c>
      <c r="K307" s="9">
        <v>4</v>
      </c>
      <c r="L307" s="9" t="s">
        <v>208</v>
      </c>
    </row>
    <row r="308" spans="1:12" x14ac:dyDescent="0.25">
      <c r="A308" s="9" t="s">
        <v>300</v>
      </c>
      <c r="B308" s="9" t="s">
        <v>3305</v>
      </c>
      <c r="C308" s="9">
        <v>457086</v>
      </c>
      <c r="D308" s="9">
        <v>692592</v>
      </c>
      <c r="E308" s="9">
        <v>130</v>
      </c>
      <c r="F308" s="9">
        <v>84</v>
      </c>
      <c r="G308" s="9" t="s">
        <v>0</v>
      </c>
      <c r="H308" s="21">
        <v>22.858165</v>
      </c>
      <c r="I308" s="21">
        <v>11.366072000000001</v>
      </c>
      <c r="J308" s="21">
        <v>1.10592</v>
      </c>
      <c r="K308" s="9">
        <v>4</v>
      </c>
      <c r="L308" s="9" t="s">
        <v>208</v>
      </c>
    </row>
    <row r="309" spans="1:12" x14ac:dyDescent="0.25">
      <c r="A309" s="9" t="s">
        <v>757</v>
      </c>
      <c r="B309" s="9" t="s">
        <v>3359</v>
      </c>
      <c r="C309" s="9">
        <v>443356</v>
      </c>
      <c r="D309" s="9">
        <v>695134</v>
      </c>
      <c r="E309" s="9">
        <v>475</v>
      </c>
      <c r="F309" s="9">
        <v>404</v>
      </c>
      <c r="G309" s="9" t="s">
        <v>12</v>
      </c>
      <c r="H309" s="21">
        <v>0</v>
      </c>
      <c r="I309" s="21">
        <v>0</v>
      </c>
      <c r="J309" s="21">
        <v>0</v>
      </c>
      <c r="K309" s="9">
        <v>4</v>
      </c>
      <c r="L309" s="9" t="s">
        <v>208</v>
      </c>
    </row>
    <row r="310" spans="1:12" x14ac:dyDescent="0.25">
      <c r="A310" s="9" t="s">
        <v>300</v>
      </c>
      <c r="B310" s="9" t="s">
        <v>3305</v>
      </c>
      <c r="C310" s="9">
        <v>457086</v>
      </c>
      <c r="D310" s="9">
        <v>692592</v>
      </c>
      <c r="E310" s="9">
        <v>130</v>
      </c>
      <c r="F310" s="9">
        <v>84</v>
      </c>
      <c r="G310" s="9" t="s">
        <v>0</v>
      </c>
      <c r="H310" s="21">
        <v>22.858165</v>
      </c>
      <c r="I310" s="21">
        <v>11.366072000000001</v>
      </c>
      <c r="J310" s="21">
        <v>1.10592</v>
      </c>
      <c r="K310" s="9">
        <v>4</v>
      </c>
      <c r="L310" s="9" t="s">
        <v>208</v>
      </c>
    </row>
    <row r="311" spans="1:12" x14ac:dyDescent="0.25">
      <c r="A311" s="9" t="s">
        <v>299</v>
      </c>
      <c r="B311" s="9" t="s">
        <v>3309</v>
      </c>
      <c r="C311" s="9">
        <v>457086</v>
      </c>
      <c r="D311" s="9">
        <v>691602</v>
      </c>
      <c r="E311" s="9">
        <v>133</v>
      </c>
      <c r="F311" s="9">
        <v>90</v>
      </c>
      <c r="G311" s="9" t="s">
        <v>0</v>
      </c>
      <c r="H311" s="21">
        <v>31.305156</v>
      </c>
      <c r="I311" s="21">
        <v>27.497423000000001</v>
      </c>
      <c r="J311" s="21">
        <v>24.314250000000001</v>
      </c>
      <c r="K311" s="9">
        <v>4</v>
      </c>
      <c r="L311" s="9" t="s">
        <v>208</v>
      </c>
    </row>
    <row r="312" spans="1:12" x14ac:dyDescent="0.25">
      <c r="A312" s="9" t="s">
        <v>757</v>
      </c>
      <c r="B312" s="9" t="s">
        <v>3359</v>
      </c>
      <c r="C312" s="9">
        <v>443356</v>
      </c>
      <c r="D312" s="9">
        <v>695134</v>
      </c>
      <c r="E312" s="9">
        <v>475</v>
      </c>
      <c r="F312" s="9">
        <v>404</v>
      </c>
      <c r="G312" s="9" t="s">
        <v>12</v>
      </c>
      <c r="H312" s="21">
        <v>0</v>
      </c>
      <c r="I312" s="21">
        <v>0</v>
      </c>
      <c r="J312" s="21">
        <v>0</v>
      </c>
      <c r="K312" s="9">
        <v>4</v>
      </c>
      <c r="L312" s="9" t="s">
        <v>208</v>
      </c>
    </row>
    <row r="313" spans="1:12" x14ac:dyDescent="0.25">
      <c r="A313" s="9" t="s">
        <v>299</v>
      </c>
      <c r="B313" s="9" t="s">
        <v>3309</v>
      </c>
      <c r="C313" s="9">
        <v>457086</v>
      </c>
      <c r="D313" s="9">
        <v>691602</v>
      </c>
      <c r="E313" s="9">
        <v>133</v>
      </c>
      <c r="F313" s="9">
        <v>90</v>
      </c>
      <c r="G313" s="9" t="s">
        <v>0</v>
      </c>
      <c r="H313" s="21">
        <v>31.305156</v>
      </c>
      <c r="I313" s="21">
        <v>27.497423000000001</v>
      </c>
      <c r="J313" s="21">
        <v>24.314250000000001</v>
      </c>
      <c r="K313" s="9">
        <v>4</v>
      </c>
      <c r="L313" s="9" t="s">
        <v>208</v>
      </c>
    </row>
    <row r="314" spans="1:12" x14ac:dyDescent="0.25">
      <c r="A314" s="9" t="s">
        <v>196</v>
      </c>
      <c r="B314" s="9" t="s">
        <v>3308</v>
      </c>
      <c r="C314" s="9">
        <v>457086</v>
      </c>
      <c r="D314" s="9">
        <v>690612</v>
      </c>
      <c r="E314" s="9">
        <v>137</v>
      </c>
      <c r="F314" s="9">
        <v>90</v>
      </c>
      <c r="G314" s="9" t="s">
        <v>0</v>
      </c>
      <c r="H314" s="21">
        <v>26.989207</v>
      </c>
      <c r="I314" s="21">
        <v>23.112812000000002</v>
      </c>
      <c r="J314" s="21">
        <v>20.350406</v>
      </c>
      <c r="K314" s="9">
        <v>4</v>
      </c>
      <c r="L314" s="9" t="s">
        <v>208</v>
      </c>
    </row>
    <row r="315" spans="1:12" x14ac:dyDescent="0.25">
      <c r="A315" s="9" t="s">
        <v>759</v>
      </c>
      <c r="B315" s="9" t="s">
        <v>3349</v>
      </c>
      <c r="C315" s="9">
        <v>432354</v>
      </c>
      <c r="D315" s="9">
        <v>657306</v>
      </c>
      <c r="E315" s="9">
        <v>420</v>
      </c>
      <c r="F315" s="9">
        <v>300</v>
      </c>
      <c r="G315" s="9" t="s">
        <v>12</v>
      </c>
      <c r="H315" s="21">
        <v>0</v>
      </c>
      <c r="I315" s="21">
        <v>0</v>
      </c>
      <c r="J315" s="21">
        <v>0</v>
      </c>
      <c r="K315" s="9">
        <v>4</v>
      </c>
      <c r="L315" s="9" t="s">
        <v>208</v>
      </c>
    </row>
    <row r="316" spans="1:12" x14ac:dyDescent="0.25">
      <c r="A316" s="9" t="s">
        <v>196</v>
      </c>
      <c r="B316" s="9" t="s">
        <v>3308</v>
      </c>
      <c r="C316" s="9">
        <v>457086</v>
      </c>
      <c r="D316" s="9">
        <v>690612</v>
      </c>
      <c r="E316" s="9">
        <v>137</v>
      </c>
      <c r="F316" s="9">
        <v>90</v>
      </c>
      <c r="G316" s="9" t="s">
        <v>0</v>
      </c>
      <c r="H316" s="21">
        <v>26.989207</v>
      </c>
      <c r="I316" s="21">
        <v>23.112812000000002</v>
      </c>
      <c r="J316" s="21">
        <v>20.350406</v>
      </c>
      <c r="K316" s="9">
        <v>4</v>
      </c>
      <c r="L316" s="9" t="s">
        <v>208</v>
      </c>
    </row>
    <row r="317" spans="1:12" x14ac:dyDescent="0.25">
      <c r="A317" s="9" t="s">
        <v>123</v>
      </c>
      <c r="B317" s="9" t="s">
        <v>3307</v>
      </c>
      <c r="C317" s="9">
        <v>457086</v>
      </c>
      <c r="D317" s="9">
        <v>689152</v>
      </c>
      <c r="E317" s="9">
        <v>112</v>
      </c>
      <c r="F317" s="9">
        <v>71</v>
      </c>
      <c r="G317" s="9" t="s">
        <v>0</v>
      </c>
      <c r="H317" s="21">
        <v>25.29185</v>
      </c>
      <c r="I317" s="21">
        <v>12.866550999999999</v>
      </c>
      <c r="J317" s="21">
        <v>4.0877400000000002</v>
      </c>
      <c r="K317" s="9">
        <v>4</v>
      </c>
      <c r="L317" s="9" t="s">
        <v>208</v>
      </c>
    </row>
    <row r="318" spans="1:12" x14ac:dyDescent="0.25">
      <c r="A318" s="9" t="s">
        <v>759</v>
      </c>
      <c r="B318" s="9" t="s">
        <v>3349</v>
      </c>
      <c r="C318" s="9">
        <v>432354</v>
      </c>
      <c r="D318" s="9">
        <v>657306</v>
      </c>
      <c r="E318" s="9">
        <v>420</v>
      </c>
      <c r="F318" s="9">
        <v>300</v>
      </c>
      <c r="G318" s="9" t="s">
        <v>12</v>
      </c>
      <c r="H318" s="21">
        <v>0</v>
      </c>
      <c r="I318" s="21">
        <v>0</v>
      </c>
      <c r="J318" s="21">
        <v>0</v>
      </c>
      <c r="K318" s="9">
        <v>4</v>
      </c>
      <c r="L318" s="9" t="s">
        <v>208</v>
      </c>
    </row>
    <row r="319" spans="1:12" x14ac:dyDescent="0.25">
      <c r="A319" s="9" t="s">
        <v>123</v>
      </c>
      <c r="B319" s="9" t="s">
        <v>3307</v>
      </c>
      <c r="C319" s="9">
        <v>457086</v>
      </c>
      <c r="D319" s="9">
        <v>689152</v>
      </c>
      <c r="E319" s="9">
        <v>112</v>
      </c>
      <c r="F319" s="9">
        <v>71</v>
      </c>
      <c r="G319" s="9" t="s">
        <v>0</v>
      </c>
      <c r="H319" s="21">
        <v>25.29185</v>
      </c>
      <c r="I319" s="21">
        <v>12.866550999999999</v>
      </c>
      <c r="J319" s="21">
        <v>4.0877400000000002</v>
      </c>
      <c r="K319" s="9">
        <v>4</v>
      </c>
      <c r="L319" s="9" t="s">
        <v>208</v>
      </c>
    </row>
    <row r="320" spans="1:12" x14ac:dyDescent="0.25">
      <c r="A320" s="9" t="s">
        <v>302</v>
      </c>
      <c r="B320" s="9" t="s">
        <v>3312</v>
      </c>
      <c r="C320" s="9">
        <v>457086</v>
      </c>
      <c r="D320" s="9">
        <v>694572</v>
      </c>
      <c r="E320" s="9">
        <v>130</v>
      </c>
      <c r="F320" s="9">
        <v>84</v>
      </c>
      <c r="G320" s="9" t="s">
        <v>0</v>
      </c>
      <c r="H320" s="21">
        <v>27.079415000000001</v>
      </c>
      <c r="I320" s="21">
        <v>13.203082999999999</v>
      </c>
      <c r="J320" s="21">
        <v>3.6936</v>
      </c>
      <c r="K320" s="9">
        <v>4</v>
      </c>
      <c r="L320" s="9" t="s">
        <v>208</v>
      </c>
    </row>
    <row r="321" spans="1:12" x14ac:dyDescent="0.25">
      <c r="A321" s="9" t="s">
        <v>735</v>
      </c>
      <c r="B321" s="9" t="s">
        <v>3361</v>
      </c>
      <c r="C321" s="9">
        <v>447225</v>
      </c>
      <c r="D321" s="9">
        <v>697550</v>
      </c>
      <c r="E321" s="9">
        <v>500</v>
      </c>
      <c r="F321" s="9">
        <v>400</v>
      </c>
      <c r="G321" s="9" t="s">
        <v>12</v>
      </c>
      <c r="H321" s="21">
        <v>0</v>
      </c>
      <c r="I321" s="21">
        <v>0</v>
      </c>
      <c r="J321" s="21">
        <v>0</v>
      </c>
      <c r="K321" s="9">
        <v>4</v>
      </c>
      <c r="L321" s="9" t="s">
        <v>208</v>
      </c>
    </row>
    <row r="322" spans="1:12" x14ac:dyDescent="0.25">
      <c r="A322" s="9" t="s">
        <v>733</v>
      </c>
      <c r="B322" s="9" t="s">
        <v>3350</v>
      </c>
      <c r="C322" s="9">
        <v>449860</v>
      </c>
      <c r="D322" s="9">
        <v>698440</v>
      </c>
      <c r="E322" s="9">
        <v>500</v>
      </c>
      <c r="F322" s="9">
        <v>400</v>
      </c>
      <c r="G322" s="9" t="s">
        <v>12</v>
      </c>
      <c r="H322" s="21">
        <v>0</v>
      </c>
      <c r="I322" s="21">
        <v>0</v>
      </c>
      <c r="J322" s="21">
        <v>0</v>
      </c>
      <c r="K322" s="9">
        <v>4</v>
      </c>
      <c r="L322" s="9" t="s">
        <v>208</v>
      </c>
    </row>
    <row r="323" spans="1:12" x14ac:dyDescent="0.25">
      <c r="A323" s="9" t="s">
        <v>636</v>
      </c>
      <c r="B323" s="9" t="s">
        <v>3302</v>
      </c>
      <c r="C323" s="9">
        <v>429111</v>
      </c>
      <c r="D323" s="9">
        <v>623345</v>
      </c>
      <c r="E323" s="9">
        <v>120</v>
      </c>
      <c r="F323" s="9">
        <v>70</v>
      </c>
      <c r="G323" s="9" t="s">
        <v>0</v>
      </c>
      <c r="H323" s="21">
        <v>19.408149999999999</v>
      </c>
      <c r="I323" s="21">
        <v>12.346565999999999</v>
      </c>
      <c r="J323" s="21">
        <v>1.9932000000000001</v>
      </c>
      <c r="K323" s="9">
        <v>4</v>
      </c>
      <c r="L323" s="9" t="s">
        <v>208</v>
      </c>
    </row>
    <row r="324" spans="1:12" x14ac:dyDescent="0.25">
      <c r="A324" s="9" t="s">
        <v>733</v>
      </c>
      <c r="B324" s="9" t="s">
        <v>3350</v>
      </c>
      <c r="C324" s="9">
        <v>449860</v>
      </c>
      <c r="D324" s="9">
        <v>698440</v>
      </c>
      <c r="E324" s="9">
        <v>500</v>
      </c>
      <c r="F324" s="9">
        <v>400</v>
      </c>
      <c r="G324" s="9" t="s">
        <v>12</v>
      </c>
      <c r="H324" s="21">
        <v>0</v>
      </c>
      <c r="I324" s="21">
        <v>0</v>
      </c>
      <c r="J324" s="21">
        <v>0</v>
      </c>
      <c r="K324" s="9">
        <v>4</v>
      </c>
      <c r="L324" s="9" t="s">
        <v>208</v>
      </c>
    </row>
    <row r="325" spans="1:12" x14ac:dyDescent="0.25">
      <c r="A325" s="9" t="s">
        <v>636</v>
      </c>
      <c r="B325" s="9" t="s">
        <v>3302</v>
      </c>
      <c r="C325" s="9">
        <v>429111</v>
      </c>
      <c r="D325" s="9">
        <v>623345</v>
      </c>
      <c r="E325" s="9">
        <v>120</v>
      </c>
      <c r="F325" s="9">
        <v>70</v>
      </c>
      <c r="G325" s="9" t="s">
        <v>0</v>
      </c>
      <c r="H325" s="21">
        <v>19.408149999999999</v>
      </c>
      <c r="I325" s="21">
        <v>12.346565999999999</v>
      </c>
      <c r="J325" s="21">
        <v>1.9932000000000001</v>
      </c>
      <c r="K325" s="9">
        <v>4</v>
      </c>
      <c r="L325" s="9" t="s">
        <v>208</v>
      </c>
    </row>
    <row r="326" spans="1:12" x14ac:dyDescent="0.25">
      <c r="A326" s="9" t="s">
        <v>211</v>
      </c>
      <c r="B326" s="9" t="s">
        <v>3291</v>
      </c>
      <c r="C326" s="9">
        <v>436266</v>
      </c>
      <c r="D326" s="9">
        <v>695162</v>
      </c>
      <c r="E326" s="9">
        <v>800</v>
      </c>
      <c r="F326" s="9">
        <v>720</v>
      </c>
      <c r="G326" s="9" t="s">
        <v>10</v>
      </c>
      <c r="H326" s="21">
        <v>0</v>
      </c>
      <c r="I326" s="21">
        <v>0</v>
      </c>
      <c r="J326" s="21">
        <v>0</v>
      </c>
      <c r="K326" s="9">
        <v>4</v>
      </c>
      <c r="L326" s="9" t="s">
        <v>208</v>
      </c>
    </row>
    <row r="327" spans="1:12" x14ac:dyDescent="0.25">
      <c r="A327" s="9" t="s">
        <v>734</v>
      </c>
      <c r="B327" s="9" t="s">
        <v>3348</v>
      </c>
      <c r="C327" s="9">
        <v>448370</v>
      </c>
      <c r="D327" s="9">
        <v>698590</v>
      </c>
      <c r="E327" s="9">
        <v>500</v>
      </c>
      <c r="F327" s="9">
        <v>400</v>
      </c>
      <c r="G327" s="9" t="s">
        <v>12</v>
      </c>
      <c r="H327" s="21">
        <v>0</v>
      </c>
      <c r="I327" s="21">
        <v>0</v>
      </c>
      <c r="J327" s="21">
        <v>0</v>
      </c>
      <c r="K327" s="9">
        <v>4</v>
      </c>
      <c r="L327" s="9" t="s">
        <v>208</v>
      </c>
    </row>
    <row r="328" spans="1:12" x14ac:dyDescent="0.25">
      <c r="A328" s="9" t="s">
        <v>212</v>
      </c>
      <c r="B328" s="9" t="s">
        <v>3295</v>
      </c>
      <c r="C328" s="9">
        <v>436967</v>
      </c>
      <c r="D328" s="9">
        <v>695085</v>
      </c>
      <c r="E328" s="9">
        <v>891</v>
      </c>
      <c r="F328" s="9">
        <v>744</v>
      </c>
      <c r="G328" s="9" t="s">
        <v>10</v>
      </c>
      <c r="H328" s="21">
        <v>0</v>
      </c>
      <c r="I328" s="21">
        <v>0</v>
      </c>
      <c r="J328" s="21">
        <v>0</v>
      </c>
      <c r="K328" s="9">
        <v>4</v>
      </c>
      <c r="L328" s="9" t="s">
        <v>208</v>
      </c>
    </row>
    <row r="329" spans="1:12" x14ac:dyDescent="0.25">
      <c r="A329" s="9" t="s">
        <v>212</v>
      </c>
      <c r="B329" s="9" t="s">
        <v>3295</v>
      </c>
      <c r="C329" s="9">
        <v>436967</v>
      </c>
      <c r="D329" s="9">
        <v>695085</v>
      </c>
      <c r="E329" s="9">
        <v>891</v>
      </c>
      <c r="F329" s="9">
        <v>744</v>
      </c>
      <c r="G329" s="9" t="s">
        <v>10</v>
      </c>
      <c r="H329" s="21">
        <v>0</v>
      </c>
      <c r="I329" s="21">
        <v>0</v>
      </c>
      <c r="J329" s="21">
        <v>0</v>
      </c>
      <c r="K329" s="9">
        <v>4</v>
      </c>
      <c r="L329" s="9" t="s">
        <v>208</v>
      </c>
    </row>
    <row r="330" spans="1:12" x14ac:dyDescent="0.25">
      <c r="A330" s="9" t="s">
        <v>734</v>
      </c>
      <c r="B330" s="9" t="s">
        <v>3348</v>
      </c>
      <c r="C330" s="9">
        <v>448370</v>
      </c>
      <c r="D330" s="9">
        <v>698590</v>
      </c>
      <c r="E330" s="9">
        <v>500</v>
      </c>
      <c r="F330" s="9">
        <v>400</v>
      </c>
      <c r="G330" s="9" t="s">
        <v>12</v>
      </c>
      <c r="H330" s="21">
        <v>0</v>
      </c>
      <c r="I330" s="21">
        <v>0</v>
      </c>
      <c r="J330" s="21">
        <v>0</v>
      </c>
      <c r="K330" s="9">
        <v>4</v>
      </c>
      <c r="L330" s="9" t="s">
        <v>208</v>
      </c>
    </row>
    <row r="331" spans="1:12" x14ac:dyDescent="0.25">
      <c r="A331" s="9" t="s">
        <v>213</v>
      </c>
      <c r="B331" s="9" t="s">
        <v>3300</v>
      </c>
      <c r="C331" s="9">
        <v>438045</v>
      </c>
      <c r="D331" s="9">
        <v>695085</v>
      </c>
      <c r="E331" s="9">
        <v>1070</v>
      </c>
      <c r="F331" s="9">
        <v>790</v>
      </c>
      <c r="G331" s="9" t="s">
        <v>10</v>
      </c>
      <c r="H331" s="21">
        <v>12.284000000000001</v>
      </c>
      <c r="I331" s="21">
        <v>4.7876700000000003</v>
      </c>
      <c r="J331" s="21">
        <v>1.1080000000000001</v>
      </c>
      <c r="K331" s="9">
        <v>4</v>
      </c>
      <c r="L331" s="9" t="s">
        <v>208</v>
      </c>
    </row>
    <row r="332" spans="1:12" x14ac:dyDescent="0.25">
      <c r="A332" s="9" t="s">
        <v>436</v>
      </c>
      <c r="B332" s="9" t="s">
        <v>3299</v>
      </c>
      <c r="C332" s="9">
        <v>451495</v>
      </c>
      <c r="D332" s="9">
        <v>696540</v>
      </c>
      <c r="E332" s="9">
        <v>989</v>
      </c>
      <c r="F332" s="9">
        <v>751</v>
      </c>
      <c r="G332" s="9" t="s">
        <v>10</v>
      </c>
      <c r="H332" s="21">
        <v>37.6</v>
      </c>
      <c r="I332" s="21">
        <v>25.57752</v>
      </c>
      <c r="J332" s="21">
        <v>11.47908</v>
      </c>
      <c r="K332" s="9">
        <v>4</v>
      </c>
      <c r="L332" s="9" t="s">
        <v>208</v>
      </c>
    </row>
    <row r="333" spans="1:12" x14ac:dyDescent="0.25">
      <c r="A333" s="9" t="s">
        <v>436</v>
      </c>
      <c r="B333" s="9" t="s">
        <v>3299</v>
      </c>
      <c r="C333" s="9">
        <v>451495</v>
      </c>
      <c r="D333" s="9">
        <v>696540</v>
      </c>
      <c r="E333" s="9">
        <v>989</v>
      </c>
      <c r="F333" s="9">
        <v>751</v>
      </c>
      <c r="G333" s="9" t="s">
        <v>10</v>
      </c>
      <c r="H333" s="21">
        <v>37.6</v>
      </c>
      <c r="I333" s="21">
        <v>25.57752</v>
      </c>
      <c r="J333" s="21">
        <v>11.47908</v>
      </c>
      <c r="K333" s="9">
        <v>4</v>
      </c>
      <c r="L333" s="9" t="s">
        <v>208</v>
      </c>
    </row>
    <row r="334" spans="1:12" x14ac:dyDescent="0.25">
      <c r="A334" s="9" t="s">
        <v>735</v>
      </c>
      <c r="B334" s="9" t="s">
        <v>3361</v>
      </c>
      <c r="C334" s="9">
        <v>447225</v>
      </c>
      <c r="D334" s="9">
        <v>697550</v>
      </c>
      <c r="E334" s="9">
        <v>500</v>
      </c>
      <c r="F334" s="9">
        <v>400</v>
      </c>
      <c r="G334" s="9" t="s">
        <v>12</v>
      </c>
      <c r="H334" s="21">
        <v>0</v>
      </c>
      <c r="I334" s="21">
        <v>0</v>
      </c>
      <c r="J334" s="21">
        <v>0</v>
      </c>
      <c r="K334" s="9">
        <v>4</v>
      </c>
      <c r="L334" s="9" t="s">
        <v>208</v>
      </c>
    </row>
    <row r="335" spans="1:12" x14ac:dyDescent="0.25">
      <c r="A335" s="9" t="s">
        <v>217</v>
      </c>
      <c r="B335" s="9" t="s">
        <v>3330</v>
      </c>
      <c r="C335" s="9">
        <v>444621</v>
      </c>
      <c r="D335" s="9">
        <v>695132</v>
      </c>
      <c r="E335" s="9">
        <v>1011</v>
      </c>
      <c r="F335" s="9">
        <v>750</v>
      </c>
      <c r="G335" s="9" t="s">
        <v>10</v>
      </c>
      <c r="H335" s="21">
        <v>15.1455</v>
      </c>
      <c r="I335" s="21">
        <v>12.564719999999999</v>
      </c>
      <c r="J335" s="21">
        <v>8.85</v>
      </c>
      <c r="K335" s="9">
        <v>4</v>
      </c>
      <c r="L335" s="9" t="s">
        <v>208</v>
      </c>
    </row>
    <row r="336" spans="1:12" x14ac:dyDescent="0.25">
      <c r="A336" s="9" t="s">
        <v>401</v>
      </c>
      <c r="B336" s="9" t="s">
        <v>3377</v>
      </c>
      <c r="C336" s="9">
        <v>429211</v>
      </c>
      <c r="D336" s="9">
        <v>623346</v>
      </c>
      <c r="E336" s="9">
        <v>528</v>
      </c>
      <c r="F336" s="9">
        <v>465</v>
      </c>
      <c r="G336" s="9" t="s">
        <v>12</v>
      </c>
      <c r="H336" s="21">
        <v>1.86</v>
      </c>
      <c r="I336" s="21">
        <v>0.62</v>
      </c>
      <c r="J336" s="21">
        <v>0</v>
      </c>
      <c r="K336" s="9">
        <v>3</v>
      </c>
      <c r="L336" s="9" t="s">
        <v>208</v>
      </c>
    </row>
    <row r="337" spans="1:12" x14ac:dyDescent="0.25">
      <c r="A337" s="9" t="s">
        <v>255</v>
      </c>
      <c r="B337" s="9" t="s">
        <v>3275</v>
      </c>
      <c r="C337" s="9">
        <v>457085</v>
      </c>
      <c r="D337" s="9">
        <v>696593</v>
      </c>
      <c r="E337" s="9">
        <v>120</v>
      </c>
      <c r="F337" s="9">
        <v>65</v>
      </c>
      <c r="G337" s="9" t="s">
        <v>0</v>
      </c>
      <c r="H337" s="21">
        <v>44.262</v>
      </c>
      <c r="I337" s="21">
        <v>36.272742000000001</v>
      </c>
      <c r="J337" s="21">
        <v>29.310455000000001</v>
      </c>
      <c r="K337" s="9">
        <v>4</v>
      </c>
      <c r="L337" s="9" t="s">
        <v>208</v>
      </c>
    </row>
    <row r="338" spans="1:12" x14ac:dyDescent="0.25">
      <c r="A338" s="9" t="s">
        <v>381</v>
      </c>
      <c r="B338" s="9" t="s">
        <v>3297</v>
      </c>
      <c r="C338" s="9">
        <v>431611</v>
      </c>
      <c r="D338" s="9">
        <v>667706</v>
      </c>
      <c r="E338" s="9">
        <v>422</v>
      </c>
      <c r="F338" s="9">
        <v>298</v>
      </c>
      <c r="G338" s="9" t="s">
        <v>12</v>
      </c>
      <c r="H338" s="21">
        <v>17.753958000000001</v>
      </c>
      <c r="I338" s="21">
        <v>13.219525000000001</v>
      </c>
      <c r="J338" s="21">
        <v>4.5133650000000003</v>
      </c>
      <c r="K338" s="9">
        <v>4</v>
      </c>
      <c r="L338" s="9" t="s">
        <v>208</v>
      </c>
    </row>
    <row r="339" spans="1:12" x14ac:dyDescent="0.25">
      <c r="A339" s="9" t="s">
        <v>255</v>
      </c>
      <c r="B339" s="9" t="s">
        <v>3275</v>
      </c>
      <c r="C339" s="9">
        <v>457085</v>
      </c>
      <c r="D339" s="9">
        <v>696593</v>
      </c>
      <c r="E339" s="9">
        <v>120</v>
      </c>
      <c r="F339" s="9">
        <v>65</v>
      </c>
      <c r="G339" s="9" t="s">
        <v>0</v>
      </c>
      <c r="H339" s="21">
        <v>44.262</v>
      </c>
      <c r="I339" s="21">
        <v>36.272742000000001</v>
      </c>
      <c r="J339" s="21">
        <v>29.310455000000001</v>
      </c>
      <c r="K339" s="9">
        <v>4</v>
      </c>
      <c r="L339" s="9" t="s">
        <v>208</v>
      </c>
    </row>
    <row r="340" spans="1:12" x14ac:dyDescent="0.25">
      <c r="A340" s="9" t="s">
        <v>400</v>
      </c>
      <c r="B340" s="9" t="s">
        <v>3268</v>
      </c>
      <c r="C340" s="9">
        <v>457085</v>
      </c>
      <c r="D340" s="9">
        <v>697624</v>
      </c>
      <c r="E340" s="9">
        <v>120</v>
      </c>
      <c r="F340" s="9">
        <v>65</v>
      </c>
      <c r="G340" s="9" t="s">
        <v>0</v>
      </c>
      <c r="H340" s="21">
        <v>31.038875000000001</v>
      </c>
      <c r="I340" s="21">
        <v>18.239215999999999</v>
      </c>
      <c r="J340" s="21">
        <v>8.8379799999999999</v>
      </c>
      <c r="K340" s="9">
        <v>4</v>
      </c>
      <c r="L340" s="9" t="s">
        <v>208</v>
      </c>
    </row>
    <row r="341" spans="1:12" x14ac:dyDescent="0.25">
      <c r="A341" s="9" t="s">
        <v>736</v>
      </c>
      <c r="B341" s="9" t="s">
        <v>3360</v>
      </c>
      <c r="C341" s="9">
        <v>437425</v>
      </c>
      <c r="D341" s="9">
        <v>669195</v>
      </c>
      <c r="E341" s="9">
        <v>400</v>
      </c>
      <c r="F341" s="9">
        <v>300</v>
      </c>
      <c r="G341" s="9" t="s">
        <v>12</v>
      </c>
      <c r="H341" s="21">
        <v>0</v>
      </c>
      <c r="I341" s="21">
        <v>0</v>
      </c>
      <c r="J341" s="21">
        <v>0</v>
      </c>
      <c r="K341" s="9">
        <v>4</v>
      </c>
      <c r="L341" s="9" t="s">
        <v>208</v>
      </c>
    </row>
    <row r="342" spans="1:12" x14ac:dyDescent="0.25">
      <c r="A342" s="9" t="s">
        <v>435</v>
      </c>
      <c r="B342" s="9" t="s">
        <v>3298</v>
      </c>
      <c r="C342" s="9">
        <v>451450</v>
      </c>
      <c r="D342" s="9">
        <v>697420</v>
      </c>
      <c r="E342" s="9">
        <v>996</v>
      </c>
      <c r="F342" s="9">
        <v>780</v>
      </c>
      <c r="G342" s="9" t="s">
        <v>10</v>
      </c>
      <c r="H342" s="21">
        <v>13.789</v>
      </c>
      <c r="I342" s="21">
        <v>9.4490449999999999</v>
      </c>
      <c r="J342" s="21">
        <v>5.9371799999999997</v>
      </c>
      <c r="K342" s="9">
        <v>4</v>
      </c>
      <c r="L342" s="9" t="s">
        <v>208</v>
      </c>
    </row>
    <row r="343" spans="1:12" x14ac:dyDescent="0.25">
      <c r="A343" s="9" t="s">
        <v>401</v>
      </c>
      <c r="B343" s="9" t="s">
        <v>3377</v>
      </c>
      <c r="C343" s="9">
        <v>429211</v>
      </c>
      <c r="D343" s="9">
        <v>623346</v>
      </c>
      <c r="E343" s="9">
        <v>528</v>
      </c>
      <c r="F343" s="9">
        <v>465</v>
      </c>
      <c r="G343" s="9" t="s">
        <v>12</v>
      </c>
      <c r="H343" s="21">
        <v>1.86</v>
      </c>
      <c r="I343" s="21">
        <v>0.62</v>
      </c>
      <c r="J343" s="21">
        <v>0</v>
      </c>
      <c r="K343" s="9">
        <v>3</v>
      </c>
      <c r="L343" s="9" t="s">
        <v>208</v>
      </c>
    </row>
    <row r="344" spans="1:12" x14ac:dyDescent="0.25">
      <c r="A344" s="9" t="s">
        <v>435</v>
      </c>
      <c r="B344" s="9" t="s">
        <v>3298</v>
      </c>
      <c r="C344" s="9">
        <v>451450</v>
      </c>
      <c r="D344" s="9">
        <v>697420</v>
      </c>
      <c r="E344" s="9">
        <v>996</v>
      </c>
      <c r="F344" s="9">
        <v>780</v>
      </c>
      <c r="G344" s="9" t="s">
        <v>10</v>
      </c>
      <c r="H344" s="21">
        <v>13.789</v>
      </c>
      <c r="I344" s="21">
        <v>9.4490449999999999</v>
      </c>
      <c r="J344" s="21">
        <v>5.9371799999999997</v>
      </c>
      <c r="K344" s="9">
        <v>4</v>
      </c>
      <c r="L344" s="9" t="s">
        <v>208</v>
      </c>
    </row>
    <row r="345" spans="1:12" x14ac:dyDescent="0.25">
      <c r="A345" s="9" t="s">
        <v>222</v>
      </c>
      <c r="B345" s="9" t="s">
        <v>3316</v>
      </c>
      <c r="C345" s="9">
        <v>449911</v>
      </c>
      <c r="D345" s="9">
        <v>695387</v>
      </c>
      <c r="E345" s="9">
        <v>950</v>
      </c>
      <c r="F345" s="9">
        <v>713</v>
      </c>
      <c r="G345" s="9" t="s">
        <v>10</v>
      </c>
      <c r="H345" s="21">
        <v>26.855</v>
      </c>
      <c r="I345" s="21">
        <v>24.760580000000001</v>
      </c>
      <c r="J345" s="21">
        <v>24.042000000000002</v>
      </c>
      <c r="K345" s="9">
        <v>4</v>
      </c>
      <c r="L345" s="9" t="s">
        <v>208</v>
      </c>
    </row>
    <row r="346" spans="1:12" x14ac:dyDescent="0.25">
      <c r="A346" s="9" t="s">
        <v>427</v>
      </c>
      <c r="B346" s="9" t="s">
        <v>3296</v>
      </c>
      <c r="C346" s="9">
        <v>431600</v>
      </c>
      <c r="D346" s="9">
        <v>667080</v>
      </c>
      <c r="E346" s="9">
        <v>400</v>
      </c>
      <c r="F346" s="9">
        <v>295</v>
      </c>
      <c r="G346" s="9" t="s">
        <v>12</v>
      </c>
      <c r="H346" s="21">
        <v>18.090351999999999</v>
      </c>
      <c r="I346" s="21">
        <v>13.044907</v>
      </c>
      <c r="J346" s="21">
        <v>8.7977190000000007</v>
      </c>
      <c r="K346" s="9">
        <v>4</v>
      </c>
      <c r="L346" s="9" t="s">
        <v>208</v>
      </c>
    </row>
    <row r="347" spans="1:12" x14ac:dyDescent="0.25">
      <c r="A347" s="9" t="s">
        <v>736</v>
      </c>
      <c r="B347" s="9" t="s">
        <v>3360</v>
      </c>
      <c r="C347" s="9">
        <v>437425</v>
      </c>
      <c r="D347" s="9">
        <v>669195</v>
      </c>
      <c r="E347" s="9">
        <v>400</v>
      </c>
      <c r="F347" s="9">
        <v>300</v>
      </c>
      <c r="G347" s="9" t="s">
        <v>12</v>
      </c>
      <c r="H347" s="21">
        <v>0</v>
      </c>
      <c r="I347" s="21">
        <v>0</v>
      </c>
      <c r="J347" s="21">
        <v>0</v>
      </c>
      <c r="K347" s="9">
        <v>4</v>
      </c>
      <c r="L347" s="9" t="s">
        <v>208</v>
      </c>
    </row>
    <row r="348" spans="1:12" x14ac:dyDescent="0.25">
      <c r="A348" s="9" t="s">
        <v>428</v>
      </c>
      <c r="B348" s="9" t="s">
        <v>3282</v>
      </c>
      <c r="C348" s="9">
        <v>451201</v>
      </c>
      <c r="D348" s="9">
        <v>695452</v>
      </c>
      <c r="E348" s="9">
        <v>957</v>
      </c>
      <c r="F348" s="9">
        <v>737</v>
      </c>
      <c r="G348" s="9" t="s">
        <v>10</v>
      </c>
      <c r="H348" s="21">
        <v>15.11628</v>
      </c>
      <c r="I348" s="21">
        <v>8.2933199999999996</v>
      </c>
      <c r="J348" s="21">
        <v>0.60599999999999998</v>
      </c>
      <c r="K348" s="9">
        <v>4</v>
      </c>
      <c r="L348" s="9" t="s">
        <v>208</v>
      </c>
    </row>
    <row r="349" spans="1:12" x14ac:dyDescent="0.25">
      <c r="A349" s="9" t="s">
        <v>428</v>
      </c>
      <c r="B349" s="9" t="s">
        <v>3282</v>
      </c>
      <c r="C349" s="9">
        <v>451201</v>
      </c>
      <c r="D349" s="9">
        <v>695452</v>
      </c>
      <c r="E349" s="9">
        <v>957</v>
      </c>
      <c r="F349" s="9">
        <v>737</v>
      </c>
      <c r="G349" s="9" t="s">
        <v>10</v>
      </c>
      <c r="H349" s="21">
        <v>15.11628</v>
      </c>
      <c r="I349" s="21">
        <v>8.2933199999999996</v>
      </c>
      <c r="J349" s="21">
        <v>0.60599999999999998</v>
      </c>
      <c r="K349" s="9">
        <v>4</v>
      </c>
      <c r="L349" s="9" t="s">
        <v>208</v>
      </c>
    </row>
    <row r="350" spans="1:12" x14ac:dyDescent="0.25">
      <c r="A350" s="9" t="s">
        <v>696</v>
      </c>
      <c r="B350" s="9" t="s">
        <v>3303</v>
      </c>
      <c r="C350" s="9">
        <v>429111</v>
      </c>
      <c r="D350" s="9">
        <v>623345</v>
      </c>
      <c r="E350" s="9">
        <v>120</v>
      </c>
      <c r="F350" s="9">
        <v>80</v>
      </c>
      <c r="G350" s="9" t="s">
        <v>0</v>
      </c>
      <c r="H350" s="21">
        <v>0</v>
      </c>
      <c r="I350" s="21">
        <v>0</v>
      </c>
      <c r="J350" s="21">
        <v>0</v>
      </c>
      <c r="K350" s="9">
        <v>4</v>
      </c>
      <c r="L350" s="9" t="s">
        <v>208</v>
      </c>
    </row>
    <row r="351" spans="1:12" x14ac:dyDescent="0.25">
      <c r="A351" s="9" t="s">
        <v>400</v>
      </c>
      <c r="B351" s="9" t="s">
        <v>3268</v>
      </c>
      <c r="C351" s="9">
        <v>457085</v>
      </c>
      <c r="D351" s="9">
        <v>697624</v>
      </c>
      <c r="E351" s="9">
        <v>120</v>
      </c>
      <c r="F351" s="9">
        <v>65</v>
      </c>
      <c r="G351" s="9" t="s">
        <v>0</v>
      </c>
      <c r="H351" s="21">
        <v>31.038875000000001</v>
      </c>
      <c r="I351" s="21">
        <v>18.239215999999999</v>
      </c>
      <c r="J351" s="21">
        <v>8.8379799999999999</v>
      </c>
      <c r="K351" s="9">
        <v>4</v>
      </c>
      <c r="L351" s="9" t="s">
        <v>208</v>
      </c>
    </row>
    <row r="352" spans="1:12" x14ac:dyDescent="0.25">
      <c r="A352" s="9" t="s">
        <v>706</v>
      </c>
      <c r="B352" s="9" t="s">
        <v>3292</v>
      </c>
      <c r="C352" s="9">
        <v>433463</v>
      </c>
      <c r="D352" s="9">
        <v>695415</v>
      </c>
      <c r="E352" s="9">
        <v>512</v>
      </c>
      <c r="F352" s="9">
        <v>397</v>
      </c>
      <c r="G352" s="9" t="s">
        <v>12</v>
      </c>
      <c r="H352" s="21">
        <v>17.983000000000001</v>
      </c>
      <c r="I352" s="21">
        <v>11.62101</v>
      </c>
      <c r="J352" s="21">
        <v>2.6179999999999999</v>
      </c>
      <c r="K352" s="9">
        <v>4</v>
      </c>
      <c r="L352" s="9" t="s">
        <v>208</v>
      </c>
    </row>
    <row r="353" spans="1:12" x14ac:dyDescent="0.25">
      <c r="A353" s="9" t="s">
        <v>732</v>
      </c>
      <c r="B353" s="9" t="s">
        <v>3366</v>
      </c>
      <c r="C353" s="9">
        <v>451300</v>
      </c>
      <c r="D353" s="9">
        <v>697440</v>
      </c>
      <c r="E353" s="9">
        <v>500</v>
      </c>
      <c r="F353" s="9">
        <v>400</v>
      </c>
      <c r="G353" s="9" t="s">
        <v>12</v>
      </c>
      <c r="H353" s="21">
        <v>0</v>
      </c>
      <c r="I353" s="21">
        <v>0</v>
      </c>
      <c r="J353" s="21">
        <v>0</v>
      </c>
      <c r="K353" s="9">
        <v>4</v>
      </c>
      <c r="L353" s="9" t="s">
        <v>208</v>
      </c>
    </row>
    <row r="354" spans="1:12" x14ac:dyDescent="0.25">
      <c r="A354" s="9" t="s">
        <v>211</v>
      </c>
      <c r="B354" s="9" t="s">
        <v>3291</v>
      </c>
      <c r="C354" s="9">
        <v>436266</v>
      </c>
      <c r="D354" s="9">
        <v>695162</v>
      </c>
      <c r="E354" s="9">
        <v>800</v>
      </c>
      <c r="F354" s="9">
        <v>720</v>
      </c>
      <c r="G354" s="9" t="s">
        <v>10</v>
      </c>
      <c r="H354" s="21">
        <v>0</v>
      </c>
      <c r="I354" s="21">
        <v>0</v>
      </c>
      <c r="J354" s="21">
        <v>0</v>
      </c>
      <c r="K354" s="9">
        <v>4</v>
      </c>
      <c r="L354" s="9" t="s">
        <v>208</v>
      </c>
    </row>
    <row r="355" spans="1:12" x14ac:dyDescent="0.25">
      <c r="A355" s="9" t="s">
        <v>209</v>
      </c>
      <c r="B355" s="9" t="s">
        <v>3286</v>
      </c>
      <c r="C355" s="9">
        <v>434511</v>
      </c>
      <c r="D355" s="9">
        <v>695232</v>
      </c>
      <c r="E355" s="9">
        <v>780</v>
      </c>
      <c r="F355" s="9">
        <v>734</v>
      </c>
      <c r="G355" s="9" t="s">
        <v>10</v>
      </c>
      <c r="H355" s="21">
        <v>0.2</v>
      </c>
      <c r="I355" s="21">
        <v>0.05</v>
      </c>
      <c r="J355" s="21">
        <v>0</v>
      </c>
      <c r="K355" s="9">
        <v>4</v>
      </c>
      <c r="L355" s="9" t="s">
        <v>208</v>
      </c>
    </row>
    <row r="356" spans="1:12" x14ac:dyDescent="0.25">
      <c r="A356" s="9" t="s">
        <v>729</v>
      </c>
      <c r="B356" s="9" t="s">
        <v>3365</v>
      </c>
      <c r="C356" s="9">
        <v>439505</v>
      </c>
      <c r="D356" s="9">
        <v>669100</v>
      </c>
      <c r="E356" s="9">
        <v>1000</v>
      </c>
      <c r="F356" s="9">
        <v>700</v>
      </c>
      <c r="G356" s="9" t="s">
        <v>10</v>
      </c>
      <c r="H356" s="21">
        <v>0</v>
      </c>
      <c r="I356" s="21">
        <v>0</v>
      </c>
      <c r="J356" s="21">
        <v>0</v>
      </c>
      <c r="K356" s="9">
        <v>4</v>
      </c>
      <c r="L356" s="9" t="s">
        <v>208</v>
      </c>
    </row>
    <row r="357" spans="1:12" x14ac:dyDescent="0.25">
      <c r="A357" s="9" t="s">
        <v>209</v>
      </c>
      <c r="B357" s="9" t="s">
        <v>3286</v>
      </c>
      <c r="C357" s="9">
        <v>434511</v>
      </c>
      <c r="D357" s="9">
        <v>695232</v>
      </c>
      <c r="E357" s="9">
        <v>780</v>
      </c>
      <c r="F357" s="9">
        <v>734</v>
      </c>
      <c r="G357" s="9" t="s">
        <v>10</v>
      </c>
      <c r="H357" s="21">
        <v>0.2</v>
      </c>
      <c r="I357" s="21">
        <v>0.05</v>
      </c>
      <c r="J357" s="21">
        <v>0</v>
      </c>
      <c r="K357" s="9">
        <v>4</v>
      </c>
      <c r="L357" s="9" t="s">
        <v>208</v>
      </c>
    </row>
    <row r="358" spans="1:12" x14ac:dyDescent="0.25">
      <c r="A358" s="9" t="s">
        <v>701</v>
      </c>
      <c r="B358" s="9" t="s">
        <v>3289</v>
      </c>
      <c r="C358" s="9">
        <v>447212</v>
      </c>
      <c r="D358" s="9">
        <v>697744</v>
      </c>
      <c r="E358" s="9">
        <v>1000</v>
      </c>
      <c r="F358" s="9">
        <v>700</v>
      </c>
      <c r="G358" s="9" t="s">
        <v>10</v>
      </c>
      <c r="H358" s="21">
        <v>0</v>
      </c>
      <c r="I358" s="21">
        <v>0</v>
      </c>
      <c r="J358" s="21">
        <v>0</v>
      </c>
      <c r="K358" s="9">
        <v>4</v>
      </c>
      <c r="L358" s="9" t="s">
        <v>208</v>
      </c>
    </row>
    <row r="359" spans="1:12" x14ac:dyDescent="0.25">
      <c r="A359" s="9" t="s">
        <v>706</v>
      </c>
      <c r="B359" s="9" t="s">
        <v>3292</v>
      </c>
      <c r="C359" s="9">
        <v>433463</v>
      </c>
      <c r="D359" s="9">
        <v>695415</v>
      </c>
      <c r="E359" s="9">
        <v>512</v>
      </c>
      <c r="F359" s="9">
        <v>397</v>
      </c>
      <c r="G359" s="9" t="s">
        <v>12</v>
      </c>
      <c r="H359" s="21">
        <v>17.983000000000001</v>
      </c>
      <c r="I359" s="21">
        <v>11.62101</v>
      </c>
      <c r="J359" s="21">
        <v>2.6179999999999999</v>
      </c>
      <c r="K359" s="9">
        <v>4</v>
      </c>
      <c r="L359" s="9" t="s">
        <v>208</v>
      </c>
    </row>
    <row r="360" spans="1:12" x14ac:dyDescent="0.25">
      <c r="A360" s="9" t="s">
        <v>701</v>
      </c>
      <c r="B360" s="9" t="s">
        <v>3289</v>
      </c>
      <c r="C360" s="9">
        <v>447212</v>
      </c>
      <c r="D360" s="9">
        <v>697744</v>
      </c>
      <c r="E360" s="9">
        <v>1000</v>
      </c>
      <c r="F360" s="9">
        <v>700</v>
      </c>
      <c r="G360" s="9" t="s">
        <v>10</v>
      </c>
      <c r="H360" s="21">
        <v>0</v>
      </c>
      <c r="I360" s="21">
        <v>0</v>
      </c>
      <c r="J360" s="21">
        <v>0</v>
      </c>
      <c r="K360" s="9">
        <v>4</v>
      </c>
      <c r="L360" s="9" t="s">
        <v>208</v>
      </c>
    </row>
    <row r="361" spans="1:12" x14ac:dyDescent="0.25">
      <c r="A361" s="9" t="s">
        <v>710</v>
      </c>
      <c r="B361" s="9" t="s">
        <v>3370</v>
      </c>
      <c r="C361" s="9">
        <v>451442</v>
      </c>
      <c r="D361" s="9">
        <v>696456</v>
      </c>
      <c r="E361" s="9">
        <v>500</v>
      </c>
      <c r="F361" s="9">
        <v>400</v>
      </c>
      <c r="G361" s="9" t="s">
        <v>12</v>
      </c>
      <c r="H361" s="21">
        <v>13.343999999999999</v>
      </c>
      <c r="I361" s="21">
        <v>8.4073250000000002</v>
      </c>
      <c r="J361" s="21">
        <v>1.407</v>
      </c>
      <c r="K361" s="9">
        <v>4</v>
      </c>
      <c r="L361" s="9" t="s">
        <v>208</v>
      </c>
    </row>
    <row r="362" spans="1:12" x14ac:dyDescent="0.25">
      <c r="A362" s="9" t="s">
        <v>707</v>
      </c>
      <c r="B362" s="9" t="s">
        <v>3293</v>
      </c>
      <c r="C362" s="9">
        <v>434530</v>
      </c>
      <c r="D362" s="9">
        <v>695390</v>
      </c>
      <c r="E362" s="9">
        <v>500</v>
      </c>
      <c r="F362" s="9">
        <v>400</v>
      </c>
      <c r="G362" s="9" t="s">
        <v>12</v>
      </c>
      <c r="H362" s="21">
        <v>12.749000000000001</v>
      </c>
      <c r="I362" s="21">
        <v>9.7134549999999997</v>
      </c>
      <c r="J362" s="21">
        <v>4.9050000000000002</v>
      </c>
      <c r="K362" s="9">
        <v>4</v>
      </c>
      <c r="L362" s="9" t="s">
        <v>208</v>
      </c>
    </row>
    <row r="363" spans="1:12" x14ac:dyDescent="0.25">
      <c r="A363" s="9" t="s">
        <v>707</v>
      </c>
      <c r="B363" s="9" t="s">
        <v>3293</v>
      </c>
      <c r="C363" s="9">
        <v>434530</v>
      </c>
      <c r="D363" s="9">
        <v>695390</v>
      </c>
      <c r="E363" s="9">
        <v>500</v>
      </c>
      <c r="F363" s="9">
        <v>400</v>
      </c>
      <c r="G363" s="9" t="s">
        <v>12</v>
      </c>
      <c r="H363" s="21">
        <v>12.749000000000001</v>
      </c>
      <c r="I363" s="21">
        <v>9.7134549999999997</v>
      </c>
      <c r="J363" s="21">
        <v>4.9050000000000002</v>
      </c>
      <c r="K363" s="9">
        <v>4</v>
      </c>
      <c r="L363" s="9" t="s">
        <v>208</v>
      </c>
    </row>
    <row r="364" spans="1:12" x14ac:dyDescent="0.25">
      <c r="A364" s="9" t="s">
        <v>709</v>
      </c>
      <c r="B364" s="9" t="s">
        <v>3301</v>
      </c>
      <c r="C364" s="9">
        <v>452584</v>
      </c>
      <c r="D364" s="9">
        <v>695517</v>
      </c>
      <c r="E364" s="9">
        <v>500</v>
      </c>
      <c r="F364" s="9">
        <v>400</v>
      </c>
      <c r="G364" s="9" t="s">
        <v>12</v>
      </c>
      <c r="H364" s="21">
        <v>19.814</v>
      </c>
      <c r="I364" s="21">
        <v>10.433109999999999</v>
      </c>
      <c r="J364" s="21">
        <v>1.44</v>
      </c>
      <c r="K364" s="9">
        <v>4</v>
      </c>
      <c r="L364" s="9" t="s">
        <v>208</v>
      </c>
    </row>
    <row r="365" spans="1:12" x14ac:dyDescent="0.25">
      <c r="A365" s="9" t="s">
        <v>708</v>
      </c>
      <c r="B365" s="9" t="s">
        <v>3294</v>
      </c>
      <c r="C365" s="9">
        <v>449908</v>
      </c>
      <c r="D365" s="9">
        <v>695694</v>
      </c>
      <c r="E365" s="9">
        <v>514</v>
      </c>
      <c r="F365" s="9">
        <v>412</v>
      </c>
      <c r="G365" s="9" t="s">
        <v>12</v>
      </c>
      <c r="H365" s="21">
        <v>18.640999999999998</v>
      </c>
      <c r="I365" s="21">
        <v>13.906425</v>
      </c>
      <c r="J365" s="21">
        <v>9.2645</v>
      </c>
      <c r="K365" s="9">
        <v>4</v>
      </c>
      <c r="L365" s="9" t="s">
        <v>208</v>
      </c>
    </row>
    <row r="366" spans="1:12" x14ac:dyDescent="0.25">
      <c r="A366" s="9" t="s">
        <v>708</v>
      </c>
      <c r="B366" s="9" t="s">
        <v>3294</v>
      </c>
      <c r="C366" s="9">
        <v>449908</v>
      </c>
      <c r="D366" s="9">
        <v>695694</v>
      </c>
      <c r="E366" s="9">
        <v>514</v>
      </c>
      <c r="F366" s="9">
        <v>412</v>
      </c>
      <c r="G366" s="9" t="s">
        <v>12</v>
      </c>
      <c r="H366" s="21">
        <v>18.640999999999998</v>
      </c>
      <c r="I366" s="21">
        <v>13.906425</v>
      </c>
      <c r="J366" s="21">
        <v>9.2645</v>
      </c>
      <c r="K366" s="9">
        <v>4</v>
      </c>
      <c r="L366" s="9" t="s">
        <v>208</v>
      </c>
    </row>
    <row r="367" spans="1:12" x14ac:dyDescent="0.25">
      <c r="A367" s="9" t="s">
        <v>710</v>
      </c>
      <c r="B367" s="9" t="s">
        <v>3370</v>
      </c>
      <c r="C367" s="9">
        <v>451442</v>
      </c>
      <c r="D367" s="9">
        <v>696456</v>
      </c>
      <c r="E367" s="9">
        <v>500</v>
      </c>
      <c r="F367" s="9">
        <v>400</v>
      </c>
      <c r="G367" s="9" t="s">
        <v>12</v>
      </c>
      <c r="H367" s="21">
        <v>13.343999999999999</v>
      </c>
      <c r="I367" s="21">
        <v>8.4073250000000002</v>
      </c>
      <c r="J367" s="21">
        <v>1.407</v>
      </c>
      <c r="K367" s="9">
        <v>4</v>
      </c>
      <c r="L367" s="9" t="s">
        <v>208</v>
      </c>
    </row>
    <row r="368" spans="1:12" x14ac:dyDescent="0.25">
      <c r="A368" s="9" t="s">
        <v>731</v>
      </c>
      <c r="B368" s="9" t="s">
        <v>3373</v>
      </c>
      <c r="C368" s="9">
        <v>436180</v>
      </c>
      <c r="D368" s="9">
        <v>670550</v>
      </c>
      <c r="E368" s="9">
        <v>1000</v>
      </c>
      <c r="F368" s="9">
        <v>700</v>
      </c>
      <c r="G368" s="9" t="s">
        <v>10</v>
      </c>
      <c r="H368" s="21">
        <v>0</v>
      </c>
      <c r="I368" s="21">
        <v>0</v>
      </c>
      <c r="J368" s="21">
        <v>0</v>
      </c>
      <c r="K368" s="9">
        <v>4</v>
      </c>
      <c r="L368" s="9" t="s">
        <v>208</v>
      </c>
    </row>
    <row r="369" spans="1:12" x14ac:dyDescent="0.25">
      <c r="A369" s="9" t="s">
        <v>399</v>
      </c>
      <c r="B369" s="9" t="s">
        <v>3274</v>
      </c>
      <c r="C369" s="9">
        <v>462891</v>
      </c>
      <c r="D369" s="9">
        <v>686447</v>
      </c>
      <c r="E369" s="9">
        <v>120</v>
      </c>
      <c r="F369" s="9">
        <v>58</v>
      </c>
      <c r="G369" s="9" t="s">
        <v>0</v>
      </c>
      <c r="H369" s="21">
        <v>22.896231</v>
      </c>
      <c r="I369" s="21">
        <v>16.722318999999999</v>
      </c>
      <c r="J369" s="21">
        <v>12.387</v>
      </c>
      <c r="K369" s="9">
        <v>4</v>
      </c>
      <c r="L369" s="9" t="s">
        <v>208</v>
      </c>
    </row>
    <row r="370" spans="1:12" x14ac:dyDescent="0.25">
      <c r="A370" s="9" t="s">
        <v>732</v>
      </c>
      <c r="B370" s="9" t="s">
        <v>3366</v>
      </c>
      <c r="C370" s="9">
        <v>451300</v>
      </c>
      <c r="D370" s="9">
        <v>697440</v>
      </c>
      <c r="E370" s="9">
        <v>500</v>
      </c>
      <c r="F370" s="9">
        <v>400</v>
      </c>
      <c r="G370" s="9" t="s">
        <v>12</v>
      </c>
      <c r="H370" s="21">
        <v>0</v>
      </c>
      <c r="I370" s="21">
        <v>0</v>
      </c>
      <c r="J370" s="21">
        <v>0</v>
      </c>
      <c r="K370" s="9">
        <v>4</v>
      </c>
      <c r="L370" s="9" t="s">
        <v>208</v>
      </c>
    </row>
    <row r="371" spans="1:12" x14ac:dyDescent="0.25">
      <c r="A371" s="9" t="s">
        <v>697</v>
      </c>
      <c r="B371" s="9" t="s">
        <v>3304</v>
      </c>
      <c r="C371" s="9">
        <v>434500</v>
      </c>
      <c r="D371" s="9">
        <v>695150</v>
      </c>
      <c r="E371" s="9">
        <v>145</v>
      </c>
      <c r="F371" s="9">
        <v>102</v>
      </c>
      <c r="G371" s="9" t="s">
        <v>0</v>
      </c>
      <c r="H371" s="21">
        <v>37.031999999999996</v>
      </c>
      <c r="I371" s="21">
        <v>21.896725</v>
      </c>
      <c r="J371" s="21">
        <v>0.157</v>
      </c>
      <c r="K371" s="9">
        <v>4</v>
      </c>
      <c r="L371" s="9" t="s">
        <v>208</v>
      </c>
    </row>
    <row r="372" spans="1:12" x14ac:dyDescent="0.25">
      <c r="A372" s="9" t="s">
        <v>697</v>
      </c>
      <c r="B372" s="9" t="s">
        <v>3304</v>
      </c>
      <c r="C372" s="9">
        <v>434500</v>
      </c>
      <c r="D372" s="9">
        <v>695150</v>
      </c>
      <c r="E372" s="9">
        <v>145</v>
      </c>
      <c r="F372" s="9">
        <v>102</v>
      </c>
      <c r="G372" s="9" t="s">
        <v>0</v>
      </c>
      <c r="H372" s="21">
        <v>37.031999999999996</v>
      </c>
      <c r="I372" s="21">
        <v>21.896725</v>
      </c>
      <c r="J372" s="21">
        <v>0.157</v>
      </c>
      <c r="K372" s="9">
        <v>4</v>
      </c>
      <c r="L372" s="9" t="s">
        <v>208</v>
      </c>
    </row>
    <row r="373" spans="1:12" x14ac:dyDescent="0.25">
      <c r="A373" s="9" t="s">
        <v>731</v>
      </c>
      <c r="B373" s="9" t="s">
        <v>3373</v>
      </c>
      <c r="C373" s="9">
        <v>436180</v>
      </c>
      <c r="D373" s="9">
        <v>670550</v>
      </c>
      <c r="E373" s="9">
        <v>1000</v>
      </c>
      <c r="F373" s="9">
        <v>700</v>
      </c>
      <c r="G373" s="9" t="s">
        <v>10</v>
      </c>
      <c r="H373" s="21">
        <v>0</v>
      </c>
      <c r="I373" s="21">
        <v>0</v>
      </c>
      <c r="J373" s="21">
        <v>0</v>
      </c>
      <c r="K373" s="9">
        <v>4</v>
      </c>
      <c r="L373" s="9" t="s">
        <v>208</v>
      </c>
    </row>
    <row r="374" spans="1:12" x14ac:dyDescent="0.25">
      <c r="A374" s="9" t="s">
        <v>729</v>
      </c>
      <c r="B374" s="9" t="s">
        <v>3365</v>
      </c>
      <c r="C374" s="9">
        <v>439505</v>
      </c>
      <c r="D374" s="9">
        <v>669100</v>
      </c>
      <c r="E374" s="9">
        <v>1000</v>
      </c>
      <c r="F374" s="9">
        <v>700</v>
      </c>
      <c r="G374" s="9" t="s">
        <v>10</v>
      </c>
      <c r="H374" s="21">
        <v>0</v>
      </c>
      <c r="I374" s="21">
        <v>0</v>
      </c>
      <c r="J374" s="21">
        <v>0</v>
      </c>
      <c r="K374" s="9">
        <v>4</v>
      </c>
      <c r="L374" s="9" t="s">
        <v>208</v>
      </c>
    </row>
    <row r="375" spans="1:12" x14ac:dyDescent="0.25">
      <c r="A375" s="9" t="s">
        <v>698</v>
      </c>
      <c r="B375" s="9" t="s">
        <v>3290</v>
      </c>
      <c r="C375" s="9">
        <v>433550</v>
      </c>
      <c r="D375" s="9">
        <v>695115</v>
      </c>
      <c r="E375" s="9">
        <v>125</v>
      </c>
      <c r="F375" s="9">
        <v>92</v>
      </c>
      <c r="G375" s="9" t="s">
        <v>0</v>
      </c>
      <c r="H375" s="21">
        <v>42.566000000000003</v>
      </c>
      <c r="I375" s="21">
        <v>22.481375</v>
      </c>
      <c r="J375" s="21">
        <v>10.478</v>
      </c>
      <c r="K375" s="9">
        <v>4</v>
      </c>
      <c r="L375" s="9" t="s">
        <v>208</v>
      </c>
    </row>
    <row r="376" spans="1:12" x14ac:dyDescent="0.25">
      <c r="A376" s="9" t="s">
        <v>696</v>
      </c>
      <c r="B376" s="9" t="s">
        <v>3303</v>
      </c>
      <c r="C376" s="9">
        <v>429111</v>
      </c>
      <c r="D376" s="9">
        <v>623345</v>
      </c>
      <c r="E376" s="9">
        <v>120</v>
      </c>
      <c r="F376" s="9">
        <v>80</v>
      </c>
      <c r="G376" s="9" t="s">
        <v>0</v>
      </c>
      <c r="H376" s="21">
        <v>0</v>
      </c>
      <c r="I376" s="21">
        <v>0</v>
      </c>
      <c r="J376" s="21">
        <v>0</v>
      </c>
      <c r="K376" s="9">
        <v>4</v>
      </c>
      <c r="L376" s="9" t="s">
        <v>208</v>
      </c>
    </row>
    <row r="377" spans="1:12" x14ac:dyDescent="0.25">
      <c r="A377" s="9" t="s">
        <v>699</v>
      </c>
      <c r="B377" s="9" t="s">
        <v>3287</v>
      </c>
      <c r="C377" s="9">
        <v>449854</v>
      </c>
      <c r="D377" s="9">
        <v>698660</v>
      </c>
      <c r="E377" s="9">
        <v>1000</v>
      </c>
      <c r="F377" s="9">
        <v>700</v>
      </c>
      <c r="G377" s="9" t="s">
        <v>10</v>
      </c>
      <c r="H377" s="21">
        <v>0</v>
      </c>
      <c r="I377" s="21">
        <v>0</v>
      </c>
      <c r="J377" s="21">
        <v>0</v>
      </c>
      <c r="K377" s="9">
        <v>4</v>
      </c>
      <c r="L377" s="9" t="s">
        <v>208</v>
      </c>
    </row>
    <row r="378" spans="1:12" x14ac:dyDescent="0.25">
      <c r="A378" s="9" t="s">
        <v>699</v>
      </c>
      <c r="B378" s="9" t="s">
        <v>3287</v>
      </c>
      <c r="C378" s="9">
        <v>449854</v>
      </c>
      <c r="D378" s="9">
        <v>698660</v>
      </c>
      <c r="E378" s="9">
        <v>1000</v>
      </c>
      <c r="F378" s="9">
        <v>700</v>
      </c>
      <c r="G378" s="9" t="s">
        <v>10</v>
      </c>
      <c r="H378" s="21">
        <v>0</v>
      </c>
      <c r="I378" s="21">
        <v>0</v>
      </c>
      <c r="J378" s="21">
        <v>0</v>
      </c>
      <c r="K378" s="9">
        <v>4</v>
      </c>
      <c r="L378" s="9" t="s">
        <v>208</v>
      </c>
    </row>
    <row r="379" spans="1:12" x14ac:dyDescent="0.25">
      <c r="A379" s="9" t="s">
        <v>730</v>
      </c>
      <c r="B379" s="9" t="s">
        <v>3376</v>
      </c>
      <c r="C379" s="9">
        <v>436180</v>
      </c>
      <c r="D379" s="9">
        <v>669140</v>
      </c>
      <c r="E379" s="9">
        <v>1000</v>
      </c>
      <c r="F379" s="9">
        <v>700</v>
      </c>
      <c r="G379" s="9" t="s">
        <v>10</v>
      </c>
      <c r="H379" s="21">
        <v>0</v>
      </c>
      <c r="I379" s="21">
        <v>0</v>
      </c>
      <c r="J379" s="21">
        <v>0</v>
      </c>
      <c r="K379" s="9">
        <v>4</v>
      </c>
      <c r="L379" s="9" t="s">
        <v>208</v>
      </c>
    </row>
    <row r="380" spans="1:12" x14ac:dyDescent="0.25">
      <c r="A380" s="9" t="s">
        <v>700</v>
      </c>
      <c r="B380" s="9" t="s">
        <v>3288</v>
      </c>
      <c r="C380" s="9">
        <v>448398</v>
      </c>
      <c r="D380" s="9">
        <v>698768</v>
      </c>
      <c r="E380" s="9">
        <v>1000</v>
      </c>
      <c r="F380" s="9">
        <v>700</v>
      </c>
      <c r="G380" s="9" t="s">
        <v>10</v>
      </c>
      <c r="H380" s="21">
        <v>0</v>
      </c>
      <c r="I380" s="21">
        <v>0</v>
      </c>
      <c r="J380" s="21">
        <v>0</v>
      </c>
      <c r="K380" s="9">
        <v>4</v>
      </c>
      <c r="L380" s="9" t="s">
        <v>208</v>
      </c>
    </row>
    <row r="381" spans="1:12" x14ac:dyDescent="0.25">
      <c r="A381" s="9" t="s">
        <v>700</v>
      </c>
      <c r="B381" s="9" t="s">
        <v>3288</v>
      </c>
      <c r="C381" s="9">
        <v>448398</v>
      </c>
      <c r="D381" s="9">
        <v>698768</v>
      </c>
      <c r="E381" s="9">
        <v>1000</v>
      </c>
      <c r="F381" s="9">
        <v>700</v>
      </c>
      <c r="G381" s="9" t="s">
        <v>10</v>
      </c>
      <c r="H381" s="21">
        <v>0</v>
      </c>
      <c r="I381" s="21">
        <v>0</v>
      </c>
      <c r="J381" s="21">
        <v>0</v>
      </c>
      <c r="K381" s="9">
        <v>4</v>
      </c>
      <c r="L381" s="9" t="s">
        <v>208</v>
      </c>
    </row>
    <row r="382" spans="1:12" x14ac:dyDescent="0.25">
      <c r="A382" s="9" t="s">
        <v>730</v>
      </c>
      <c r="B382" s="9" t="s">
        <v>3376</v>
      </c>
      <c r="C382" s="9">
        <v>436180</v>
      </c>
      <c r="D382" s="9">
        <v>669140</v>
      </c>
      <c r="E382" s="9">
        <v>1000</v>
      </c>
      <c r="F382" s="9">
        <v>700</v>
      </c>
      <c r="G382" s="9" t="s">
        <v>10</v>
      </c>
      <c r="H382" s="21">
        <v>0</v>
      </c>
      <c r="I382" s="21">
        <v>0</v>
      </c>
      <c r="J382" s="21">
        <v>0</v>
      </c>
      <c r="K382" s="9">
        <v>4</v>
      </c>
      <c r="L382" s="9" t="s">
        <v>208</v>
      </c>
    </row>
    <row r="383" spans="1:12" x14ac:dyDescent="0.25">
      <c r="A383" s="9" t="s">
        <v>698</v>
      </c>
      <c r="B383" s="9" t="s">
        <v>3290</v>
      </c>
      <c r="C383" s="9">
        <v>433550</v>
      </c>
      <c r="D383" s="9">
        <v>695115</v>
      </c>
      <c r="E383" s="9">
        <v>125</v>
      </c>
      <c r="F383" s="9">
        <v>92</v>
      </c>
      <c r="G383" s="9" t="s">
        <v>0</v>
      </c>
      <c r="H383" s="21">
        <v>42.566000000000003</v>
      </c>
      <c r="I383" s="21">
        <v>22.481375</v>
      </c>
      <c r="J383" s="21">
        <v>10.478</v>
      </c>
      <c r="K383" s="9">
        <v>4</v>
      </c>
      <c r="L383" s="9" t="s">
        <v>208</v>
      </c>
    </row>
    <row r="384" spans="1:12" x14ac:dyDescent="0.25">
      <c r="A384" s="9" t="s">
        <v>384</v>
      </c>
      <c r="B384" s="9" t="s">
        <v>3279</v>
      </c>
      <c r="C384" s="9">
        <v>433681</v>
      </c>
      <c r="D384" s="9">
        <v>667877</v>
      </c>
      <c r="E384" s="9">
        <v>420</v>
      </c>
      <c r="F384" s="9">
        <v>312</v>
      </c>
      <c r="G384" s="9" t="s">
        <v>12</v>
      </c>
      <c r="H384" s="21">
        <v>27.785990000000002</v>
      </c>
      <c r="I384" s="21">
        <v>25.078768</v>
      </c>
      <c r="J384" s="21">
        <v>22.422485999999999</v>
      </c>
      <c r="K384" s="9">
        <v>4</v>
      </c>
      <c r="L384" s="9" t="s">
        <v>208</v>
      </c>
    </row>
    <row r="385" spans="1:12" x14ac:dyDescent="0.25">
      <c r="A385" s="9" t="s">
        <v>387</v>
      </c>
      <c r="B385" s="9" t="s">
        <v>3276</v>
      </c>
      <c r="C385" s="9">
        <v>436234</v>
      </c>
      <c r="D385" s="9">
        <v>668983</v>
      </c>
      <c r="E385" s="9">
        <v>402</v>
      </c>
      <c r="F385" s="9">
        <v>331</v>
      </c>
      <c r="G385" s="9" t="s">
        <v>12</v>
      </c>
      <c r="H385" s="21">
        <v>25.286425999999999</v>
      </c>
      <c r="I385" s="21">
        <v>20.552188999999998</v>
      </c>
      <c r="J385" s="21">
        <v>12.365315000000001</v>
      </c>
      <c r="K385" s="9">
        <v>4</v>
      </c>
      <c r="L385" s="9" t="s">
        <v>208</v>
      </c>
    </row>
    <row r="386" spans="1:12" x14ac:dyDescent="0.25">
      <c r="A386" s="9" t="s">
        <v>382</v>
      </c>
      <c r="B386" s="9" t="s">
        <v>3277</v>
      </c>
      <c r="C386" s="9">
        <v>431595</v>
      </c>
      <c r="D386" s="9">
        <v>666679</v>
      </c>
      <c r="E386" s="9">
        <v>402</v>
      </c>
      <c r="F386" s="9">
        <v>295</v>
      </c>
      <c r="G386" s="9" t="s">
        <v>12</v>
      </c>
      <c r="H386" s="21">
        <v>27.316455000000001</v>
      </c>
      <c r="I386" s="21">
        <v>24.968585999999998</v>
      </c>
      <c r="J386" s="21">
        <v>19.67596</v>
      </c>
      <c r="K386" s="9">
        <v>4</v>
      </c>
      <c r="L386" s="9" t="s">
        <v>208</v>
      </c>
    </row>
    <row r="387" spans="1:12" x14ac:dyDescent="0.25">
      <c r="A387" s="9" t="s">
        <v>383</v>
      </c>
      <c r="B387" s="9" t="s">
        <v>3278</v>
      </c>
      <c r="C387" s="9">
        <v>432233</v>
      </c>
      <c r="D387" s="9">
        <v>666306</v>
      </c>
      <c r="E387" s="9">
        <v>422</v>
      </c>
      <c r="F387" s="9">
        <v>299</v>
      </c>
      <c r="G387" s="9" t="s">
        <v>12</v>
      </c>
      <c r="H387" s="21">
        <v>27.647946999999998</v>
      </c>
      <c r="I387" s="21">
        <v>21.868993</v>
      </c>
      <c r="J387" s="21">
        <v>13.383625</v>
      </c>
      <c r="K387" s="9">
        <v>4</v>
      </c>
      <c r="L387" s="9" t="s">
        <v>208</v>
      </c>
    </row>
    <row r="388" spans="1:12" x14ac:dyDescent="0.25">
      <c r="A388" s="9" t="s">
        <v>744</v>
      </c>
      <c r="B388" s="9" t="s">
        <v>3343</v>
      </c>
      <c r="C388" s="9">
        <v>432380</v>
      </c>
      <c r="D388" s="9">
        <v>651570</v>
      </c>
      <c r="E388" s="9">
        <v>420</v>
      </c>
      <c r="F388" s="9">
        <v>300</v>
      </c>
      <c r="G388" s="9" t="s">
        <v>12</v>
      </c>
      <c r="H388" s="21">
        <v>0</v>
      </c>
      <c r="I388" s="21">
        <v>0</v>
      </c>
      <c r="J388" s="21">
        <v>0</v>
      </c>
      <c r="K388" s="9">
        <v>4</v>
      </c>
      <c r="L388" s="9" t="s">
        <v>208</v>
      </c>
    </row>
    <row r="389" spans="1:12" x14ac:dyDescent="0.25">
      <c r="A389" s="9" t="s">
        <v>383</v>
      </c>
      <c r="B389" s="9" t="s">
        <v>3278</v>
      </c>
      <c r="C389" s="9">
        <v>432233</v>
      </c>
      <c r="D389" s="9">
        <v>666306</v>
      </c>
      <c r="E389" s="9">
        <v>422</v>
      </c>
      <c r="F389" s="9">
        <v>299</v>
      </c>
      <c r="G389" s="9" t="s">
        <v>12</v>
      </c>
      <c r="H389" s="21">
        <v>27.647946999999998</v>
      </c>
      <c r="I389" s="21">
        <v>21.868993</v>
      </c>
      <c r="J389" s="21">
        <v>13.383625</v>
      </c>
      <c r="K389" s="9">
        <v>4</v>
      </c>
      <c r="L389" s="9" t="s">
        <v>208</v>
      </c>
    </row>
    <row r="390" spans="1:12" x14ac:dyDescent="0.25">
      <c r="A390" s="9" t="s">
        <v>709</v>
      </c>
      <c r="B390" s="9" t="s">
        <v>3301</v>
      </c>
      <c r="C390" s="9">
        <v>452584</v>
      </c>
      <c r="D390" s="9">
        <v>695517</v>
      </c>
      <c r="E390" s="9">
        <v>500</v>
      </c>
      <c r="F390" s="9">
        <v>400</v>
      </c>
      <c r="G390" s="9" t="s">
        <v>12</v>
      </c>
      <c r="H390" s="21">
        <v>19.814</v>
      </c>
      <c r="I390" s="21">
        <v>10.433109999999999</v>
      </c>
      <c r="J390" s="21">
        <v>1.44</v>
      </c>
      <c r="K390" s="9">
        <v>4</v>
      </c>
      <c r="L390" s="9" t="s">
        <v>208</v>
      </c>
    </row>
    <row r="391" spans="1:12" x14ac:dyDescent="0.25">
      <c r="A391" s="9" t="s">
        <v>744</v>
      </c>
      <c r="B391" s="9" t="s">
        <v>3343</v>
      </c>
      <c r="C391" s="9">
        <v>432380</v>
      </c>
      <c r="D391" s="9">
        <v>651570</v>
      </c>
      <c r="E391" s="9">
        <v>420</v>
      </c>
      <c r="F391" s="9">
        <v>300</v>
      </c>
      <c r="G391" s="9" t="s">
        <v>12</v>
      </c>
      <c r="H391" s="21">
        <v>0</v>
      </c>
      <c r="I391" s="21">
        <v>0</v>
      </c>
      <c r="J391" s="21">
        <v>0</v>
      </c>
      <c r="K391" s="9">
        <v>4</v>
      </c>
      <c r="L391" s="9" t="s">
        <v>208</v>
      </c>
    </row>
    <row r="392" spans="1:12" x14ac:dyDescent="0.25">
      <c r="A392" s="9" t="s">
        <v>382</v>
      </c>
      <c r="B392" s="9" t="s">
        <v>3277</v>
      </c>
      <c r="C392" s="9">
        <v>431595</v>
      </c>
      <c r="D392" s="9">
        <v>666679</v>
      </c>
      <c r="E392" s="9">
        <v>402</v>
      </c>
      <c r="F392" s="9">
        <v>295</v>
      </c>
      <c r="G392" s="9" t="s">
        <v>12</v>
      </c>
      <c r="H392" s="21">
        <v>27.316455000000001</v>
      </c>
      <c r="I392" s="21">
        <v>24.968585999999998</v>
      </c>
      <c r="J392" s="21">
        <v>19.67596</v>
      </c>
      <c r="K392" s="9">
        <v>4</v>
      </c>
      <c r="L392" s="9" t="s">
        <v>208</v>
      </c>
    </row>
    <row r="393" spans="1:12" x14ac:dyDescent="0.25">
      <c r="A393" s="9" t="s">
        <v>385</v>
      </c>
      <c r="B393" s="9" t="s">
        <v>3280</v>
      </c>
      <c r="C393" s="9">
        <v>434927</v>
      </c>
      <c r="D393" s="9">
        <v>667897</v>
      </c>
      <c r="E393" s="9">
        <v>400</v>
      </c>
      <c r="F393" s="9">
        <v>292</v>
      </c>
      <c r="G393" s="9" t="s">
        <v>12</v>
      </c>
      <c r="H393" s="21">
        <v>30.343170000000001</v>
      </c>
      <c r="I393" s="21">
        <v>20.940473999999998</v>
      </c>
      <c r="J393" s="21">
        <v>5.7933050000000001</v>
      </c>
      <c r="K393" s="9">
        <v>4</v>
      </c>
      <c r="L393" s="9" t="s">
        <v>208</v>
      </c>
    </row>
    <row r="394" spans="1:12" x14ac:dyDescent="0.25">
      <c r="A394" s="9" t="s">
        <v>743</v>
      </c>
      <c r="B394" s="9" t="s">
        <v>3356</v>
      </c>
      <c r="C394" s="9">
        <v>432275</v>
      </c>
      <c r="D394" s="9">
        <v>652630</v>
      </c>
      <c r="E394" s="9">
        <v>420</v>
      </c>
      <c r="F394" s="9">
        <v>300</v>
      </c>
      <c r="G394" s="9" t="s">
        <v>12</v>
      </c>
      <c r="H394" s="21">
        <v>0</v>
      </c>
      <c r="I394" s="21">
        <v>0</v>
      </c>
      <c r="J394" s="21">
        <v>0</v>
      </c>
      <c r="K394" s="9">
        <v>4</v>
      </c>
      <c r="L394" s="9" t="s">
        <v>208</v>
      </c>
    </row>
    <row r="395" spans="1:12" x14ac:dyDescent="0.25">
      <c r="A395" s="9" t="s">
        <v>385</v>
      </c>
      <c r="B395" s="9" t="s">
        <v>3280</v>
      </c>
      <c r="C395" s="9">
        <v>434927</v>
      </c>
      <c r="D395" s="9">
        <v>667897</v>
      </c>
      <c r="E395" s="9">
        <v>400</v>
      </c>
      <c r="F395" s="9">
        <v>292</v>
      </c>
      <c r="G395" s="9" t="s">
        <v>12</v>
      </c>
      <c r="H395" s="21">
        <v>30.343170000000001</v>
      </c>
      <c r="I395" s="21">
        <v>20.940473999999998</v>
      </c>
      <c r="J395" s="21">
        <v>5.7933050000000001</v>
      </c>
      <c r="K395" s="9">
        <v>4</v>
      </c>
      <c r="L395" s="9" t="s">
        <v>208</v>
      </c>
    </row>
    <row r="396" spans="1:12" x14ac:dyDescent="0.25">
      <c r="A396" s="9" t="s">
        <v>386</v>
      </c>
      <c r="B396" s="9" t="s">
        <v>3281</v>
      </c>
      <c r="C396" s="9">
        <v>436249</v>
      </c>
      <c r="D396" s="9">
        <v>668017</v>
      </c>
      <c r="E396" s="9">
        <v>403</v>
      </c>
      <c r="F396" s="9">
        <v>293</v>
      </c>
      <c r="G396" s="9" t="s">
        <v>12</v>
      </c>
      <c r="H396" s="21">
        <v>30.392482000000001</v>
      </c>
      <c r="I396" s="21">
        <v>24.410374000000001</v>
      </c>
      <c r="J396" s="21">
        <v>20.127153</v>
      </c>
      <c r="K396" s="9">
        <v>4</v>
      </c>
      <c r="L396" s="9" t="s">
        <v>208</v>
      </c>
    </row>
    <row r="397" spans="1:12" x14ac:dyDescent="0.25">
      <c r="A397" s="9" t="s">
        <v>743</v>
      </c>
      <c r="B397" s="9" t="s">
        <v>3356</v>
      </c>
      <c r="C397" s="9">
        <v>432275</v>
      </c>
      <c r="D397" s="9">
        <v>652630</v>
      </c>
      <c r="E397" s="9">
        <v>420</v>
      </c>
      <c r="F397" s="9">
        <v>300</v>
      </c>
      <c r="G397" s="9" t="s">
        <v>12</v>
      </c>
      <c r="H397" s="21">
        <v>0</v>
      </c>
      <c r="I397" s="21">
        <v>0</v>
      </c>
      <c r="J397" s="21">
        <v>0</v>
      </c>
      <c r="K397" s="9">
        <v>4</v>
      </c>
      <c r="L397" s="9" t="s">
        <v>208</v>
      </c>
    </row>
    <row r="398" spans="1:12" x14ac:dyDescent="0.25">
      <c r="A398" s="9" t="s">
        <v>737</v>
      </c>
      <c r="B398" s="9" t="s">
        <v>3346</v>
      </c>
      <c r="C398" s="9">
        <v>437425</v>
      </c>
      <c r="D398" s="9">
        <v>669195</v>
      </c>
      <c r="E398" s="9">
        <v>1000</v>
      </c>
      <c r="F398" s="9">
        <v>700</v>
      </c>
      <c r="G398" s="9" t="s">
        <v>10</v>
      </c>
      <c r="H398" s="21">
        <v>0</v>
      </c>
      <c r="I398" s="21">
        <v>0</v>
      </c>
      <c r="J398" s="21">
        <v>0</v>
      </c>
      <c r="K398" s="9">
        <v>4</v>
      </c>
      <c r="L398" s="9" t="s">
        <v>208</v>
      </c>
    </row>
    <row r="399" spans="1:12" x14ac:dyDescent="0.25">
      <c r="A399" s="9" t="s">
        <v>384</v>
      </c>
      <c r="B399" s="9" t="s">
        <v>3279</v>
      </c>
      <c r="C399" s="9">
        <v>433681</v>
      </c>
      <c r="D399" s="9">
        <v>667877</v>
      </c>
      <c r="E399" s="9">
        <v>420</v>
      </c>
      <c r="F399" s="9">
        <v>312</v>
      </c>
      <c r="G399" s="9" t="s">
        <v>12</v>
      </c>
      <c r="H399" s="21">
        <v>27.785990000000002</v>
      </c>
      <c r="I399" s="21">
        <v>25.078768</v>
      </c>
      <c r="J399" s="21">
        <v>22.422485999999999</v>
      </c>
      <c r="K399" s="9">
        <v>4</v>
      </c>
      <c r="L399" s="9" t="s">
        <v>208</v>
      </c>
    </row>
    <row r="400" spans="1:12" x14ac:dyDescent="0.25">
      <c r="A400" s="9" t="s">
        <v>746</v>
      </c>
      <c r="B400" s="9" t="s">
        <v>3375</v>
      </c>
      <c r="C400" s="9">
        <v>430850</v>
      </c>
      <c r="D400" s="9">
        <v>650550</v>
      </c>
      <c r="E400" s="9">
        <v>420</v>
      </c>
      <c r="F400" s="9">
        <v>300</v>
      </c>
      <c r="G400" s="9" t="s">
        <v>12</v>
      </c>
      <c r="H400" s="21">
        <v>0</v>
      </c>
      <c r="I400" s="21">
        <v>0</v>
      </c>
      <c r="J400" s="21">
        <v>0</v>
      </c>
      <c r="K400" s="9">
        <v>4</v>
      </c>
      <c r="L400" s="9" t="s">
        <v>208</v>
      </c>
    </row>
    <row r="401" spans="1:12" x14ac:dyDescent="0.25">
      <c r="A401" s="9" t="s">
        <v>216</v>
      </c>
      <c r="B401" s="9" t="s">
        <v>3324</v>
      </c>
      <c r="C401" s="9">
        <v>443311</v>
      </c>
      <c r="D401" s="9">
        <v>695027</v>
      </c>
      <c r="E401" s="9">
        <v>952</v>
      </c>
      <c r="F401" s="9">
        <v>780</v>
      </c>
      <c r="G401" s="9" t="s">
        <v>10</v>
      </c>
      <c r="H401" s="21">
        <v>0</v>
      </c>
      <c r="I401" s="21">
        <v>0</v>
      </c>
      <c r="J401" s="21">
        <v>0</v>
      </c>
      <c r="K401" s="9">
        <v>1</v>
      </c>
      <c r="L401" s="9" t="s">
        <v>208</v>
      </c>
    </row>
    <row r="402" spans="1:12" x14ac:dyDescent="0.25">
      <c r="A402" s="9" t="s">
        <v>747</v>
      </c>
      <c r="B402" s="9" t="s">
        <v>3368</v>
      </c>
      <c r="C402" s="9">
        <v>430800</v>
      </c>
      <c r="D402" s="9">
        <v>649930</v>
      </c>
      <c r="E402" s="9">
        <v>420</v>
      </c>
      <c r="F402" s="9">
        <v>300</v>
      </c>
      <c r="G402" s="9" t="s">
        <v>12</v>
      </c>
      <c r="H402" s="21">
        <v>0</v>
      </c>
      <c r="I402" s="21">
        <v>0</v>
      </c>
      <c r="J402" s="21">
        <v>0</v>
      </c>
      <c r="K402" s="9">
        <v>4</v>
      </c>
      <c r="L402" s="9" t="s">
        <v>208</v>
      </c>
    </row>
    <row r="403" spans="1:12" x14ac:dyDescent="0.25">
      <c r="A403" s="9" t="s">
        <v>216</v>
      </c>
      <c r="B403" s="9" t="s">
        <v>3324</v>
      </c>
      <c r="C403" s="9">
        <v>443311</v>
      </c>
      <c r="D403" s="9">
        <v>695027</v>
      </c>
      <c r="E403" s="9">
        <v>952</v>
      </c>
      <c r="F403" s="9">
        <v>780</v>
      </c>
      <c r="G403" s="9" t="s">
        <v>10</v>
      </c>
      <c r="H403" s="21">
        <v>0</v>
      </c>
      <c r="I403" s="21">
        <v>0</v>
      </c>
      <c r="J403" s="21">
        <v>0</v>
      </c>
      <c r="K403" s="9">
        <v>1</v>
      </c>
      <c r="L403" s="9" t="s">
        <v>208</v>
      </c>
    </row>
    <row r="404" spans="1:12" x14ac:dyDescent="0.25">
      <c r="A404" s="9" t="s">
        <v>215</v>
      </c>
      <c r="B404" s="9" t="s">
        <v>3331</v>
      </c>
      <c r="C404" s="9">
        <v>440730</v>
      </c>
      <c r="D404" s="9">
        <v>695085</v>
      </c>
      <c r="E404" s="9">
        <v>977</v>
      </c>
      <c r="F404" s="9">
        <v>775</v>
      </c>
      <c r="G404" s="9" t="s">
        <v>10</v>
      </c>
      <c r="H404" s="21">
        <v>21.728999999999999</v>
      </c>
      <c r="I404" s="21">
        <v>9.7927499999999998</v>
      </c>
      <c r="J404" s="21">
        <v>2.0409999999999999</v>
      </c>
      <c r="K404" s="9">
        <v>4</v>
      </c>
      <c r="L404" s="9" t="s">
        <v>208</v>
      </c>
    </row>
    <row r="405" spans="1:12" x14ac:dyDescent="0.25">
      <c r="A405" s="9" t="s">
        <v>747</v>
      </c>
      <c r="B405" s="9" t="s">
        <v>3368</v>
      </c>
      <c r="C405" s="9">
        <v>430800</v>
      </c>
      <c r="D405" s="9">
        <v>649930</v>
      </c>
      <c r="E405" s="9">
        <v>420</v>
      </c>
      <c r="F405" s="9">
        <v>300</v>
      </c>
      <c r="G405" s="9" t="s">
        <v>12</v>
      </c>
      <c r="H405" s="21">
        <v>0</v>
      </c>
      <c r="I405" s="21">
        <v>0</v>
      </c>
      <c r="J405" s="21">
        <v>0</v>
      </c>
      <c r="K405" s="9">
        <v>4</v>
      </c>
      <c r="L405" s="9" t="s">
        <v>208</v>
      </c>
    </row>
    <row r="406" spans="1:12" x14ac:dyDescent="0.25">
      <c r="A406" s="9" t="s">
        <v>745</v>
      </c>
      <c r="B406" s="9" t="s">
        <v>3355</v>
      </c>
      <c r="C406" s="9">
        <v>432170</v>
      </c>
      <c r="D406" s="9">
        <v>650215</v>
      </c>
      <c r="E406" s="9">
        <v>420</v>
      </c>
      <c r="F406" s="9">
        <v>300</v>
      </c>
      <c r="G406" s="9" t="s">
        <v>12</v>
      </c>
      <c r="H406" s="21">
        <v>0</v>
      </c>
      <c r="I406" s="21">
        <v>0</v>
      </c>
      <c r="J406" s="21">
        <v>0</v>
      </c>
      <c r="K406" s="9">
        <v>4</v>
      </c>
      <c r="L406" s="9" t="s">
        <v>208</v>
      </c>
    </row>
    <row r="407" spans="1:12" x14ac:dyDescent="0.25">
      <c r="A407" s="9" t="s">
        <v>214</v>
      </c>
      <c r="B407" s="9" t="s">
        <v>3332</v>
      </c>
      <c r="C407" s="9">
        <v>439403</v>
      </c>
      <c r="D407" s="9">
        <v>695111</v>
      </c>
      <c r="E407" s="9">
        <v>975</v>
      </c>
      <c r="F407" s="9">
        <v>740</v>
      </c>
      <c r="G407" s="9" t="s">
        <v>10</v>
      </c>
      <c r="H407" s="21">
        <v>22.288499999999999</v>
      </c>
      <c r="I407" s="21">
        <v>8.6601250000000007</v>
      </c>
      <c r="J407" s="21">
        <v>0.375</v>
      </c>
      <c r="K407" s="9">
        <v>4</v>
      </c>
      <c r="L407" s="9" t="s">
        <v>208</v>
      </c>
    </row>
    <row r="408" spans="1:12" x14ac:dyDescent="0.25">
      <c r="A408" s="9" t="s">
        <v>742</v>
      </c>
      <c r="B408" s="9" t="s">
        <v>3358</v>
      </c>
      <c r="C408" s="9">
        <v>432280</v>
      </c>
      <c r="D408" s="9">
        <v>658535</v>
      </c>
      <c r="E408" s="9">
        <v>420</v>
      </c>
      <c r="F408" s="9">
        <v>300</v>
      </c>
      <c r="G408" s="9" t="s">
        <v>12</v>
      </c>
      <c r="H408" s="21">
        <v>0</v>
      </c>
      <c r="I408" s="21">
        <v>0</v>
      </c>
      <c r="J408" s="21">
        <v>0</v>
      </c>
      <c r="K408" s="9">
        <v>4</v>
      </c>
      <c r="L408" s="9" t="s">
        <v>208</v>
      </c>
    </row>
    <row r="409" spans="1:12" x14ac:dyDescent="0.25">
      <c r="A409" s="9" t="s">
        <v>214</v>
      </c>
      <c r="B409" s="9" t="s">
        <v>3332</v>
      </c>
      <c r="C409" s="9">
        <v>439403</v>
      </c>
      <c r="D409" s="9">
        <v>695111</v>
      </c>
      <c r="E409" s="9">
        <v>975</v>
      </c>
      <c r="F409" s="9">
        <v>740</v>
      </c>
      <c r="G409" s="9" t="s">
        <v>10</v>
      </c>
      <c r="H409" s="21">
        <v>22.288499999999999</v>
      </c>
      <c r="I409" s="21">
        <v>8.6601250000000007</v>
      </c>
      <c r="J409" s="21">
        <v>0.375</v>
      </c>
      <c r="K409" s="9">
        <v>4</v>
      </c>
      <c r="L409" s="9" t="s">
        <v>208</v>
      </c>
    </row>
    <row r="410" spans="1:12" x14ac:dyDescent="0.25">
      <c r="A410" s="9" t="s">
        <v>213</v>
      </c>
      <c r="B410" s="9" t="s">
        <v>3300</v>
      </c>
      <c r="C410" s="9">
        <v>438045</v>
      </c>
      <c r="D410" s="9">
        <v>695085</v>
      </c>
      <c r="E410" s="9">
        <v>1070</v>
      </c>
      <c r="F410" s="9">
        <v>790</v>
      </c>
      <c r="G410" s="9" t="s">
        <v>10</v>
      </c>
      <c r="H410" s="21">
        <v>12.284000000000001</v>
      </c>
      <c r="I410" s="21">
        <v>4.7876700000000003</v>
      </c>
      <c r="J410" s="21">
        <v>1.1080000000000001</v>
      </c>
      <c r="K410" s="9">
        <v>4</v>
      </c>
      <c r="L410" s="9" t="s">
        <v>208</v>
      </c>
    </row>
    <row r="411" spans="1:12" x14ac:dyDescent="0.25">
      <c r="A411" s="9" t="s">
        <v>746</v>
      </c>
      <c r="B411" s="9" t="s">
        <v>3375</v>
      </c>
      <c r="C411" s="9">
        <v>430850</v>
      </c>
      <c r="D411" s="9">
        <v>650550</v>
      </c>
      <c r="E411" s="9">
        <v>420</v>
      </c>
      <c r="F411" s="9">
        <v>300</v>
      </c>
      <c r="G411" s="9" t="s">
        <v>12</v>
      </c>
      <c r="H411" s="21">
        <v>0</v>
      </c>
      <c r="I411" s="21">
        <v>0</v>
      </c>
      <c r="J411" s="21">
        <v>0</v>
      </c>
      <c r="K411" s="9">
        <v>4</v>
      </c>
      <c r="L411" s="9" t="s">
        <v>208</v>
      </c>
    </row>
    <row r="412" spans="1:12" x14ac:dyDescent="0.25">
      <c r="A412" s="9" t="s">
        <v>381</v>
      </c>
      <c r="B412" s="9" t="s">
        <v>3297</v>
      </c>
      <c r="C412" s="9">
        <v>431611</v>
      </c>
      <c r="D412" s="9">
        <v>667706</v>
      </c>
      <c r="E412" s="9">
        <v>422</v>
      </c>
      <c r="F412" s="9">
        <v>298</v>
      </c>
      <c r="G412" s="9" t="s">
        <v>12</v>
      </c>
      <c r="H412" s="21">
        <v>17.753958000000001</v>
      </c>
      <c r="I412" s="21">
        <v>13.219525000000001</v>
      </c>
      <c r="J412" s="21">
        <v>4.5133650000000003</v>
      </c>
      <c r="K412" s="9">
        <v>4</v>
      </c>
      <c r="L412" s="9" t="s">
        <v>208</v>
      </c>
    </row>
    <row r="413" spans="1:12" x14ac:dyDescent="0.25">
      <c r="A413" s="9" t="s">
        <v>745</v>
      </c>
      <c r="B413" s="9" t="s">
        <v>3355</v>
      </c>
      <c r="C413" s="9">
        <v>432170</v>
      </c>
      <c r="D413" s="9">
        <v>650215</v>
      </c>
      <c r="E413" s="9">
        <v>420</v>
      </c>
      <c r="F413" s="9">
        <v>300</v>
      </c>
      <c r="G413" s="9" t="s">
        <v>12</v>
      </c>
      <c r="H413" s="21">
        <v>0</v>
      </c>
      <c r="I413" s="21">
        <v>0</v>
      </c>
      <c r="J413" s="21">
        <v>0</v>
      </c>
      <c r="K413" s="9">
        <v>4</v>
      </c>
      <c r="L413" s="9" t="s">
        <v>208</v>
      </c>
    </row>
    <row r="414" spans="1:12" x14ac:dyDescent="0.25">
      <c r="A414" s="9" t="s">
        <v>427</v>
      </c>
      <c r="B414" s="9" t="s">
        <v>3296</v>
      </c>
      <c r="C414" s="9">
        <v>431600</v>
      </c>
      <c r="D414" s="9">
        <v>667080</v>
      </c>
      <c r="E414" s="9">
        <v>400</v>
      </c>
      <c r="F414" s="9">
        <v>295</v>
      </c>
      <c r="G414" s="9" t="s">
        <v>12</v>
      </c>
      <c r="H414" s="21">
        <v>18.090351999999999</v>
      </c>
      <c r="I414" s="21">
        <v>13.044907</v>
      </c>
      <c r="J414" s="21">
        <v>8.7977190000000007</v>
      </c>
      <c r="K414" s="9">
        <v>4</v>
      </c>
      <c r="L414" s="9" t="s">
        <v>208</v>
      </c>
    </row>
    <row r="415" spans="1:12" x14ac:dyDescent="0.25">
      <c r="A415" s="9" t="s">
        <v>215</v>
      </c>
      <c r="B415" s="9" t="s">
        <v>3331</v>
      </c>
      <c r="C415" s="9">
        <v>440730</v>
      </c>
      <c r="D415" s="9">
        <v>695085</v>
      </c>
      <c r="E415" s="9">
        <v>977</v>
      </c>
      <c r="F415" s="9">
        <v>775</v>
      </c>
      <c r="G415" s="9" t="s">
        <v>10</v>
      </c>
      <c r="H415" s="21">
        <v>21.728999999999999</v>
      </c>
      <c r="I415" s="21">
        <v>9.7927499999999998</v>
      </c>
      <c r="J415" s="21">
        <v>2.0409999999999999</v>
      </c>
      <c r="K415" s="9">
        <v>4</v>
      </c>
      <c r="L415" s="9" t="s">
        <v>208</v>
      </c>
    </row>
    <row r="416" spans="1:12" x14ac:dyDescent="0.25">
      <c r="A416" s="9" t="s">
        <v>740</v>
      </c>
      <c r="B416" s="9" t="s">
        <v>3364</v>
      </c>
      <c r="C416" s="9">
        <v>433080</v>
      </c>
      <c r="D416" s="9">
        <v>662490</v>
      </c>
      <c r="E416" s="9">
        <v>420</v>
      </c>
      <c r="F416" s="9">
        <v>300</v>
      </c>
      <c r="G416" s="9" t="s">
        <v>12</v>
      </c>
      <c r="H416" s="21">
        <v>0</v>
      </c>
      <c r="I416" s="21">
        <v>0</v>
      </c>
      <c r="J416" s="21">
        <v>0</v>
      </c>
      <c r="K416" s="9">
        <v>4</v>
      </c>
      <c r="L416" s="9" t="s">
        <v>208</v>
      </c>
    </row>
    <row r="417" spans="1:12" x14ac:dyDescent="0.25">
      <c r="A417" s="9" t="s">
        <v>399</v>
      </c>
      <c r="B417" s="9" t="s">
        <v>3274</v>
      </c>
      <c r="C417" s="9">
        <v>462891</v>
      </c>
      <c r="D417" s="9">
        <v>686447</v>
      </c>
      <c r="E417" s="9">
        <v>120</v>
      </c>
      <c r="F417" s="9">
        <v>58</v>
      </c>
      <c r="G417" s="9" t="s">
        <v>0</v>
      </c>
      <c r="H417" s="21">
        <v>22.896231</v>
      </c>
      <c r="I417" s="21">
        <v>16.722318999999999</v>
      </c>
      <c r="J417" s="21">
        <v>12.387</v>
      </c>
      <c r="K417" s="9">
        <v>4</v>
      </c>
      <c r="L417" s="9" t="s">
        <v>208</v>
      </c>
    </row>
    <row r="418" spans="1:12" x14ac:dyDescent="0.25">
      <c r="A418" s="9" t="s">
        <v>398</v>
      </c>
      <c r="B418" s="9" t="s">
        <v>3273</v>
      </c>
      <c r="C418" s="9">
        <v>454201</v>
      </c>
      <c r="D418" s="9">
        <v>685512</v>
      </c>
      <c r="E418" s="9">
        <v>125</v>
      </c>
      <c r="F418" s="9">
        <v>72</v>
      </c>
      <c r="G418" s="9" t="s">
        <v>0</v>
      </c>
      <c r="H418" s="21">
        <v>37.137534000000002</v>
      </c>
      <c r="I418" s="21">
        <v>28.228173000000002</v>
      </c>
      <c r="J418" s="21">
        <v>18.618542000000001</v>
      </c>
      <c r="K418" s="9">
        <v>4</v>
      </c>
      <c r="L418" s="9" t="s">
        <v>208</v>
      </c>
    </row>
    <row r="419" spans="1:12" x14ac:dyDescent="0.25">
      <c r="A419" s="9" t="s">
        <v>738</v>
      </c>
      <c r="B419" s="9" t="s">
        <v>3351</v>
      </c>
      <c r="C419" s="9">
        <v>439505</v>
      </c>
      <c r="D419" s="9">
        <v>669195</v>
      </c>
      <c r="E419" s="9">
        <v>400</v>
      </c>
      <c r="F419" s="9">
        <v>300</v>
      </c>
      <c r="G419" s="9" t="s">
        <v>12</v>
      </c>
      <c r="H419" s="21">
        <v>0</v>
      </c>
      <c r="I419" s="21">
        <v>0</v>
      </c>
      <c r="J419" s="21">
        <v>0</v>
      </c>
      <c r="K419" s="9">
        <v>4</v>
      </c>
      <c r="L419" s="9" t="s">
        <v>208</v>
      </c>
    </row>
    <row r="420" spans="1:12" x14ac:dyDescent="0.25">
      <c r="A420" s="9" t="s">
        <v>398</v>
      </c>
      <c r="B420" s="9" t="s">
        <v>3273</v>
      </c>
      <c r="C420" s="9">
        <v>454201</v>
      </c>
      <c r="D420" s="9">
        <v>685512</v>
      </c>
      <c r="E420" s="9">
        <v>125</v>
      </c>
      <c r="F420" s="9">
        <v>72</v>
      </c>
      <c r="G420" s="9" t="s">
        <v>0</v>
      </c>
      <c r="H420" s="21">
        <v>37.137534000000002</v>
      </c>
      <c r="I420" s="21">
        <v>28.228173000000002</v>
      </c>
      <c r="J420" s="21">
        <v>18.618542000000001</v>
      </c>
      <c r="K420" s="9">
        <v>4</v>
      </c>
      <c r="L420" s="9" t="s">
        <v>208</v>
      </c>
    </row>
    <row r="421" spans="1:12" x14ac:dyDescent="0.25">
      <c r="A421" s="9" t="s">
        <v>397</v>
      </c>
      <c r="B421" s="9" t="s">
        <v>3267</v>
      </c>
      <c r="C421" s="9">
        <v>452903</v>
      </c>
      <c r="D421" s="9">
        <v>685553</v>
      </c>
      <c r="E421" s="9">
        <v>120</v>
      </c>
      <c r="F421" s="9">
        <v>66</v>
      </c>
      <c r="G421" s="9" t="s">
        <v>0</v>
      </c>
      <c r="H421" s="21">
        <v>24.994989</v>
      </c>
      <c r="I421" s="21">
        <v>21.807033000000001</v>
      </c>
      <c r="J421" s="21">
        <v>18.650175999999998</v>
      </c>
      <c r="K421" s="9">
        <v>4</v>
      </c>
      <c r="L421" s="9" t="s">
        <v>208</v>
      </c>
    </row>
    <row r="422" spans="1:12" x14ac:dyDescent="0.25">
      <c r="A422" s="9" t="s">
        <v>738</v>
      </c>
      <c r="B422" s="9" t="s">
        <v>3351</v>
      </c>
      <c r="C422" s="9">
        <v>439505</v>
      </c>
      <c r="D422" s="9">
        <v>669195</v>
      </c>
      <c r="E422" s="9">
        <v>400</v>
      </c>
      <c r="F422" s="9">
        <v>300</v>
      </c>
      <c r="G422" s="9" t="s">
        <v>12</v>
      </c>
      <c r="H422" s="21">
        <v>0</v>
      </c>
      <c r="I422" s="21">
        <v>0</v>
      </c>
      <c r="J422" s="21">
        <v>0</v>
      </c>
      <c r="K422" s="9">
        <v>4</v>
      </c>
      <c r="L422" s="9" t="s">
        <v>208</v>
      </c>
    </row>
    <row r="423" spans="1:12" x14ac:dyDescent="0.25">
      <c r="A423" s="9" t="s">
        <v>397</v>
      </c>
      <c r="B423" s="9" t="s">
        <v>3267</v>
      </c>
      <c r="C423" s="9">
        <v>452903</v>
      </c>
      <c r="D423" s="9">
        <v>685553</v>
      </c>
      <c r="E423" s="9">
        <v>120</v>
      </c>
      <c r="F423" s="9">
        <v>66</v>
      </c>
      <c r="G423" s="9" t="s">
        <v>0</v>
      </c>
      <c r="H423" s="21">
        <v>24.994989</v>
      </c>
      <c r="I423" s="21">
        <v>21.807033000000001</v>
      </c>
      <c r="J423" s="21">
        <v>18.650175999999998</v>
      </c>
      <c r="K423" s="9">
        <v>4</v>
      </c>
      <c r="L423" s="9" t="s">
        <v>208</v>
      </c>
    </row>
    <row r="424" spans="1:12" x14ac:dyDescent="0.25">
      <c r="A424" s="9" t="s">
        <v>394</v>
      </c>
      <c r="B424" s="9" t="s">
        <v>3272</v>
      </c>
      <c r="C424" s="9">
        <v>431595</v>
      </c>
      <c r="D424" s="9">
        <v>666550</v>
      </c>
      <c r="E424" s="9">
        <v>963</v>
      </c>
      <c r="F424" s="9">
        <v>653</v>
      </c>
      <c r="G424" s="9" t="s">
        <v>10</v>
      </c>
      <c r="H424" s="21">
        <v>20.800259</v>
      </c>
      <c r="I424" s="21">
        <v>17.562985999999999</v>
      </c>
      <c r="J424" s="21">
        <v>14.041650000000001</v>
      </c>
      <c r="K424" s="9">
        <v>4</v>
      </c>
      <c r="L424" s="9" t="s">
        <v>208</v>
      </c>
    </row>
    <row r="425" spans="1:12" x14ac:dyDescent="0.25">
      <c r="A425" s="9" t="s">
        <v>739</v>
      </c>
      <c r="B425" s="9" t="s">
        <v>3371</v>
      </c>
      <c r="C425" s="9">
        <v>438280</v>
      </c>
      <c r="D425" s="9">
        <v>670310</v>
      </c>
      <c r="E425" s="9">
        <v>1000</v>
      </c>
      <c r="F425" s="9">
        <v>700</v>
      </c>
      <c r="G425" s="9" t="s">
        <v>10</v>
      </c>
      <c r="H425" s="21">
        <v>0</v>
      </c>
      <c r="I425" s="21">
        <v>0</v>
      </c>
      <c r="J425" s="21">
        <v>0</v>
      </c>
      <c r="K425" s="9">
        <v>4</v>
      </c>
      <c r="L425" s="9" t="s">
        <v>208</v>
      </c>
    </row>
    <row r="426" spans="1:12" x14ac:dyDescent="0.25">
      <c r="A426" s="9" t="s">
        <v>394</v>
      </c>
      <c r="B426" s="9" t="s">
        <v>3272</v>
      </c>
      <c r="C426" s="9">
        <v>431595</v>
      </c>
      <c r="D426" s="9">
        <v>666550</v>
      </c>
      <c r="E426" s="9">
        <v>963</v>
      </c>
      <c r="F426" s="9">
        <v>653</v>
      </c>
      <c r="G426" s="9" t="s">
        <v>10</v>
      </c>
      <c r="H426" s="21">
        <v>20.800259</v>
      </c>
      <c r="I426" s="21">
        <v>17.562985999999999</v>
      </c>
      <c r="J426" s="21">
        <v>14.041650000000001</v>
      </c>
      <c r="K426" s="9">
        <v>4</v>
      </c>
      <c r="L426" s="9" t="s">
        <v>208</v>
      </c>
    </row>
    <row r="427" spans="1:12" x14ac:dyDescent="0.25">
      <c r="A427" s="9" t="s">
        <v>393</v>
      </c>
      <c r="B427" s="9" t="s">
        <v>3270</v>
      </c>
      <c r="C427" s="9">
        <v>432240</v>
      </c>
      <c r="D427" s="9">
        <v>667376</v>
      </c>
      <c r="E427" s="9">
        <v>842</v>
      </c>
      <c r="F427" s="9">
        <v>630</v>
      </c>
      <c r="G427" s="9" t="s">
        <v>10</v>
      </c>
      <c r="H427" s="21">
        <v>22.532202999999999</v>
      </c>
      <c r="I427" s="21">
        <v>18.543021</v>
      </c>
      <c r="J427" s="21">
        <v>14.617042</v>
      </c>
      <c r="K427" s="9">
        <v>4</v>
      </c>
      <c r="L427" s="9" t="s">
        <v>208</v>
      </c>
    </row>
    <row r="428" spans="1:12" x14ac:dyDescent="0.25">
      <c r="A428" s="9" t="s">
        <v>739</v>
      </c>
      <c r="B428" s="9" t="s">
        <v>3371</v>
      </c>
      <c r="C428" s="9">
        <v>438280</v>
      </c>
      <c r="D428" s="9">
        <v>670310</v>
      </c>
      <c r="E428" s="9">
        <v>1000</v>
      </c>
      <c r="F428" s="9">
        <v>700</v>
      </c>
      <c r="G428" s="9" t="s">
        <v>10</v>
      </c>
      <c r="H428" s="21">
        <v>0</v>
      </c>
      <c r="I428" s="21">
        <v>0</v>
      </c>
      <c r="J428" s="21">
        <v>0</v>
      </c>
      <c r="K428" s="9">
        <v>4</v>
      </c>
      <c r="L428" s="9" t="s">
        <v>208</v>
      </c>
    </row>
    <row r="429" spans="1:12" x14ac:dyDescent="0.25">
      <c r="A429" s="9" t="s">
        <v>386</v>
      </c>
      <c r="B429" s="9" t="s">
        <v>3281</v>
      </c>
      <c r="C429" s="9">
        <v>436249</v>
      </c>
      <c r="D429" s="9">
        <v>668017</v>
      </c>
      <c r="E429" s="9">
        <v>403</v>
      </c>
      <c r="F429" s="9">
        <v>293</v>
      </c>
      <c r="G429" s="9" t="s">
        <v>12</v>
      </c>
      <c r="H429" s="21">
        <v>30.392482000000001</v>
      </c>
      <c r="I429" s="21">
        <v>24.410374000000001</v>
      </c>
      <c r="J429" s="21">
        <v>20.127153</v>
      </c>
      <c r="K429" s="9">
        <v>4</v>
      </c>
      <c r="L429" s="9" t="s">
        <v>208</v>
      </c>
    </row>
    <row r="430" spans="1:12" x14ac:dyDescent="0.25">
      <c r="A430" s="9" t="s">
        <v>392</v>
      </c>
      <c r="B430" s="9" t="s">
        <v>3269</v>
      </c>
      <c r="C430" s="9">
        <v>436171</v>
      </c>
      <c r="D430" s="9">
        <v>668017</v>
      </c>
      <c r="E430" s="9">
        <v>682</v>
      </c>
      <c r="F430" s="9">
        <v>630</v>
      </c>
      <c r="G430" s="9" t="s">
        <v>10</v>
      </c>
      <c r="H430" s="21">
        <v>33.361145999999998</v>
      </c>
      <c r="I430" s="21">
        <v>27.054282000000001</v>
      </c>
      <c r="J430" s="21">
        <v>21.974746</v>
      </c>
      <c r="K430" s="9">
        <v>4</v>
      </c>
      <c r="L430" s="9" t="s">
        <v>208</v>
      </c>
    </row>
    <row r="431" spans="1:12" x14ac:dyDescent="0.25">
      <c r="A431" s="9" t="s">
        <v>741</v>
      </c>
      <c r="B431" s="9" t="s">
        <v>3353</v>
      </c>
      <c r="C431" s="9">
        <v>430950</v>
      </c>
      <c r="D431" s="9">
        <v>662510</v>
      </c>
      <c r="E431" s="9">
        <v>420</v>
      </c>
      <c r="F431" s="9">
        <v>300</v>
      </c>
      <c r="G431" s="9" t="s">
        <v>12</v>
      </c>
      <c r="H431" s="21">
        <v>0</v>
      </c>
      <c r="I431" s="21">
        <v>0</v>
      </c>
      <c r="J431" s="21">
        <v>0</v>
      </c>
      <c r="K431" s="9">
        <v>4</v>
      </c>
      <c r="L431" s="9" t="s">
        <v>208</v>
      </c>
    </row>
    <row r="432" spans="1:12" x14ac:dyDescent="0.25">
      <c r="A432" s="9" t="s">
        <v>387</v>
      </c>
      <c r="B432" s="9" t="s">
        <v>3276</v>
      </c>
      <c r="C432" s="9">
        <v>436234</v>
      </c>
      <c r="D432" s="9">
        <v>668983</v>
      </c>
      <c r="E432" s="9">
        <v>402</v>
      </c>
      <c r="F432" s="9">
        <v>331</v>
      </c>
      <c r="G432" s="9" t="s">
        <v>12</v>
      </c>
      <c r="H432" s="21">
        <v>25.286425999999999</v>
      </c>
      <c r="I432" s="21">
        <v>20.552188999999998</v>
      </c>
      <c r="J432" s="21">
        <v>12.365315000000001</v>
      </c>
      <c r="K432" s="9">
        <v>4</v>
      </c>
      <c r="L432" s="9" t="s">
        <v>208</v>
      </c>
    </row>
    <row r="433" spans="1:12" x14ac:dyDescent="0.25">
      <c r="A433" s="9" t="s">
        <v>388</v>
      </c>
      <c r="B433" s="9" t="s">
        <v>3283</v>
      </c>
      <c r="C433" s="9">
        <v>436202</v>
      </c>
      <c r="D433" s="9">
        <v>670259</v>
      </c>
      <c r="E433" s="9">
        <v>402</v>
      </c>
      <c r="F433" s="9">
        <v>297</v>
      </c>
      <c r="G433" s="9" t="s">
        <v>12</v>
      </c>
      <c r="H433" s="21">
        <v>17.09976</v>
      </c>
      <c r="I433" s="21">
        <v>11.912409999999999</v>
      </c>
      <c r="J433" s="21">
        <v>0.146125</v>
      </c>
      <c r="K433" s="9">
        <v>4</v>
      </c>
      <c r="L433" s="9" t="s">
        <v>208</v>
      </c>
    </row>
    <row r="434" spans="1:12" x14ac:dyDescent="0.25">
      <c r="A434" s="9" t="s">
        <v>742</v>
      </c>
      <c r="B434" s="9" t="s">
        <v>3358</v>
      </c>
      <c r="C434" s="9">
        <v>432280</v>
      </c>
      <c r="D434" s="9">
        <v>658535</v>
      </c>
      <c r="E434" s="9">
        <v>420</v>
      </c>
      <c r="F434" s="9">
        <v>300</v>
      </c>
      <c r="G434" s="9" t="s">
        <v>12</v>
      </c>
      <c r="H434" s="21">
        <v>0</v>
      </c>
      <c r="I434" s="21">
        <v>0</v>
      </c>
      <c r="J434" s="21">
        <v>0</v>
      </c>
      <c r="K434" s="9">
        <v>4</v>
      </c>
      <c r="L434" s="9" t="s">
        <v>208</v>
      </c>
    </row>
    <row r="435" spans="1:12" x14ac:dyDescent="0.25">
      <c r="A435" s="9" t="s">
        <v>388</v>
      </c>
      <c r="B435" s="9" t="s">
        <v>3283</v>
      </c>
      <c r="C435" s="9">
        <v>436202</v>
      </c>
      <c r="D435" s="9">
        <v>670259</v>
      </c>
      <c r="E435" s="9">
        <v>402</v>
      </c>
      <c r="F435" s="9">
        <v>297</v>
      </c>
      <c r="G435" s="9" t="s">
        <v>12</v>
      </c>
      <c r="H435" s="21">
        <v>17.09976</v>
      </c>
      <c r="I435" s="21">
        <v>11.912409999999999</v>
      </c>
      <c r="J435" s="21">
        <v>0.146125</v>
      </c>
      <c r="K435" s="9">
        <v>4</v>
      </c>
      <c r="L435" s="9" t="s">
        <v>208</v>
      </c>
    </row>
    <row r="436" spans="1:12" x14ac:dyDescent="0.25">
      <c r="A436" s="9" t="s">
        <v>389</v>
      </c>
      <c r="B436" s="9" t="s">
        <v>3284</v>
      </c>
      <c r="C436" s="9">
        <v>438460</v>
      </c>
      <c r="D436" s="9">
        <v>670306</v>
      </c>
      <c r="E436" s="9">
        <v>421</v>
      </c>
      <c r="F436" s="9">
        <v>317</v>
      </c>
      <c r="G436" s="9" t="s">
        <v>12</v>
      </c>
      <c r="H436" s="21">
        <v>21.505512</v>
      </c>
      <c r="I436" s="21">
        <v>13.952875000000001</v>
      </c>
      <c r="J436" s="21">
        <v>6.8404100000000003</v>
      </c>
      <c r="K436" s="9">
        <v>4</v>
      </c>
      <c r="L436" s="9" t="s">
        <v>208</v>
      </c>
    </row>
    <row r="437" spans="1:12" x14ac:dyDescent="0.25">
      <c r="A437" s="9" t="s">
        <v>741</v>
      </c>
      <c r="B437" s="9" t="s">
        <v>3353</v>
      </c>
      <c r="C437" s="9">
        <v>430950</v>
      </c>
      <c r="D437" s="9">
        <v>662510</v>
      </c>
      <c r="E437" s="9">
        <v>420</v>
      </c>
      <c r="F437" s="9">
        <v>300</v>
      </c>
      <c r="G437" s="9" t="s">
        <v>12</v>
      </c>
      <c r="H437" s="21">
        <v>0</v>
      </c>
      <c r="I437" s="21">
        <v>0</v>
      </c>
      <c r="J437" s="21">
        <v>0</v>
      </c>
      <c r="K437" s="9">
        <v>4</v>
      </c>
      <c r="L437" s="9" t="s">
        <v>208</v>
      </c>
    </row>
    <row r="438" spans="1:12" x14ac:dyDescent="0.25">
      <c r="A438" s="9" t="s">
        <v>393</v>
      </c>
      <c r="B438" s="9" t="s">
        <v>3270</v>
      </c>
      <c r="C438" s="9">
        <v>432240</v>
      </c>
      <c r="D438" s="9">
        <v>667376</v>
      </c>
      <c r="E438" s="9">
        <v>842</v>
      </c>
      <c r="F438" s="9">
        <v>630</v>
      </c>
      <c r="G438" s="9" t="s">
        <v>10</v>
      </c>
      <c r="H438" s="21">
        <v>22.532202999999999</v>
      </c>
      <c r="I438" s="21">
        <v>18.543021</v>
      </c>
      <c r="J438" s="21">
        <v>14.617042</v>
      </c>
      <c r="K438" s="9">
        <v>4</v>
      </c>
      <c r="L438" s="9" t="s">
        <v>208</v>
      </c>
    </row>
    <row r="439" spans="1:12" x14ac:dyDescent="0.25">
      <c r="A439" s="9" t="s">
        <v>390</v>
      </c>
      <c r="B439" s="9" t="s">
        <v>3285</v>
      </c>
      <c r="C439" s="9">
        <v>438430</v>
      </c>
      <c r="D439" s="9">
        <v>670290</v>
      </c>
      <c r="E439" s="9">
        <v>442</v>
      </c>
      <c r="F439" s="9">
        <v>328</v>
      </c>
      <c r="G439" s="9" t="s">
        <v>12</v>
      </c>
      <c r="H439" s="21">
        <v>23.744202999999999</v>
      </c>
      <c r="I439" s="21">
        <v>15.092292</v>
      </c>
      <c r="J439" s="21">
        <v>2.388118</v>
      </c>
      <c r="K439" s="9">
        <v>4</v>
      </c>
      <c r="L439" s="9" t="s">
        <v>208</v>
      </c>
    </row>
    <row r="440" spans="1:12" x14ac:dyDescent="0.25">
      <c r="A440" s="9" t="s">
        <v>737</v>
      </c>
      <c r="B440" s="9" t="s">
        <v>3346</v>
      </c>
      <c r="C440" s="9">
        <v>437425</v>
      </c>
      <c r="D440" s="9">
        <v>669195</v>
      </c>
      <c r="E440" s="9">
        <v>1000</v>
      </c>
      <c r="F440" s="9">
        <v>700</v>
      </c>
      <c r="G440" s="9" t="s">
        <v>10</v>
      </c>
      <c r="H440" s="21">
        <v>0</v>
      </c>
      <c r="I440" s="21">
        <v>0</v>
      </c>
      <c r="J440" s="21">
        <v>0</v>
      </c>
      <c r="K440" s="9">
        <v>4</v>
      </c>
      <c r="L440" s="9" t="s">
        <v>208</v>
      </c>
    </row>
    <row r="441" spans="1:12" x14ac:dyDescent="0.25">
      <c r="A441" s="9" t="s">
        <v>390</v>
      </c>
      <c r="B441" s="9" t="s">
        <v>3285</v>
      </c>
      <c r="C441" s="9">
        <v>438430</v>
      </c>
      <c r="D441" s="9">
        <v>670290</v>
      </c>
      <c r="E441" s="9">
        <v>442</v>
      </c>
      <c r="F441" s="9">
        <v>328</v>
      </c>
      <c r="G441" s="9" t="s">
        <v>12</v>
      </c>
      <c r="H441" s="21">
        <v>23.744202999999999</v>
      </c>
      <c r="I441" s="21">
        <v>15.092292</v>
      </c>
      <c r="J441" s="21">
        <v>2.388118</v>
      </c>
      <c r="K441" s="9">
        <v>4</v>
      </c>
      <c r="L441" s="9" t="s">
        <v>208</v>
      </c>
    </row>
    <row r="442" spans="1:12" x14ac:dyDescent="0.25">
      <c r="A442" s="9" t="s">
        <v>391</v>
      </c>
      <c r="B442" s="9" t="s">
        <v>3271</v>
      </c>
      <c r="C442" s="9">
        <v>438459</v>
      </c>
      <c r="D442" s="9">
        <v>670290</v>
      </c>
      <c r="E442" s="9">
        <v>982</v>
      </c>
      <c r="F442" s="9">
        <v>660</v>
      </c>
      <c r="G442" s="9" t="s">
        <v>10</v>
      </c>
      <c r="H442" s="21">
        <v>19.821632000000001</v>
      </c>
      <c r="I442" s="21">
        <v>14.035387</v>
      </c>
      <c r="J442" s="21">
        <v>6.9634939999999999</v>
      </c>
      <c r="K442" s="9">
        <v>4</v>
      </c>
      <c r="L442" s="9" t="s">
        <v>208</v>
      </c>
    </row>
    <row r="443" spans="1:12" x14ac:dyDescent="0.25">
      <c r="A443" s="9" t="s">
        <v>740</v>
      </c>
      <c r="B443" s="9" t="s">
        <v>3364</v>
      </c>
      <c r="C443" s="9">
        <v>433080</v>
      </c>
      <c r="D443" s="9">
        <v>662490</v>
      </c>
      <c r="E443" s="9">
        <v>420</v>
      </c>
      <c r="F443" s="9">
        <v>300</v>
      </c>
      <c r="G443" s="9" t="s">
        <v>12</v>
      </c>
      <c r="H443" s="21">
        <v>0</v>
      </c>
      <c r="I443" s="21">
        <v>0</v>
      </c>
      <c r="J443" s="21">
        <v>0</v>
      </c>
      <c r="K443" s="9">
        <v>4</v>
      </c>
      <c r="L443" s="9" t="s">
        <v>208</v>
      </c>
    </row>
    <row r="444" spans="1:12" x14ac:dyDescent="0.25">
      <c r="A444" s="9" t="s">
        <v>391</v>
      </c>
      <c r="B444" s="9" t="s">
        <v>3271</v>
      </c>
      <c r="C444" s="9">
        <v>438459</v>
      </c>
      <c r="D444" s="9">
        <v>670290</v>
      </c>
      <c r="E444" s="9">
        <v>982</v>
      </c>
      <c r="F444" s="9">
        <v>660</v>
      </c>
      <c r="G444" s="9" t="s">
        <v>10</v>
      </c>
      <c r="H444" s="21">
        <v>19.821632000000001</v>
      </c>
      <c r="I444" s="21">
        <v>14.035387</v>
      </c>
      <c r="J444" s="21">
        <v>6.9634939999999999</v>
      </c>
      <c r="K444" s="9">
        <v>4</v>
      </c>
      <c r="L444" s="9" t="s">
        <v>208</v>
      </c>
    </row>
    <row r="445" spans="1:12" x14ac:dyDescent="0.25">
      <c r="A445" s="9" t="s">
        <v>392</v>
      </c>
      <c r="B445" s="9" t="s">
        <v>3269</v>
      </c>
      <c r="C445" s="9">
        <v>436171</v>
      </c>
      <c r="D445" s="9">
        <v>668017</v>
      </c>
      <c r="E445" s="9">
        <v>682</v>
      </c>
      <c r="F445" s="9">
        <v>630</v>
      </c>
      <c r="G445" s="9" t="s">
        <v>10</v>
      </c>
      <c r="H445" s="21">
        <v>33.361145999999998</v>
      </c>
      <c r="I445" s="21">
        <v>27.054282000000001</v>
      </c>
      <c r="J445" s="21">
        <v>21.974746</v>
      </c>
      <c r="K445" s="9">
        <v>4</v>
      </c>
      <c r="L445" s="9" t="s">
        <v>208</v>
      </c>
    </row>
    <row r="446" spans="1:12" x14ac:dyDescent="0.25">
      <c r="A446" s="9" t="s">
        <v>389</v>
      </c>
      <c r="B446" s="9" t="s">
        <v>3284</v>
      </c>
      <c r="C446" s="9">
        <v>438460</v>
      </c>
      <c r="D446" s="9">
        <v>670306</v>
      </c>
      <c r="E446" s="9">
        <v>421</v>
      </c>
      <c r="F446" s="9">
        <v>317</v>
      </c>
      <c r="G446" s="9" t="s">
        <v>12</v>
      </c>
      <c r="H446" s="21">
        <v>21.505512</v>
      </c>
      <c r="I446" s="21">
        <v>13.952875000000001</v>
      </c>
      <c r="J446" s="21">
        <v>6.8404100000000003</v>
      </c>
      <c r="K446" s="9">
        <v>4</v>
      </c>
      <c r="L446" s="9" t="s">
        <v>208</v>
      </c>
    </row>
    <row r="447" spans="1:12" x14ac:dyDescent="0.25">
      <c r="A447" s="9" t="s">
        <v>3378</v>
      </c>
      <c r="B447" s="9" t="s">
        <v>3379</v>
      </c>
      <c r="C447" s="9">
        <v>430076</v>
      </c>
      <c r="D447" s="9">
        <v>672502</v>
      </c>
      <c r="E447" s="9">
        <v>25</v>
      </c>
      <c r="F447" s="9">
        <v>25</v>
      </c>
      <c r="G447" s="9" t="s">
        <v>25</v>
      </c>
      <c r="H447" s="21">
        <v>0</v>
      </c>
      <c r="I447" s="21">
        <v>0</v>
      </c>
      <c r="J447" s="21">
        <v>0</v>
      </c>
      <c r="K447" s="9">
        <v>1</v>
      </c>
      <c r="L447" s="9" t="s">
        <v>495</v>
      </c>
    </row>
    <row r="448" spans="1:12" x14ac:dyDescent="0.25">
      <c r="A448" s="9" t="s">
        <v>3380</v>
      </c>
      <c r="B448" s="9" t="s">
        <v>3381</v>
      </c>
      <c r="C448" s="9">
        <v>428476</v>
      </c>
      <c r="D448" s="9">
        <v>671823</v>
      </c>
      <c r="E448" s="9">
        <v>22</v>
      </c>
      <c r="F448" s="9">
        <v>15</v>
      </c>
      <c r="G448" s="9" t="s">
        <v>25</v>
      </c>
      <c r="H448" s="21">
        <v>0</v>
      </c>
      <c r="I448" s="21">
        <v>0</v>
      </c>
      <c r="J448" s="21">
        <v>0</v>
      </c>
      <c r="K448" s="9">
        <v>1</v>
      </c>
      <c r="L448" s="9" t="s">
        <v>495</v>
      </c>
    </row>
    <row r="449" spans="1:12" x14ac:dyDescent="0.25">
      <c r="A449" s="9" t="s">
        <v>3382</v>
      </c>
      <c r="B449" s="9" t="s">
        <v>3383</v>
      </c>
      <c r="C449" s="9">
        <v>428886</v>
      </c>
      <c r="D449" s="9">
        <v>671723</v>
      </c>
      <c r="E449" s="9">
        <v>22</v>
      </c>
      <c r="F449" s="9">
        <v>15</v>
      </c>
      <c r="G449" s="9" t="s">
        <v>25</v>
      </c>
      <c r="H449" s="21">
        <v>12.938000000000001</v>
      </c>
      <c r="I449" s="21">
        <v>12.938000000000001</v>
      </c>
      <c r="J449" s="21">
        <v>12.938000000000001</v>
      </c>
      <c r="K449" s="9">
        <v>1</v>
      </c>
      <c r="L449" s="9" t="s">
        <v>495</v>
      </c>
    </row>
    <row r="450" spans="1:12" x14ac:dyDescent="0.25">
      <c r="A450" s="9" t="s">
        <v>3380</v>
      </c>
      <c r="B450" s="9" t="s">
        <v>3381</v>
      </c>
      <c r="C450" s="9">
        <v>428476</v>
      </c>
      <c r="D450" s="9">
        <v>671823</v>
      </c>
      <c r="E450" s="9">
        <v>22</v>
      </c>
      <c r="F450" s="9">
        <v>15</v>
      </c>
      <c r="G450" s="9" t="s">
        <v>25</v>
      </c>
      <c r="H450" s="21">
        <v>0</v>
      </c>
      <c r="I450" s="21">
        <v>0</v>
      </c>
      <c r="J450" s="21">
        <v>0</v>
      </c>
      <c r="K450" s="9">
        <v>1</v>
      </c>
      <c r="L450" s="9" t="s">
        <v>495</v>
      </c>
    </row>
    <row r="451" spans="1:12" x14ac:dyDescent="0.25">
      <c r="A451" s="9" t="s">
        <v>3384</v>
      </c>
      <c r="B451" s="9" t="s">
        <v>3385</v>
      </c>
      <c r="C451" s="9">
        <v>428806</v>
      </c>
      <c r="D451" s="9">
        <v>672043</v>
      </c>
      <c r="E451" s="9">
        <v>22</v>
      </c>
      <c r="F451" s="9">
        <v>15</v>
      </c>
      <c r="G451" s="9" t="s">
        <v>25</v>
      </c>
      <c r="H451" s="21">
        <v>10.551</v>
      </c>
      <c r="I451" s="21">
        <v>10.551</v>
      </c>
      <c r="J451" s="21">
        <v>10.551</v>
      </c>
      <c r="K451" s="9">
        <v>1</v>
      </c>
      <c r="L451" s="9" t="s">
        <v>495</v>
      </c>
    </row>
    <row r="452" spans="1:12" x14ac:dyDescent="0.25">
      <c r="A452" s="9" t="s">
        <v>3386</v>
      </c>
      <c r="B452" s="9" t="s">
        <v>3387</v>
      </c>
      <c r="C452" s="9">
        <v>428756</v>
      </c>
      <c r="D452" s="9">
        <v>671923</v>
      </c>
      <c r="E452" s="9">
        <v>45</v>
      </c>
      <c r="F452" s="9">
        <v>35</v>
      </c>
      <c r="G452" s="9" t="s">
        <v>25</v>
      </c>
      <c r="H452" s="21">
        <v>5.15</v>
      </c>
      <c r="I452" s="21">
        <v>5.15</v>
      </c>
      <c r="J452" s="21">
        <v>5.15</v>
      </c>
      <c r="K452" s="9">
        <v>1</v>
      </c>
      <c r="L452" s="9" t="s">
        <v>495</v>
      </c>
    </row>
    <row r="453" spans="1:12" x14ac:dyDescent="0.25">
      <c r="A453" s="9" t="s">
        <v>3384</v>
      </c>
      <c r="B453" s="9" t="s">
        <v>3385</v>
      </c>
      <c r="C453" s="9">
        <v>428806</v>
      </c>
      <c r="D453" s="9">
        <v>672043</v>
      </c>
      <c r="E453" s="9">
        <v>22</v>
      </c>
      <c r="F453" s="9">
        <v>15</v>
      </c>
      <c r="G453" s="9" t="s">
        <v>25</v>
      </c>
      <c r="H453" s="21">
        <v>10.551</v>
      </c>
      <c r="I453" s="21">
        <v>10.551</v>
      </c>
      <c r="J453" s="21">
        <v>10.551</v>
      </c>
      <c r="K453" s="9">
        <v>1</v>
      </c>
      <c r="L453" s="9" t="s">
        <v>495</v>
      </c>
    </row>
    <row r="454" spans="1:12" x14ac:dyDescent="0.25">
      <c r="A454" s="9" t="s">
        <v>3382</v>
      </c>
      <c r="B454" s="9" t="s">
        <v>3383</v>
      </c>
      <c r="C454" s="9">
        <v>428886</v>
      </c>
      <c r="D454" s="9">
        <v>671723</v>
      </c>
      <c r="E454" s="9">
        <v>22</v>
      </c>
      <c r="F454" s="9">
        <v>15</v>
      </c>
      <c r="G454" s="9" t="s">
        <v>25</v>
      </c>
      <c r="H454" s="21">
        <v>12.938000000000001</v>
      </c>
      <c r="I454" s="21">
        <v>12.938000000000001</v>
      </c>
      <c r="J454" s="21">
        <v>12.938000000000001</v>
      </c>
      <c r="K454" s="9">
        <v>1</v>
      </c>
      <c r="L454" s="9" t="s">
        <v>495</v>
      </c>
    </row>
    <row r="455" spans="1:12" x14ac:dyDescent="0.25">
      <c r="A455" s="9" t="s">
        <v>3388</v>
      </c>
      <c r="B455" s="9" t="s">
        <v>3389</v>
      </c>
      <c r="C455" s="9">
        <v>428476</v>
      </c>
      <c r="D455" s="9">
        <v>671943</v>
      </c>
      <c r="E455" s="9">
        <v>22</v>
      </c>
      <c r="F455" s="9">
        <v>15</v>
      </c>
      <c r="G455" s="9" t="s">
        <v>25</v>
      </c>
      <c r="H455" s="21">
        <v>0</v>
      </c>
      <c r="I455" s="21">
        <v>0</v>
      </c>
      <c r="J455" s="21">
        <v>0</v>
      </c>
      <c r="K455" s="9">
        <v>1</v>
      </c>
      <c r="L455" s="9" t="s">
        <v>495</v>
      </c>
    </row>
    <row r="456" spans="1:12" x14ac:dyDescent="0.25">
      <c r="A456" s="9" t="s">
        <v>3386</v>
      </c>
      <c r="B456" s="9" t="s">
        <v>3387</v>
      </c>
      <c r="C456" s="9">
        <v>428756</v>
      </c>
      <c r="D456" s="9">
        <v>671923</v>
      </c>
      <c r="E456" s="9">
        <v>45</v>
      </c>
      <c r="F456" s="9">
        <v>35</v>
      </c>
      <c r="G456" s="9" t="s">
        <v>25</v>
      </c>
      <c r="H456" s="21">
        <v>5.15</v>
      </c>
      <c r="I456" s="21">
        <v>5.15</v>
      </c>
      <c r="J456" s="21">
        <v>5.15</v>
      </c>
      <c r="K456" s="9">
        <v>1</v>
      </c>
      <c r="L456" s="9" t="s">
        <v>495</v>
      </c>
    </row>
    <row r="457" spans="1:12" x14ac:dyDescent="0.25">
      <c r="A457" s="9" t="s">
        <v>3388</v>
      </c>
      <c r="B457" s="9" t="s">
        <v>3389</v>
      </c>
      <c r="C457" s="9">
        <v>428476</v>
      </c>
      <c r="D457" s="9">
        <v>671943</v>
      </c>
      <c r="E457" s="9">
        <v>22</v>
      </c>
      <c r="F457" s="9">
        <v>15</v>
      </c>
      <c r="G457" s="9" t="s">
        <v>25</v>
      </c>
      <c r="H457" s="21">
        <v>0</v>
      </c>
      <c r="I457" s="21">
        <v>0</v>
      </c>
      <c r="J457" s="21">
        <v>0</v>
      </c>
      <c r="K457" s="9">
        <v>1</v>
      </c>
      <c r="L457" s="9" t="s">
        <v>495</v>
      </c>
    </row>
    <row r="458" spans="1:12" x14ac:dyDescent="0.25">
      <c r="A458" s="9" t="s">
        <v>3390</v>
      </c>
      <c r="B458" s="9" t="s">
        <v>3391</v>
      </c>
      <c r="C458" s="9">
        <v>430326</v>
      </c>
      <c r="D458" s="9">
        <v>672503</v>
      </c>
      <c r="E458" s="9">
        <v>25</v>
      </c>
      <c r="F458" s="9">
        <v>15</v>
      </c>
      <c r="G458" s="9" t="s">
        <v>25</v>
      </c>
      <c r="H458" s="21">
        <v>13.811999999999999</v>
      </c>
      <c r="I458" s="21">
        <v>13.811999999999999</v>
      </c>
      <c r="J458" s="21">
        <v>13.811999999999999</v>
      </c>
      <c r="K458" s="9">
        <v>1</v>
      </c>
      <c r="L458" s="9" t="s">
        <v>495</v>
      </c>
    </row>
    <row r="459" spans="1:12" x14ac:dyDescent="0.25">
      <c r="A459" s="9" t="s">
        <v>3392</v>
      </c>
      <c r="B459" s="9" t="s">
        <v>3393</v>
      </c>
      <c r="C459" s="9">
        <v>428856</v>
      </c>
      <c r="D459" s="9">
        <v>671925</v>
      </c>
      <c r="E459" s="9">
        <v>45</v>
      </c>
      <c r="F459" s="9">
        <v>35</v>
      </c>
      <c r="G459" s="9" t="s">
        <v>25</v>
      </c>
      <c r="H459" s="21">
        <v>0</v>
      </c>
      <c r="I459" s="21">
        <v>0</v>
      </c>
      <c r="J459" s="21">
        <v>0</v>
      </c>
      <c r="K459" s="9">
        <v>1</v>
      </c>
      <c r="L459" s="9" t="s">
        <v>495</v>
      </c>
    </row>
    <row r="460" spans="1:12" x14ac:dyDescent="0.25">
      <c r="A460" s="9" t="s">
        <v>3390</v>
      </c>
      <c r="B460" s="9" t="s">
        <v>3391</v>
      </c>
      <c r="C460" s="9">
        <v>430326</v>
      </c>
      <c r="D460" s="9">
        <v>672503</v>
      </c>
      <c r="E460" s="9">
        <v>25</v>
      </c>
      <c r="F460" s="9">
        <v>15</v>
      </c>
      <c r="G460" s="9" t="s">
        <v>25</v>
      </c>
      <c r="H460" s="21">
        <v>13.811999999999999</v>
      </c>
      <c r="I460" s="21">
        <v>13.811999999999999</v>
      </c>
      <c r="J460" s="21">
        <v>13.811999999999999</v>
      </c>
      <c r="K460" s="9">
        <v>1</v>
      </c>
      <c r="L460" s="9" t="s">
        <v>495</v>
      </c>
    </row>
    <row r="461" spans="1:12" x14ac:dyDescent="0.25">
      <c r="A461" s="9" t="s">
        <v>3394</v>
      </c>
      <c r="B461" s="9" t="s">
        <v>3395</v>
      </c>
      <c r="C461" s="9">
        <v>430576</v>
      </c>
      <c r="D461" s="9">
        <v>672503</v>
      </c>
      <c r="E461" s="9">
        <v>25</v>
      </c>
      <c r="F461" s="9">
        <v>15</v>
      </c>
      <c r="G461" s="9" t="s">
        <v>25</v>
      </c>
      <c r="H461" s="21">
        <v>15.839</v>
      </c>
      <c r="I461" s="21">
        <v>15.839</v>
      </c>
      <c r="J461" s="21">
        <v>15.839</v>
      </c>
      <c r="K461" s="9">
        <v>1</v>
      </c>
      <c r="L461" s="9" t="s">
        <v>495</v>
      </c>
    </row>
    <row r="462" spans="1:12" x14ac:dyDescent="0.25">
      <c r="A462" s="9" t="s">
        <v>3392</v>
      </c>
      <c r="B462" s="9" t="s">
        <v>3393</v>
      </c>
      <c r="C462" s="9">
        <v>428856</v>
      </c>
      <c r="D462" s="9">
        <v>671925</v>
      </c>
      <c r="E462" s="9">
        <v>45</v>
      </c>
      <c r="F462" s="9">
        <v>35</v>
      </c>
      <c r="G462" s="9" t="s">
        <v>25</v>
      </c>
      <c r="H462" s="21">
        <v>0</v>
      </c>
      <c r="I462" s="21">
        <v>0</v>
      </c>
      <c r="J462" s="21">
        <v>0</v>
      </c>
      <c r="K462" s="9">
        <v>1</v>
      </c>
      <c r="L462" s="9" t="s">
        <v>495</v>
      </c>
    </row>
    <row r="463" spans="1:12" x14ac:dyDescent="0.25">
      <c r="A463" s="9" t="s">
        <v>3386</v>
      </c>
      <c r="B463" s="9" t="s">
        <v>3387</v>
      </c>
      <c r="C463" s="9">
        <v>428756</v>
      </c>
      <c r="D463" s="9">
        <v>671923</v>
      </c>
      <c r="E463" s="9">
        <v>45</v>
      </c>
      <c r="F463" s="9">
        <v>35</v>
      </c>
      <c r="G463" s="9" t="s">
        <v>25</v>
      </c>
      <c r="H463" s="21">
        <v>5.2830000000000004</v>
      </c>
      <c r="I463" s="21">
        <v>3.2004549999999998</v>
      </c>
      <c r="J463" s="21">
        <v>0.125</v>
      </c>
      <c r="K463" s="9">
        <v>11</v>
      </c>
      <c r="L463" s="9" t="s">
        <v>493</v>
      </c>
    </row>
    <row r="464" spans="1:12" x14ac:dyDescent="0.25">
      <c r="A464" s="9" t="s">
        <v>3392</v>
      </c>
      <c r="B464" s="9" t="s">
        <v>3393</v>
      </c>
      <c r="C464" s="9">
        <v>428856</v>
      </c>
      <c r="D464" s="9">
        <v>671925</v>
      </c>
      <c r="E464" s="9">
        <v>45</v>
      </c>
      <c r="F464" s="9">
        <v>35</v>
      </c>
      <c r="G464" s="9" t="s">
        <v>25</v>
      </c>
      <c r="H464" s="21">
        <v>5.3639999999999999</v>
      </c>
      <c r="I464" s="21">
        <v>2.418091</v>
      </c>
      <c r="J464" s="21">
        <v>0</v>
      </c>
      <c r="K464" s="9">
        <v>11</v>
      </c>
      <c r="L464" s="9" t="s">
        <v>493</v>
      </c>
    </row>
    <row r="465" spans="1:12" x14ac:dyDescent="0.25">
      <c r="A465" s="9" t="s">
        <v>3388</v>
      </c>
      <c r="B465" s="9" t="s">
        <v>3389</v>
      </c>
      <c r="C465" s="9">
        <v>428476</v>
      </c>
      <c r="D465" s="9">
        <v>671943</v>
      </c>
      <c r="E465" s="9">
        <v>22</v>
      </c>
      <c r="F465" s="9">
        <v>15</v>
      </c>
      <c r="G465" s="9" t="s">
        <v>25</v>
      </c>
      <c r="H465" s="21">
        <v>7.8570000000000002</v>
      </c>
      <c r="I465" s="21">
        <v>3.8179090000000002</v>
      </c>
      <c r="J465" s="21">
        <v>0</v>
      </c>
      <c r="K465" s="9">
        <v>11</v>
      </c>
      <c r="L465" s="9" t="s">
        <v>493</v>
      </c>
    </row>
    <row r="466" spans="1:12" x14ac:dyDescent="0.25">
      <c r="A466" s="9" t="s">
        <v>3388</v>
      </c>
      <c r="B466" s="9" t="s">
        <v>3389</v>
      </c>
      <c r="C466" s="9">
        <v>428476</v>
      </c>
      <c r="D466" s="9">
        <v>671943</v>
      </c>
      <c r="E466" s="9">
        <v>22</v>
      </c>
      <c r="F466" s="9">
        <v>15</v>
      </c>
      <c r="G466" s="9" t="s">
        <v>25</v>
      </c>
      <c r="H466" s="21">
        <v>7.8570000000000002</v>
      </c>
      <c r="I466" s="21">
        <v>3.8179090000000002</v>
      </c>
      <c r="J466" s="21">
        <v>0</v>
      </c>
      <c r="K466" s="9">
        <v>11</v>
      </c>
      <c r="L466" s="9" t="s">
        <v>493</v>
      </c>
    </row>
    <row r="467" spans="1:12" x14ac:dyDescent="0.25">
      <c r="A467" s="9" t="s">
        <v>3392</v>
      </c>
      <c r="B467" s="9" t="s">
        <v>3393</v>
      </c>
      <c r="C467" s="9">
        <v>428856</v>
      </c>
      <c r="D467" s="9">
        <v>671925</v>
      </c>
      <c r="E467" s="9">
        <v>45</v>
      </c>
      <c r="F467" s="9">
        <v>35</v>
      </c>
      <c r="G467" s="9" t="s">
        <v>25</v>
      </c>
      <c r="H467" s="21">
        <v>5.3639999999999999</v>
      </c>
      <c r="I467" s="21">
        <v>2.418091</v>
      </c>
      <c r="J467" s="21">
        <v>0</v>
      </c>
      <c r="K467" s="9">
        <v>11</v>
      </c>
      <c r="L467" s="9" t="s">
        <v>493</v>
      </c>
    </row>
    <row r="468" spans="1:12" x14ac:dyDescent="0.25">
      <c r="A468" s="9" t="s">
        <v>3382</v>
      </c>
      <c r="B468" s="9" t="s">
        <v>3383</v>
      </c>
      <c r="C468" s="9">
        <v>428886</v>
      </c>
      <c r="D468" s="9">
        <v>671723</v>
      </c>
      <c r="E468" s="9">
        <v>22</v>
      </c>
      <c r="F468" s="9">
        <v>15</v>
      </c>
      <c r="G468" s="9" t="s">
        <v>25</v>
      </c>
      <c r="H468" s="21">
        <v>10.999000000000001</v>
      </c>
      <c r="I468" s="21">
        <v>9.0959090000000007</v>
      </c>
      <c r="J468" s="21">
        <v>0</v>
      </c>
      <c r="K468" s="9">
        <v>11</v>
      </c>
      <c r="L468" s="9" t="s">
        <v>493</v>
      </c>
    </row>
    <row r="469" spans="1:12" x14ac:dyDescent="0.25">
      <c r="A469" s="9" t="s">
        <v>3386</v>
      </c>
      <c r="B469" s="9" t="s">
        <v>3387</v>
      </c>
      <c r="C469" s="9">
        <v>428756</v>
      </c>
      <c r="D469" s="9">
        <v>671923</v>
      </c>
      <c r="E469" s="9">
        <v>45</v>
      </c>
      <c r="F469" s="9">
        <v>35</v>
      </c>
      <c r="G469" s="9" t="s">
        <v>25</v>
      </c>
      <c r="H469" s="21">
        <v>5.2830000000000004</v>
      </c>
      <c r="I469" s="21">
        <v>3.2004549999999998</v>
      </c>
      <c r="J469" s="21">
        <v>0.125</v>
      </c>
      <c r="K469" s="9">
        <v>11</v>
      </c>
      <c r="L469" s="9" t="s">
        <v>493</v>
      </c>
    </row>
    <row r="470" spans="1:12" x14ac:dyDescent="0.25">
      <c r="A470" s="9" t="s">
        <v>3380</v>
      </c>
      <c r="B470" s="9" t="s">
        <v>3381</v>
      </c>
      <c r="C470" s="9">
        <v>428476</v>
      </c>
      <c r="D470" s="9">
        <v>671823</v>
      </c>
      <c r="E470" s="9">
        <v>22</v>
      </c>
      <c r="F470" s="9">
        <v>15</v>
      </c>
      <c r="G470" s="9" t="s">
        <v>25</v>
      </c>
      <c r="H470" s="21">
        <v>12.071999999999999</v>
      </c>
      <c r="I470" s="21">
        <v>5.0836360000000003</v>
      </c>
      <c r="J470" s="21">
        <v>2E-3</v>
      </c>
      <c r="K470" s="9">
        <v>11</v>
      </c>
      <c r="L470" s="9" t="s">
        <v>493</v>
      </c>
    </row>
    <row r="471" spans="1:12" x14ac:dyDescent="0.25">
      <c r="A471" s="9" t="s">
        <v>3394</v>
      </c>
      <c r="B471" s="9" t="s">
        <v>3395</v>
      </c>
      <c r="C471" s="9">
        <v>430576</v>
      </c>
      <c r="D471" s="9">
        <v>672503</v>
      </c>
      <c r="E471" s="9">
        <v>25</v>
      </c>
      <c r="F471" s="9">
        <v>15</v>
      </c>
      <c r="G471" s="9" t="s">
        <v>25</v>
      </c>
      <c r="H471" s="21">
        <v>16.931999999999999</v>
      </c>
      <c r="I471" s="21">
        <v>15.872818000000001</v>
      </c>
      <c r="J471" s="21">
        <v>14.877000000000001</v>
      </c>
      <c r="K471" s="9">
        <v>11</v>
      </c>
      <c r="L471" s="9" t="s">
        <v>493</v>
      </c>
    </row>
    <row r="472" spans="1:12" x14ac:dyDescent="0.25">
      <c r="A472" s="9" t="s">
        <v>3390</v>
      </c>
      <c r="B472" s="9" t="s">
        <v>3391</v>
      </c>
      <c r="C472" s="9">
        <v>430326</v>
      </c>
      <c r="D472" s="9">
        <v>672503</v>
      </c>
      <c r="E472" s="9">
        <v>25</v>
      </c>
      <c r="F472" s="9">
        <v>15</v>
      </c>
      <c r="G472" s="9" t="s">
        <v>25</v>
      </c>
      <c r="H472" s="21">
        <v>17.484000000000002</v>
      </c>
      <c r="I472" s="21">
        <v>8.9200909999999993</v>
      </c>
      <c r="J472" s="21">
        <v>0</v>
      </c>
      <c r="K472" s="9">
        <v>11</v>
      </c>
      <c r="L472" s="9" t="s">
        <v>493</v>
      </c>
    </row>
    <row r="473" spans="1:12" x14ac:dyDescent="0.25">
      <c r="A473" s="9" t="s">
        <v>3382</v>
      </c>
      <c r="B473" s="9" t="s">
        <v>3383</v>
      </c>
      <c r="C473" s="9">
        <v>428886</v>
      </c>
      <c r="D473" s="9">
        <v>671723</v>
      </c>
      <c r="E473" s="9">
        <v>22</v>
      </c>
      <c r="F473" s="9">
        <v>15</v>
      </c>
      <c r="G473" s="9" t="s">
        <v>25</v>
      </c>
      <c r="H473" s="21">
        <v>10.999000000000001</v>
      </c>
      <c r="I473" s="21">
        <v>9.0959090000000007</v>
      </c>
      <c r="J473" s="21">
        <v>0</v>
      </c>
      <c r="K473" s="9">
        <v>11</v>
      </c>
      <c r="L473" s="9" t="s">
        <v>493</v>
      </c>
    </row>
    <row r="474" spans="1:12" x14ac:dyDescent="0.25">
      <c r="A474" s="9" t="s">
        <v>3384</v>
      </c>
      <c r="B474" s="9" t="s">
        <v>3385</v>
      </c>
      <c r="C474" s="9">
        <v>428806</v>
      </c>
      <c r="D474" s="9">
        <v>672043</v>
      </c>
      <c r="E474" s="9">
        <v>22</v>
      </c>
      <c r="F474" s="9">
        <v>15</v>
      </c>
      <c r="G474" s="9" t="s">
        <v>25</v>
      </c>
      <c r="H474" s="21">
        <v>12.028</v>
      </c>
      <c r="I474" s="21">
        <v>7.5057270000000003</v>
      </c>
      <c r="J474" s="21">
        <v>2.5000000000000001E-2</v>
      </c>
      <c r="K474" s="9">
        <v>11</v>
      </c>
      <c r="L474" s="9" t="s">
        <v>493</v>
      </c>
    </row>
    <row r="475" spans="1:12" x14ac:dyDescent="0.25">
      <c r="A475" s="9" t="s">
        <v>3384</v>
      </c>
      <c r="B475" s="9" t="s">
        <v>3385</v>
      </c>
      <c r="C475" s="9">
        <v>428806</v>
      </c>
      <c r="D475" s="9">
        <v>672043</v>
      </c>
      <c r="E475" s="9">
        <v>22</v>
      </c>
      <c r="F475" s="9">
        <v>15</v>
      </c>
      <c r="G475" s="9" t="s">
        <v>25</v>
      </c>
      <c r="H475" s="21">
        <v>12.028</v>
      </c>
      <c r="I475" s="21">
        <v>7.5057270000000003</v>
      </c>
      <c r="J475" s="21">
        <v>2.5000000000000001E-2</v>
      </c>
      <c r="K475" s="9">
        <v>11</v>
      </c>
      <c r="L475" s="9" t="s">
        <v>493</v>
      </c>
    </row>
    <row r="476" spans="1:12" x14ac:dyDescent="0.25">
      <c r="A476" s="9" t="s">
        <v>3378</v>
      </c>
      <c r="B476" s="9" t="s">
        <v>3379</v>
      </c>
      <c r="C476" s="9">
        <v>430076</v>
      </c>
      <c r="D476" s="9">
        <v>672502</v>
      </c>
      <c r="E476" s="9">
        <v>25</v>
      </c>
      <c r="F476" s="9">
        <v>25</v>
      </c>
      <c r="G476" s="9" t="s">
        <v>25</v>
      </c>
      <c r="H476" s="21">
        <v>0</v>
      </c>
      <c r="I476" s="21">
        <v>0</v>
      </c>
      <c r="J476" s="21">
        <v>0</v>
      </c>
      <c r="K476" s="9">
        <v>11</v>
      </c>
      <c r="L476" s="9" t="s">
        <v>493</v>
      </c>
    </row>
    <row r="477" spans="1:12" x14ac:dyDescent="0.25">
      <c r="A477" s="9" t="s">
        <v>3380</v>
      </c>
      <c r="B477" s="9" t="s">
        <v>3381</v>
      </c>
      <c r="C477" s="9">
        <v>428476</v>
      </c>
      <c r="D477" s="9">
        <v>671823</v>
      </c>
      <c r="E477" s="9">
        <v>22</v>
      </c>
      <c r="F477" s="9">
        <v>15</v>
      </c>
      <c r="G477" s="9" t="s">
        <v>25</v>
      </c>
      <c r="H477" s="21">
        <v>12.071999999999999</v>
      </c>
      <c r="I477" s="21">
        <v>5.0836360000000003</v>
      </c>
      <c r="J477" s="21">
        <v>2E-3</v>
      </c>
      <c r="K477" s="9">
        <v>11</v>
      </c>
      <c r="L477" s="9" t="s">
        <v>493</v>
      </c>
    </row>
    <row r="478" spans="1:12" x14ac:dyDescent="0.25">
      <c r="A478" s="9" t="s">
        <v>3390</v>
      </c>
      <c r="B478" s="9" t="s">
        <v>3391</v>
      </c>
      <c r="C478" s="9">
        <v>430326</v>
      </c>
      <c r="D478" s="9">
        <v>672503</v>
      </c>
      <c r="E478" s="9">
        <v>25</v>
      </c>
      <c r="F478" s="9">
        <v>15</v>
      </c>
      <c r="G478" s="9" t="s">
        <v>25</v>
      </c>
      <c r="H478" s="21">
        <v>17.484000000000002</v>
      </c>
      <c r="I478" s="21">
        <v>8.9200909999999993</v>
      </c>
      <c r="J478" s="21">
        <v>0</v>
      </c>
      <c r="K478" s="9">
        <v>11</v>
      </c>
      <c r="L478" s="9" t="s">
        <v>493</v>
      </c>
    </row>
    <row r="479" spans="1:12" x14ac:dyDescent="0.25">
      <c r="A479" s="9" t="s">
        <v>8</v>
      </c>
      <c r="B479" s="9" t="s">
        <v>3396</v>
      </c>
      <c r="C479" s="9">
        <v>516037</v>
      </c>
      <c r="D479" s="9">
        <v>754771</v>
      </c>
      <c r="E479" s="9">
        <v>225</v>
      </c>
      <c r="F479" s="9">
        <v>140</v>
      </c>
      <c r="G479" s="9" t="s">
        <v>0</v>
      </c>
      <c r="H479" s="21">
        <v>7.6131000000000002</v>
      </c>
      <c r="I479" s="21">
        <v>5.9453500000000004</v>
      </c>
      <c r="J479" s="21">
        <v>4.6063000000000001</v>
      </c>
      <c r="K479" s="9">
        <v>12</v>
      </c>
      <c r="L479" s="9" t="s">
        <v>3397</v>
      </c>
    </row>
    <row r="480" spans="1:12" x14ac:dyDescent="0.25">
      <c r="A480" s="9" t="s">
        <v>299</v>
      </c>
      <c r="B480" s="9" t="s">
        <v>3398</v>
      </c>
      <c r="C480" s="9">
        <v>515657</v>
      </c>
      <c r="D480" s="9">
        <v>755220</v>
      </c>
      <c r="E480" s="9">
        <v>200</v>
      </c>
      <c r="F480" s="9">
        <v>140</v>
      </c>
      <c r="G480" s="9" t="s">
        <v>0</v>
      </c>
      <c r="H480" s="21">
        <v>6.4589999999999996</v>
      </c>
      <c r="I480" s="21">
        <v>5.2146759999999999</v>
      </c>
      <c r="J480" s="21">
        <v>3.6071070000000001</v>
      </c>
      <c r="K480" s="9">
        <v>12</v>
      </c>
      <c r="L480" s="9" t="s">
        <v>3397</v>
      </c>
    </row>
    <row r="481" spans="1:12" x14ac:dyDescent="0.25">
      <c r="A481" s="9" t="s">
        <v>2378</v>
      </c>
      <c r="B481" s="9" t="s">
        <v>3399</v>
      </c>
      <c r="C481" s="9">
        <v>508899</v>
      </c>
      <c r="D481" s="9">
        <v>765146</v>
      </c>
      <c r="E481" s="9">
        <v>210</v>
      </c>
      <c r="F481" s="9">
        <v>140</v>
      </c>
      <c r="G481" s="9" t="s">
        <v>0</v>
      </c>
      <c r="H481" s="21">
        <v>8.6290999999999993</v>
      </c>
      <c r="I481" s="21">
        <v>3.8018420000000002</v>
      </c>
      <c r="J481" s="21">
        <v>0.93200000000000005</v>
      </c>
      <c r="K481" s="9">
        <v>12</v>
      </c>
      <c r="L481" s="9" t="s">
        <v>3397</v>
      </c>
    </row>
    <row r="482" spans="1:12" x14ac:dyDescent="0.25">
      <c r="A482" s="9" t="s">
        <v>3400</v>
      </c>
      <c r="B482" s="9" t="s">
        <v>3401</v>
      </c>
      <c r="C482" s="9">
        <v>522603</v>
      </c>
      <c r="D482" s="9">
        <v>761010</v>
      </c>
      <c r="E482" s="9">
        <v>180</v>
      </c>
      <c r="F482" s="9">
        <v>100</v>
      </c>
      <c r="G482" s="9" t="s">
        <v>0</v>
      </c>
      <c r="H482" s="21">
        <v>10.2752</v>
      </c>
      <c r="I482" s="21">
        <v>8.0014610000000008</v>
      </c>
      <c r="J482" s="21">
        <v>3.7578580000000001</v>
      </c>
      <c r="K482" s="9">
        <v>12</v>
      </c>
      <c r="L482" s="9" t="s">
        <v>3397</v>
      </c>
    </row>
    <row r="483" spans="1:12" x14ac:dyDescent="0.25">
      <c r="A483" s="9" t="s">
        <v>2121</v>
      </c>
      <c r="B483" s="9" t="s">
        <v>3402</v>
      </c>
      <c r="C483" s="9">
        <v>508794</v>
      </c>
      <c r="D483" s="9">
        <v>763681</v>
      </c>
      <c r="E483" s="9">
        <v>200</v>
      </c>
      <c r="F483" s="9">
        <v>154</v>
      </c>
      <c r="G483" s="9" t="s">
        <v>0</v>
      </c>
      <c r="H483" s="21">
        <v>6.3762999999999996</v>
      </c>
      <c r="I483" s="21">
        <v>4.5095499999999999</v>
      </c>
      <c r="J483" s="21">
        <v>2.7995000000000001</v>
      </c>
      <c r="K483" s="9">
        <v>12</v>
      </c>
      <c r="L483" s="9" t="s">
        <v>3397</v>
      </c>
    </row>
    <row r="484" spans="1:12" x14ac:dyDescent="0.25">
      <c r="A484" s="9" t="s">
        <v>300</v>
      </c>
      <c r="B484" s="9" t="s">
        <v>3403</v>
      </c>
      <c r="C484" s="9">
        <v>515492</v>
      </c>
      <c r="D484" s="9">
        <v>755076</v>
      </c>
      <c r="E484" s="9">
        <v>200</v>
      </c>
      <c r="F484" s="9">
        <v>140</v>
      </c>
      <c r="G484" s="9" t="s">
        <v>0</v>
      </c>
      <c r="H484" s="21">
        <v>4.4329999999999998</v>
      </c>
      <c r="I484" s="21">
        <v>3.508</v>
      </c>
      <c r="J484" s="21">
        <v>1.5</v>
      </c>
      <c r="K484" s="9">
        <v>12</v>
      </c>
      <c r="L484" s="9" t="s">
        <v>3397</v>
      </c>
    </row>
    <row r="485" spans="1:12" x14ac:dyDescent="0.25">
      <c r="A485" s="9" t="s">
        <v>196</v>
      </c>
      <c r="B485" s="9" t="s">
        <v>3404</v>
      </c>
      <c r="C485" s="9">
        <v>516401</v>
      </c>
      <c r="D485" s="9">
        <v>754871</v>
      </c>
      <c r="E485" s="9">
        <v>278</v>
      </c>
      <c r="F485" s="9">
        <v>234</v>
      </c>
      <c r="G485" s="9" t="s">
        <v>0</v>
      </c>
      <c r="H485" s="21">
        <v>8.4109999999999996</v>
      </c>
      <c r="I485" s="21">
        <v>6.1309750000000003</v>
      </c>
      <c r="J485" s="21">
        <v>3.2822010000000001</v>
      </c>
      <c r="K485" s="9">
        <v>12</v>
      </c>
      <c r="L485" s="9" t="s">
        <v>3397</v>
      </c>
    </row>
    <row r="486" spans="1:12" x14ac:dyDescent="0.25">
      <c r="A486" s="9" t="s">
        <v>3405</v>
      </c>
      <c r="B486" s="9" t="s">
        <v>3406</v>
      </c>
      <c r="C486" s="9">
        <v>516308</v>
      </c>
      <c r="D486" s="9">
        <v>754467</v>
      </c>
      <c r="E486" s="9">
        <v>175</v>
      </c>
      <c r="F486" s="9">
        <v>95</v>
      </c>
      <c r="G486" s="9" t="s">
        <v>0</v>
      </c>
      <c r="H486" s="21">
        <v>0</v>
      </c>
      <c r="I486" s="21">
        <v>0</v>
      </c>
      <c r="J486" s="21">
        <v>0</v>
      </c>
      <c r="K486" s="9">
        <v>6</v>
      </c>
      <c r="L486" s="9" t="s">
        <v>3397</v>
      </c>
    </row>
    <row r="487" spans="1:12" x14ac:dyDescent="0.25">
      <c r="A487" s="9" t="s">
        <v>123</v>
      </c>
      <c r="B487" s="9" t="s">
        <v>3407</v>
      </c>
      <c r="C487" s="9">
        <v>516308</v>
      </c>
      <c r="D487" s="9">
        <v>754467</v>
      </c>
      <c r="E487" s="9">
        <v>275</v>
      </c>
      <c r="F487" s="9">
        <v>236</v>
      </c>
      <c r="G487" s="9" t="s">
        <v>0</v>
      </c>
      <c r="H487" s="21">
        <v>7.71</v>
      </c>
      <c r="I487" s="21">
        <v>7.2149999999999999</v>
      </c>
      <c r="J487" s="21">
        <v>6.79</v>
      </c>
      <c r="K487" s="9">
        <v>6</v>
      </c>
      <c r="L487" s="9" t="s">
        <v>3397</v>
      </c>
    </row>
    <row r="488" spans="1:12" x14ac:dyDescent="0.25">
      <c r="A488" s="9" t="s">
        <v>9</v>
      </c>
      <c r="B488" s="9" t="s">
        <v>3408</v>
      </c>
      <c r="C488" s="9">
        <v>516402</v>
      </c>
      <c r="D488" s="9">
        <v>755275</v>
      </c>
      <c r="E488" s="9">
        <v>315</v>
      </c>
      <c r="F488" s="9">
        <v>230</v>
      </c>
      <c r="G488" s="9" t="s">
        <v>0</v>
      </c>
      <c r="H488" s="21">
        <v>8.6457999999999995</v>
      </c>
      <c r="I488" s="21">
        <v>6.7820229999999997</v>
      </c>
      <c r="J488" s="21">
        <v>5.3319749999999999</v>
      </c>
      <c r="K488" s="9">
        <v>12</v>
      </c>
      <c r="L488" s="9" t="s">
        <v>3397</v>
      </c>
    </row>
    <row r="489" spans="1:12" x14ac:dyDescent="0.25">
      <c r="A489" s="9" t="s">
        <v>3409</v>
      </c>
      <c r="B489" s="9" t="s">
        <v>3410</v>
      </c>
      <c r="C489" s="9">
        <v>518811</v>
      </c>
      <c r="D489" s="9">
        <v>760649</v>
      </c>
      <c r="E489" s="9">
        <v>187</v>
      </c>
      <c r="F489" s="9">
        <v>107</v>
      </c>
      <c r="G489" s="9" t="s">
        <v>0</v>
      </c>
      <c r="H489" s="21">
        <v>6.6516000000000002</v>
      </c>
      <c r="I489" s="21">
        <v>5.6373170000000004</v>
      </c>
      <c r="J489" s="21">
        <v>4.1532</v>
      </c>
      <c r="K489" s="9">
        <v>12</v>
      </c>
      <c r="L489" s="9" t="s">
        <v>3397</v>
      </c>
    </row>
    <row r="490" spans="1:12" x14ac:dyDescent="0.25">
      <c r="A490" s="9" t="s">
        <v>3411</v>
      </c>
      <c r="B490" s="9" t="s">
        <v>3412</v>
      </c>
      <c r="C490" s="9">
        <v>522785</v>
      </c>
      <c r="D490" s="9">
        <v>761009</v>
      </c>
      <c r="E490" s="9">
        <v>180</v>
      </c>
      <c r="F490" s="9">
        <v>100</v>
      </c>
      <c r="G490" s="9" t="s">
        <v>0</v>
      </c>
      <c r="H490" s="21">
        <v>14.965</v>
      </c>
      <c r="I490" s="21">
        <v>10.219658000000001</v>
      </c>
      <c r="J490" s="21">
        <v>5.9710000000000001</v>
      </c>
      <c r="K490" s="9">
        <v>12</v>
      </c>
      <c r="L490" s="9" t="s">
        <v>3397</v>
      </c>
    </row>
    <row r="491" spans="1:12" x14ac:dyDescent="0.25">
      <c r="A491" s="9" t="s">
        <v>124</v>
      </c>
      <c r="B491" s="9" t="s">
        <v>3413</v>
      </c>
      <c r="C491" s="9">
        <v>515673</v>
      </c>
      <c r="D491" s="9">
        <v>754772</v>
      </c>
      <c r="E491" s="9">
        <v>275</v>
      </c>
      <c r="F491" s="9">
        <v>250</v>
      </c>
      <c r="G491" s="9" t="s">
        <v>0</v>
      </c>
      <c r="H491" s="21">
        <v>5.9893000000000001</v>
      </c>
      <c r="I491" s="21">
        <v>4.015822</v>
      </c>
      <c r="J491" s="21">
        <v>3.0489000000000002</v>
      </c>
      <c r="K491" s="9">
        <v>12</v>
      </c>
      <c r="L491" s="9" t="s">
        <v>3397</v>
      </c>
    </row>
    <row r="492" spans="1:12" x14ac:dyDescent="0.25">
      <c r="A492" s="9" t="s">
        <v>3098</v>
      </c>
      <c r="B492" s="9" t="s">
        <v>3414</v>
      </c>
      <c r="C492" s="9">
        <v>508971</v>
      </c>
      <c r="D492" s="9">
        <v>762368</v>
      </c>
      <c r="E492" s="9">
        <v>210</v>
      </c>
      <c r="F492" s="9">
        <v>128</v>
      </c>
      <c r="G492" s="9" t="s">
        <v>0</v>
      </c>
      <c r="H492" s="21">
        <v>9.8890999999999991</v>
      </c>
      <c r="I492" s="21">
        <v>5.744847</v>
      </c>
      <c r="J492" s="21">
        <v>0</v>
      </c>
      <c r="K492" s="9">
        <v>12</v>
      </c>
      <c r="L492" s="9" t="s">
        <v>3397</v>
      </c>
    </row>
    <row r="493" spans="1:12" x14ac:dyDescent="0.25">
      <c r="A493" s="9" t="s">
        <v>197</v>
      </c>
      <c r="B493" s="9" t="s">
        <v>3415</v>
      </c>
      <c r="C493" s="9">
        <v>420558</v>
      </c>
      <c r="D493" s="9">
        <v>584137</v>
      </c>
      <c r="E493" s="9">
        <v>573</v>
      </c>
      <c r="F493" s="9">
        <v>415</v>
      </c>
      <c r="G493" s="9" t="s">
        <v>12</v>
      </c>
      <c r="H493" s="21">
        <v>13.610115</v>
      </c>
      <c r="I493" s="21">
        <v>6.463616</v>
      </c>
      <c r="J493" s="21">
        <v>1.3458749999999999</v>
      </c>
      <c r="K493" s="9">
        <v>7</v>
      </c>
      <c r="L493" s="9" t="s">
        <v>179</v>
      </c>
    </row>
    <row r="494" spans="1:12" x14ac:dyDescent="0.25">
      <c r="A494" s="9" t="s">
        <v>190</v>
      </c>
      <c r="B494" s="9" t="s">
        <v>3416</v>
      </c>
      <c r="C494" s="9">
        <v>421608</v>
      </c>
      <c r="D494" s="9">
        <v>579750</v>
      </c>
      <c r="E494" s="9">
        <v>574</v>
      </c>
      <c r="F494" s="9">
        <v>395</v>
      </c>
      <c r="G494" s="9" t="s">
        <v>12</v>
      </c>
      <c r="H494" s="21">
        <v>17.082239999999999</v>
      </c>
      <c r="I494" s="21">
        <v>13.202526000000001</v>
      </c>
      <c r="J494" s="21">
        <v>6.1876800000000003</v>
      </c>
      <c r="K494" s="9">
        <v>7</v>
      </c>
      <c r="L494" s="9" t="s">
        <v>179</v>
      </c>
    </row>
    <row r="495" spans="1:12" x14ac:dyDescent="0.25">
      <c r="A495" s="9" t="s">
        <v>191</v>
      </c>
      <c r="B495" s="9" t="s">
        <v>3417</v>
      </c>
      <c r="C495" s="9">
        <v>422140</v>
      </c>
      <c r="D495" s="9">
        <v>579343</v>
      </c>
      <c r="E495" s="9">
        <v>547</v>
      </c>
      <c r="F495" s="9">
        <v>392</v>
      </c>
      <c r="G495" s="9" t="s">
        <v>12</v>
      </c>
      <c r="H495" s="21">
        <v>5.0977499999999996</v>
      </c>
      <c r="I495" s="21">
        <v>4.3907030000000002</v>
      </c>
      <c r="J495" s="21">
        <v>3.5569999999999999</v>
      </c>
      <c r="K495" s="9">
        <v>7</v>
      </c>
      <c r="L495" s="9" t="s">
        <v>179</v>
      </c>
    </row>
    <row r="496" spans="1:12" x14ac:dyDescent="0.25">
      <c r="A496" s="9" t="s">
        <v>191</v>
      </c>
      <c r="B496" s="9" t="s">
        <v>3417</v>
      </c>
      <c r="C496" s="9">
        <v>422140</v>
      </c>
      <c r="D496" s="9">
        <v>579343</v>
      </c>
      <c r="E496" s="9">
        <v>547</v>
      </c>
      <c r="F496" s="9">
        <v>392</v>
      </c>
      <c r="G496" s="9" t="s">
        <v>12</v>
      </c>
      <c r="H496" s="21">
        <v>5.0977499999999996</v>
      </c>
      <c r="I496" s="21">
        <v>4.3907030000000002</v>
      </c>
      <c r="J496" s="21">
        <v>3.5569999999999999</v>
      </c>
      <c r="K496" s="9">
        <v>7</v>
      </c>
      <c r="L496" s="9" t="s">
        <v>179</v>
      </c>
    </row>
    <row r="497" spans="1:12" x14ac:dyDescent="0.25">
      <c r="A497" s="9" t="s">
        <v>192</v>
      </c>
      <c r="B497" s="9" t="s">
        <v>3418</v>
      </c>
      <c r="C497" s="9">
        <v>421598</v>
      </c>
      <c r="D497" s="9">
        <v>580872</v>
      </c>
      <c r="E497" s="9">
        <v>540</v>
      </c>
      <c r="F497" s="9">
        <v>390</v>
      </c>
      <c r="G497" s="9" t="s">
        <v>12</v>
      </c>
      <c r="H497" s="21">
        <v>9.8734000000000002</v>
      </c>
      <c r="I497" s="21">
        <v>6.4074350000000004</v>
      </c>
      <c r="J497" s="21">
        <v>3.5150049999999999</v>
      </c>
      <c r="K497" s="9">
        <v>7</v>
      </c>
      <c r="L497" s="9" t="s">
        <v>179</v>
      </c>
    </row>
    <row r="498" spans="1:12" x14ac:dyDescent="0.25">
      <c r="A498" s="9" t="s">
        <v>192</v>
      </c>
      <c r="B498" s="9" t="s">
        <v>3418</v>
      </c>
      <c r="C498" s="9">
        <v>421598</v>
      </c>
      <c r="D498" s="9">
        <v>580872</v>
      </c>
      <c r="E498" s="9">
        <v>540</v>
      </c>
      <c r="F498" s="9">
        <v>390</v>
      </c>
      <c r="G498" s="9" t="s">
        <v>12</v>
      </c>
      <c r="H498" s="21">
        <v>9.8734000000000002</v>
      </c>
      <c r="I498" s="21">
        <v>6.4074350000000004</v>
      </c>
      <c r="J498" s="21">
        <v>3.5150049999999999</v>
      </c>
      <c r="K498" s="9">
        <v>7</v>
      </c>
      <c r="L498" s="9" t="s">
        <v>179</v>
      </c>
    </row>
    <row r="499" spans="1:12" x14ac:dyDescent="0.25">
      <c r="A499" s="9" t="s">
        <v>193</v>
      </c>
      <c r="B499" s="9" t="s">
        <v>3419</v>
      </c>
      <c r="C499" s="9">
        <v>420154</v>
      </c>
      <c r="D499" s="9">
        <v>585896</v>
      </c>
      <c r="E499" s="9">
        <v>574</v>
      </c>
      <c r="F499" s="9">
        <v>378</v>
      </c>
      <c r="G499" s="9" t="s">
        <v>12</v>
      </c>
      <c r="H499" s="21">
        <v>0</v>
      </c>
      <c r="I499" s="21">
        <v>0</v>
      </c>
      <c r="J499" s="21">
        <v>0</v>
      </c>
      <c r="K499" s="9">
        <v>1</v>
      </c>
      <c r="L499" s="9" t="s">
        <v>179</v>
      </c>
    </row>
    <row r="500" spans="1:12" x14ac:dyDescent="0.25">
      <c r="A500" s="9" t="s">
        <v>193</v>
      </c>
      <c r="B500" s="9" t="s">
        <v>3419</v>
      </c>
      <c r="C500" s="9">
        <v>420154</v>
      </c>
      <c r="D500" s="9">
        <v>585896</v>
      </c>
      <c r="E500" s="9">
        <v>574</v>
      </c>
      <c r="F500" s="9">
        <v>378</v>
      </c>
      <c r="G500" s="9" t="s">
        <v>12</v>
      </c>
      <c r="H500" s="21">
        <v>0</v>
      </c>
      <c r="I500" s="21">
        <v>0</v>
      </c>
      <c r="J500" s="21">
        <v>0</v>
      </c>
      <c r="K500" s="9">
        <v>1</v>
      </c>
      <c r="L500" s="9" t="s">
        <v>179</v>
      </c>
    </row>
    <row r="501" spans="1:12" x14ac:dyDescent="0.25">
      <c r="A501" s="9" t="s">
        <v>194</v>
      </c>
      <c r="B501" s="9" t="s">
        <v>3420</v>
      </c>
      <c r="C501" s="9">
        <v>422544</v>
      </c>
      <c r="D501" s="9">
        <v>585014</v>
      </c>
      <c r="E501" s="9">
        <v>580</v>
      </c>
      <c r="F501" s="9">
        <v>410</v>
      </c>
      <c r="G501" s="9" t="s">
        <v>12</v>
      </c>
      <c r="H501" s="21">
        <v>13.675649999999999</v>
      </c>
      <c r="I501" s="21">
        <v>11.483479000000001</v>
      </c>
      <c r="J501" s="21">
        <v>9.2601300000000002</v>
      </c>
      <c r="K501" s="9">
        <v>7</v>
      </c>
      <c r="L501" s="9" t="s">
        <v>179</v>
      </c>
    </row>
    <row r="502" spans="1:12" x14ac:dyDescent="0.25">
      <c r="A502" s="9" t="s">
        <v>190</v>
      </c>
      <c r="B502" s="9" t="s">
        <v>3416</v>
      </c>
      <c r="C502" s="9">
        <v>421608</v>
      </c>
      <c r="D502" s="9">
        <v>579750</v>
      </c>
      <c r="E502" s="9">
        <v>574</v>
      </c>
      <c r="F502" s="9">
        <v>395</v>
      </c>
      <c r="G502" s="9" t="s">
        <v>12</v>
      </c>
      <c r="H502" s="21">
        <v>17.082239999999999</v>
      </c>
      <c r="I502" s="21">
        <v>13.202526000000001</v>
      </c>
      <c r="J502" s="21">
        <v>6.1876800000000003</v>
      </c>
      <c r="K502" s="9">
        <v>7</v>
      </c>
      <c r="L502" s="9" t="s">
        <v>179</v>
      </c>
    </row>
    <row r="503" spans="1:12" x14ac:dyDescent="0.25">
      <c r="A503" s="9" t="s">
        <v>197</v>
      </c>
      <c r="B503" s="9" t="s">
        <v>3415</v>
      </c>
      <c r="C503" s="9">
        <v>420558</v>
      </c>
      <c r="D503" s="9">
        <v>584137</v>
      </c>
      <c r="E503" s="9">
        <v>573</v>
      </c>
      <c r="F503" s="9">
        <v>415</v>
      </c>
      <c r="G503" s="9" t="s">
        <v>12</v>
      </c>
      <c r="H503" s="21">
        <v>13.610115</v>
      </c>
      <c r="I503" s="21">
        <v>6.463616</v>
      </c>
      <c r="J503" s="21">
        <v>1.3458749999999999</v>
      </c>
      <c r="K503" s="9">
        <v>7</v>
      </c>
      <c r="L503" s="9" t="s">
        <v>179</v>
      </c>
    </row>
    <row r="504" spans="1:12" x14ac:dyDescent="0.25">
      <c r="A504" s="9" t="s">
        <v>3</v>
      </c>
      <c r="B504" s="9" t="s">
        <v>3421</v>
      </c>
      <c r="C504" s="9">
        <v>429787</v>
      </c>
      <c r="D504" s="9">
        <v>630349</v>
      </c>
      <c r="E504" s="9">
        <v>0</v>
      </c>
      <c r="F504" s="9">
        <v>0</v>
      </c>
      <c r="G504" s="9" t="s">
        <v>3422</v>
      </c>
      <c r="H504" s="21">
        <v>0</v>
      </c>
      <c r="I504" s="21">
        <v>0</v>
      </c>
      <c r="J504" s="21">
        <v>0</v>
      </c>
      <c r="K504" s="9">
        <v>0</v>
      </c>
      <c r="L504" s="9" t="s">
        <v>179</v>
      </c>
    </row>
    <row r="505" spans="1:12" x14ac:dyDescent="0.25">
      <c r="A505" s="9" t="s">
        <v>5</v>
      </c>
      <c r="B505" s="9" t="s">
        <v>3423</v>
      </c>
      <c r="C505" s="9">
        <v>429787</v>
      </c>
      <c r="D505" s="9">
        <v>630349</v>
      </c>
      <c r="E505" s="9">
        <v>0</v>
      </c>
      <c r="F505" s="9">
        <v>0</v>
      </c>
      <c r="G505" s="9" t="s">
        <v>3422</v>
      </c>
      <c r="H505" s="21">
        <v>0</v>
      </c>
      <c r="I505" s="21">
        <v>0</v>
      </c>
      <c r="J505" s="21">
        <v>0</v>
      </c>
      <c r="K505" s="9">
        <v>0</v>
      </c>
      <c r="L505" s="9" t="s">
        <v>179</v>
      </c>
    </row>
    <row r="506" spans="1:12" x14ac:dyDescent="0.25">
      <c r="A506" s="9" t="s">
        <v>4</v>
      </c>
      <c r="B506" s="9" t="s">
        <v>3424</v>
      </c>
      <c r="C506" s="9">
        <v>429787</v>
      </c>
      <c r="D506" s="9">
        <v>630349</v>
      </c>
      <c r="E506" s="9">
        <v>0</v>
      </c>
      <c r="F506" s="9">
        <v>0</v>
      </c>
      <c r="G506" s="9" t="s">
        <v>3422</v>
      </c>
      <c r="H506" s="21">
        <v>0</v>
      </c>
      <c r="I506" s="21">
        <v>0</v>
      </c>
      <c r="J506" s="21">
        <v>0</v>
      </c>
      <c r="K506" s="9">
        <v>0</v>
      </c>
      <c r="L506" s="9" t="s">
        <v>179</v>
      </c>
    </row>
    <row r="507" spans="1:12" x14ac:dyDescent="0.25">
      <c r="A507" s="9" t="s">
        <v>4</v>
      </c>
      <c r="B507" s="9" t="s">
        <v>3424</v>
      </c>
      <c r="C507" s="9">
        <v>429787</v>
      </c>
      <c r="D507" s="9">
        <v>630349</v>
      </c>
      <c r="E507" s="9">
        <v>0</v>
      </c>
      <c r="F507" s="9">
        <v>0</v>
      </c>
      <c r="G507" s="9" t="s">
        <v>3422</v>
      </c>
      <c r="H507" s="21">
        <v>0</v>
      </c>
      <c r="I507" s="21">
        <v>0</v>
      </c>
      <c r="J507" s="21">
        <v>0</v>
      </c>
      <c r="K507" s="9">
        <v>0</v>
      </c>
      <c r="L507" s="9" t="s">
        <v>179</v>
      </c>
    </row>
    <row r="508" spans="1:12" x14ac:dyDescent="0.25">
      <c r="A508" s="9" t="s">
        <v>3</v>
      </c>
      <c r="B508" s="9" t="s">
        <v>3421</v>
      </c>
      <c r="C508" s="9">
        <v>429787</v>
      </c>
      <c r="D508" s="9">
        <v>630349</v>
      </c>
      <c r="E508" s="9">
        <v>0</v>
      </c>
      <c r="F508" s="9">
        <v>0</v>
      </c>
      <c r="G508" s="9" t="s">
        <v>3422</v>
      </c>
      <c r="H508" s="21">
        <v>0</v>
      </c>
      <c r="I508" s="21">
        <v>0</v>
      </c>
      <c r="J508" s="21">
        <v>0</v>
      </c>
      <c r="K508" s="9">
        <v>0</v>
      </c>
      <c r="L508" s="9" t="s">
        <v>179</v>
      </c>
    </row>
    <row r="509" spans="1:12" x14ac:dyDescent="0.25">
      <c r="A509" s="9" t="s">
        <v>2</v>
      </c>
      <c r="B509" s="9" t="s">
        <v>3425</v>
      </c>
      <c r="C509" s="9">
        <v>429787</v>
      </c>
      <c r="D509" s="9">
        <v>630349</v>
      </c>
      <c r="E509" s="9">
        <v>0</v>
      </c>
      <c r="F509" s="9">
        <v>0</v>
      </c>
      <c r="G509" s="9" t="s">
        <v>3422</v>
      </c>
      <c r="H509" s="21">
        <v>0</v>
      </c>
      <c r="I509" s="21">
        <v>0</v>
      </c>
      <c r="J509" s="21">
        <v>0</v>
      </c>
      <c r="K509" s="9">
        <v>0</v>
      </c>
      <c r="L509" s="9" t="s">
        <v>179</v>
      </c>
    </row>
    <row r="510" spans="1:12" x14ac:dyDescent="0.25">
      <c r="A510" s="9" t="s">
        <v>572</v>
      </c>
      <c r="B510" s="9" t="s">
        <v>3426</v>
      </c>
      <c r="C510" s="9">
        <v>435462</v>
      </c>
      <c r="D510" s="9">
        <v>581508</v>
      </c>
      <c r="E510" s="9">
        <v>500</v>
      </c>
      <c r="F510" s="9">
        <v>350</v>
      </c>
      <c r="G510" s="9" t="s">
        <v>12</v>
      </c>
      <c r="H510" s="21">
        <v>8.64</v>
      </c>
      <c r="I510" s="21">
        <v>3.321663</v>
      </c>
      <c r="J510" s="21">
        <v>0</v>
      </c>
      <c r="K510" s="9">
        <v>7</v>
      </c>
      <c r="L510" s="9" t="s">
        <v>179</v>
      </c>
    </row>
    <row r="511" spans="1:12" x14ac:dyDescent="0.25">
      <c r="A511" s="9" t="s">
        <v>571</v>
      </c>
      <c r="B511" s="9" t="s">
        <v>3427</v>
      </c>
      <c r="C511" s="9">
        <v>434835</v>
      </c>
      <c r="D511" s="9">
        <v>581582</v>
      </c>
      <c r="E511" s="9">
        <v>500</v>
      </c>
      <c r="F511" s="9">
        <v>350</v>
      </c>
      <c r="G511" s="9" t="s">
        <v>12</v>
      </c>
      <c r="H511" s="21">
        <v>13.34165</v>
      </c>
      <c r="I511" s="21">
        <v>9.9695630000000008</v>
      </c>
      <c r="J511" s="21">
        <v>8.2965</v>
      </c>
      <c r="K511" s="9">
        <v>7</v>
      </c>
      <c r="L511" s="9" t="s">
        <v>179</v>
      </c>
    </row>
    <row r="512" spans="1:12" x14ac:dyDescent="0.25">
      <c r="A512" s="9" t="s">
        <v>570</v>
      </c>
      <c r="B512" s="9" t="s">
        <v>3428</v>
      </c>
      <c r="C512" s="9">
        <v>431758</v>
      </c>
      <c r="D512" s="9">
        <v>580188</v>
      </c>
      <c r="E512" s="9">
        <v>500</v>
      </c>
      <c r="F512" s="9">
        <v>350</v>
      </c>
      <c r="G512" s="9" t="s">
        <v>12</v>
      </c>
      <c r="H512" s="21">
        <v>12.713279999999999</v>
      </c>
      <c r="I512" s="21">
        <v>10.622126</v>
      </c>
      <c r="J512" s="21">
        <v>7.444</v>
      </c>
      <c r="K512" s="9">
        <v>7</v>
      </c>
      <c r="L512" s="9" t="s">
        <v>179</v>
      </c>
    </row>
    <row r="513" spans="1:12" x14ac:dyDescent="0.25">
      <c r="A513" s="9" t="s">
        <v>194</v>
      </c>
      <c r="B513" s="9" t="s">
        <v>3420</v>
      </c>
      <c r="C513" s="9">
        <v>422544</v>
      </c>
      <c r="D513" s="9">
        <v>585014</v>
      </c>
      <c r="E513" s="9">
        <v>580</v>
      </c>
      <c r="F513" s="9">
        <v>410</v>
      </c>
      <c r="G513" s="9" t="s">
        <v>12</v>
      </c>
      <c r="H513" s="21">
        <v>13.675649999999999</v>
      </c>
      <c r="I513" s="21">
        <v>11.483479000000001</v>
      </c>
      <c r="J513" s="21">
        <v>9.2601300000000002</v>
      </c>
      <c r="K513" s="9">
        <v>7</v>
      </c>
      <c r="L513" s="9" t="s">
        <v>179</v>
      </c>
    </row>
    <row r="514" spans="1:12" x14ac:dyDescent="0.25">
      <c r="A514" s="9" t="s">
        <v>180</v>
      </c>
      <c r="B514" s="9" t="s">
        <v>3429</v>
      </c>
      <c r="C514" s="9">
        <v>427705</v>
      </c>
      <c r="D514" s="9">
        <v>582423</v>
      </c>
      <c r="E514" s="9">
        <v>498</v>
      </c>
      <c r="F514" s="9">
        <v>341</v>
      </c>
      <c r="G514" s="9" t="s">
        <v>12</v>
      </c>
      <c r="H514" s="21">
        <v>17.637374999999999</v>
      </c>
      <c r="I514" s="21">
        <v>10.105389000000001</v>
      </c>
      <c r="J514" s="21">
        <v>6.0254250000000003</v>
      </c>
      <c r="K514" s="9">
        <v>7</v>
      </c>
      <c r="L514" s="9" t="s">
        <v>179</v>
      </c>
    </row>
    <row r="515" spans="1:12" x14ac:dyDescent="0.25">
      <c r="A515" s="9" t="s">
        <v>2</v>
      </c>
      <c r="B515" s="9" t="s">
        <v>3425</v>
      </c>
      <c r="C515" s="9">
        <v>429787</v>
      </c>
      <c r="D515" s="9">
        <v>630349</v>
      </c>
      <c r="E515" s="9">
        <v>0</v>
      </c>
      <c r="F515" s="9">
        <v>0</v>
      </c>
      <c r="G515" s="9" t="s">
        <v>3422</v>
      </c>
      <c r="H515" s="21">
        <v>0</v>
      </c>
      <c r="I515" s="21">
        <v>0</v>
      </c>
      <c r="J515" s="21">
        <v>0</v>
      </c>
      <c r="K515" s="9">
        <v>0</v>
      </c>
      <c r="L515" s="9" t="s">
        <v>179</v>
      </c>
    </row>
    <row r="516" spans="1:12" x14ac:dyDescent="0.25">
      <c r="A516" s="9" t="s">
        <v>189</v>
      </c>
      <c r="B516" s="9" t="s">
        <v>3430</v>
      </c>
      <c r="C516" s="9">
        <v>421642</v>
      </c>
      <c r="D516" s="9">
        <v>579339</v>
      </c>
      <c r="E516" s="9">
        <v>550</v>
      </c>
      <c r="F516" s="9">
        <v>390</v>
      </c>
      <c r="G516" s="9" t="s">
        <v>12</v>
      </c>
      <c r="H516" s="21">
        <v>7.1622399999999997</v>
      </c>
      <c r="I516" s="21">
        <v>1.4913730000000001</v>
      </c>
      <c r="J516" s="21">
        <v>0</v>
      </c>
      <c r="K516" s="9">
        <v>6</v>
      </c>
      <c r="L516" s="9" t="s">
        <v>179</v>
      </c>
    </row>
    <row r="517" spans="1:12" x14ac:dyDescent="0.25">
      <c r="A517" s="9" t="s">
        <v>5</v>
      </c>
      <c r="B517" s="9" t="s">
        <v>3423</v>
      </c>
      <c r="C517" s="9">
        <v>429787</v>
      </c>
      <c r="D517" s="9">
        <v>630349</v>
      </c>
      <c r="E517" s="9">
        <v>0</v>
      </c>
      <c r="F517" s="9">
        <v>0</v>
      </c>
      <c r="G517" s="9" t="s">
        <v>3422</v>
      </c>
      <c r="H517" s="21">
        <v>0</v>
      </c>
      <c r="I517" s="21">
        <v>0</v>
      </c>
      <c r="J517" s="21">
        <v>0</v>
      </c>
      <c r="K517" s="9">
        <v>0</v>
      </c>
      <c r="L517" s="9" t="s">
        <v>179</v>
      </c>
    </row>
    <row r="518" spans="1:12" x14ac:dyDescent="0.25">
      <c r="A518" s="9" t="s">
        <v>180</v>
      </c>
      <c r="B518" s="9" t="s">
        <v>3429</v>
      </c>
      <c r="C518" s="9">
        <v>427705</v>
      </c>
      <c r="D518" s="9">
        <v>582423</v>
      </c>
      <c r="E518" s="9">
        <v>498</v>
      </c>
      <c r="F518" s="9">
        <v>341</v>
      </c>
      <c r="G518" s="9" t="s">
        <v>12</v>
      </c>
      <c r="H518" s="21">
        <v>17.637374999999999</v>
      </c>
      <c r="I518" s="21">
        <v>10.105389000000001</v>
      </c>
      <c r="J518" s="21">
        <v>6.0254250000000003</v>
      </c>
      <c r="K518" s="9">
        <v>7</v>
      </c>
      <c r="L518" s="9" t="s">
        <v>179</v>
      </c>
    </row>
    <row r="519" spans="1:12" x14ac:dyDescent="0.25">
      <c r="A519" s="9" t="s">
        <v>182</v>
      </c>
      <c r="B519" s="9" t="s">
        <v>3431</v>
      </c>
      <c r="C519" s="9">
        <v>428326</v>
      </c>
      <c r="D519" s="9">
        <v>582500</v>
      </c>
      <c r="E519" s="9">
        <v>508</v>
      </c>
      <c r="F519" s="9">
        <v>345</v>
      </c>
      <c r="G519" s="9" t="s">
        <v>12</v>
      </c>
      <c r="H519" s="21">
        <v>18.181349999999998</v>
      </c>
      <c r="I519" s="21">
        <v>11.756004000000001</v>
      </c>
      <c r="J519" s="21">
        <v>7.7018500000000003</v>
      </c>
      <c r="K519" s="9">
        <v>7</v>
      </c>
      <c r="L519" s="9" t="s">
        <v>179</v>
      </c>
    </row>
    <row r="520" spans="1:12" x14ac:dyDescent="0.25">
      <c r="A520" s="9" t="s">
        <v>182</v>
      </c>
      <c r="B520" s="9" t="s">
        <v>3431</v>
      </c>
      <c r="C520" s="9">
        <v>428326</v>
      </c>
      <c r="D520" s="9">
        <v>582500</v>
      </c>
      <c r="E520" s="9">
        <v>508</v>
      </c>
      <c r="F520" s="9">
        <v>345</v>
      </c>
      <c r="G520" s="9" t="s">
        <v>12</v>
      </c>
      <c r="H520" s="21">
        <v>18.181349999999998</v>
      </c>
      <c r="I520" s="21">
        <v>11.756004000000001</v>
      </c>
      <c r="J520" s="21">
        <v>7.7018500000000003</v>
      </c>
      <c r="K520" s="9">
        <v>7</v>
      </c>
      <c r="L520" s="9" t="s">
        <v>179</v>
      </c>
    </row>
    <row r="521" spans="1:12" x14ac:dyDescent="0.25">
      <c r="A521" s="9" t="s">
        <v>183</v>
      </c>
      <c r="B521" s="9" t="s">
        <v>3432</v>
      </c>
      <c r="C521" s="9">
        <v>430815</v>
      </c>
      <c r="D521" s="9">
        <v>583391</v>
      </c>
      <c r="E521" s="9">
        <v>460</v>
      </c>
      <c r="F521" s="9">
        <v>336</v>
      </c>
      <c r="G521" s="9" t="s">
        <v>12</v>
      </c>
      <c r="H521" s="21">
        <v>11.22465</v>
      </c>
      <c r="I521" s="21">
        <v>4.5727830000000003</v>
      </c>
      <c r="J521" s="21">
        <v>0</v>
      </c>
      <c r="K521" s="9">
        <v>6</v>
      </c>
      <c r="L521" s="9" t="s">
        <v>179</v>
      </c>
    </row>
    <row r="522" spans="1:12" x14ac:dyDescent="0.25">
      <c r="A522" s="9" t="s">
        <v>183</v>
      </c>
      <c r="B522" s="9" t="s">
        <v>3432</v>
      </c>
      <c r="C522" s="9">
        <v>430815</v>
      </c>
      <c r="D522" s="9">
        <v>583391</v>
      </c>
      <c r="E522" s="9">
        <v>460</v>
      </c>
      <c r="F522" s="9">
        <v>336</v>
      </c>
      <c r="G522" s="9" t="s">
        <v>12</v>
      </c>
      <c r="H522" s="21">
        <v>11.22465</v>
      </c>
      <c r="I522" s="21">
        <v>4.5727830000000003</v>
      </c>
      <c r="J522" s="21">
        <v>0</v>
      </c>
      <c r="K522" s="9">
        <v>6</v>
      </c>
      <c r="L522" s="9" t="s">
        <v>179</v>
      </c>
    </row>
    <row r="523" spans="1:12" x14ac:dyDescent="0.25">
      <c r="A523" s="9" t="s">
        <v>184</v>
      </c>
      <c r="B523" s="9" t="s">
        <v>3433</v>
      </c>
      <c r="C523" s="9">
        <v>431648</v>
      </c>
      <c r="D523" s="9">
        <v>583359</v>
      </c>
      <c r="E523" s="9">
        <v>507</v>
      </c>
      <c r="F523" s="9">
        <v>352</v>
      </c>
      <c r="G523" s="9" t="s">
        <v>12</v>
      </c>
      <c r="H523" s="21">
        <v>10.0829</v>
      </c>
      <c r="I523" s="21">
        <v>5.3891090000000004</v>
      </c>
      <c r="J523" s="21">
        <v>0</v>
      </c>
      <c r="K523" s="9">
        <v>7</v>
      </c>
      <c r="L523" s="9" t="s">
        <v>179</v>
      </c>
    </row>
    <row r="524" spans="1:12" x14ac:dyDescent="0.25">
      <c r="A524" s="9" t="s">
        <v>187</v>
      </c>
      <c r="B524" s="9" t="s">
        <v>3434</v>
      </c>
      <c r="C524" s="9">
        <v>432225</v>
      </c>
      <c r="D524" s="9">
        <v>583112</v>
      </c>
      <c r="E524" s="9">
        <v>500</v>
      </c>
      <c r="F524" s="9">
        <v>350</v>
      </c>
      <c r="G524" s="9" t="s">
        <v>12</v>
      </c>
      <c r="H524" s="21">
        <v>9.0719200000000004</v>
      </c>
      <c r="I524" s="21">
        <v>6.2049899999999996</v>
      </c>
      <c r="J524" s="21">
        <v>1.5487</v>
      </c>
      <c r="K524" s="9">
        <v>7</v>
      </c>
      <c r="L524" s="9" t="s">
        <v>179</v>
      </c>
    </row>
    <row r="525" spans="1:12" x14ac:dyDescent="0.25">
      <c r="A525" s="9" t="s">
        <v>185</v>
      </c>
      <c r="B525" s="9" t="s">
        <v>3435</v>
      </c>
      <c r="C525" s="9">
        <v>426901</v>
      </c>
      <c r="D525" s="9">
        <v>581378</v>
      </c>
      <c r="E525" s="9">
        <v>500</v>
      </c>
      <c r="F525" s="9">
        <v>350</v>
      </c>
      <c r="G525" s="9" t="s">
        <v>12</v>
      </c>
      <c r="H525" s="21">
        <v>18.370550000000001</v>
      </c>
      <c r="I525" s="21">
        <v>12.89606</v>
      </c>
      <c r="J525" s="21">
        <v>8.8559999999999999</v>
      </c>
      <c r="K525" s="9">
        <v>7</v>
      </c>
      <c r="L525" s="9" t="s">
        <v>179</v>
      </c>
    </row>
    <row r="526" spans="1:12" x14ac:dyDescent="0.25">
      <c r="A526" s="9" t="s">
        <v>185</v>
      </c>
      <c r="B526" s="9" t="s">
        <v>3435</v>
      </c>
      <c r="C526" s="9">
        <v>426901</v>
      </c>
      <c r="D526" s="9">
        <v>581378</v>
      </c>
      <c r="E526" s="9">
        <v>500</v>
      </c>
      <c r="F526" s="9">
        <v>350</v>
      </c>
      <c r="G526" s="9" t="s">
        <v>12</v>
      </c>
      <c r="H526" s="21">
        <v>18.370550000000001</v>
      </c>
      <c r="I526" s="21">
        <v>12.89606</v>
      </c>
      <c r="J526" s="21">
        <v>8.8559999999999999</v>
      </c>
      <c r="K526" s="9">
        <v>7</v>
      </c>
      <c r="L526" s="9" t="s">
        <v>179</v>
      </c>
    </row>
    <row r="527" spans="1:12" x14ac:dyDescent="0.25">
      <c r="A527" s="9" t="s">
        <v>186</v>
      </c>
      <c r="B527" s="9" t="s">
        <v>3436</v>
      </c>
      <c r="C527" s="9">
        <v>428695</v>
      </c>
      <c r="D527" s="9">
        <v>583412</v>
      </c>
      <c r="E527" s="9">
        <v>500</v>
      </c>
      <c r="F527" s="9">
        <v>350</v>
      </c>
      <c r="G527" s="9" t="s">
        <v>12</v>
      </c>
      <c r="H527" s="21">
        <v>14.4693</v>
      </c>
      <c r="I527" s="21">
        <v>9.9553790000000006</v>
      </c>
      <c r="J527" s="21">
        <v>5.2622999999999998</v>
      </c>
      <c r="K527" s="9">
        <v>7</v>
      </c>
      <c r="L527" s="9" t="s">
        <v>179</v>
      </c>
    </row>
    <row r="528" spans="1:12" x14ac:dyDescent="0.25">
      <c r="A528" s="9" t="s">
        <v>186</v>
      </c>
      <c r="B528" s="9" t="s">
        <v>3436</v>
      </c>
      <c r="C528" s="9">
        <v>428695</v>
      </c>
      <c r="D528" s="9">
        <v>583412</v>
      </c>
      <c r="E528" s="9">
        <v>500</v>
      </c>
      <c r="F528" s="9">
        <v>350</v>
      </c>
      <c r="G528" s="9" t="s">
        <v>12</v>
      </c>
      <c r="H528" s="21">
        <v>14.4693</v>
      </c>
      <c r="I528" s="21">
        <v>9.9553790000000006</v>
      </c>
      <c r="J528" s="21">
        <v>5.2622999999999998</v>
      </c>
      <c r="K528" s="9">
        <v>7</v>
      </c>
      <c r="L528" s="9" t="s">
        <v>179</v>
      </c>
    </row>
    <row r="529" spans="1:12" x14ac:dyDescent="0.25">
      <c r="A529" s="9" t="s">
        <v>188</v>
      </c>
      <c r="B529" s="9" t="s">
        <v>3437</v>
      </c>
      <c r="C529" s="9">
        <v>433295</v>
      </c>
      <c r="D529" s="9">
        <v>582452</v>
      </c>
      <c r="E529" s="9">
        <v>500</v>
      </c>
      <c r="F529" s="9">
        <v>350</v>
      </c>
      <c r="G529" s="9" t="s">
        <v>12</v>
      </c>
      <c r="H529" s="21">
        <v>0.69120000000000004</v>
      </c>
      <c r="I529" s="21">
        <v>0.1152</v>
      </c>
      <c r="J529" s="21">
        <v>0</v>
      </c>
      <c r="K529" s="9">
        <v>6</v>
      </c>
      <c r="L529" s="9" t="s">
        <v>179</v>
      </c>
    </row>
    <row r="530" spans="1:12" x14ac:dyDescent="0.25">
      <c r="A530" s="9" t="s">
        <v>187</v>
      </c>
      <c r="B530" s="9" t="s">
        <v>3434</v>
      </c>
      <c r="C530" s="9">
        <v>432225</v>
      </c>
      <c r="D530" s="9">
        <v>583112</v>
      </c>
      <c r="E530" s="9">
        <v>500</v>
      </c>
      <c r="F530" s="9">
        <v>350</v>
      </c>
      <c r="G530" s="9" t="s">
        <v>12</v>
      </c>
      <c r="H530" s="21">
        <v>9.0719200000000004</v>
      </c>
      <c r="I530" s="21">
        <v>6.2049899999999996</v>
      </c>
      <c r="J530" s="21">
        <v>1.5487</v>
      </c>
      <c r="K530" s="9">
        <v>7</v>
      </c>
      <c r="L530" s="9" t="s">
        <v>179</v>
      </c>
    </row>
    <row r="531" spans="1:12" x14ac:dyDescent="0.25">
      <c r="A531" s="9" t="s">
        <v>189</v>
      </c>
      <c r="B531" s="9" t="s">
        <v>3430</v>
      </c>
      <c r="C531" s="9">
        <v>421642</v>
      </c>
      <c r="D531" s="9">
        <v>579339</v>
      </c>
      <c r="E531" s="9">
        <v>550</v>
      </c>
      <c r="F531" s="9">
        <v>390</v>
      </c>
      <c r="G531" s="9" t="s">
        <v>12</v>
      </c>
      <c r="H531" s="21">
        <v>7.1622399999999997</v>
      </c>
      <c r="I531" s="21">
        <v>1.4913730000000001</v>
      </c>
      <c r="J531" s="21">
        <v>0</v>
      </c>
      <c r="K531" s="9">
        <v>6</v>
      </c>
      <c r="L531" s="9" t="s">
        <v>179</v>
      </c>
    </row>
    <row r="532" spans="1:12" x14ac:dyDescent="0.25">
      <c r="A532" s="9" t="s">
        <v>188</v>
      </c>
      <c r="B532" s="9" t="s">
        <v>3437</v>
      </c>
      <c r="C532" s="9">
        <v>433295</v>
      </c>
      <c r="D532" s="9">
        <v>582452</v>
      </c>
      <c r="E532" s="9">
        <v>500</v>
      </c>
      <c r="F532" s="9">
        <v>350</v>
      </c>
      <c r="G532" s="9" t="s">
        <v>12</v>
      </c>
      <c r="H532" s="21">
        <v>0.69120000000000004</v>
      </c>
      <c r="I532" s="21">
        <v>0.1152</v>
      </c>
      <c r="J532" s="21">
        <v>0</v>
      </c>
      <c r="K532" s="9">
        <v>6</v>
      </c>
      <c r="L532" s="9" t="s">
        <v>179</v>
      </c>
    </row>
    <row r="533" spans="1:12" x14ac:dyDescent="0.25">
      <c r="A533" s="9" t="s">
        <v>184</v>
      </c>
      <c r="B533" s="9" t="s">
        <v>3433</v>
      </c>
      <c r="C533" s="9">
        <v>431648</v>
      </c>
      <c r="D533" s="9">
        <v>583359</v>
      </c>
      <c r="E533" s="9">
        <v>507</v>
      </c>
      <c r="F533" s="9">
        <v>352</v>
      </c>
      <c r="G533" s="9" t="s">
        <v>12</v>
      </c>
      <c r="H533" s="21">
        <v>10.0829</v>
      </c>
      <c r="I533" s="21">
        <v>5.3891090000000004</v>
      </c>
      <c r="J533" s="21">
        <v>0</v>
      </c>
      <c r="K533" s="9">
        <v>7</v>
      </c>
      <c r="L533" s="9" t="s">
        <v>179</v>
      </c>
    </row>
    <row r="534" spans="1:12" x14ac:dyDescent="0.25">
      <c r="A534" s="9" t="s">
        <v>306</v>
      </c>
      <c r="B534" s="9" t="s">
        <v>3438</v>
      </c>
      <c r="C534" s="9">
        <v>396800</v>
      </c>
      <c r="D534" s="9">
        <v>685177</v>
      </c>
      <c r="E534" s="9">
        <v>85</v>
      </c>
      <c r="F534" s="9">
        <v>61</v>
      </c>
      <c r="G534" s="9" t="s">
        <v>0</v>
      </c>
      <c r="H534" s="21">
        <v>8.9268999999999998</v>
      </c>
      <c r="I534" s="21">
        <v>4.2013579999999999</v>
      </c>
      <c r="J534" s="21">
        <v>0</v>
      </c>
      <c r="K534" s="9">
        <v>12</v>
      </c>
      <c r="L534" s="9" t="s">
        <v>486</v>
      </c>
    </row>
    <row r="535" spans="1:12" x14ac:dyDescent="0.25">
      <c r="A535" s="9" t="s">
        <v>3439</v>
      </c>
      <c r="B535" s="9" t="s">
        <v>3440</v>
      </c>
      <c r="C535" s="9">
        <v>481231</v>
      </c>
      <c r="D535" s="9">
        <v>679447</v>
      </c>
      <c r="E535" s="9">
        <v>100</v>
      </c>
      <c r="F535" s="9">
        <v>40</v>
      </c>
      <c r="G535" s="9" t="s">
        <v>76</v>
      </c>
      <c r="H535" s="21">
        <v>25.992999999999999</v>
      </c>
      <c r="I535" s="21">
        <v>17.779333000000001</v>
      </c>
      <c r="J535" s="21">
        <v>7.3570000000000002</v>
      </c>
      <c r="K535" s="9">
        <v>12</v>
      </c>
      <c r="L535" s="9" t="s">
        <v>486</v>
      </c>
    </row>
    <row r="536" spans="1:12" x14ac:dyDescent="0.25">
      <c r="A536" s="9" t="s">
        <v>3441</v>
      </c>
      <c r="B536" s="9" t="s">
        <v>3442</v>
      </c>
      <c r="C536" s="9">
        <v>481200</v>
      </c>
      <c r="D536" s="9">
        <v>678023</v>
      </c>
      <c r="E536" s="9">
        <v>80</v>
      </c>
      <c r="F536" s="9">
        <v>38</v>
      </c>
      <c r="G536" s="9" t="s">
        <v>76</v>
      </c>
      <c r="H536" s="21">
        <v>29.965</v>
      </c>
      <c r="I536" s="21">
        <v>22.236499999999999</v>
      </c>
      <c r="J536" s="21">
        <v>12.696999999999999</v>
      </c>
      <c r="K536" s="9">
        <v>12</v>
      </c>
      <c r="L536" s="9" t="s">
        <v>486</v>
      </c>
    </row>
    <row r="537" spans="1:12" x14ac:dyDescent="0.25">
      <c r="A537" s="9" t="s">
        <v>3443</v>
      </c>
      <c r="B537" s="9" t="s">
        <v>3444</v>
      </c>
      <c r="C537" s="9">
        <v>481710</v>
      </c>
      <c r="D537" s="9">
        <v>705903</v>
      </c>
      <c r="E537" s="9">
        <v>80</v>
      </c>
      <c r="F537" s="9">
        <v>50</v>
      </c>
      <c r="G537" s="9" t="s">
        <v>76</v>
      </c>
      <c r="H537" s="21">
        <v>0</v>
      </c>
      <c r="I537" s="21">
        <v>0</v>
      </c>
      <c r="J537" s="21">
        <v>0</v>
      </c>
      <c r="K537" s="9">
        <v>0</v>
      </c>
      <c r="L537" s="9" t="s">
        <v>486</v>
      </c>
    </row>
    <row r="538" spans="1:12" x14ac:dyDescent="0.25">
      <c r="A538" s="9" t="s">
        <v>3445</v>
      </c>
      <c r="B538" s="9" t="s">
        <v>3446</v>
      </c>
      <c r="C538" s="9">
        <v>481231</v>
      </c>
      <c r="D538" s="9">
        <v>682082</v>
      </c>
      <c r="E538" s="9">
        <v>112</v>
      </c>
      <c r="F538" s="9">
        <v>37</v>
      </c>
      <c r="G538" s="9" t="s">
        <v>76</v>
      </c>
      <c r="H538" s="21">
        <v>24.471</v>
      </c>
      <c r="I538" s="21">
        <v>15.979032999999999</v>
      </c>
      <c r="J538" s="21">
        <v>5.8890000000000002</v>
      </c>
      <c r="K538" s="9">
        <v>12</v>
      </c>
      <c r="L538" s="9" t="s">
        <v>486</v>
      </c>
    </row>
    <row r="539" spans="1:12" x14ac:dyDescent="0.25">
      <c r="A539" s="9" t="s">
        <v>3443</v>
      </c>
      <c r="B539" s="9" t="s">
        <v>3444</v>
      </c>
      <c r="C539" s="9">
        <v>481710</v>
      </c>
      <c r="D539" s="9">
        <v>705903</v>
      </c>
      <c r="E539" s="9">
        <v>80</v>
      </c>
      <c r="F539" s="9">
        <v>50</v>
      </c>
      <c r="G539" s="9" t="s">
        <v>76</v>
      </c>
      <c r="H539" s="21">
        <v>0</v>
      </c>
      <c r="I539" s="21">
        <v>0</v>
      </c>
      <c r="J539" s="21">
        <v>0</v>
      </c>
      <c r="K539" s="9">
        <v>0</v>
      </c>
      <c r="L539" s="9" t="s">
        <v>486</v>
      </c>
    </row>
    <row r="540" spans="1:12" x14ac:dyDescent="0.25">
      <c r="A540" s="9" t="s">
        <v>3447</v>
      </c>
      <c r="B540" s="9" t="s">
        <v>3448</v>
      </c>
      <c r="C540" s="9">
        <v>481781</v>
      </c>
      <c r="D540" s="9">
        <v>699681</v>
      </c>
      <c r="E540" s="9">
        <v>117</v>
      </c>
      <c r="F540" s="9">
        <v>40</v>
      </c>
      <c r="G540" s="9" t="s">
        <v>76</v>
      </c>
      <c r="H540" s="21">
        <v>25.262</v>
      </c>
      <c r="I540" s="21">
        <v>17.638750000000002</v>
      </c>
      <c r="J540" s="21">
        <v>8.8089999999999993</v>
      </c>
      <c r="K540" s="9">
        <v>12</v>
      </c>
      <c r="L540" s="9" t="s">
        <v>486</v>
      </c>
    </row>
    <row r="541" spans="1:12" x14ac:dyDescent="0.25">
      <c r="A541" s="9" t="s">
        <v>3441</v>
      </c>
      <c r="B541" s="9" t="s">
        <v>3442</v>
      </c>
      <c r="C541" s="9">
        <v>481200</v>
      </c>
      <c r="D541" s="9">
        <v>678023</v>
      </c>
      <c r="E541" s="9">
        <v>80</v>
      </c>
      <c r="F541" s="9">
        <v>38</v>
      </c>
      <c r="G541" s="9" t="s">
        <v>76</v>
      </c>
      <c r="H541" s="21">
        <v>29.965</v>
      </c>
      <c r="I541" s="21">
        <v>22.236499999999999</v>
      </c>
      <c r="J541" s="21">
        <v>12.696999999999999</v>
      </c>
      <c r="K541" s="9">
        <v>12</v>
      </c>
      <c r="L541" s="9" t="s">
        <v>486</v>
      </c>
    </row>
    <row r="542" spans="1:12" x14ac:dyDescent="0.25">
      <c r="A542" s="9" t="s">
        <v>3439</v>
      </c>
      <c r="B542" s="9" t="s">
        <v>3440</v>
      </c>
      <c r="C542" s="9">
        <v>481231</v>
      </c>
      <c r="D542" s="9">
        <v>679447</v>
      </c>
      <c r="E542" s="9">
        <v>100</v>
      </c>
      <c r="F542" s="9">
        <v>40</v>
      </c>
      <c r="G542" s="9" t="s">
        <v>76</v>
      </c>
      <c r="H542" s="21">
        <v>25.992999999999999</v>
      </c>
      <c r="I542" s="21">
        <v>17.779333000000001</v>
      </c>
      <c r="J542" s="21">
        <v>7.3570000000000002</v>
      </c>
      <c r="K542" s="9">
        <v>12</v>
      </c>
      <c r="L542" s="9" t="s">
        <v>486</v>
      </c>
    </row>
    <row r="543" spans="1:12" x14ac:dyDescent="0.25">
      <c r="A543" s="9" t="s">
        <v>3449</v>
      </c>
      <c r="B543" s="9" t="s">
        <v>3450</v>
      </c>
      <c r="C543" s="9">
        <v>481251</v>
      </c>
      <c r="D543" s="9">
        <v>680829</v>
      </c>
      <c r="E543" s="9">
        <v>100</v>
      </c>
      <c r="F543" s="9">
        <v>37</v>
      </c>
      <c r="G543" s="9" t="s">
        <v>76</v>
      </c>
      <c r="H543" s="21">
        <v>75.712999999999994</v>
      </c>
      <c r="I543" s="21">
        <v>21.505675</v>
      </c>
      <c r="J543" s="21">
        <v>0</v>
      </c>
      <c r="K543" s="9">
        <v>12</v>
      </c>
      <c r="L543" s="9" t="s">
        <v>486</v>
      </c>
    </row>
    <row r="544" spans="1:12" x14ac:dyDescent="0.25">
      <c r="A544" s="9" t="s">
        <v>3451</v>
      </c>
      <c r="B544" s="9" t="s">
        <v>3452</v>
      </c>
      <c r="C544" s="9">
        <v>481170</v>
      </c>
      <c r="D544" s="9">
        <v>683303</v>
      </c>
      <c r="E544" s="9">
        <v>131</v>
      </c>
      <c r="F544" s="9">
        <v>42</v>
      </c>
      <c r="G544" s="9" t="s">
        <v>76</v>
      </c>
      <c r="H544" s="21">
        <v>21.966999999999999</v>
      </c>
      <c r="I544" s="21">
        <v>13.165749999999999</v>
      </c>
      <c r="J544" s="21">
        <v>5.5759999999999996</v>
      </c>
      <c r="K544" s="9">
        <v>12</v>
      </c>
      <c r="L544" s="9" t="s">
        <v>486</v>
      </c>
    </row>
    <row r="545" spans="1:12" x14ac:dyDescent="0.25">
      <c r="A545" s="9" t="s">
        <v>3445</v>
      </c>
      <c r="B545" s="9" t="s">
        <v>3446</v>
      </c>
      <c r="C545" s="9">
        <v>481231</v>
      </c>
      <c r="D545" s="9">
        <v>682082</v>
      </c>
      <c r="E545" s="9">
        <v>112</v>
      </c>
      <c r="F545" s="9">
        <v>37</v>
      </c>
      <c r="G545" s="9" t="s">
        <v>76</v>
      </c>
      <c r="H545" s="21">
        <v>24.471</v>
      </c>
      <c r="I545" s="21">
        <v>15.979032999999999</v>
      </c>
      <c r="J545" s="21">
        <v>5.8890000000000002</v>
      </c>
      <c r="K545" s="9">
        <v>12</v>
      </c>
      <c r="L545" s="9" t="s">
        <v>486</v>
      </c>
    </row>
    <row r="546" spans="1:12" x14ac:dyDescent="0.25">
      <c r="A546" s="9" t="s">
        <v>3451</v>
      </c>
      <c r="B546" s="9" t="s">
        <v>3452</v>
      </c>
      <c r="C546" s="9">
        <v>481170</v>
      </c>
      <c r="D546" s="9">
        <v>683303</v>
      </c>
      <c r="E546" s="9">
        <v>131</v>
      </c>
      <c r="F546" s="9">
        <v>42</v>
      </c>
      <c r="G546" s="9" t="s">
        <v>76</v>
      </c>
      <c r="H546" s="21">
        <v>21.966999999999999</v>
      </c>
      <c r="I546" s="21">
        <v>13.165749999999999</v>
      </c>
      <c r="J546" s="21">
        <v>5.5759999999999996</v>
      </c>
      <c r="K546" s="9">
        <v>12</v>
      </c>
      <c r="L546" s="9" t="s">
        <v>486</v>
      </c>
    </row>
    <row r="547" spans="1:12" x14ac:dyDescent="0.25">
      <c r="A547" s="9" t="s">
        <v>3447</v>
      </c>
      <c r="B547" s="9" t="s">
        <v>3448</v>
      </c>
      <c r="C547" s="9">
        <v>481781</v>
      </c>
      <c r="D547" s="9">
        <v>699681</v>
      </c>
      <c r="E547" s="9">
        <v>117</v>
      </c>
      <c r="F547" s="9">
        <v>40</v>
      </c>
      <c r="G547" s="9" t="s">
        <v>76</v>
      </c>
      <c r="H547" s="21">
        <v>25.262</v>
      </c>
      <c r="I547" s="21">
        <v>17.638750000000002</v>
      </c>
      <c r="J547" s="21">
        <v>8.8089999999999993</v>
      </c>
      <c r="K547" s="9">
        <v>12</v>
      </c>
      <c r="L547" s="9" t="s">
        <v>486</v>
      </c>
    </row>
    <row r="548" spans="1:12" x14ac:dyDescent="0.25">
      <c r="A548" s="9" t="s">
        <v>3453</v>
      </c>
      <c r="B548" s="9" t="s">
        <v>3454</v>
      </c>
      <c r="C548" s="9">
        <v>478346</v>
      </c>
      <c r="D548" s="9">
        <v>691358</v>
      </c>
      <c r="E548" s="9">
        <v>75</v>
      </c>
      <c r="F548" s="9">
        <v>59</v>
      </c>
      <c r="G548" s="9" t="s">
        <v>76</v>
      </c>
      <c r="H548" s="21">
        <v>36.564999999999998</v>
      </c>
      <c r="I548" s="21">
        <v>26.318000000000001</v>
      </c>
      <c r="J548" s="21">
        <v>2.5049999999999999</v>
      </c>
      <c r="K548" s="9">
        <v>12</v>
      </c>
      <c r="L548" s="9" t="s">
        <v>486</v>
      </c>
    </row>
    <row r="549" spans="1:12" x14ac:dyDescent="0.25">
      <c r="A549" s="9" t="s">
        <v>306</v>
      </c>
      <c r="B549" s="9" t="s">
        <v>3438</v>
      </c>
      <c r="C549" s="9">
        <v>396800</v>
      </c>
      <c r="D549" s="9">
        <v>685177</v>
      </c>
      <c r="E549" s="9">
        <v>85</v>
      </c>
      <c r="F549" s="9">
        <v>61</v>
      </c>
      <c r="G549" s="9" t="s">
        <v>0</v>
      </c>
      <c r="H549" s="21">
        <v>8.9268999999999998</v>
      </c>
      <c r="I549" s="21">
        <v>4.2013579999999999</v>
      </c>
      <c r="J549" s="21">
        <v>0</v>
      </c>
      <c r="K549" s="9">
        <v>12</v>
      </c>
      <c r="L549" s="9" t="s">
        <v>486</v>
      </c>
    </row>
    <row r="550" spans="1:12" x14ac:dyDescent="0.25">
      <c r="A550" s="9" t="s">
        <v>3449</v>
      </c>
      <c r="B550" s="9" t="s">
        <v>3450</v>
      </c>
      <c r="C550" s="9">
        <v>481251</v>
      </c>
      <c r="D550" s="9">
        <v>680829</v>
      </c>
      <c r="E550" s="9">
        <v>100</v>
      </c>
      <c r="F550" s="9">
        <v>37</v>
      </c>
      <c r="G550" s="9" t="s">
        <v>76</v>
      </c>
      <c r="H550" s="21">
        <v>75.712999999999994</v>
      </c>
      <c r="I550" s="21">
        <v>21.505675</v>
      </c>
      <c r="J550" s="21">
        <v>0</v>
      </c>
      <c r="K550" s="9">
        <v>12</v>
      </c>
      <c r="L550" s="9" t="s">
        <v>486</v>
      </c>
    </row>
    <row r="551" spans="1:12" x14ac:dyDescent="0.25">
      <c r="A551" s="9" t="s">
        <v>3455</v>
      </c>
      <c r="B551" s="9" t="s">
        <v>3456</v>
      </c>
      <c r="C551" s="9">
        <v>481710</v>
      </c>
      <c r="D551" s="9">
        <v>704136</v>
      </c>
      <c r="E551" s="9">
        <v>78</v>
      </c>
      <c r="F551" s="9">
        <v>51</v>
      </c>
      <c r="G551" s="9" t="s">
        <v>76</v>
      </c>
      <c r="H551" s="21">
        <v>23.7</v>
      </c>
      <c r="I551" s="21">
        <v>9.4408750000000001</v>
      </c>
      <c r="J551" s="21">
        <v>0.127</v>
      </c>
      <c r="K551" s="9">
        <v>12</v>
      </c>
      <c r="L551" s="9" t="s">
        <v>486</v>
      </c>
    </row>
    <row r="552" spans="1:12" x14ac:dyDescent="0.25">
      <c r="A552" s="9" t="s">
        <v>3457</v>
      </c>
      <c r="B552" s="9" t="s">
        <v>3458</v>
      </c>
      <c r="C552" s="9">
        <v>481292</v>
      </c>
      <c r="D552" s="9">
        <v>685981</v>
      </c>
      <c r="E552" s="9">
        <v>133</v>
      </c>
      <c r="F552" s="9">
        <v>42</v>
      </c>
      <c r="G552" s="9" t="s">
        <v>76</v>
      </c>
      <c r="H552" s="21">
        <v>23.6981</v>
      </c>
      <c r="I552" s="21">
        <v>9.0549999999999997</v>
      </c>
      <c r="J552" s="21">
        <v>0.16600000000000001</v>
      </c>
      <c r="K552" s="9">
        <v>12</v>
      </c>
      <c r="L552" s="9" t="s">
        <v>486</v>
      </c>
    </row>
    <row r="553" spans="1:12" x14ac:dyDescent="0.25">
      <c r="A553" s="9" t="s">
        <v>3459</v>
      </c>
      <c r="B553" s="9" t="s">
        <v>3460</v>
      </c>
      <c r="C553" s="9">
        <v>481272</v>
      </c>
      <c r="D553" s="9">
        <v>684621</v>
      </c>
      <c r="E553" s="9">
        <v>82</v>
      </c>
      <c r="F553" s="9">
        <v>42</v>
      </c>
      <c r="G553" s="9" t="s">
        <v>76</v>
      </c>
      <c r="H553" s="21">
        <v>16.265000000000001</v>
      </c>
      <c r="I553" s="21">
        <v>5.7881669999999996</v>
      </c>
      <c r="J553" s="21">
        <v>0</v>
      </c>
      <c r="K553" s="9">
        <v>12</v>
      </c>
      <c r="L553" s="9" t="s">
        <v>486</v>
      </c>
    </row>
    <row r="554" spans="1:12" x14ac:dyDescent="0.25">
      <c r="A554" s="9" t="s">
        <v>3453</v>
      </c>
      <c r="B554" s="9" t="s">
        <v>3454</v>
      </c>
      <c r="C554" s="9">
        <v>478346</v>
      </c>
      <c r="D554" s="9">
        <v>691358</v>
      </c>
      <c r="E554" s="9">
        <v>75</v>
      </c>
      <c r="F554" s="9">
        <v>59</v>
      </c>
      <c r="G554" s="9" t="s">
        <v>76</v>
      </c>
      <c r="H554" s="21">
        <v>36.564999999999998</v>
      </c>
      <c r="I554" s="21">
        <v>26.318000000000001</v>
      </c>
      <c r="J554" s="21">
        <v>2.5049999999999999</v>
      </c>
      <c r="K554" s="9">
        <v>12</v>
      </c>
      <c r="L554" s="9" t="s">
        <v>486</v>
      </c>
    </row>
    <row r="555" spans="1:12" x14ac:dyDescent="0.25">
      <c r="A555" s="9" t="s">
        <v>3461</v>
      </c>
      <c r="B555" s="9" t="s">
        <v>3462</v>
      </c>
      <c r="C555" s="9">
        <v>396538</v>
      </c>
      <c r="D555" s="9">
        <v>676332</v>
      </c>
      <c r="E555" s="9">
        <v>80</v>
      </c>
      <c r="F555" s="9">
        <v>52</v>
      </c>
      <c r="G555" s="9" t="s">
        <v>0</v>
      </c>
      <c r="H555" s="21">
        <v>9.5769000000000002</v>
      </c>
      <c r="I555" s="21">
        <v>3.8075670000000001</v>
      </c>
      <c r="J555" s="21">
        <v>0</v>
      </c>
      <c r="K555" s="9">
        <v>12</v>
      </c>
      <c r="L555" s="9" t="s">
        <v>486</v>
      </c>
    </row>
    <row r="556" spans="1:12" x14ac:dyDescent="0.25">
      <c r="A556" s="9" t="s">
        <v>3461</v>
      </c>
      <c r="B556" s="9" t="s">
        <v>3462</v>
      </c>
      <c r="C556" s="9">
        <v>396538</v>
      </c>
      <c r="D556" s="9">
        <v>676332</v>
      </c>
      <c r="E556" s="9">
        <v>80</v>
      </c>
      <c r="F556" s="9">
        <v>52</v>
      </c>
      <c r="G556" s="9" t="s">
        <v>0</v>
      </c>
      <c r="H556" s="21">
        <v>9.5769000000000002</v>
      </c>
      <c r="I556" s="21">
        <v>3.8075670000000001</v>
      </c>
      <c r="J556" s="21">
        <v>0</v>
      </c>
      <c r="K556" s="9">
        <v>12</v>
      </c>
      <c r="L556" s="9" t="s">
        <v>486</v>
      </c>
    </row>
    <row r="557" spans="1:12" x14ac:dyDescent="0.25">
      <c r="A557" s="9" t="s">
        <v>3463</v>
      </c>
      <c r="B557" s="9" t="s">
        <v>3464</v>
      </c>
      <c r="C557" s="9">
        <v>396569</v>
      </c>
      <c r="D557" s="9">
        <v>673461</v>
      </c>
      <c r="E557" s="9">
        <v>80</v>
      </c>
      <c r="F557" s="9">
        <v>48</v>
      </c>
      <c r="G557" s="9" t="s">
        <v>0</v>
      </c>
      <c r="H557" s="21">
        <v>5.3186999999999998</v>
      </c>
      <c r="I557" s="21">
        <v>1.1157079999999999</v>
      </c>
      <c r="J557" s="21">
        <v>0</v>
      </c>
      <c r="K557" s="9">
        <v>12</v>
      </c>
      <c r="L557" s="9" t="s">
        <v>486</v>
      </c>
    </row>
    <row r="558" spans="1:12" x14ac:dyDescent="0.25">
      <c r="A558" s="9" t="s">
        <v>3465</v>
      </c>
      <c r="B558" s="9" t="s">
        <v>3466</v>
      </c>
      <c r="C558" s="9">
        <v>476623</v>
      </c>
      <c r="D558" s="9">
        <v>690394</v>
      </c>
      <c r="E558" s="9">
        <v>80</v>
      </c>
      <c r="F558" s="9">
        <v>60</v>
      </c>
      <c r="G558" s="9" t="s">
        <v>76</v>
      </c>
      <c r="H558" s="21">
        <v>0</v>
      </c>
      <c r="I558" s="21">
        <v>0</v>
      </c>
      <c r="J558" s="21">
        <v>0</v>
      </c>
      <c r="K558" s="9">
        <v>12</v>
      </c>
      <c r="L558" s="9" t="s">
        <v>486</v>
      </c>
    </row>
    <row r="559" spans="1:12" x14ac:dyDescent="0.25">
      <c r="A559" s="9" t="s">
        <v>3465</v>
      </c>
      <c r="B559" s="9" t="s">
        <v>3466</v>
      </c>
      <c r="C559" s="9">
        <v>476623</v>
      </c>
      <c r="D559" s="9">
        <v>690394</v>
      </c>
      <c r="E559" s="9">
        <v>80</v>
      </c>
      <c r="F559" s="9">
        <v>60</v>
      </c>
      <c r="G559" s="9" t="s">
        <v>76</v>
      </c>
      <c r="H559" s="21">
        <v>0</v>
      </c>
      <c r="I559" s="21">
        <v>0</v>
      </c>
      <c r="J559" s="21">
        <v>0</v>
      </c>
      <c r="K559" s="9">
        <v>12</v>
      </c>
      <c r="L559" s="9" t="s">
        <v>486</v>
      </c>
    </row>
    <row r="560" spans="1:12" x14ac:dyDescent="0.25">
      <c r="A560" s="9" t="s">
        <v>3467</v>
      </c>
      <c r="B560" s="9" t="s">
        <v>3468</v>
      </c>
      <c r="C560" s="9">
        <v>481781</v>
      </c>
      <c r="D560" s="9">
        <v>701020</v>
      </c>
      <c r="E560" s="9">
        <v>100</v>
      </c>
      <c r="F560" s="9">
        <v>39</v>
      </c>
      <c r="G560" s="9" t="s">
        <v>76</v>
      </c>
      <c r="H560" s="21">
        <v>26.785</v>
      </c>
      <c r="I560" s="21">
        <v>14.234033</v>
      </c>
      <c r="J560" s="21">
        <v>1.1518999999999999</v>
      </c>
      <c r="K560" s="9">
        <v>12</v>
      </c>
      <c r="L560" s="9" t="s">
        <v>486</v>
      </c>
    </row>
    <row r="561" spans="1:12" x14ac:dyDescent="0.25">
      <c r="A561" s="9" t="s">
        <v>3455</v>
      </c>
      <c r="B561" s="9" t="s">
        <v>3456</v>
      </c>
      <c r="C561" s="9">
        <v>481710</v>
      </c>
      <c r="D561" s="9">
        <v>704136</v>
      </c>
      <c r="E561" s="9">
        <v>78</v>
      </c>
      <c r="F561" s="9">
        <v>51</v>
      </c>
      <c r="G561" s="9" t="s">
        <v>76</v>
      </c>
      <c r="H561" s="21">
        <v>23.7</v>
      </c>
      <c r="I561" s="21">
        <v>9.4408750000000001</v>
      </c>
      <c r="J561" s="21">
        <v>0.127</v>
      </c>
      <c r="K561" s="9">
        <v>12</v>
      </c>
      <c r="L561" s="9" t="s">
        <v>486</v>
      </c>
    </row>
    <row r="562" spans="1:12" x14ac:dyDescent="0.25">
      <c r="A562" s="9" t="s">
        <v>3469</v>
      </c>
      <c r="B562" s="9" t="s">
        <v>3470</v>
      </c>
      <c r="C562" s="9">
        <v>481710</v>
      </c>
      <c r="D562" s="9">
        <v>703547</v>
      </c>
      <c r="E562" s="9">
        <v>86</v>
      </c>
      <c r="F562" s="9">
        <v>46</v>
      </c>
      <c r="G562" s="9" t="s">
        <v>76</v>
      </c>
      <c r="H562" s="21">
        <v>22.096</v>
      </c>
      <c r="I562" s="21">
        <v>6.7479170000000002</v>
      </c>
      <c r="J562" s="21">
        <v>3.9E-2</v>
      </c>
      <c r="K562" s="9">
        <v>12</v>
      </c>
      <c r="L562" s="9" t="s">
        <v>486</v>
      </c>
    </row>
    <row r="563" spans="1:12" x14ac:dyDescent="0.25">
      <c r="A563" s="9" t="s">
        <v>3469</v>
      </c>
      <c r="B563" s="9" t="s">
        <v>3470</v>
      </c>
      <c r="C563" s="9">
        <v>481710</v>
      </c>
      <c r="D563" s="9">
        <v>703547</v>
      </c>
      <c r="E563" s="9">
        <v>86</v>
      </c>
      <c r="F563" s="9">
        <v>46</v>
      </c>
      <c r="G563" s="9" t="s">
        <v>76</v>
      </c>
      <c r="H563" s="21">
        <v>22.096</v>
      </c>
      <c r="I563" s="21">
        <v>6.7479170000000002</v>
      </c>
      <c r="J563" s="21">
        <v>3.9E-2</v>
      </c>
      <c r="K563" s="9">
        <v>12</v>
      </c>
      <c r="L563" s="9" t="s">
        <v>486</v>
      </c>
    </row>
    <row r="564" spans="1:12" x14ac:dyDescent="0.25">
      <c r="A564" s="9" t="s">
        <v>3471</v>
      </c>
      <c r="B564" s="9" t="s">
        <v>3472</v>
      </c>
      <c r="C564" s="9">
        <v>481781</v>
      </c>
      <c r="D564" s="9">
        <v>701427</v>
      </c>
      <c r="E564" s="9">
        <v>85</v>
      </c>
      <c r="F564" s="9">
        <v>42</v>
      </c>
      <c r="G564" s="9" t="s">
        <v>76</v>
      </c>
      <c r="H564" s="21">
        <v>26.407800000000002</v>
      </c>
      <c r="I564" s="21">
        <v>10.930617</v>
      </c>
      <c r="J564" s="21">
        <v>1E-3</v>
      </c>
      <c r="K564" s="9">
        <v>12</v>
      </c>
      <c r="L564" s="9" t="s">
        <v>486</v>
      </c>
    </row>
    <row r="565" spans="1:12" x14ac:dyDescent="0.25">
      <c r="A565" s="9" t="s">
        <v>3471</v>
      </c>
      <c r="B565" s="9" t="s">
        <v>3472</v>
      </c>
      <c r="C565" s="9">
        <v>481781</v>
      </c>
      <c r="D565" s="9">
        <v>701427</v>
      </c>
      <c r="E565" s="9">
        <v>85</v>
      </c>
      <c r="F565" s="9">
        <v>42</v>
      </c>
      <c r="G565" s="9" t="s">
        <v>76</v>
      </c>
      <c r="H565" s="21">
        <v>26.407800000000002</v>
      </c>
      <c r="I565" s="21">
        <v>10.930617</v>
      </c>
      <c r="J565" s="21">
        <v>1E-3</v>
      </c>
      <c r="K565" s="9">
        <v>12</v>
      </c>
      <c r="L565" s="9" t="s">
        <v>486</v>
      </c>
    </row>
    <row r="566" spans="1:12" x14ac:dyDescent="0.25">
      <c r="A566" s="9" t="s">
        <v>3467</v>
      </c>
      <c r="B566" s="9" t="s">
        <v>3468</v>
      </c>
      <c r="C566" s="9">
        <v>481781</v>
      </c>
      <c r="D566" s="9">
        <v>701020</v>
      </c>
      <c r="E566" s="9">
        <v>100</v>
      </c>
      <c r="F566" s="9">
        <v>39</v>
      </c>
      <c r="G566" s="9" t="s">
        <v>76</v>
      </c>
      <c r="H566" s="21">
        <v>26.785</v>
      </c>
      <c r="I566" s="21">
        <v>14.234033</v>
      </c>
      <c r="J566" s="21">
        <v>1.1518999999999999</v>
      </c>
      <c r="K566" s="9">
        <v>12</v>
      </c>
      <c r="L566" s="9" t="s">
        <v>486</v>
      </c>
    </row>
    <row r="567" spans="1:12" x14ac:dyDescent="0.25">
      <c r="A567" s="9" t="s">
        <v>3463</v>
      </c>
      <c r="B567" s="9" t="s">
        <v>3464</v>
      </c>
      <c r="C567" s="9">
        <v>396569</v>
      </c>
      <c r="D567" s="9">
        <v>673461</v>
      </c>
      <c r="E567" s="9">
        <v>80</v>
      </c>
      <c r="F567" s="9">
        <v>48</v>
      </c>
      <c r="G567" s="9" t="s">
        <v>0</v>
      </c>
      <c r="H567" s="21">
        <v>5.3186999999999998</v>
      </c>
      <c r="I567" s="21">
        <v>1.1157079999999999</v>
      </c>
      <c r="J567" s="21">
        <v>0</v>
      </c>
      <c r="K567" s="9">
        <v>12</v>
      </c>
      <c r="L567" s="9" t="s">
        <v>486</v>
      </c>
    </row>
    <row r="568" spans="1:12" x14ac:dyDescent="0.25">
      <c r="A568" s="9" t="s">
        <v>299</v>
      </c>
      <c r="B568" s="9" t="s">
        <v>3473</v>
      </c>
      <c r="C568" s="9">
        <v>397000</v>
      </c>
      <c r="D568" s="9">
        <v>678390</v>
      </c>
      <c r="E568" s="9">
        <v>83</v>
      </c>
      <c r="F568" s="9">
        <v>63</v>
      </c>
      <c r="G568" s="9" t="s">
        <v>0</v>
      </c>
      <c r="H568" s="21">
        <v>7.8673000000000002</v>
      </c>
      <c r="I568" s="21">
        <v>2.0789580000000001</v>
      </c>
      <c r="J568" s="21">
        <v>0</v>
      </c>
      <c r="K568" s="9">
        <v>12</v>
      </c>
      <c r="L568" s="9" t="s">
        <v>486</v>
      </c>
    </row>
    <row r="569" spans="1:12" x14ac:dyDescent="0.25">
      <c r="A569" s="9" t="s">
        <v>9</v>
      </c>
      <c r="B569" s="9" t="s">
        <v>3474</v>
      </c>
      <c r="C569" s="9">
        <v>396569</v>
      </c>
      <c r="D569" s="9">
        <v>674955</v>
      </c>
      <c r="E569" s="9">
        <v>80</v>
      </c>
      <c r="F569" s="9">
        <v>59</v>
      </c>
      <c r="G569" s="9" t="s">
        <v>0</v>
      </c>
      <c r="H569" s="21">
        <v>9.7553000000000001</v>
      </c>
      <c r="I569" s="21">
        <v>5.7304830000000004</v>
      </c>
      <c r="J569" s="21">
        <v>0.1114</v>
      </c>
      <c r="K569" s="9">
        <v>12</v>
      </c>
      <c r="L569" s="9" t="s">
        <v>486</v>
      </c>
    </row>
    <row r="570" spans="1:12" x14ac:dyDescent="0.25">
      <c r="A570" s="9" t="s">
        <v>303</v>
      </c>
      <c r="B570" s="9" t="s">
        <v>3475</v>
      </c>
      <c r="C570" s="9">
        <v>396442</v>
      </c>
      <c r="D570" s="9">
        <v>682124</v>
      </c>
      <c r="E570" s="9">
        <v>80</v>
      </c>
      <c r="F570" s="9">
        <v>0</v>
      </c>
      <c r="G570" s="9" t="s">
        <v>0</v>
      </c>
      <c r="H570" s="21">
        <v>4.2054</v>
      </c>
      <c r="I570" s="21">
        <v>0.4037</v>
      </c>
      <c r="J570" s="21">
        <v>0</v>
      </c>
      <c r="K570" s="9">
        <v>12</v>
      </c>
      <c r="L570" s="9" t="s">
        <v>486</v>
      </c>
    </row>
    <row r="571" spans="1:12" x14ac:dyDescent="0.25">
      <c r="A571" s="9" t="s">
        <v>302</v>
      </c>
      <c r="B571" s="9" t="s">
        <v>3476</v>
      </c>
      <c r="C571" s="9">
        <v>396453</v>
      </c>
      <c r="D571" s="9">
        <v>680498</v>
      </c>
      <c r="E571" s="9">
        <v>83</v>
      </c>
      <c r="F571" s="9">
        <v>63.5</v>
      </c>
      <c r="G571" s="9" t="s">
        <v>0</v>
      </c>
      <c r="H571" s="21">
        <v>6.8606999999999996</v>
      </c>
      <c r="I571" s="21">
        <v>1.052775</v>
      </c>
      <c r="J571" s="21">
        <v>0</v>
      </c>
      <c r="K571" s="9">
        <v>12</v>
      </c>
      <c r="L571" s="9" t="s">
        <v>486</v>
      </c>
    </row>
    <row r="572" spans="1:12" x14ac:dyDescent="0.25">
      <c r="A572" s="9" t="s">
        <v>302</v>
      </c>
      <c r="B572" s="9" t="s">
        <v>3476</v>
      </c>
      <c r="C572" s="9">
        <v>396453</v>
      </c>
      <c r="D572" s="9">
        <v>680498</v>
      </c>
      <c r="E572" s="9">
        <v>83</v>
      </c>
      <c r="F572" s="9">
        <v>63.5</v>
      </c>
      <c r="G572" s="9" t="s">
        <v>0</v>
      </c>
      <c r="H572" s="21">
        <v>6.8606999999999996</v>
      </c>
      <c r="I572" s="21">
        <v>1.052775</v>
      </c>
      <c r="J572" s="21">
        <v>0</v>
      </c>
      <c r="K572" s="9">
        <v>12</v>
      </c>
      <c r="L572" s="9" t="s">
        <v>486</v>
      </c>
    </row>
    <row r="573" spans="1:12" x14ac:dyDescent="0.25">
      <c r="A573" s="9" t="s">
        <v>301</v>
      </c>
      <c r="B573" s="9" t="s">
        <v>3477</v>
      </c>
      <c r="C573" s="9">
        <v>396484</v>
      </c>
      <c r="D573" s="9">
        <v>679343</v>
      </c>
      <c r="E573" s="9">
        <v>83</v>
      </c>
      <c r="F573" s="9">
        <v>64</v>
      </c>
      <c r="G573" s="9" t="s">
        <v>0</v>
      </c>
      <c r="H573" s="21">
        <v>2.0556999999999999</v>
      </c>
      <c r="I573" s="21">
        <v>0.221858</v>
      </c>
      <c r="J573" s="21">
        <v>0</v>
      </c>
      <c r="K573" s="9">
        <v>12</v>
      </c>
      <c r="L573" s="9" t="s">
        <v>486</v>
      </c>
    </row>
    <row r="574" spans="1:12" x14ac:dyDescent="0.25">
      <c r="A574" s="9" t="s">
        <v>301</v>
      </c>
      <c r="B574" s="9" t="s">
        <v>3477</v>
      </c>
      <c r="C574" s="9">
        <v>396484</v>
      </c>
      <c r="D574" s="9">
        <v>679343</v>
      </c>
      <c r="E574" s="9">
        <v>83</v>
      </c>
      <c r="F574" s="9">
        <v>64</v>
      </c>
      <c r="G574" s="9" t="s">
        <v>0</v>
      </c>
      <c r="H574" s="21">
        <v>2.0556999999999999</v>
      </c>
      <c r="I574" s="21">
        <v>0.221858</v>
      </c>
      <c r="J574" s="21">
        <v>0</v>
      </c>
      <c r="K574" s="9">
        <v>12</v>
      </c>
      <c r="L574" s="9" t="s">
        <v>486</v>
      </c>
    </row>
    <row r="575" spans="1:12" x14ac:dyDescent="0.25">
      <c r="A575" s="9" t="s">
        <v>300</v>
      </c>
      <c r="B575" s="9" t="s">
        <v>3478</v>
      </c>
      <c r="C575" s="9">
        <v>396463</v>
      </c>
      <c r="D575" s="9">
        <v>678741</v>
      </c>
      <c r="E575" s="9">
        <v>83</v>
      </c>
      <c r="F575" s="9">
        <v>62.6</v>
      </c>
      <c r="G575" s="9" t="s">
        <v>0</v>
      </c>
      <c r="H575" s="21">
        <v>8.3587000000000007</v>
      </c>
      <c r="I575" s="21">
        <v>3.7858079999999998</v>
      </c>
      <c r="J575" s="21">
        <v>0</v>
      </c>
      <c r="K575" s="9">
        <v>12</v>
      </c>
      <c r="L575" s="9" t="s">
        <v>486</v>
      </c>
    </row>
    <row r="576" spans="1:12" x14ac:dyDescent="0.25">
      <c r="A576" s="9" t="s">
        <v>304</v>
      </c>
      <c r="B576" s="9" t="s">
        <v>3479</v>
      </c>
      <c r="C576" s="9">
        <v>396432</v>
      </c>
      <c r="D576" s="9">
        <v>682747</v>
      </c>
      <c r="E576" s="9">
        <v>85</v>
      </c>
      <c r="F576" s="9">
        <v>61</v>
      </c>
      <c r="G576" s="9" t="s">
        <v>0</v>
      </c>
      <c r="H576" s="21">
        <v>6.2633000000000001</v>
      </c>
      <c r="I576" s="21">
        <v>2.8218830000000001</v>
      </c>
      <c r="J576" s="21">
        <v>0.96150000000000002</v>
      </c>
      <c r="K576" s="9">
        <v>12</v>
      </c>
      <c r="L576" s="9" t="s">
        <v>486</v>
      </c>
    </row>
    <row r="577" spans="1:12" x14ac:dyDescent="0.25">
      <c r="A577" s="9" t="s">
        <v>299</v>
      </c>
      <c r="B577" s="9" t="s">
        <v>3473</v>
      </c>
      <c r="C577" s="9">
        <v>397000</v>
      </c>
      <c r="D577" s="9">
        <v>678390</v>
      </c>
      <c r="E577" s="9">
        <v>83</v>
      </c>
      <c r="F577" s="9">
        <v>63</v>
      </c>
      <c r="G577" s="9" t="s">
        <v>0</v>
      </c>
      <c r="H577" s="21">
        <v>7.8673000000000002</v>
      </c>
      <c r="I577" s="21">
        <v>2.0789580000000001</v>
      </c>
      <c r="J577" s="21">
        <v>0</v>
      </c>
      <c r="K577" s="9">
        <v>12</v>
      </c>
      <c r="L577" s="9" t="s">
        <v>486</v>
      </c>
    </row>
    <row r="578" spans="1:12" x14ac:dyDescent="0.25">
      <c r="A578" s="9" t="s">
        <v>304</v>
      </c>
      <c r="B578" s="9" t="s">
        <v>3479</v>
      </c>
      <c r="C578" s="9">
        <v>396432</v>
      </c>
      <c r="D578" s="9">
        <v>682747</v>
      </c>
      <c r="E578" s="9">
        <v>85</v>
      </c>
      <c r="F578" s="9">
        <v>61</v>
      </c>
      <c r="G578" s="9" t="s">
        <v>0</v>
      </c>
      <c r="H578" s="21">
        <v>6.2633000000000001</v>
      </c>
      <c r="I578" s="21">
        <v>2.8218830000000001</v>
      </c>
      <c r="J578" s="21">
        <v>0.96150000000000002</v>
      </c>
      <c r="K578" s="9">
        <v>12</v>
      </c>
      <c r="L578" s="9" t="s">
        <v>486</v>
      </c>
    </row>
    <row r="579" spans="1:12" x14ac:dyDescent="0.25">
      <c r="A579" s="9" t="s">
        <v>196</v>
      </c>
      <c r="B579" s="9" t="s">
        <v>3480</v>
      </c>
      <c r="C579" s="9">
        <v>396579</v>
      </c>
      <c r="D579" s="9">
        <v>677576</v>
      </c>
      <c r="E579" s="9">
        <v>80</v>
      </c>
      <c r="F579" s="9">
        <v>63.6</v>
      </c>
      <c r="G579" s="9" t="s">
        <v>0</v>
      </c>
      <c r="H579" s="21">
        <v>6.3334000000000001</v>
      </c>
      <c r="I579" s="21">
        <v>2.77765</v>
      </c>
      <c r="J579" s="21">
        <v>0</v>
      </c>
      <c r="K579" s="9">
        <v>12</v>
      </c>
      <c r="L579" s="9" t="s">
        <v>486</v>
      </c>
    </row>
    <row r="580" spans="1:12" x14ac:dyDescent="0.25">
      <c r="A580" s="9" t="s">
        <v>196</v>
      </c>
      <c r="B580" s="9" t="s">
        <v>3480</v>
      </c>
      <c r="C580" s="9">
        <v>396579</v>
      </c>
      <c r="D580" s="9">
        <v>677576</v>
      </c>
      <c r="E580" s="9">
        <v>80</v>
      </c>
      <c r="F580" s="9">
        <v>63.6</v>
      </c>
      <c r="G580" s="9" t="s">
        <v>0</v>
      </c>
      <c r="H580" s="21">
        <v>6.3334000000000001</v>
      </c>
      <c r="I580" s="21">
        <v>2.77765</v>
      </c>
      <c r="J580" s="21">
        <v>0</v>
      </c>
      <c r="K580" s="9">
        <v>12</v>
      </c>
      <c r="L580" s="9" t="s">
        <v>486</v>
      </c>
    </row>
    <row r="581" spans="1:12" x14ac:dyDescent="0.25">
      <c r="A581" s="9" t="s">
        <v>123</v>
      </c>
      <c r="B581" s="9" t="s">
        <v>3481</v>
      </c>
      <c r="C581" s="9">
        <v>396569</v>
      </c>
      <c r="D581" s="9">
        <v>676753</v>
      </c>
      <c r="E581" s="9">
        <v>87</v>
      </c>
      <c r="F581" s="9">
        <v>53.5</v>
      </c>
      <c r="G581" s="9" t="s">
        <v>0</v>
      </c>
      <c r="H581" s="21">
        <v>8.6860999999999997</v>
      </c>
      <c r="I581" s="21">
        <v>1.9313830000000001</v>
      </c>
      <c r="J581" s="21">
        <v>0</v>
      </c>
      <c r="K581" s="9">
        <v>12</v>
      </c>
      <c r="L581" s="9" t="s">
        <v>486</v>
      </c>
    </row>
    <row r="582" spans="1:12" x14ac:dyDescent="0.25">
      <c r="A582" s="9" t="s">
        <v>123</v>
      </c>
      <c r="B582" s="9" t="s">
        <v>3481</v>
      </c>
      <c r="C582" s="9">
        <v>396569</v>
      </c>
      <c r="D582" s="9">
        <v>676753</v>
      </c>
      <c r="E582" s="9">
        <v>87</v>
      </c>
      <c r="F582" s="9">
        <v>53.5</v>
      </c>
      <c r="G582" s="9" t="s">
        <v>0</v>
      </c>
      <c r="H582" s="21">
        <v>8.6860999999999997</v>
      </c>
      <c r="I582" s="21">
        <v>1.9313830000000001</v>
      </c>
      <c r="J582" s="21">
        <v>0</v>
      </c>
      <c r="K582" s="9">
        <v>12</v>
      </c>
      <c r="L582" s="9" t="s">
        <v>486</v>
      </c>
    </row>
    <row r="583" spans="1:12" x14ac:dyDescent="0.25">
      <c r="A583" s="9" t="s">
        <v>124</v>
      </c>
      <c r="B583" s="9" t="s">
        <v>3482</v>
      </c>
      <c r="C583" s="9">
        <v>396516</v>
      </c>
      <c r="D583" s="9">
        <v>675789</v>
      </c>
      <c r="E583" s="9">
        <v>87</v>
      </c>
      <c r="F583" s="9">
        <v>63</v>
      </c>
      <c r="G583" s="9" t="s">
        <v>0</v>
      </c>
      <c r="H583" s="21">
        <v>6.9058999999999999</v>
      </c>
      <c r="I583" s="21">
        <v>4.5506580000000003</v>
      </c>
      <c r="J583" s="21">
        <v>0.45860000000000001</v>
      </c>
      <c r="K583" s="9">
        <v>12</v>
      </c>
      <c r="L583" s="9" t="s">
        <v>486</v>
      </c>
    </row>
    <row r="584" spans="1:12" x14ac:dyDescent="0.25">
      <c r="A584" s="9" t="s">
        <v>124</v>
      </c>
      <c r="B584" s="9" t="s">
        <v>3482</v>
      </c>
      <c r="C584" s="9">
        <v>396516</v>
      </c>
      <c r="D584" s="9">
        <v>675789</v>
      </c>
      <c r="E584" s="9">
        <v>87</v>
      </c>
      <c r="F584" s="9">
        <v>63</v>
      </c>
      <c r="G584" s="9" t="s">
        <v>0</v>
      </c>
      <c r="H584" s="21">
        <v>6.9058999999999999</v>
      </c>
      <c r="I584" s="21">
        <v>4.5506580000000003</v>
      </c>
      <c r="J584" s="21">
        <v>0.45860000000000001</v>
      </c>
      <c r="K584" s="9">
        <v>12</v>
      </c>
      <c r="L584" s="9" t="s">
        <v>486</v>
      </c>
    </row>
    <row r="585" spans="1:12" x14ac:dyDescent="0.25">
      <c r="A585" s="9" t="s">
        <v>3459</v>
      </c>
      <c r="B585" s="9" t="s">
        <v>3460</v>
      </c>
      <c r="C585" s="9">
        <v>481272</v>
      </c>
      <c r="D585" s="9">
        <v>684621</v>
      </c>
      <c r="E585" s="9">
        <v>82</v>
      </c>
      <c r="F585" s="9">
        <v>42</v>
      </c>
      <c r="G585" s="9" t="s">
        <v>76</v>
      </c>
      <c r="H585" s="21">
        <v>16.265000000000001</v>
      </c>
      <c r="I585" s="21">
        <v>5.7881669999999996</v>
      </c>
      <c r="J585" s="21">
        <v>0</v>
      </c>
      <c r="K585" s="9">
        <v>12</v>
      </c>
      <c r="L585" s="9" t="s">
        <v>486</v>
      </c>
    </row>
    <row r="586" spans="1:12" x14ac:dyDescent="0.25">
      <c r="A586" s="9" t="s">
        <v>300</v>
      </c>
      <c r="B586" s="9" t="s">
        <v>3478</v>
      </c>
      <c r="C586" s="9">
        <v>396463</v>
      </c>
      <c r="D586" s="9">
        <v>678741</v>
      </c>
      <c r="E586" s="9">
        <v>83</v>
      </c>
      <c r="F586" s="9">
        <v>62.6</v>
      </c>
      <c r="G586" s="9" t="s">
        <v>0</v>
      </c>
      <c r="H586" s="21">
        <v>8.3587000000000007</v>
      </c>
      <c r="I586" s="21">
        <v>3.7858079999999998</v>
      </c>
      <c r="J586" s="21">
        <v>0</v>
      </c>
      <c r="K586" s="9">
        <v>12</v>
      </c>
      <c r="L586" s="9" t="s">
        <v>486</v>
      </c>
    </row>
    <row r="587" spans="1:12" x14ac:dyDescent="0.25">
      <c r="A587" s="9" t="s">
        <v>309</v>
      </c>
      <c r="B587" s="9" t="s">
        <v>3483</v>
      </c>
      <c r="C587" s="9">
        <v>396979</v>
      </c>
      <c r="D587" s="9">
        <v>688108</v>
      </c>
      <c r="E587" s="9">
        <v>85</v>
      </c>
      <c r="F587" s="9">
        <v>61</v>
      </c>
      <c r="G587" s="9" t="s">
        <v>0</v>
      </c>
      <c r="H587" s="21">
        <v>18.000699999999998</v>
      </c>
      <c r="I587" s="21">
        <v>13.619692000000001</v>
      </c>
      <c r="J587" s="21">
        <v>4.9999000000000002</v>
      </c>
      <c r="K587" s="9">
        <v>12</v>
      </c>
      <c r="L587" s="9" t="s">
        <v>486</v>
      </c>
    </row>
    <row r="588" spans="1:12" x14ac:dyDescent="0.25">
      <c r="A588" s="9" t="s">
        <v>3484</v>
      </c>
      <c r="B588" s="9" t="s">
        <v>3485</v>
      </c>
      <c r="C588" s="9">
        <v>481761</v>
      </c>
      <c r="D588" s="9">
        <v>695632</v>
      </c>
      <c r="E588" s="9">
        <v>71</v>
      </c>
      <c r="F588" s="9">
        <v>42</v>
      </c>
      <c r="G588" s="9" t="s">
        <v>76</v>
      </c>
      <c r="H588" s="21">
        <v>36.28</v>
      </c>
      <c r="I588" s="21">
        <v>27.045000000000002</v>
      </c>
      <c r="J588" s="21">
        <v>21.5</v>
      </c>
      <c r="K588" s="9">
        <v>12</v>
      </c>
      <c r="L588" s="9" t="s">
        <v>486</v>
      </c>
    </row>
    <row r="589" spans="1:12" x14ac:dyDescent="0.25">
      <c r="A589" s="9" t="s">
        <v>397</v>
      </c>
      <c r="B589" s="9" t="s">
        <v>3486</v>
      </c>
      <c r="C589" s="9">
        <v>397599</v>
      </c>
      <c r="D589" s="9">
        <v>694213</v>
      </c>
      <c r="E589" s="9">
        <v>85</v>
      </c>
      <c r="F589" s="9">
        <v>61</v>
      </c>
      <c r="G589" s="9" t="s">
        <v>0</v>
      </c>
      <c r="H589" s="21">
        <v>12.9815</v>
      </c>
      <c r="I589" s="21">
        <v>6.6189920000000004</v>
      </c>
      <c r="J589" s="21">
        <v>1.4605999999999999</v>
      </c>
      <c r="K589" s="9">
        <v>12</v>
      </c>
      <c r="L589" s="9" t="s">
        <v>486</v>
      </c>
    </row>
    <row r="590" spans="1:12" x14ac:dyDescent="0.25">
      <c r="A590" s="9" t="s">
        <v>397</v>
      </c>
      <c r="B590" s="9" t="s">
        <v>3486</v>
      </c>
      <c r="C590" s="9">
        <v>397599</v>
      </c>
      <c r="D590" s="9">
        <v>694213</v>
      </c>
      <c r="E590" s="9">
        <v>85</v>
      </c>
      <c r="F590" s="9">
        <v>61</v>
      </c>
      <c r="G590" s="9" t="s">
        <v>0</v>
      </c>
      <c r="H590" s="21">
        <v>12.9815</v>
      </c>
      <c r="I590" s="21">
        <v>6.6189920000000004</v>
      </c>
      <c r="J590" s="21">
        <v>1.4605999999999999</v>
      </c>
      <c r="K590" s="9">
        <v>12</v>
      </c>
      <c r="L590" s="9" t="s">
        <v>486</v>
      </c>
    </row>
    <row r="591" spans="1:12" x14ac:dyDescent="0.25">
      <c r="A591" s="9" t="s">
        <v>362</v>
      </c>
      <c r="B591" s="9" t="s">
        <v>3487</v>
      </c>
      <c r="C591" s="9">
        <v>397536</v>
      </c>
      <c r="D591" s="9">
        <v>693199</v>
      </c>
      <c r="E591" s="9">
        <v>85</v>
      </c>
      <c r="F591" s="9">
        <v>61</v>
      </c>
      <c r="G591" s="9" t="s">
        <v>0</v>
      </c>
      <c r="H591" s="21">
        <v>13.1751</v>
      </c>
      <c r="I591" s="21">
        <v>8.3037329999999994</v>
      </c>
      <c r="J591" s="21">
        <v>0</v>
      </c>
      <c r="K591" s="9">
        <v>12</v>
      </c>
      <c r="L591" s="9" t="s">
        <v>486</v>
      </c>
    </row>
    <row r="592" spans="1:12" x14ac:dyDescent="0.25">
      <c r="A592" s="9" t="s">
        <v>362</v>
      </c>
      <c r="B592" s="9" t="s">
        <v>3487</v>
      </c>
      <c r="C592" s="9">
        <v>397536</v>
      </c>
      <c r="D592" s="9">
        <v>693199</v>
      </c>
      <c r="E592" s="9">
        <v>85</v>
      </c>
      <c r="F592" s="9">
        <v>61</v>
      </c>
      <c r="G592" s="9" t="s">
        <v>0</v>
      </c>
      <c r="H592" s="21">
        <v>13.1751</v>
      </c>
      <c r="I592" s="21">
        <v>8.3037329999999994</v>
      </c>
      <c r="J592" s="21">
        <v>0</v>
      </c>
      <c r="K592" s="9">
        <v>12</v>
      </c>
      <c r="L592" s="9" t="s">
        <v>486</v>
      </c>
    </row>
    <row r="593" spans="1:12" x14ac:dyDescent="0.25">
      <c r="A593" s="9" t="s">
        <v>311</v>
      </c>
      <c r="B593" s="9" t="s">
        <v>3488</v>
      </c>
      <c r="C593" s="9">
        <v>397210</v>
      </c>
      <c r="D593" s="9">
        <v>690458</v>
      </c>
      <c r="E593" s="9">
        <v>85</v>
      </c>
      <c r="F593" s="9">
        <v>63</v>
      </c>
      <c r="G593" s="9" t="s">
        <v>0</v>
      </c>
      <c r="H593" s="21">
        <v>16.369900000000001</v>
      </c>
      <c r="I593" s="21">
        <v>12.834592000000001</v>
      </c>
      <c r="J593" s="21">
        <v>4.8895999999999997</v>
      </c>
      <c r="K593" s="9">
        <v>12</v>
      </c>
      <c r="L593" s="9" t="s">
        <v>486</v>
      </c>
    </row>
    <row r="594" spans="1:12" x14ac:dyDescent="0.25">
      <c r="A594" s="9" t="s">
        <v>311</v>
      </c>
      <c r="B594" s="9" t="s">
        <v>3488</v>
      </c>
      <c r="C594" s="9">
        <v>397210</v>
      </c>
      <c r="D594" s="9">
        <v>690458</v>
      </c>
      <c r="E594" s="9">
        <v>85</v>
      </c>
      <c r="F594" s="9">
        <v>63</v>
      </c>
      <c r="G594" s="9" t="s">
        <v>0</v>
      </c>
      <c r="H594" s="21">
        <v>16.369900000000001</v>
      </c>
      <c r="I594" s="21">
        <v>12.834592000000001</v>
      </c>
      <c r="J594" s="21">
        <v>4.8895999999999997</v>
      </c>
      <c r="K594" s="9">
        <v>12</v>
      </c>
      <c r="L594" s="9" t="s">
        <v>486</v>
      </c>
    </row>
    <row r="595" spans="1:12" x14ac:dyDescent="0.25">
      <c r="A595" s="9" t="s">
        <v>303</v>
      </c>
      <c r="B595" s="9" t="s">
        <v>3475</v>
      </c>
      <c r="C595" s="9">
        <v>396442</v>
      </c>
      <c r="D595" s="9">
        <v>682124</v>
      </c>
      <c r="E595" s="9">
        <v>80</v>
      </c>
      <c r="F595" s="9">
        <v>0</v>
      </c>
      <c r="G595" s="9" t="s">
        <v>0</v>
      </c>
      <c r="H595" s="21">
        <v>4.2054</v>
      </c>
      <c r="I595" s="21">
        <v>0.4037</v>
      </c>
      <c r="J595" s="21">
        <v>0</v>
      </c>
      <c r="K595" s="9">
        <v>12</v>
      </c>
      <c r="L595" s="9" t="s">
        <v>486</v>
      </c>
    </row>
    <row r="596" spans="1:12" x14ac:dyDescent="0.25">
      <c r="A596" s="9" t="s">
        <v>310</v>
      </c>
      <c r="B596" s="9" t="s">
        <v>3489</v>
      </c>
      <c r="C596" s="9">
        <v>397147</v>
      </c>
      <c r="D596" s="9">
        <v>689303</v>
      </c>
      <c r="E596" s="9">
        <v>85</v>
      </c>
      <c r="F596" s="9">
        <v>61</v>
      </c>
      <c r="G596" s="9" t="s">
        <v>0</v>
      </c>
      <c r="H596" s="21">
        <v>16.369900000000001</v>
      </c>
      <c r="I596" s="21">
        <v>3.4415499999999999</v>
      </c>
      <c r="J596" s="21">
        <v>0</v>
      </c>
      <c r="K596" s="9">
        <v>12</v>
      </c>
      <c r="L596" s="9" t="s">
        <v>486</v>
      </c>
    </row>
    <row r="597" spans="1:12" x14ac:dyDescent="0.25">
      <c r="A597" s="9" t="s">
        <v>8</v>
      </c>
      <c r="B597" s="9" t="s">
        <v>3490</v>
      </c>
      <c r="C597" s="9">
        <v>396548</v>
      </c>
      <c r="D597" s="9">
        <v>674243</v>
      </c>
      <c r="E597" s="9">
        <v>89</v>
      </c>
      <c r="F597" s="9">
        <v>59.5</v>
      </c>
      <c r="G597" s="9" t="s">
        <v>0</v>
      </c>
      <c r="H597" s="21">
        <v>2.4655</v>
      </c>
      <c r="I597" s="21">
        <v>0.502417</v>
      </c>
      <c r="J597" s="21">
        <v>0</v>
      </c>
      <c r="K597" s="9">
        <v>12</v>
      </c>
      <c r="L597" s="9" t="s">
        <v>486</v>
      </c>
    </row>
    <row r="598" spans="1:12" x14ac:dyDescent="0.25">
      <c r="A598" s="9" t="s">
        <v>309</v>
      </c>
      <c r="B598" s="9" t="s">
        <v>3483</v>
      </c>
      <c r="C598" s="9">
        <v>396979</v>
      </c>
      <c r="D598" s="9">
        <v>688108</v>
      </c>
      <c r="E598" s="9">
        <v>85</v>
      </c>
      <c r="F598" s="9">
        <v>61</v>
      </c>
      <c r="G598" s="9" t="s">
        <v>0</v>
      </c>
      <c r="H598" s="21">
        <v>18.000699999999998</v>
      </c>
      <c r="I598" s="21">
        <v>13.619692000000001</v>
      </c>
      <c r="J598" s="21">
        <v>4.9999000000000002</v>
      </c>
      <c r="K598" s="9">
        <v>12</v>
      </c>
      <c r="L598" s="9" t="s">
        <v>486</v>
      </c>
    </row>
    <row r="599" spans="1:12" x14ac:dyDescent="0.25">
      <c r="A599" s="9" t="s">
        <v>308</v>
      </c>
      <c r="B599" s="9" t="s">
        <v>3491</v>
      </c>
      <c r="C599" s="9">
        <v>396947</v>
      </c>
      <c r="D599" s="9">
        <v>687135</v>
      </c>
      <c r="E599" s="9">
        <v>85</v>
      </c>
      <c r="F599" s="9">
        <v>61</v>
      </c>
      <c r="G599" s="9" t="s">
        <v>0</v>
      </c>
      <c r="H599" s="21">
        <v>16.6267</v>
      </c>
      <c r="I599" s="21">
        <v>9.8375079999999997</v>
      </c>
      <c r="J599" s="21">
        <v>1.7414000000000001</v>
      </c>
      <c r="K599" s="9">
        <v>12</v>
      </c>
      <c r="L599" s="9" t="s">
        <v>486</v>
      </c>
    </row>
    <row r="600" spans="1:12" x14ac:dyDescent="0.25">
      <c r="A600" s="9" t="s">
        <v>308</v>
      </c>
      <c r="B600" s="9" t="s">
        <v>3491</v>
      </c>
      <c r="C600" s="9">
        <v>396947</v>
      </c>
      <c r="D600" s="9">
        <v>687135</v>
      </c>
      <c r="E600" s="9">
        <v>85</v>
      </c>
      <c r="F600" s="9">
        <v>61</v>
      </c>
      <c r="G600" s="9" t="s">
        <v>0</v>
      </c>
      <c r="H600" s="21">
        <v>16.6267</v>
      </c>
      <c r="I600" s="21">
        <v>9.8375079999999997</v>
      </c>
      <c r="J600" s="21">
        <v>1.7414000000000001</v>
      </c>
      <c r="K600" s="9">
        <v>12</v>
      </c>
      <c r="L600" s="9" t="s">
        <v>486</v>
      </c>
    </row>
    <row r="601" spans="1:12" x14ac:dyDescent="0.25">
      <c r="A601" s="9" t="s">
        <v>307</v>
      </c>
      <c r="B601" s="9" t="s">
        <v>3492</v>
      </c>
      <c r="C601" s="9">
        <v>396863</v>
      </c>
      <c r="D601" s="9">
        <v>686321</v>
      </c>
      <c r="E601" s="9">
        <v>85</v>
      </c>
      <c r="F601" s="9">
        <v>62</v>
      </c>
      <c r="G601" s="9" t="s">
        <v>0</v>
      </c>
      <c r="H601" s="21">
        <v>13.4085</v>
      </c>
      <c r="I601" s="21">
        <v>4.3972829999999998</v>
      </c>
      <c r="J601" s="21">
        <v>0</v>
      </c>
      <c r="K601" s="9">
        <v>12</v>
      </c>
      <c r="L601" s="9" t="s">
        <v>486</v>
      </c>
    </row>
    <row r="602" spans="1:12" x14ac:dyDescent="0.25">
      <c r="A602" s="9" t="s">
        <v>307</v>
      </c>
      <c r="B602" s="9" t="s">
        <v>3492</v>
      </c>
      <c r="C602" s="9">
        <v>396863</v>
      </c>
      <c r="D602" s="9">
        <v>686321</v>
      </c>
      <c r="E602" s="9">
        <v>85</v>
      </c>
      <c r="F602" s="9">
        <v>62</v>
      </c>
      <c r="G602" s="9" t="s">
        <v>0</v>
      </c>
      <c r="H602" s="21">
        <v>13.4085</v>
      </c>
      <c r="I602" s="21">
        <v>4.3972829999999998</v>
      </c>
      <c r="J602" s="21">
        <v>0</v>
      </c>
      <c r="K602" s="9">
        <v>12</v>
      </c>
      <c r="L602" s="9" t="s">
        <v>486</v>
      </c>
    </row>
    <row r="603" spans="1:12" x14ac:dyDescent="0.25">
      <c r="A603" s="9" t="s">
        <v>305</v>
      </c>
      <c r="B603" s="9" t="s">
        <v>3493</v>
      </c>
      <c r="C603" s="9">
        <v>396548</v>
      </c>
      <c r="D603" s="9">
        <v>683751</v>
      </c>
      <c r="E603" s="9">
        <v>85</v>
      </c>
      <c r="F603" s="9">
        <v>61</v>
      </c>
      <c r="G603" s="9" t="s">
        <v>0</v>
      </c>
      <c r="H603" s="21">
        <v>16.4587</v>
      </c>
      <c r="I603" s="21">
        <v>6.8032579999999996</v>
      </c>
      <c r="J603" s="21">
        <v>0</v>
      </c>
      <c r="K603" s="9">
        <v>12</v>
      </c>
      <c r="L603" s="9" t="s">
        <v>486</v>
      </c>
    </row>
    <row r="604" spans="1:12" x14ac:dyDescent="0.25">
      <c r="A604" s="9" t="s">
        <v>305</v>
      </c>
      <c r="B604" s="9" t="s">
        <v>3493</v>
      </c>
      <c r="C604" s="9">
        <v>396548</v>
      </c>
      <c r="D604" s="9">
        <v>683751</v>
      </c>
      <c r="E604" s="9">
        <v>85</v>
      </c>
      <c r="F604" s="9">
        <v>61</v>
      </c>
      <c r="G604" s="9" t="s">
        <v>0</v>
      </c>
      <c r="H604" s="21">
        <v>16.4587</v>
      </c>
      <c r="I604" s="21">
        <v>6.8032579999999996</v>
      </c>
      <c r="J604" s="21">
        <v>0</v>
      </c>
      <c r="K604" s="9">
        <v>12</v>
      </c>
      <c r="L604" s="9" t="s">
        <v>486</v>
      </c>
    </row>
    <row r="605" spans="1:12" x14ac:dyDescent="0.25">
      <c r="A605" s="9" t="s">
        <v>310</v>
      </c>
      <c r="B605" s="9" t="s">
        <v>3489</v>
      </c>
      <c r="C605" s="9">
        <v>397147</v>
      </c>
      <c r="D605" s="9">
        <v>689303</v>
      </c>
      <c r="E605" s="9">
        <v>85</v>
      </c>
      <c r="F605" s="9">
        <v>61</v>
      </c>
      <c r="G605" s="9" t="s">
        <v>0</v>
      </c>
      <c r="H605" s="21">
        <v>16.369900000000001</v>
      </c>
      <c r="I605" s="21">
        <v>3.4415499999999999</v>
      </c>
      <c r="J605" s="21">
        <v>0</v>
      </c>
      <c r="K605" s="9">
        <v>12</v>
      </c>
      <c r="L605" s="9" t="s">
        <v>486</v>
      </c>
    </row>
    <row r="606" spans="1:12" x14ac:dyDescent="0.25">
      <c r="A606" s="9" t="s">
        <v>3494</v>
      </c>
      <c r="B606" s="9" t="s">
        <v>3495</v>
      </c>
      <c r="C606" s="9">
        <v>393172</v>
      </c>
      <c r="D606" s="9">
        <v>667044</v>
      </c>
      <c r="E606" s="9">
        <v>95.6</v>
      </c>
      <c r="F606" s="9">
        <v>84.6</v>
      </c>
      <c r="G606" s="9" t="s">
        <v>0</v>
      </c>
      <c r="H606" s="21">
        <v>0.42399999999999999</v>
      </c>
      <c r="I606" s="21">
        <v>9.2443999999999998E-2</v>
      </c>
      <c r="J606" s="21">
        <v>0</v>
      </c>
      <c r="K606" s="9">
        <v>9</v>
      </c>
      <c r="L606" s="9" t="s">
        <v>486</v>
      </c>
    </row>
    <row r="607" spans="1:12" x14ac:dyDescent="0.25">
      <c r="A607" s="9" t="s">
        <v>9</v>
      </c>
      <c r="B607" s="9" t="s">
        <v>3474</v>
      </c>
      <c r="C607" s="9">
        <v>396569</v>
      </c>
      <c r="D607" s="9">
        <v>674955</v>
      </c>
      <c r="E607" s="9">
        <v>80</v>
      </c>
      <c r="F607" s="9">
        <v>59</v>
      </c>
      <c r="G607" s="9" t="s">
        <v>0</v>
      </c>
      <c r="H607" s="21">
        <v>9.7553000000000001</v>
      </c>
      <c r="I607" s="21">
        <v>5.7304830000000004</v>
      </c>
      <c r="J607" s="21">
        <v>0.1114</v>
      </c>
      <c r="K607" s="9">
        <v>12</v>
      </c>
      <c r="L607" s="9" t="s">
        <v>486</v>
      </c>
    </row>
    <row r="608" spans="1:12" x14ac:dyDescent="0.25">
      <c r="A608" s="9" t="s">
        <v>3496</v>
      </c>
      <c r="B608" s="9" t="s">
        <v>3497</v>
      </c>
      <c r="C608" s="9">
        <v>481353</v>
      </c>
      <c r="D608" s="9">
        <v>690255</v>
      </c>
      <c r="E608" s="9">
        <v>98</v>
      </c>
      <c r="F608" s="9">
        <v>42</v>
      </c>
      <c r="G608" s="9" t="s">
        <v>76</v>
      </c>
      <c r="H608" s="21">
        <v>48.853999999999999</v>
      </c>
      <c r="I608" s="21">
        <v>36.60425</v>
      </c>
      <c r="J608" s="21">
        <v>7.7750000000000004</v>
      </c>
      <c r="K608" s="9">
        <v>12</v>
      </c>
      <c r="L608" s="9" t="s">
        <v>486</v>
      </c>
    </row>
    <row r="609" spans="1:12" x14ac:dyDescent="0.25">
      <c r="A609" s="9" t="s">
        <v>3496</v>
      </c>
      <c r="B609" s="9" t="s">
        <v>3497</v>
      </c>
      <c r="C609" s="9">
        <v>481353</v>
      </c>
      <c r="D609" s="9">
        <v>690255</v>
      </c>
      <c r="E609" s="9">
        <v>98</v>
      </c>
      <c r="F609" s="9">
        <v>42</v>
      </c>
      <c r="G609" s="9" t="s">
        <v>76</v>
      </c>
      <c r="H609" s="21">
        <v>48.853999999999999</v>
      </c>
      <c r="I609" s="21">
        <v>36.60425</v>
      </c>
      <c r="J609" s="21">
        <v>7.7750000000000004</v>
      </c>
      <c r="K609" s="9">
        <v>12</v>
      </c>
      <c r="L609" s="9" t="s">
        <v>486</v>
      </c>
    </row>
    <row r="610" spans="1:12" x14ac:dyDescent="0.25">
      <c r="A610" s="9" t="s">
        <v>3498</v>
      </c>
      <c r="B610" s="9" t="s">
        <v>3499</v>
      </c>
      <c r="C610" s="9">
        <v>481598</v>
      </c>
      <c r="D610" s="9">
        <v>688691</v>
      </c>
      <c r="E610" s="9">
        <v>101</v>
      </c>
      <c r="F610" s="9">
        <v>42</v>
      </c>
      <c r="G610" s="9" t="s">
        <v>76</v>
      </c>
      <c r="H610" s="21">
        <v>23.404</v>
      </c>
      <c r="I610" s="21">
        <v>15.502599999999999</v>
      </c>
      <c r="J610" s="21">
        <v>4.0392000000000001</v>
      </c>
      <c r="K610" s="9">
        <v>12</v>
      </c>
      <c r="L610" s="9" t="s">
        <v>486</v>
      </c>
    </row>
    <row r="611" spans="1:12" x14ac:dyDescent="0.25">
      <c r="A611" s="9" t="s">
        <v>3498</v>
      </c>
      <c r="B611" s="9" t="s">
        <v>3499</v>
      </c>
      <c r="C611" s="9">
        <v>481598</v>
      </c>
      <c r="D611" s="9">
        <v>688691</v>
      </c>
      <c r="E611" s="9">
        <v>101</v>
      </c>
      <c r="F611" s="9">
        <v>42</v>
      </c>
      <c r="G611" s="9" t="s">
        <v>76</v>
      </c>
      <c r="H611" s="21">
        <v>23.404</v>
      </c>
      <c r="I611" s="21">
        <v>15.502599999999999</v>
      </c>
      <c r="J611" s="21">
        <v>4.0392000000000001</v>
      </c>
      <c r="K611" s="9">
        <v>12</v>
      </c>
      <c r="L611" s="9" t="s">
        <v>486</v>
      </c>
    </row>
    <row r="612" spans="1:12" x14ac:dyDescent="0.25">
      <c r="A612" s="9" t="s">
        <v>3500</v>
      </c>
      <c r="B612" s="9" t="s">
        <v>3501</v>
      </c>
      <c r="C612" s="9">
        <v>481312</v>
      </c>
      <c r="D612" s="9">
        <v>687352</v>
      </c>
      <c r="E612" s="9">
        <v>109</v>
      </c>
      <c r="F612" s="9">
        <v>47</v>
      </c>
      <c r="G612" s="9" t="s">
        <v>76</v>
      </c>
      <c r="H612" s="21">
        <v>27.141999999999999</v>
      </c>
      <c r="I612" s="21">
        <v>11.522333</v>
      </c>
      <c r="J612" s="21">
        <v>1.1220000000000001</v>
      </c>
      <c r="K612" s="9">
        <v>12</v>
      </c>
      <c r="L612" s="9" t="s">
        <v>486</v>
      </c>
    </row>
    <row r="613" spans="1:12" x14ac:dyDescent="0.25">
      <c r="A613" s="9" t="s">
        <v>3500</v>
      </c>
      <c r="B613" s="9" t="s">
        <v>3501</v>
      </c>
      <c r="C613" s="9">
        <v>481312</v>
      </c>
      <c r="D613" s="9">
        <v>687352</v>
      </c>
      <c r="E613" s="9">
        <v>109</v>
      </c>
      <c r="F613" s="9">
        <v>47</v>
      </c>
      <c r="G613" s="9" t="s">
        <v>76</v>
      </c>
      <c r="H613" s="21">
        <v>27.141999999999999</v>
      </c>
      <c r="I613" s="21">
        <v>11.522333</v>
      </c>
      <c r="J613" s="21">
        <v>1.1220000000000001</v>
      </c>
      <c r="K613" s="9">
        <v>12</v>
      </c>
      <c r="L613" s="9" t="s">
        <v>486</v>
      </c>
    </row>
    <row r="614" spans="1:12" x14ac:dyDescent="0.25">
      <c r="A614" s="9" t="s">
        <v>3502</v>
      </c>
      <c r="B614" s="9" t="s">
        <v>3503</v>
      </c>
      <c r="C614" s="9">
        <v>481680</v>
      </c>
      <c r="D614" s="9">
        <v>691497</v>
      </c>
      <c r="E614" s="9">
        <v>81</v>
      </c>
      <c r="F614" s="9">
        <v>42</v>
      </c>
      <c r="G614" s="9" t="s">
        <v>76</v>
      </c>
      <c r="H614" s="21">
        <v>40.305</v>
      </c>
      <c r="I614" s="21">
        <v>30.793500000000002</v>
      </c>
      <c r="J614" s="21">
        <v>24.853999999999999</v>
      </c>
      <c r="K614" s="9">
        <v>12</v>
      </c>
      <c r="L614" s="9" t="s">
        <v>486</v>
      </c>
    </row>
    <row r="615" spans="1:12" x14ac:dyDescent="0.25">
      <c r="A615" s="9" t="s">
        <v>3504</v>
      </c>
      <c r="B615" s="9" t="s">
        <v>3505</v>
      </c>
      <c r="C615" s="9">
        <v>476653</v>
      </c>
      <c r="D615" s="9">
        <v>692825</v>
      </c>
      <c r="E615" s="9">
        <v>85</v>
      </c>
      <c r="F615" s="9">
        <v>55</v>
      </c>
      <c r="G615" s="9" t="s">
        <v>76</v>
      </c>
      <c r="H615" s="21">
        <v>0</v>
      </c>
      <c r="I615" s="21">
        <v>0</v>
      </c>
      <c r="J615" s="21">
        <v>0</v>
      </c>
      <c r="K615" s="9">
        <v>12</v>
      </c>
      <c r="L615" s="9" t="s">
        <v>486</v>
      </c>
    </row>
    <row r="616" spans="1:12" x14ac:dyDescent="0.25">
      <c r="A616" s="9" t="s">
        <v>3506</v>
      </c>
      <c r="B616" s="9" t="s">
        <v>3507</v>
      </c>
      <c r="C616" s="9">
        <v>481730</v>
      </c>
      <c r="D616" s="9">
        <v>692986</v>
      </c>
      <c r="E616" s="9">
        <v>80</v>
      </c>
      <c r="F616" s="9">
        <v>39</v>
      </c>
      <c r="G616" s="9" t="s">
        <v>76</v>
      </c>
      <c r="H616" s="21">
        <v>27.733000000000001</v>
      </c>
      <c r="I616" s="21">
        <v>21.670083000000002</v>
      </c>
      <c r="J616" s="21">
        <v>0</v>
      </c>
      <c r="K616" s="9">
        <v>12</v>
      </c>
      <c r="L616" s="9" t="s">
        <v>486</v>
      </c>
    </row>
    <row r="617" spans="1:12" x14ac:dyDescent="0.25">
      <c r="A617" s="9" t="s">
        <v>3494</v>
      </c>
      <c r="B617" s="9" t="s">
        <v>3495</v>
      </c>
      <c r="C617" s="9">
        <v>393172</v>
      </c>
      <c r="D617" s="9">
        <v>667044</v>
      </c>
      <c r="E617" s="9">
        <v>95.6</v>
      </c>
      <c r="F617" s="9">
        <v>84.6</v>
      </c>
      <c r="G617" s="9" t="s">
        <v>0</v>
      </c>
      <c r="H617" s="21">
        <v>0.42399999999999999</v>
      </c>
      <c r="I617" s="21">
        <v>9.2443999999999998E-2</v>
      </c>
      <c r="J617" s="21">
        <v>0</v>
      </c>
      <c r="K617" s="9">
        <v>9</v>
      </c>
      <c r="L617" s="9" t="s">
        <v>486</v>
      </c>
    </row>
    <row r="618" spans="1:12" x14ac:dyDescent="0.25">
      <c r="A618" s="9" t="s">
        <v>3508</v>
      </c>
      <c r="B618" s="9" t="s">
        <v>3509</v>
      </c>
      <c r="C618" s="9">
        <v>392762</v>
      </c>
      <c r="D618" s="9">
        <v>666351</v>
      </c>
      <c r="E618" s="9">
        <v>85</v>
      </c>
      <c r="F618" s="9">
        <v>58</v>
      </c>
      <c r="G618" s="9" t="s">
        <v>0</v>
      </c>
      <c r="H618" s="21">
        <v>0.49049999999999999</v>
      </c>
      <c r="I618" s="21">
        <v>8.6050000000000001E-2</v>
      </c>
      <c r="J618" s="21">
        <v>0</v>
      </c>
      <c r="K618" s="9">
        <v>12</v>
      </c>
      <c r="L618" s="9" t="s">
        <v>486</v>
      </c>
    </row>
    <row r="619" spans="1:12" x14ac:dyDescent="0.25">
      <c r="A619" s="9" t="s">
        <v>3508</v>
      </c>
      <c r="B619" s="9" t="s">
        <v>3509</v>
      </c>
      <c r="C619" s="9">
        <v>392762</v>
      </c>
      <c r="D619" s="9">
        <v>666351</v>
      </c>
      <c r="E619" s="9">
        <v>85</v>
      </c>
      <c r="F619" s="9">
        <v>58</v>
      </c>
      <c r="G619" s="9" t="s">
        <v>0</v>
      </c>
      <c r="H619" s="21">
        <v>0.49049999999999999</v>
      </c>
      <c r="I619" s="21">
        <v>8.6050000000000001E-2</v>
      </c>
      <c r="J619" s="21">
        <v>0</v>
      </c>
      <c r="K619" s="9">
        <v>12</v>
      </c>
      <c r="L619" s="9" t="s">
        <v>486</v>
      </c>
    </row>
    <row r="620" spans="1:12" x14ac:dyDescent="0.25">
      <c r="A620" s="9" t="s">
        <v>3510</v>
      </c>
      <c r="B620" s="9" t="s">
        <v>3511</v>
      </c>
      <c r="C620" s="9">
        <v>481792</v>
      </c>
      <c r="D620" s="9">
        <v>698213</v>
      </c>
      <c r="E620" s="9">
        <v>137</v>
      </c>
      <c r="F620" s="9">
        <v>39</v>
      </c>
      <c r="G620" s="9" t="s">
        <v>76</v>
      </c>
      <c r="H620" s="21">
        <v>36.942999999999998</v>
      </c>
      <c r="I620" s="21">
        <v>30.239833000000001</v>
      </c>
      <c r="J620" s="21">
        <v>21.61</v>
      </c>
      <c r="K620" s="9">
        <v>12</v>
      </c>
      <c r="L620" s="9" t="s">
        <v>486</v>
      </c>
    </row>
    <row r="621" spans="1:12" x14ac:dyDescent="0.25">
      <c r="A621" s="9" t="s">
        <v>3510</v>
      </c>
      <c r="B621" s="9" t="s">
        <v>3511</v>
      </c>
      <c r="C621" s="9">
        <v>481792</v>
      </c>
      <c r="D621" s="9">
        <v>698213</v>
      </c>
      <c r="E621" s="9">
        <v>137</v>
      </c>
      <c r="F621" s="9">
        <v>39</v>
      </c>
      <c r="G621" s="9" t="s">
        <v>76</v>
      </c>
      <c r="H621" s="21">
        <v>36.942999999999998</v>
      </c>
      <c r="I621" s="21">
        <v>30.239833000000001</v>
      </c>
      <c r="J621" s="21">
        <v>21.61</v>
      </c>
      <c r="K621" s="9">
        <v>12</v>
      </c>
      <c r="L621" s="9" t="s">
        <v>486</v>
      </c>
    </row>
    <row r="622" spans="1:12" x14ac:dyDescent="0.25">
      <c r="A622" s="9" t="s">
        <v>3512</v>
      </c>
      <c r="B622" s="9" t="s">
        <v>3513</v>
      </c>
      <c r="C622" s="9">
        <v>481710</v>
      </c>
      <c r="D622" s="9">
        <v>706692</v>
      </c>
      <c r="E622" s="9">
        <v>80</v>
      </c>
      <c r="F622" s="9">
        <v>50</v>
      </c>
      <c r="G622" s="9" t="s">
        <v>76</v>
      </c>
      <c r="H622" s="21">
        <v>0</v>
      </c>
      <c r="I622" s="21">
        <v>0</v>
      </c>
      <c r="J622" s="21">
        <v>0</v>
      </c>
      <c r="K622" s="9">
        <v>0</v>
      </c>
      <c r="L622" s="9" t="s">
        <v>486</v>
      </c>
    </row>
    <row r="623" spans="1:12" x14ac:dyDescent="0.25">
      <c r="A623" s="9" t="s">
        <v>3512</v>
      </c>
      <c r="B623" s="9" t="s">
        <v>3513</v>
      </c>
      <c r="C623" s="9">
        <v>481710</v>
      </c>
      <c r="D623" s="9">
        <v>706692</v>
      </c>
      <c r="E623" s="9">
        <v>80</v>
      </c>
      <c r="F623" s="9">
        <v>50</v>
      </c>
      <c r="G623" s="9" t="s">
        <v>76</v>
      </c>
      <c r="H623" s="21">
        <v>0</v>
      </c>
      <c r="I623" s="21">
        <v>0</v>
      </c>
      <c r="J623" s="21">
        <v>0</v>
      </c>
      <c r="K623" s="9">
        <v>0</v>
      </c>
      <c r="L623" s="9" t="s">
        <v>486</v>
      </c>
    </row>
    <row r="624" spans="1:12" x14ac:dyDescent="0.25">
      <c r="A624" s="9" t="s">
        <v>3457</v>
      </c>
      <c r="B624" s="9" t="s">
        <v>3458</v>
      </c>
      <c r="C624" s="9">
        <v>481292</v>
      </c>
      <c r="D624" s="9">
        <v>685981</v>
      </c>
      <c r="E624" s="9">
        <v>133</v>
      </c>
      <c r="F624" s="9">
        <v>42</v>
      </c>
      <c r="G624" s="9" t="s">
        <v>76</v>
      </c>
      <c r="H624" s="21">
        <v>23.6981</v>
      </c>
      <c r="I624" s="21">
        <v>9.0549999999999997</v>
      </c>
      <c r="J624" s="21">
        <v>0.16600000000000001</v>
      </c>
      <c r="K624" s="9">
        <v>12</v>
      </c>
      <c r="L624" s="9" t="s">
        <v>486</v>
      </c>
    </row>
    <row r="625" spans="1:12" x14ac:dyDescent="0.25">
      <c r="A625" s="9" t="s">
        <v>3</v>
      </c>
      <c r="B625" s="9" t="s">
        <v>3514</v>
      </c>
      <c r="C625" s="9">
        <v>396137</v>
      </c>
      <c r="D625" s="9">
        <v>669393</v>
      </c>
      <c r="E625" s="9">
        <v>87</v>
      </c>
      <c r="F625" s="9">
        <v>57</v>
      </c>
      <c r="G625" s="9" t="s">
        <v>0</v>
      </c>
      <c r="H625" s="21">
        <v>4.0461</v>
      </c>
      <c r="I625" s="21">
        <v>1.298033</v>
      </c>
      <c r="J625" s="21">
        <v>0</v>
      </c>
      <c r="K625" s="9">
        <v>12</v>
      </c>
      <c r="L625" s="9" t="s">
        <v>486</v>
      </c>
    </row>
    <row r="626" spans="1:12" x14ac:dyDescent="0.25">
      <c r="A626" s="9" t="s">
        <v>8</v>
      </c>
      <c r="B626" s="9" t="s">
        <v>3490</v>
      </c>
      <c r="C626" s="9">
        <v>396548</v>
      </c>
      <c r="D626" s="9">
        <v>674243</v>
      </c>
      <c r="E626" s="9">
        <v>89</v>
      </c>
      <c r="F626" s="9">
        <v>59.5</v>
      </c>
      <c r="G626" s="9" t="s">
        <v>0</v>
      </c>
      <c r="H626" s="21">
        <v>2.4655</v>
      </c>
      <c r="I626" s="21">
        <v>0.502417</v>
      </c>
      <c r="J626" s="21">
        <v>0</v>
      </c>
      <c r="K626" s="9">
        <v>12</v>
      </c>
      <c r="L626" s="9" t="s">
        <v>486</v>
      </c>
    </row>
    <row r="627" spans="1:12" x14ac:dyDescent="0.25">
      <c r="A627" s="9" t="s">
        <v>7</v>
      </c>
      <c r="B627" s="9" t="s">
        <v>3515</v>
      </c>
      <c r="C627" s="9">
        <v>395149</v>
      </c>
      <c r="D627" s="9">
        <v>672716</v>
      </c>
      <c r="E627" s="9">
        <v>82</v>
      </c>
      <c r="F627" s="9">
        <v>51</v>
      </c>
      <c r="G627" s="9" t="s">
        <v>0</v>
      </c>
      <c r="H627" s="21">
        <v>8.3231999999999999</v>
      </c>
      <c r="I627" s="21">
        <v>2.6264829999999999</v>
      </c>
      <c r="J627" s="21">
        <v>0</v>
      </c>
      <c r="K627" s="9">
        <v>12</v>
      </c>
      <c r="L627" s="9" t="s">
        <v>486</v>
      </c>
    </row>
    <row r="628" spans="1:12" x14ac:dyDescent="0.25">
      <c r="A628" s="9" t="s">
        <v>7</v>
      </c>
      <c r="B628" s="9" t="s">
        <v>3515</v>
      </c>
      <c r="C628" s="9">
        <v>395149</v>
      </c>
      <c r="D628" s="9">
        <v>672716</v>
      </c>
      <c r="E628" s="9">
        <v>82</v>
      </c>
      <c r="F628" s="9">
        <v>51</v>
      </c>
      <c r="G628" s="9" t="s">
        <v>0</v>
      </c>
      <c r="H628" s="21">
        <v>8.3231999999999999</v>
      </c>
      <c r="I628" s="21">
        <v>2.6264829999999999</v>
      </c>
      <c r="J628" s="21">
        <v>0</v>
      </c>
      <c r="K628" s="9">
        <v>12</v>
      </c>
      <c r="L628" s="9" t="s">
        <v>486</v>
      </c>
    </row>
    <row r="629" spans="1:12" x14ac:dyDescent="0.25">
      <c r="A629" s="9" t="s">
        <v>6</v>
      </c>
      <c r="B629" s="9" t="s">
        <v>3516</v>
      </c>
      <c r="C629" s="9">
        <v>395117</v>
      </c>
      <c r="D629" s="9">
        <v>671632</v>
      </c>
      <c r="E629" s="9">
        <v>82</v>
      </c>
      <c r="F629" s="9">
        <v>53.5</v>
      </c>
      <c r="G629" s="9" t="s">
        <v>0</v>
      </c>
      <c r="H629" s="21">
        <v>10.6868</v>
      </c>
      <c r="I629" s="21">
        <v>6.5370169999999996</v>
      </c>
      <c r="J629" s="21">
        <v>0.1424</v>
      </c>
      <c r="K629" s="9">
        <v>12</v>
      </c>
      <c r="L629" s="9" t="s">
        <v>486</v>
      </c>
    </row>
    <row r="630" spans="1:12" x14ac:dyDescent="0.25">
      <c r="A630" s="9" t="s">
        <v>6</v>
      </c>
      <c r="B630" s="9" t="s">
        <v>3516</v>
      </c>
      <c r="C630" s="9">
        <v>395117</v>
      </c>
      <c r="D630" s="9">
        <v>671632</v>
      </c>
      <c r="E630" s="9">
        <v>82</v>
      </c>
      <c r="F630" s="9">
        <v>53.5</v>
      </c>
      <c r="G630" s="9" t="s">
        <v>0</v>
      </c>
      <c r="H630" s="21">
        <v>10.6868</v>
      </c>
      <c r="I630" s="21">
        <v>6.5370169999999996</v>
      </c>
      <c r="J630" s="21">
        <v>0.1424</v>
      </c>
      <c r="K630" s="9">
        <v>12</v>
      </c>
      <c r="L630" s="9" t="s">
        <v>486</v>
      </c>
    </row>
    <row r="631" spans="1:12" x14ac:dyDescent="0.25">
      <c r="A631" s="9" t="s">
        <v>5</v>
      </c>
      <c r="B631" s="9" t="s">
        <v>3517</v>
      </c>
      <c r="C631" s="9">
        <v>394886</v>
      </c>
      <c r="D631" s="9">
        <v>670518</v>
      </c>
      <c r="E631" s="9">
        <v>82</v>
      </c>
      <c r="F631" s="9">
        <v>53</v>
      </c>
      <c r="G631" s="9" t="s">
        <v>0</v>
      </c>
      <c r="H631" s="21">
        <v>8.7491000000000003</v>
      </c>
      <c r="I631" s="21">
        <v>3.5005169999999999</v>
      </c>
      <c r="J631" s="21">
        <v>0</v>
      </c>
      <c r="K631" s="9">
        <v>12</v>
      </c>
      <c r="L631" s="9" t="s">
        <v>486</v>
      </c>
    </row>
    <row r="632" spans="1:12" x14ac:dyDescent="0.25">
      <c r="A632" s="9" t="s">
        <v>5</v>
      </c>
      <c r="B632" s="9" t="s">
        <v>3517</v>
      </c>
      <c r="C632" s="9">
        <v>394886</v>
      </c>
      <c r="D632" s="9">
        <v>670518</v>
      </c>
      <c r="E632" s="9">
        <v>82</v>
      </c>
      <c r="F632" s="9">
        <v>53</v>
      </c>
      <c r="G632" s="9" t="s">
        <v>0</v>
      </c>
      <c r="H632" s="21">
        <v>8.7491000000000003</v>
      </c>
      <c r="I632" s="21">
        <v>3.5005169999999999</v>
      </c>
      <c r="J632" s="21">
        <v>0</v>
      </c>
      <c r="K632" s="9">
        <v>12</v>
      </c>
      <c r="L632" s="9" t="s">
        <v>486</v>
      </c>
    </row>
    <row r="633" spans="1:12" x14ac:dyDescent="0.25">
      <c r="A633" s="9" t="s">
        <v>3502</v>
      </c>
      <c r="B633" s="9" t="s">
        <v>3503</v>
      </c>
      <c r="C633" s="9">
        <v>481680</v>
      </c>
      <c r="D633" s="9">
        <v>691497</v>
      </c>
      <c r="E633" s="9">
        <v>81</v>
      </c>
      <c r="F633" s="9">
        <v>42</v>
      </c>
      <c r="G633" s="9" t="s">
        <v>76</v>
      </c>
      <c r="H633" s="21">
        <v>40.305</v>
      </c>
      <c r="I633" s="21">
        <v>30.793500000000002</v>
      </c>
      <c r="J633" s="21">
        <v>24.853999999999999</v>
      </c>
      <c r="K633" s="9">
        <v>12</v>
      </c>
      <c r="L633" s="9" t="s">
        <v>486</v>
      </c>
    </row>
    <row r="634" spans="1:12" x14ac:dyDescent="0.25">
      <c r="A634" s="9" t="s">
        <v>4</v>
      </c>
      <c r="B634" s="9" t="s">
        <v>3518</v>
      </c>
      <c r="C634" s="9">
        <v>397788</v>
      </c>
      <c r="D634" s="9">
        <v>669433</v>
      </c>
      <c r="E634" s="9">
        <v>89</v>
      </c>
      <c r="F634" s="9">
        <v>56</v>
      </c>
      <c r="G634" s="9" t="s">
        <v>0</v>
      </c>
      <c r="H634" s="21">
        <v>2.64</v>
      </c>
      <c r="I634" s="21">
        <v>0.22</v>
      </c>
      <c r="J634" s="21">
        <v>0</v>
      </c>
      <c r="K634" s="9">
        <v>12</v>
      </c>
      <c r="L634" s="9" t="s">
        <v>486</v>
      </c>
    </row>
    <row r="635" spans="1:12" x14ac:dyDescent="0.25">
      <c r="A635" s="9" t="s">
        <v>3484</v>
      </c>
      <c r="B635" s="9" t="s">
        <v>3485</v>
      </c>
      <c r="C635" s="9">
        <v>481761</v>
      </c>
      <c r="D635" s="9">
        <v>695632</v>
      </c>
      <c r="E635" s="9">
        <v>71</v>
      </c>
      <c r="F635" s="9">
        <v>42</v>
      </c>
      <c r="G635" s="9" t="s">
        <v>76</v>
      </c>
      <c r="H635" s="21">
        <v>36.28</v>
      </c>
      <c r="I635" s="21">
        <v>27.045000000000002</v>
      </c>
      <c r="J635" s="21">
        <v>21.5</v>
      </c>
      <c r="K635" s="9">
        <v>12</v>
      </c>
      <c r="L635" s="9" t="s">
        <v>486</v>
      </c>
    </row>
    <row r="636" spans="1:12" x14ac:dyDescent="0.25">
      <c r="A636" s="9" t="s">
        <v>3</v>
      </c>
      <c r="B636" s="9" t="s">
        <v>3514</v>
      </c>
      <c r="C636" s="9">
        <v>396137</v>
      </c>
      <c r="D636" s="9">
        <v>669393</v>
      </c>
      <c r="E636" s="9">
        <v>87</v>
      </c>
      <c r="F636" s="9">
        <v>57</v>
      </c>
      <c r="G636" s="9" t="s">
        <v>0</v>
      </c>
      <c r="H636" s="21">
        <v>4.0461</v>
      </c>
      <c r="I636" s="21">
        <v>1.298033</v>
      </c>
      <c r="J636" s="21">
        <v>0</v>
      </c>
      <c r="K636" s="9">
        <v>12</v>
      </c>
      <c r="L636" s="9" t="s">
        <v>486</v>
      </c>
    </row>
    <row r="637" spans="1:12" x14ac:dyDescent="0.25">
      <c r="A637" s="9" t="s">
        <v>2</v>
      </c>
      <c r="B637" s="9" t="s">
        <v>3519</v>
      </c>
      <c r="C637" s="9">
        <v>395002</v>
      </c>
      <c r="D637" s="9">
        <v>668349</v>
      </c>
      <c r="E637" s="9">
        <v>90</v>
      </c>
      <c r="F637" s="9">
        <v>56</v>
      </c>
      <c r="G637" s="9" t="s">
        <v>0</v>
      </c>
      <c r="H637" s="21">
        <v>14.7417</v>
      </c>
      <c r="I637" s="21">
        <v>6.139392</v>
      </c>
      <c r="J637" s="21">
        <v>0</v>
      </c>
      <c r="K637" s="9">
        <v>12</v>
      </c>
      <c r="L637" s="9" t="s">
        <v>486</v>
      </c>
    </row>
    <row r="638" spans="1:12" x14ac:dyDescent="0.25">
      <c r="A638" s="9" t="s">
        <v>2</v>
      </c>
      <c r="B638" s="9" t="s">
        <v>3519</v>
      </c>
      <c r="C638" s="9">
        <v>395002</v>
      </c>
      <c r="D638" s="9">
        <v>668349</v>
      </c>
      <c r="E638" s="9">
        <v>90</v>
      </c>
      <c r="F638" s="9">
        <v>56</v>
      </c>
      <c r="G638" s="9" t="s">
        <v>0</v>
      </c>
      <c r="H638" s="21">
        <v>14.7417</v>
      </c>
      <c r="I638" s="21">
        <v>6.139392</v>
      </c>
      <c r="J638" s="21">
        <v>0</v>
      </c>
      <c r="K638" s="9">
        <v>12</v>
      </c>
      <c r="L638" s="9" t="s">
        <v>486</v>
      </c>
    </row>
    <row r="639" spans="1:12" x14ac:dyDescent="0.25">
      <c r="A639" s="9" t="s">
        <v>3520</v>
      </c>
      <c r="B639" s="9" t="s">
        <v>3521</v>
      </c>
      <c r="C639" s="9">
        <v>481751</v>
      </c>
      <c r="D639" s="9">
        <v>694261</v>
      </c>
      <c r="E639" s="9">
        <v>93</v>
      </c>
      <c r="F639" s="9">
        <v>47.5</v>
      </c>
      <c r="G639" s="9" t="s">
        <v>76</v>
      </c>
      <c r="H639" s="21">
        <v>23.346</v>
      </c>
      <c r="I639" s="21">
        <v>17.574667000000002</v>
      </c>
      <c r="J639" s="21">
        <v>13.678000000000001</v>
      </c>
      <c r="K639" s="9">
        <v>12</v>
      </c>
      <c r="L639" s="9" t="s">
        <v>486</v>
      </c>
    </row>
    <row r="640" spans="1:12" x14ac:dyDescent="0.25">
      <c r="A640" s="9" t="s">
        <v>3504</v>
      </c>
      <c r="B640" s="9" t="s">
        <v>3505</v>
      </c>
      <c r="C640" s="9">
        <v>476653</v>
      </c>
      <c r="D640" s="9">
        <v>692825</v>
      </c>
      <c r="E640" s="9">
        <v>85</v>
      </c>
      <c r="F640" s="9">
        <v>55</v>
      </c>
      <c r="G640" s="9" t="s">
        <v>76</v>
      </c>
      <c r="H640" s="21">
        <v>0</v>
      </c>
      <c r="I640" s="21">
        <v>0</v>
      </c>
      <c r="J640" s="21">
        <v>0</v>
      </c>
      <c r="K640" s="9">
        <v>12</v>
      </c>
      <c r="L640" s="9" t="s">
        <v>486</v>
      </c>
    </row>
    <row r="641" spans="1:12" x14ac:dyDescent="0.25">
      <c r="A641" s="9" t="s">
        <v>3520</v>
      </c>
      <c r="B641" s="9" t="s">
        <v>3521</v>
      </c>
      <c r="C641" s="9">
        <v>481751</v>
      </c>
      <c r="D641" s="9">
        <v>694261</v>
      </c>
      <c r="E641" s="9">
        <v>93</v>
      </c>
      <c r="F641" s="9">
        <v>47.5</v>
      </c>
      <c r="G641" s="9" t="s">
        <v>76</v>
      </c>
      <c r="H641" s="21">
        <v>23.346</v>
      </c>
      <c r="I641" s="21">
        <v>17.574667000000002</v>
      </c>
      <c r="J641" s="21">
        <v>13.678000000000001</v>
      </c>
      <c r="K641" s="9">
        <v>12</v>
      </c>
      <c r="L641" s="9" t="s">
        <v>486</v>
      </c>
    </row>
    <row r="642" spans="1:12" x14ac:dyDescent="0.25">
      <c r="A642" s="9" t="s">
        <v>3506</v>
      </c>
      <c r="B642" s="9" t="s">
        <v>3507</v>
      </c>
      <c r="C642" s="9">
        <v>481730</v>
      </c>
      <c r="D642" s="9">
        <v>692986</v>
      </c>
      <c r="E642" s="9">
        <v>80</v>
      </c>
      <c r="F642" s="9">
        <v>39</v>
      </c>
      <c r="G642" s="9" t="s">
        <v>76</v>
      </c>
      <c r="H642" s="21">
        <v>27.733000000000001</v>
      </c>
      <c r="I642" s="21">
        <v>21.670083000000002</v>
      </c>
      <c r="J642" s="21">
        <v>0</v>
      </c>
      <c r="K642" s="9">
        <v>12</v>
      </c>
      <c r="L642" s="9" t="s">
        <v>486</v>
      </c>
    </row>
    <row r="643" spans="1:12" x14ac:dyDescent="0.25">
      <c r="A643" s="9" t="s">
        <v>4</v>
      </c>
      <c r="B643" s="9" t="s">
        <v>3518</v>
      </c>
      <c r="C643" s="9">
        <v>397788</v>
      </c>
      <c r="D643" s="9">
        <v>669433</v>
      </c>
      <c r="E643" s="9">
        <v>89</v>
      </c>
      <c r="F643" s="9">
        <v>56</v>
      </c>
      <c r="G643" s="9" t="s">
        <v>0</v>
      </c>
      <c r="H643" s="21">
        <v>2.64</v>
      </c>
      <c r="I643" s="21">
        <v>0.22</v>
      </c>
      <c r="J643" s="21">
        <v>0</v>
      </c>
      <c r="K643" s="9">
        <v>12</v>
      </c>
      <c r="L643" s="9" t="s">
        <v>486</v>
      </c>
    </row>
    <row r="644" spans="1:12" x14ac:dyDescent="0.25">
      <c r="A644" s="9" t="s">
        <v>303</v>
      </c>
      <c r="B644" s="9" t="s">
        <v>3522</v>
      </c>
      <c r="C644" s="9">
        <v>408799</v>
      </c>
      <c r="D644" s="9">
        <v>745195</v>
      </c>
      <c r="E644" s="9">
        <v>100</v>
      </c>
      <c r="F644" s="9">
        <v>70</v>
      </c>
      <c r="G644" s="9" t="s">
        <v>0</v>
      </c>
      <c r="H644" s="21">
        <v>3.8868900000000002</v>
      </c>
      <c r="I644" s="21">
        <v>2.068435</v>
      </c>
      <c r="J644" s="21">
        <v>0.93452599999999997</v>
      </c>
      <c r="K644" s="9">
        <v>3</v>
      </c>
      <c r="L644" s="9" t="s">
        <v>298</v>
      </c>
    </row>
    <row r="645" spans="1:12" x14ac:dyDescent="0.25">
      <c r="A645" s="9" t="s">
        <v>306</v>
      </c>
      <c r="B645" s="9" t="s">
        <v>3523</v>
      </c>
      <c r="C645" s="9">
        <v>419485</v>
      </c>
      <c r="D645" s="9">
        <v>733081</v>
      </c>
      <c r="E645" s="9">
        <v>110</v>
      </c>
      <c r="F645" s="9">
        <v>82</v>
      </c>
      <c r="G645" s="9" t="s">
        <v>0</v>
      </c>
      <c r="H645" s="21">
        <v>17.269572</v>
      </c>
      <c r="I645" s="21">
        <v>6.4584760000000001</v>
      </c>
      <c r="J645" s="21">
        <v>0</v>
      </c>
      <c r="K645" s="9">
        <v>3</v>
      </c>
      <c r="L645" s="9" t="s">
        <v>298</v>
      </c>
    </row>
    <row r="646" spans="1:12" x14ac:dyDescent="0.25">
      <c r="A646" s="9" t="s">
        <v>305</v>
      </c>
      <c r="B646" s="9" t="s">
        <v>3524</v>
      </c>
      <c r="C646" s="9">
        <v>419499</v>
      </c>
      <c r="D646" s="9">
        <v>732411</v>
      </c>
      <c r="E646" s="9">
        <v>101</v>
      </c>
      <c r="F646" s="9">
        <v>78</v>
      </c>
      <c r="G646" s="9" t="s">
        <v>0</v>
      </c>
      <c r="H646" s="21">
        <v>50.417312000000003</v>
      </c>
      <c r="I646" s="21">
        <v>36.211640000000003</v>
      </c>
      <c r="J646" s="21">
        <v>12.735849</v>
      </c>
      <c r="K646" s="9">
        <v>3</v>
      </c>
      <c r="L646" s="9" t="s">
        <v>298</v>
      </c>
    </row>
    <row r="647" spans="1:12" x14ac:dyDescent="0.25">
      <c r="A647" s="9" t="s">
        <v>305</v>
      </c>
      <c r="B647" s="9" t="s">
        <v>3524</v>
      </c>
      <c r="C647" s="9">
        <v>419499</v>
      </c>
      <c r="D647" s="9">
        <v>732411</v>
      </c>
      <c r="E647" s="9">
        <v>101</v>
      </c>
      <c r="F647" s="9">
        <v>78</v>
      </c>
      <c r="G647" s="9" t="s">
        <v>0</v>
      </c>
      <c r="H647" s="21">
        <v>50.417312000000003</v>
      </c>
      <c r="I647" s="21">
        <v>36.211640000000003</v>
      </c>
      <c r="J647" s="21">
        <v>12.735849</v>
      </c>
      <c r="K647" s="9">
        <v>3</v>
      </c>
      <c r="L647" s="9" t="s">
        <v>298</v>
      </c>
    </row>
    <row r="648" spans="1:12" x14ac:dyDescent="0.25">
      <c r="A648" s="9" t="s">
        <v>304</v>
      </c>
      <c r="B648" s="9" t="s">
        <v>3525</v>
      </c>
      <c r="C648" s="9">
        <v>419499</v>
      </c>
      <c r="D648" s="9">
        <v>732345</v>
      </c>
      <c r="E648" s="9">
        <v>102</v>
      </c>
      <c r="F648" s="9">
        <v>73</v>
      </c>
      <c r="G648" s="9" t="s">
        <v>0</v>
      </c>
      <c r="H648" s="21">
        <v>19.072908000000002</v>
      </c>
      <c r="I648" s="21">
        <v>6.8703000000000003</v>
      </c>
      <c r="J648" s="21">
        <v>1.7150019999999999</v>
      </c>
      <c r="K648" s="9">
        <v>9</v>
      </c>
      <c r="L648" s="9" t="s">
        <v>298</v>
      </c>
    </row>
    <row r="649" spans="1:12" x14ac:dyDescent="0.25">
      <c r="A649" s="9" t="s">
        <v>304</v>
      </c>
      <c r="B649" s="9" t="s">
        <v>3525</v>
      </c>
      <c r="C649" s="9">
        <v>419499</v>
      </c>
      <c r="D649" s="9">
        <v>732345</v>
      </c>
      <c r="E649" s="9">
        <v>102</v>
      </c>
      <c r="F649" s="9">
        <v>73</v>
      </c>
      <c r="G649" s="9" t="s">
        <v>0</v>
      </c>
      <c r="H649" s="21">
        <v>28.695717999999999</v>
      </c>
      <c r="I649" s="21">
        <v>9.8696850000000005</v>
      </c>
      <c r="J649" s="21">
        <v>1.08E-4</v>
      </c>
      <c r="K649" s="9">
        <v>3</v>
      </c>
      <c r="L649" s="9" t="s">
        <v>298</v>
      </c>
    </row>
    <row r="650" spans="1:12" x14ac:dyDescent="0.25">
      <c r="A650" s="9" t="s">
        <v>304</v>
      </c>
      <c r="B650" s="9" t="s">
        <v>3525</v>
      </c>
      <c r="C650" s="9">
        <v>419499</v>
      </c>
      <c r="D650" s="9">
        <v>732345</v>
      </c>
      <c r="E650" s="9">
        <v>102</v>
      </c>
      <c r="F650" s="9">
        <v>73</v>
      </c>
      <c r="G650" s="9" t="s">
        <v>0</v>
      </c>
      <c r="H650" s="21">
        <v>19.072908000000002</v>
      </c>
      <c r="I650" s="21">
        <v>6.8703000000000003</v>
      </c>
      <c r="J650" s="21">
        <v>1.7150019999999999</v>
      </c>
      <c r="K650" s="9">
        <v>9</v>
      </c>
      <c r="L650" s="9" t="s">
        <v>298</v>
      </c>
    </row>
    <row r="651" spans="1:12" x14ac:dyDescent="0.25">
      <c r="A651" s="9" t="s">
        <v>304</v>
      </c>
      <c r="B651" s="9" t="s">
        <v>3525</v>
      </c>
      <c r="C651" s="9">
        <v>419499</v>
      </c>
      <c r="D651" s="9">
        <v>732345</v>
      </c>
      <c r="E651" s="9">
        <v>102</v>
      </c>
      <c r="F651" s="9">
        <v>73</v>
      </c>
      <c r="G651" s="9" t="s">
        <v>0</v>
      </c>
      <c r="H651" s="21">
        <v>28.695717999999999</v>
      </c>
      <c r="I651" s="21">
        <v>9.8696850000000005</v>
      </c>
      <c r="J651" s="21">
        <v>1.08E-4</v>
      </c>
      <c r="K651" s="9">
        <v>3</v>
      </c>
      <c r="L651" s="9" t="s">
        <v>298</v>
      </c>
    </row>
    <row r="652" spans="1:12" x14ac:dyDescent="0.25">
      <c r="A652" s="9" t="s">
        <v>303</v>
      </c>
      <c r="B652" s="9" t="s">
        <v>3522</v>
      </c>
      <c r="C652" s="9">
        <v>408799</v>
      </c>
      <c r="D652" s="9">
        <v>745195</v>
      </c>
      <c r="E652" s="9">
        <v>100</v>
      </c>
      <c r="F652" s="9">
        <v>70</v>
      </c>
      <c r="G652" s="9" t="s">
        <v>0</v>
      </c>
      <c r="H652" s="21">
        <v>3.35276</v>
      </c>
      <c r="I652" s="21">
        <v>1.196888</v>
      </c>
      <c r="J652" s="21">
        <v>6.5001000000000003E-2</v>
      </c>
      <c r="K652" s="9">
        <v>9</v>
      </c>
      <c r="L652" s="9" t="s">
        <v>298</v>
      </c>
    </row>
    <row r="653" spans="1:12" x14ac:dyDescent="0.25">
      <c r="A653" s="9" t="s">
        <v>311</v>
      </c>
      <c r="B653" s="9" t="s">
        <v>3526</v>
      </c>
      <c r="C653" s="9">
        <v>419651</v>
      </c>
      <c r="D653" s="9">
        <v>731021</v>
      </c>
      <c r="E653" s="9">
        <v>101</v>
      </c>
      <c r="F653" s="9">
        <v>61</v>
      </c>
      <c r="G653" s="9" t="s">
        <v>0</v>
      </c>
      <c r="H653" s="21">
        <v>14.038791</v>
      </c>
      <c r="I653" s="21">
        <v>8.0530790000000003</v>
      </c>
      <c r="J653" s="21">
        <v>0.39974300000000001</v>
      </c>
      <c r="K653" s="9">
        <v>9</v>
      </c>
      <c r="L653" s="9" t="s">
        <v>298</v>
      </c>
    </row>
    <row r="654" spans="1:12" x14ac:dyDescent="0.25">
      <c r="A654" s="9" t="s">
        <v>303</v>
      </c>
      <c r="B654" s="9" t="s">
        <v>3522</v>
      </c>
      <c r="C654" s="9">
        <v>408799</v>
      </c>
      <c r="D654" s="9">
        <v>745195</v>
      </c>
      <c r="E654" s="9">
        <v>100</v>
      </c>
      <c r="F654" s="9">
        <v>70</v>
      </c>
      <c r="G654" s="9" t="s">
        <v>0</v>
      </c>
      <c r="H654" s="21">
        <v>3.35276</v>
      </c>
      <c r="I654" s="21">
        <v>1.196888</v>
      </c>
      <c r="J654" s="21">
        <v>6.5001000000000003E-2</v>
      </c>
      <c r="K654" s="9">
        <v>9</v>
      </c>
      <c r="L654" s="9" t="s">
        <v>298</v>
      </c>
    </row>
    <row r="655" spans="1:12" x14ac:dyDescent="0.25">
      <c r="A655" s="9" t="s">
        <v>306</v>
      </c>
      <c r="B655" s="9" t="s">
        <v>3523</v>
      </c>
      <c r="C655" s="9">
        <v>419485</v>
      </c>
      <c r="D655" s="9">
        <v>733081</v>
      </c>
      <c r="E655" s="9">
        <v>110</v>
      </c>
      <c r="F655" s="9">
        <v>82</v>
      </c>
      <c r="G655" s="9" t="s">
        <v>0</v>
      </c>
      <c r="H655" s="21">
        <v>19.213547999999999</v>
      </c>
      <c r="I655" s="21">
        <v>8.8625209999999992</v>
      </c>
      <c r="J655" s="21">
        <v>0.91855900000000001</v>
      </c>
      <c r="K655" s="9">
        <v>9</v>
      </c>
      <c r="L655" s="9" t="s">
        <v>298</v>
      </c>
    </row>
    <row r="656" spans="1:12" x14ac:dyDescent="0.25">
      <c r="A656" s="9" t="s">
        <v>302</v>
      </c>
      <c r="B656" s="9" t="s">
        <v>3527</v>
      </c>
      <c r="C656" s="9">
        <v>408826</v>
      </c>
      <c r="D656" s="9">
        <v>744126</v>
      </c>
      <c r="E656" s="9">
        <v>100</v>
      </c>
      <c r="F656" s="9">
        <v>70</v>
      </c>
      <c r="G656" s="9" t="s">
        <v>0</v>
      </c>
      <c r="H656" s="21">
        <v>8.1431439999999995</v>
      </c>
      <c r="I656" s="21">
        <v>5.0277130000000003</v>
      </c>
      <c r="J656" s="21">
        <v>3.2561089999999999</v>
      </c>
      <c r="K656" s="9">
        <v>9</v>
      </c>
      <c r="L656" s="9" t="s">
        <v>298</v>
      </c>
    </row>
    <row r="657" spans="1:12" x14ac:dyDescent="0.25">
      <c r="A657" s="9" t="s">
        <v>302</v>
      </c>
      <c r="B657" s="9" t="s">
        <v>3527</v>
      </c>
      <c r="C657" s="9">
        <v>408826</v>
      </c>
      <c r="D657" s="9">
        <v>744126</v>
      </c>
      <c r="E657" s="9">
        <v>100</v>
      </c>
      <c r="F657" s="9">
        <v>70</v>
      </c>
      <c r="G657" s="9" t="s">
        <v>0</v>
      </c>
      <c r="H657" s="21">
        <v>5.140269</v>
      </c>
      <c r="I657" s="21">
        <v>3.789733</v>
      </c>
      <c r="J657" s="21">
        <v>1.3920650000000001</v>
      </c>
      <c r="K657" s="9">
        <v>3</v>
      </c>
      <c r="L657" s="9" t="s">
        <v>298</v>
      </c>
    </row>
    <row r="658" spans="1:12" x14ac:dyDescent="0.25">
      <c r="A658" s="9" t="s">
        <v>302</v>
      </c>
      <c r="B658" s="9" t="s">
        <v>3527</v>
      </c>
      <c r="C658" s="9">
        <v>408826</v>
      </c>
      <c r="D658" s="9">
        <v>744126</v>
      </c>
      <c r="E658" s="9">
        <v>100</v>
      </c>
      <c r="F658" s="9">
        <v>70</v>
      </c>
      <c r="G658" s="9" t="s">
        <v>0</v>
      </c>
      <c r="H658" s="21">
        <v>8.1431439999999995</v>
      </c>
      <c r="I658" s="21">
        <v>5.0277130000000003</v>
      </c>
      <c r="J658" s="21">
        <v>3.2561089999999999</v>
      </c>
      <c r="K658" s="9">
        <v>9</v>
      </c>
      <c r="L658" s="9" t="s">
        <v>298</v>
      </c>
    </row>
    <row r="659" spans="1:12" x14ac:dyDescent="0.25">
      <c r="A659" s="9" t="s">
        <v>302</v>
      </c>
      <c r="B659" s="9" t="s">
        <v>3527</v>
      </c>
      <c r="C659" s="9">
        <v>408826</v>
      </c>
      <c r="D659" s="9">
        <v>744126</v>
      </c>
      <c r="E659" s="9">
        <v>100</v>
      </c>
      <c r="F659" s="9">
        <v>70</v>
      </c>
      <c r="G659" s="9" t="s">
        <v>0</v>
      </c>
      <c r="H659" s="21">
        <v>5.140269</v>
      </c>
      <c r="I659" s="21">
        <v>3.789733</v>
      </c>
      <c r="J659" s="21">
        <v>1.3920650000000001</v>
      </c>
      <c r="K659" s="9">
        <v>3</v>
      </c>
      <c r="L659" s="9" t="s">
        <v>298</v>
      </c>
    </row>
    <row r="660" spans="1:12" x14ac:dyDescent="0.25">
      <c r="A660" s="9" t="s">
        <v>301</v>
      </c>
      <c r="B660" s="9" t="s">
        <v>3528</v>
      </c>
      <c r="C660" s="9">
        <v>408880</v>
      </c>
      <c r="D660" s="9">
        <v>743103</v>
      </c>
      <c r="E660" s="9">
        <v>100</v>
      </c>
      <c r="F660" s="9">
        <v>70</v>
      </c>
      <c r="G660" s="9" t="s">
        <v>0</v>
      </c>
      <c r="H660" s="21">
        <v>4.2134900000000002</v>
      </c>
      <c r="I660" s="21">
        <v>1.9556910000000001</v>
      </c>
      <c r="J660" s="21">
        <v>5.8E-5</v>
      </c>
      <c r="K660" s="9">
        <v>9</v>
      </c>
      <c r="L660" s="9" t="s">
        <v>298</v>
      </c>
    </row>
    <row r="661" spans="1:12" x14ac:dyDescent="0.25">
      <c r="A661" s="9" t="s">
        <v>301</v>
      </c>
      <c r="B661" s="9" t="s">
        <v>3528</v>
      </c>
      <c r="C661" s="9">
        <v>408880</v>
      </c>
      <c r="D661" s="9">
        <v>743103</v>
      </c>
      <c r="E661" s="9">
        <v>100</v>
      </c>
      <c r="F661" s="9">
        <v>70</v>
      </c>
      <c r="G661" s="9" t="s">
        <v>0</v>
      </c>
      <c r="H661" s="21">
        <v>4.734998</v>
      </c>
      <c r="I661" s="21">
        <v>1.7411859999999999</v>
      </c>
      <c r="J661" s="21">
        <v>0.21652199999999999</v>
      </c>
      <c r="K661" s="9">
        <v>3</v>
      </c>
      <c r="L661" s="9" t="s">
        <v>298</v>
      </c>
    </row>
    <row r="662" spans="1:12" x14ac:dyDescent="0.25">
      <c r="A662" s="9" t="s">
        <v>301</v>
      </c>
      <c r="B662" s="9" t="s">
        <v>3528</v>
      </c>
      <c r="C662" s="9">
        <v>408880</v>
      </c>
      <c r="D662" s="9">
        <v>743103</v>
      </c>
      <c r="E662" s="9">
        <v>100</v>
      </c>
      <c r="F662" s="9">
        <v>70</v>
      </c>
      <c r="G662" s="9" t="s">
        <v>0</v>
      </c>
      <c r="H662" s="21">
        <v>4.2134900000000002</v>
      </c>
      <c r="I662" s="21">
        <v>1.9556910000000001</v>
      </c>
      <c r="J662" s="21">
        <v>5.8E-5</v>
      </c>
      <c r="K662" s="9">
        <v>9</v>
      </c>
      <c r="L662" s="9" t="s">
        <v>298</v>
      </c>
    </row>
    <row r="663" spans="1:12" x14ac:dyDescent="0.25">
      <c r="A663" s="9" t="s">
        <v>301</v>
      </c>
      <c r="B663" s="9" t="s">
        <v>3528</v>
      </c>
      <c r="C663" s="9">
        <v>408880</v>
      </c>
      <c r="D663" s="9">
        <v>743103</v>
      </c>
      <c r="E663" s="9">
        <v>100</v>
      </c>
      <c r="F663" s="9">
        <v>70</v>
      </c>
      <c r="G663" s="9" t="s">
        <v>0</v>
      </c>
      <c r="H663" s="21">
        <v>4.734998</v>
      </c>
      <c r="I663" s="21">
        <v>1.7411859999999999</v>
      </c>
      <c r="J663" s="21">
        <v>0.21652199999999999</v>
      </c>
      <c r="K663" s="9">
        <v>3</v>
      </c>
      <c r="L663" s="9" t="s">
        <v>298</v>
      </c>
    </row>
    <row r="664" spans="1:12" x14ac:dyDescent="0.25">
      <c r="A664" s="9" t="s">
        <v>303</v>
      </c>
      <c r="B664" s="9" t="s">
        <v>3522</v>
      </c>
      <c r="C664" s="9">
        <v>408799</v>
      </c>
      <c r="D664" s="9">
        <v>745195</v>
      </c>
      <c r="E664" s="9">
        <v>100</v>
      </c>
      <c r="F664" s="9">
        <v>70</v>
      </c>
      <c r="G664" s="9" t="s">
        <v>0</v>
      </c>
      <c r="H664" s="21">
        <v>3.8868900000000002</v>
      </c>
      <c r="I664" s="21">
        <v>2.068435</v>
      </c>
      <c r="J664" s="21">
        <v>0.93452599999999997</v>
      </c>
      <c r="K664" s="9">
        <v>3</v>
      </c>
      <c r="L664" s="9" t="s">
        <v>298</v>
      </c>
    </row>
    <row r="665" spans="1:12" x14ac:dyDescent="0.25">
      <c r="A665" s="9" t="s">
        <v>309</v>
      </c>
      <c r="B665" s="9" t="s">
        <v>3529</v>
      </c>
      <c r="C665" s="9">
        <v>419897</v>
      </c>
      <c r="D665" s="9">
        <v>731697</v>
      </c>
      <c r="E665" s="9">
        <v>115</v>
      </c>
      <c r="F665" s="9">
        <v>65</v>
      </c>
      <c r="G665" s="9" t="s">
        <v>0</v>
      </c>
      <c r="H665" s="21">
        <v>20.740686</v>
      </c>
      <c r="I665" s="21">
        <v>10.041601999999999</v>
      </c>
      <c r="J665" s="21">
        <v>0.66562399999999999</v>
      </c>
      <c r="K665" s="9">
        <v>9</v>
      </c>
      <c r="L665" s="9" t="s">
        <v>298</v>
      </c>
    </row>
    <row r="666" spans="1:12" x14ac:dyDescent="0.25">
      <c r="A666" s="9" t="s">
        <v>311</v>
      </c>
      <c r="B666" s="9" t="s">
        <v>3526</v>
      </c>
      <c r="C666" s="9">
        <v>419651</v>
      </c>
      <c r="D666" s="9">
        <v>731021</v>
      </c>
      <c r="E666" s="9">
        <v>101</v>
      </c>
      <c r="F666" s="9">
        <v>61</v>
      </c>
      <c r="G666" s="9" t="s">
        <v>0</v>
      </c>
      <c r="H666" s="21">
        <v>6.6474159999999998</v>
      </c>
      <c r="I666" s="21">
        <v>6.0357580000000004</v>
      </c>
      <c r="J666" s="21">
        <v>5.0327789999999997</v>
      </c>
      <c r="K666" s="9">
        <v>3</v>
      </c>
      <c r="L666" s="9" t="s">
        <v>298</v>
      </c>
    </row>
    <row r="667" spans="1:12" x14ac:dyDescent="0.25">
      <c r="A667" s="9" t="s">
        <v>311</v>
      </c>
      <c r="B667" s="9" t="s">
        <v>3526</v>
      </c>
      <c r="C667" s="9">
        <v>419651</v>
      </c>
      <c r="D667" s="9">
        <v>731021</v>
      </c>
      <c r="E667" s="9">
        <v>101</v>
      </c>
      <c r="F667" s="9">
        <v>61</v>
      </c>
      <c r="G667" s="9" t="s">
        <v>0</v>
      </c>
      <c r="H667" s="21">
        <v>14.038791</v>
      </c>
      <c r="I667" s="21">
        <v>8.0530790000000003</v>
      </c>
      <c r="J667" s="21">
        <v>0.39974300000000001</v>
      </c>
      <c r="K667" s="9">
        <v>9</v>
      </c>
      <c r="L667" s="9" t="s">
        <v>298</v>
      </c>
    </row>
    <row r="668" spans="1:12" x14ac:dyDescent="0.25">
      <c r="A668" s="9" t="s">
        <v>311</v>
      </c>
      <c r="B668" s="9" t="s">
        <v>3526</v>
      </c>
      <c r="C668" s="9">
        <v>419651</v>
      </c>
      <c r="D668" s="9">
        <v>731021</v>
      </c>
      <c r="E668" s="9">
        <v>101</v>
      </c>
      <c r="F668" s="9">
        <v>61</v>
      </c>
      <c r="G668" s="9" t="s">
        <v>0</v>
      </c>
      <c r="H668" s="21">
        <v>6.6474159999999998</v>
      </c>
      <c r="I668" s="21">
        <v>6.0357580000000004</v>
      </c>
      <c r="J668" s="21">
        <v>5.0327789999999997</v>
      </c>
      <c r="K668" s="9">
        <v>3</v>
      </c>
      <c r="L668" s="9" t="s">
        <v>298</v>
      </c>
    </row>
    <row r="669" spans="1:12" x14ac:dyDescent="0.25">
      <c r="A669" s="9" t="s">
        <v>310</v>
      </c>
      <c r="B669" s="9" t="s">
        <v>3530</v>
      </c>
      <c r="C669" s="9">
        <v>419457</v>
      </c>
      <c r="D669" s="9">
        <v>731521</v>
      </c>
      <c r="E669" s="9">
        <v>115</v>
      </c>
      <c r="F669" s="9">
        <v>65</v>
      </c>
      <c r="G669" s="9" t="s">
        <v>0</v>
      </c>
      <c r="H669" s="21">
        <v>16.328721999999999</v>
      </c>
      <c r="I669" s="21">
        <v>8.9990830000000006</v>
      </c>
      <c r="J669" s="21">
        <v>2.100549</v>
      </c>
      <c r="K669" s="9">
        <v>9</v>
      </c>
      <c r="L669" s="9" t="s">
        <v>298</v>
      </c>
    </row>
    <row r="670" spans="1:12" x14ac:dyDescent="0.25">
      <c r="A670" s="9" t="s">
        <v>310</v>
      </c>
      <c r="B670" s="9" t="s">
        <v>3530</v>
      </c>
      <c r="C670" s="9">
        <v>419457</v>
      </c>
      <c r="D670" s="9">
        <v>731521</v>
      </c>
      <c r="E670" s="9">
        <v>115</v>
      </c>
      <c r="F670" s="9">
        <v>65</v>
      </c>
      <c r="G670" s="9" t="s">
        <v>0</v>
      </c>
      <c r="H670" s="21">
        <v>13.099093999999999</v>
      </c>
      <c r="I670" s="21">
        <v>6.7938869999999998</v>
      </c>
      <c r="J670" s="21">
        <v>2.8704779999999999</v>
      </c>
      <c r="K670" s="9">
        <v>3</v>
      </c>
      <c r="L670" s="9" t="s">
        <v>298</v>
      </c>
    </row>
    <row r="671" spans="1:12" x14ac:dyDescent="0.25">
      <c r="A671" s="9" t="s">
        <v>310</v>
      </c>
      <c r="B671" s="9" t="s">
        <v>3530</v>
      </c>
      <c r="C671" s="9">
        <v>419457</v>
      </c>
      <c r="D671" s="9">
        <v>731521</v>
      </c>
      <c r="E671" s="9">
        <v>115</v>
      </c>
      <c r="F671" s="9">
        <v>65</v>
      </c>
      <c r="G671" s="9" t="s">
        <v>0</v>
      </c>
      <c r="H671" s="21">
        <v>16.328721999999999</v>
      </c>
      <c r="I671" s="21">
        <v>8.9990830000000006</v>
      </c>
      <c r="J671" s="21">
        <v>2.100549</v>
      </c>
      <c r="K671" s="9">
        <v>9</v>
      </c>
      <c r="L671" s="9" t="s">
        <v>298</v>
      </c>
    </row>
    <row r="672" spans="1:12" x14ac:dyDescent="0.25">
      <c r="A672" s="9" t="s">
        <v>310</v>
      </c>
      <c r="B672" s="9" t="s">
        <v>3530</v>
      </c>
      <c r="C672" s="9">
        <v>419457</v>
      </c>
      <c r="D672" s="9">
        <v>731521</v>
      </c>
      <c r="E672" s="9">
        <v>115</v>
      </c>
      <c r="F672" s="9">
        <v>65</v>
      </c>
      <c r="G672" s="9" t="s">
        <v>0</v>
      </c>
      <c r="H672" s="21">
        <v>13.099093999999999</v>
      </c>
      <c r="I672" s="21">
        <v>6.7938869999999998</v>
      </c>
      <c r="J672" s="21">
        <v>2.8704779999999999</v>
      </c>
      <c r="K672" s="9">
        <v>3</v>
      </c>
      <c r="L672" s="9" t="s">
        <v>298</v>
      </c>
    </row>
    <row r="673" spans="1:12" x14ac:dyDescent="0.25">
      <c r="A673" s="9" t="s">
        <v>309</v>
      </c>
      <c r="B673" s="9" t="s">
        <v>3529</v>
      </c>
      <c r="C673" s="9">
        <v>419897</v>
      </c>
      <c r="D673" s="9">
        <v>731697</v>
      </c>
      <c r="E673" s="9">
        <v>115</v>
      </c>
      <c r="F673" s="9">
        <v>65</v>
      </c>
      <c r="G673" s="9" t="s">
        <v>0</v>
      </c>
      <c r="H673" s="21">
        <v>20.251332000000001</v>
      </c>
      <c r="I673" s="21">
        <v>15.636391</v>
      </c>
      <c r="J673" s="21">
        <v>10.92451</v>
      </c>
      <c r="K673" s="9">
        <v>3</v>
      </c>
      <c r="L673" s="9" t="s">
        <v>298</v>
      </c>
    </row>
    <row r="674" spans="1:12" x14ac:dyDescent="0.25">
      <c r="A674" s="9" t="s">
        <v>306</v>
      </c>
      <c r="B674" s="9" t="s">
        <v>3523</v>
      </c>
      <c r="C674" s="9">
        <v>419485</v>
      </c>
      <c r="D674" s="9">
        <v>733081</v>
      </c>
      <c r="E674" s="9">
        <v>110</v>
      </c>
      <c r="F674" s="9">
        <v>82</v>
      </c>
      <c r="G674" s="9" t="s">
        <v>0</v>
      </c>
      <c r="H674" s="21">
        <v>19.213547999999999</v>
      </c>
      <c r="I674" s="21">
        <v>8.8625209999999992</v>
      </c>
      <c r="J674" s="21">
        <v>0.91855900000000001</v>
      </c>
      <c r="K674" s="9">
        <v>9</v>
      </c>
      <c r="L674" s="9" t="s">
        <v>298</v>
      </c>
    </row>
    <row r="675" spans="1:12" x14ac:dyDescent="0.25">
      <c r="A675" s="9" t="s">
        <v>309</v>
      </c>
      <c r="B675" s="9" t="s">
        <v>3529</v>
      </c>
      <c r="C675" s="9">
        <v>419897</v>
      </c>
      <c r="D675" s="9">
        <v>731697</v>
      </c>
      <c r="E675" s="9">
        <v>115</v>
      </c>
      <c r="F675" s="9">
        <v>65</v>
      </c>
      <c r="G675" s="9" t="s">
        <v>0</v>
      </c>
      <c r="H675" s="21">
        <v>20.251332000000001</v>
      </c>
      <c r="I675" s="21">
        <v>15.636391</v>
      </c>
      <c r="J675" s="21">
        <v>10.92451</v>
      </c>
      <c r="K675" s="9">
        <v>3</v>
      </c>
      <c r="L675" s="9" t="s">
        <v>298</v>
      </c>
    </row>
    <row r="676" spans="1:12" x14ac:dyDescent="0.25">
      <c r="A676" s="9" t="s">
        <v>306</v>
      </c>
      <c r="B676" s="9" t="s">
        <v>3523</v>
      </c>
      <c r="C676" s="9">
        <v>419485</v>
      </c>
      <c r="D676" s="9">
        <v>733081</v>
      </c>
      <c r="E676" s="9">
        <v>110</v>
      </c>
      <c r="F676" s="9">
        <v>82</v>
      </c>
      <c r="G676" s="9" t="s">
        <v>0</v>
      </c>
      <c r="H676" s="21">
        <v>17.269572</v>
      </c>
      <c r="I676" s="21">
        <v>6.4584760000000001</v>
      </c>
      <c r="J676" s="21">
        <v>0</v>
      </c>
      <c r="K676" s="9">
        <v>3</v>
      </c>
      <c r="L676" s="9" t="s">
        <v>298</v>
      </c>
    </row>
    <row r="677" spans="1:12" x14ac:dyDescent="0.25">
      <c r="A677" s="9" t="s">
        <v>308</v>
      </c>
      <c r="B677" s="9" t="s">
        <v>3531</v>
      </c>
      <c r="C677" s="9">
        <v>409744</v>
      </c>
      <c r="D677" s="9">
        <v>732141</v>
      </c>
      <c r="E677" s="9">
        <v>115</v>
      </c>
      <c r="F677" s="9">
        <v>80</v>
      </c>
      <c r="G677" s="9" t="s">
        <v>0</v>
      </c>
      <c r="H677" s="21">
        <v>18.125921999999999</v>
      </c>
      <c r="I677" s="21">
        <v>9.9702730000000006</v>
      </c>
      <c r="J677" s="21">
        <v>3.6254019999999998</v>
      </c>
      <c r="K677" s="9">
        <v>3</v>
      </c>
      <c r="L677" s="9" t="s">
        <v>298</v>
      </c>
    </row>
    <row r="678" spans="1:12" x14ac:dyDescent="0.25">
      <c r="A678" s="9" t="s">
        <v>308</v>
      </c>
      <c r="B678" s="9" t="s">
        <v>3531</v>
      </c>
      <c r="C678" s="9">
        <v>409744</v>
      </c>
      <c r="D678" s="9">
        <v>732141</v>
      </c>
      <c r="E678" s="9">
        <v>115</v>
      </c>
      <c r="F678" s="9">
        <v>80</v>
      </c>
      <c r="G678" s="9" t="s">
        <v>0</v>
      </c>
      <c r="H678" s="21">
        <v>21.587039999999998</v>
      </c>
      <c r="I678" s="21">
        <v>11.312154</v>
      </c>
      <c r="J678" s="21">
        <v>1.0915440000000001</v>
      </c>
      <c r="K678" s="9">
        <v>9</v>
      </c>
      <c r="L678" s="9" t="s">
        <v>298</v>
      </c>
    </row>
    <row r="679" spans="1:12" x14ac:dyDescent="0.25">
      <c r="A679" s="9" t="s">
        <v>308</v>
      </c>
      <c r="B679" s="9" t="s">
        <v>3531</v>
      </c>
      <c r="C679" s="9">
        <v>409744</v>
      </c>
      <c r="D679" s="9">
        <v>732141</v>
      </c>
      <c r="E679" s="9">
        <v>115</v>
      </c>
      <c r="F679" s="9">
        <v>80</v>
      </c>
      <c r="G679" s="9" t="s">
        <v>0</v>
      </c>
      <c r="H679" s="21">
        <v>18.125921999999999</v>
      </c>
      <c r="I679" s="21">
        <v>9.9702730000000006</v>
      </c>
      <c r="J679" s="21">
        <v>3.6254019999999998</v>
      </c>
      <c r="K679" s="9">
        <v>3</v>
      </c>
      <c r="L679" s="9" t="s">
        <v>298</v>
      </c>
    </row>
    <row r="680" spans="1:12" x14ac:dyDescent="0.25">
      <c r="A680" s="9" t="s">
        <v>308</v>
      </c>
      <c r="B680" s="9" t="s">
        <v>3531</v>
      </c>
      <c r="C680" s="9">
        <v>409744</v>
      </c>
      <c r="D680" s="9">
        <v>732141</v>
      </c>
      <c r="E680" s="9">
        <v>115</v>
      </c>
      <c r="F680" s="9">
        <v>80</v>
      </c>
      <c r="G680" s="9" t="s">
        <v>0</v>
      </c>
      <c r="H680" s="21">
        <v>21.587039999999998</v>
      </c>
      <c r="I680" s="21">
        <v>11.312154</v>
      </c>
      <c r="J680" s="21">
        <v>1.0915440000000001</v>
      </c>
      <c r="K680" s="9">
        <v>9</v>
      </c>
      <c r="L680" s="9" t="s">
        <v>298</v>
      </c>
    </row>
    <row r="681" spans="1:12" x14ac:dyDescent="0.25">
      <c r="A681" s="9" t="s">
        <v>307</v>
      </c>
      <c r="B681" s="9" t="s">
        <v>3532</v>
      </c>
      <c r="C681" s="9">
        <v>419489</v>
      </c>
      <c r="D681" s="9">
        <v>733483</v>
      </c>
      <c r="E681" s="9">
        <v>114</v>
      </c>
      <c r="F681" s="9">
        <v>91</v>
      </c>
      <c r="G681" s="9" t="s">
        <v>0</v>
      </c>
      <c r="H681" s="21">
        <v>15.132351999999999</v>
      </c>
      <c r="I681" s="21">
        <v>8.8180189999999996</v>
      </c>
      <c r="J681" s="21">
        <v>2.1323949999999998</v>
      </c>
      <c r="K681" s="9">
        <v>9</v>
      </c>
      <c r="L681" s="9" t="s">
        <v>298</v>
      </c>
    </row>
    <row r="682" spans="1:12" x14ac:dyDescent="0.25">
      <c r="A682" s="9" t="s">
        <v>307</v>
      </c>
      <c r="B682" s="9" t="s">
        <v>3532</v>
      </c>
      <c r="C682" s="9">
        <v>419489</v>
      </c>
      <c r="D682" s="9">
        <v>733483</v>
      </c>
      <c r="E682" s="9">
        <v>114</v>
      </c>
      <c r="F682" s="9">
        <v>91</v>
      </c>
      <c r="G682" s="9" t="s">
        <v>0</v>
      </c>
      <c r="H682" s="21">
        <v>19.543866000000001</v>
      </c>
      <c r="I682" s="21">
        <v>13.173965000000001</v>
      </c>
      <c r="J682" s="21">
        <v>7.9037800000000002</v>
      </c>
      <c r="K682" s="9">
        <v>3</v>
      </c>
      <c r="L682" s="9" t="s">
        <v>298</v>
      </c>
    </row>
    <row r="683" spans="1:12" x14ac:dyDescent="0.25">
      <c r="A683" s="9" t="s">
        <v>307</v>
      </c>
      <c r="B683" s="9" t="s">
        <v>3532</v>
      </c>
      <c r="C683" s="9">
        <v>419489</v>
      </c>
      <c r="D683" s="9">
        <v>733483</v>
      </c>
      <c r="E683" s="9">
        <v>114</v>
      </c>
      <c r="F683" s="9">
        <v>91</v>
      </c>
      <c r="G683" s="9" t="s">
        <v>0</v>
      </c>
      <c r="H683" s="21">
        <v>15.132351999999999</v>
      </c>
      <c r="I683" s="21">
        <v>8.8180189999999996</v>
      </c>
      <c r="J683" s="21">
        <v>2.1323949999999998</v>
      </c>
      <c r="K683" s="9">
        <v>9</v>
      </c>
      <c r="L683" s="9" t="s">
        <v>298</v>
      </c>
    </row>
    <row r="684" spans="1:12" x14ac:dyDescent="0.25">
      <c r="A684" s="9" t="s">
        <v>307</v>
      </c>
      <c r="B684" s="9" t="s">
        <v>3532</v>
      </c>
      <c r="C684" s="9">
        <v>419489</v>
      </c>
      <c r="D684" s="9">
        <v>733483</v>
      </c>
      <c r="E684" s="9">
        <v>114</v>
      </c>
      <c r="F684" s="9">
        <v>91</v>
      </c>
      <c r="G684" s="9" t="s">
        <v>0</v>
      </c>
      <c r="H684" s="21">
        <v>19.543866000000001</v>
      </c>
      <c r="I684" s="21">
        <v>13.173965000000001</v>
      </c>
      <c r="J684" s="21">
        <v>7.9037800000000002</v>
      </c>
      <c r="K684" s="9">
        <v>3</v>
      </c>
      <c r="L684" s="9" t="s">
        <v>298</v>
      </c>
    </row>
    <row r="685" spans="1:12" x14ac:dyDescent="0.25">
      <c r="A685" s="9" t="s">
        <v>300</v>
      </c>
      <c r="B685" s="9" t="s">
        <v>3533</v>
      </c>
      <c r="C685" s="9">
        <v>408875</v>
      </c>
      <c r="D685" s="9">
        <v>742191</v>
      </c>
      <c r="E685" s="9">
        <v>100</v>
      </c>
      <c r="F685" s="9">
        <v>70</v>
      </c>
      <c r="G685" s="9" t="s">
        <v>0</v>
      </c>
      <c r="H685" s="21">
        <v>3.9078029999999999</v>
      </c>
      <c r="I685" s="21">
        <v>3.6455419999999998</v>
      </c>
      <c r="J685" s="21">
        <v>3.50928</v>
      </c>
      <c r="K685" s="9">
        <v>3</v>
      </c>
      <c r="L685" s="9" t="s">
        <v>298</v>
      </c>
    </row>
    <row r="686" spans="1:12" x14ac:dyDescent="0.25">
      <c r="A686" s="9" t="s">
        <v>309</v>
      </c>
      <c r="B686" s="9" t="s">
        <v>3529</v>
      </c>
      <c r="C686" s="9">
        <v>419897</v>
      </c>
      <c r="D686" s="9">
        <v>731697</v>
      </c>
      <c r="E686" s="9">
        <v>115</v>
      </c>
      <c r="F686" s="9">
        <v>65</v>
      </c>
      <c r="G686" s="9" t="s">
        <v>0</v>
      </c>
      <c r="H686" s="21">
        <v>20.740686</v>
      </c>
      <c r="I686" s="21">
        <v>10.041601999999999</v>
      </c>
      <c r="J686" s="21">
        <v>0.66562399999999999</v>
      </c>
      <c r="K686" s="9">
        <v>9</v>
      </c>
      <c r="L686" s="9" t="s">
        <v>298</v>
      </c>
    </row>
    <row r="687" spans="1:12" x14ac:dyDescent="0.25">
      <c r="A687" s="9" t="s">
        <v>6</v>
      </c>
      <c r="B687" s="9" t="s">
        <v>3534</v>
      </c>
      <c r="C687" s="9">
        <v>409165</v>
      </c>
      <c r="D687" s="9">
        <v>731734</v>
      </c>
      <c r="E687" s="9">
        <v>80</v>
      </c>
      <c r="F687" s="9">
        <v>64</v>
      </c>
      <c r="G687" s="9" t="s">
        <v>0</v>
      </c>
      <c r="H687" s="21">
        <v>3.29426</v>
      </c>
      <c r="I687" s="21">
        <v>0.463922</v>
      </c>
      <c r="J687" s="21">
        <v>1.1400000000000001E-4</v>
      </c>
      <c r="K687" s="9">
        <v>9</v>
      </c>
      <c r="L687" s="9" t="s">
        <v>298</v>
      </c>
    </row>
    <row r="688" spans="1:12" x14ac:dyDescent="0.25">
      <c r="A688" s="9" t="s">
        <v>300</v>
      </c>
      <c r="B688" s="9" t="s">
        <v>3533</v>
      </c>
      <c r="C688" s="9">
        <v>408875</v>
      </c>
      <c r="D688" s="9">
        <v>742191</v>
      </c>
      <c r="E688" s="9">
        <v>100</v>
      </c>
      <c r="F688" s="9">
        <v>70</v>
      </c>
      <c r="G688" s="9" t="s">
        <v>0</v>
      </c>
      <c r="H688" s="21">
        <v>3.9078029999999999</v>
      </c>
      <c r="I688" s="21">
        <v>3.6455419999999998</v>
      </c>
      <c r="J688" s="21">
        <v>3.50928</v>
      </c>
      <c r="K688" s="9">
        <v>3</v>
      </c>
      <c r="L688" s="9" t="s">
        <v>298</v>
      </c>
    </row>
    <row r="689" spans="1:12" x14ac:dyDescent="0.25">
      <c r="A689" s="9" t="s">
        <v>8</v>
      </c>
      <c r="B689" s="9" t="s">
        <v>3535</v>
      </c>
      <c r="C689" s="9">
        <v>409180</v>
      </c>
      <c r="D689" s="9">
        <v>736290</v>
      </c>
      <c r="E689" s="9">
        <v>90</v>
      </c>
      <c r="F689" s="9">
        <v>66</v>
      </c>
      <c r="G689" s="9" t="s">
        <v>0</v>
      </c>
      <c r="H689" s="21">
        <v>4.7058910000000003</v>
      </c>
      <c r="I689" s="21">
        <v>1.568927</v>
      </c>
      <c r="J689" s="21">
        <v>1.2999999999999999E-4</v>
      </c>
      <c r="K689" s="9">
        <v>3</v>
      </c>
      <c r="L689" s="9" t="s">
        <v>298</v>
      </c>
    </row>
    <row r="690" spans="1:12" x14ac:dyDescent="0.25">
      <c r="A690" s="9" t="s">
        <v>8</v>
      </c>
      <c r="B690" s="9" t="s">
        <v>3535</v>
      </c>
      <c r="C690" s="9">
        <v>409180</v>
      </c>
      <c r="D690" s="9">
        <v>736290</v>
      </c>
      <c r="E690" s="9">
        <v>90</v>
      </c>
      <c r="F690" s="9">
        <v>66</v>
      </c>
      <c r="G690" s="9" t="s">
        <v>0</v>
      </c>
      <c r="H690" s="21">
        <v>8.1400000000000005E-4</v>
      </c>
      <c r="I690" s="21">
        <v>1.36E-4</v>
      </c>
      <c r="J690" s="21">
        <v>0</v>
      </c>
      <c r="K690" s="9">
        <v>6</v>
      </c>
      <c r="L690" s="9" t="s">
        <v>298</v>
      </c>
    </row>
    <row r="691" spans="1:12" x14ac:dyDescent="0.25">
      <c r="A691" s="9" t="s">
        <v>8</v>
      </c>
      <c r="B691" s="9" t="s">
        <v>3535</v>
      </c>
      <c r="C691" s="9">
        <v>409180</v>
      </c>
      <c r="D691" s="9">
        <v>736290</v>
      </c>
      <c r="E691" s="9">
        <v>90</v>
      </c>
      <c r="F691" s="9">
        <v>66</v>
      </c>
      <c r="G691" s="9" t="s">
        <v>0</v>
      </c>
      <c r="H691" s="21">
        <v>4.7058910000000003</v>
      </c>
      <c r="I691" s="21">
        <v>1.568927</v>
      </c>
      <c r="J691" s="21">
        <v>1.2999999999999999E-4</v>
      </c>
      <c r="K691" s="9">
        <v>3</v>
      </c>
      <c r="L691" s="9" t="s">
        <v>298</v>
      </c>
    </row>
    <row r="692" spans="1:12" x14ac:dyDescent="0.25">
      <c r="A692" s="9" t="s">
        <v>7</v>
      </c>
      <c r="B692" s="9" t="s">
        <v>3536</v>
      </c>
      <c r="C692" s="9">
        <v>409206</v>
      </c>
      <c r="D692" s="9">
        <v>730849</v>
      </c>
      <c r="E692" s="9">
        <v>80</v>
      </c>
      <c r="F692" s="9">
        <v>58</v>
      </c>
      <c r="G692" s="9" t="s">
        <v>0</v>
      </c>
      <c r="H692" s="21">
        <v>6.4195900000000004</v>
      </c>
      <c r="I692" s="21">
        <v>0.96843400000000002</v>
      </c>
      <c r="J692" s="21">
        <v>0</v>
      </c>
      <c r="K692" s="9">
        <v>9</v>
      </c>
      <c r="L692" s="9" t="s">
        <v>298</v>
      </c>
    </row>
    <row r="693" spans="1:12" x14ac:dyDescent="0.25">
      <c r="A693" s="9" t="s">
        <v>7</v>
      </c>
      <c r="B693" s="9" t="s">
        <v>3536</v>
      </c>
      <c r="C693" s="9">
        <v>409206</v>
      </c>
      <c r="D693" s="9">
        <v>730849</v>
      </c>
      <c r="E693" s="9">
        <v>80</v>
      </c>
      <c r="F693" s="9">
        <v>58</v>
      </c>
      <c r="G693" s="9" t="s">
        <v>0</v>
      </c>
      <c r="H693" s="21">
        <v>1.83E-4</v>
      </c>
      <c r="I693" s="21">
        <v>6.2000000000000003E-5</v>
      </c>
      <c r="J693" s="21">
        <v>0</v>
      </c>
      <c r="K693" s="9">
        <v>3</v>
      </c>
      <c r="L693" s="9" t="s">
        <v>298</v>
      </c>
    </row>
    <row r="694" spans="1:12" x14ac:dyDescent="0.25">
      <c r="A694" s="9" t="s">
        <v>7</v>
      </c>
      <c r="B694" s="9" t="s">
        <v>3536</v>
      </c>
      <c r="C694" s="9">
        <v>409206</v>
      </c>
      <c r="D694" s="9">
        <v>730849</v>
      </c>
      <c r="E694" s="9">
        <v>80</v>
      </c>
      <c r="F694" s="9">
        <v>58</v>
      </c>
      <c r="G694" s="9" t="s">
        <v>0</v>
      </c>
      <c r="H694" s="21">
        <v>6.4195900000000004</v>
      </c>
      <c r="I694" s="21">
        <v>0.96843400000000002</v>
      </c>
      <c r="J694" s="21">
        <v>0</v>
      </c>
      <c r="K694" s="9">
        <v>9</v>
      </c>
      <c r="L694" s="9" t="s">
        <v>298</v>
      </c>
    </row>
    <row r="695" spans="1:12" x14ac:dyDescent="0.25">
      <c r="A695" s="9" t="s">
        <v>7</v>
      </c>
      <c r="B695" s="9" t="s">
        <v>3536</v>
      </c>
      <c r="C695" s="9">
        <v>409206</v>
      </c>
      <c r="D695" s="9">
        <v>730849</v>
      </c>
      <c r="E695" s="9">
        <v>80</v>
      </c>
      <c r="F695" s="9">
        <v>58</v>
      </c>
      <c r="G695" s="9" t="s">
        <v>0</v>
      </c>
      <c r="H695" s="21">
        <v>1.83E-4</v>
      </c>
      <c r="I695" s="21">
        <v>6.2000000000000003E-5</v>
      </c>
      <c r="J695" s="21">
        <v>0</v>
      </c>
      <c r="K695" s="9">
        <v>3</v>
      </c>
      <c r="L695" s="9" t="s">
        <v>298</v>
      </c>
    </row>
    <row r="696" spans="1:12" x14ac:dyDescent="0.25">
      <c r="A696" s="9" t="s">
        <v>9</v>
      </c>
      <c r="B696" s="9" t="s">
        <v>3537</v>
      </c>
      <c r="C696" s="9">
        <v>409300</v>
      </c>
      <c r="D696" s="9">
        <v>737724</v>
      </c>
      <c r="E696" s="9">
        <v>85</v>
      </c>
      <c r="F696" s="9">
        <v>70</v>
      </c>
      <c r="G696" s="9" t="s">
        <v>0</v>
      </c>
      <c r="H696" s="21">
        <v>2.248049</v>
      </c>
      <c r="I696" s="21">
        <v>1.25403</v>
      </c>
      <c r="J696" s="21">
        <v>8.9859999999999995E-2</v>
      </c>
      <c r="K696" s="9">
        <v>3</v>
      </c>
      <c r="L696" s="9" t="s">
        <v>298</v>
      </c>
    </row>
    <row r="697" spans="1:12" x14ac:dyDescent="0.25">
      <c r="A697" s="9" t="s">
        <v>6</v>
      </c>
      <c r="B697" s="9" t="s">
        <v>3534</v>
      </c>
      <c r="C697" s="9">
        <v>409165</v>
      </c>
      <c r="D697" s="9">
        <v>731734</v>
      </c>
      <c r="E697" s="9">
        <v>80</v>
      </c>
      <c r="F697" s="9">
        <v>64</v>
      </c>
      <c r="G697" s="9" t="s">
        <v>0</v>
      </c>
      <c r="H697" s="21">
        <v>4.0748340000000001</v>
      </c>
      <c r="I697" s="21">
        <v>1.3587849999999999</v>
      </c>
      <c r="J697" s="21">
        <v>0</v>
      </c>
      <c r="K697" s="9">
        <v>3</v>
      </c>
      <c r="L697" s="9" t="s">
        <v>298</v>
      </c>
    </row>
    <row r="698" spans="1:12" x14ac:dyDescent="0.25">
      <c r="A698" s="9" t="s">
        <v>9</v>
      </c>
      <c r="B698" s="9" t="s">
        <v>3537</v>
      </c>
      <c r="C698" s="9">
        <v>409300</v>
      </c>
      <c r="D698" s="9">
        <v>737724</v>
      </c>
      <c r="E698" s="9">
        <v>85</v>
      </c>
      <c r="F698" s="9">
        <v>70</v>
      </c>
      <c r="G698" s="9" t="s">
        <v>0</v>
      </c>
      <c r="H698" s="21">
        <v>4.5515829999999999</v>
      </c>
      <c r="I698" s="21">
        <v>1.3099499999999999</v>
      </c>
      <c r="J698" s="21">
        <v>4.5000000000000003E-5</v>
      </c>
      <c r="K698" s="9">
        <v>9</v>
      </c>
      <c r="L698" s="9" t="s">
        <v>298</v>
      </c>
    </row>
    <row r="699" spans="1:12" x14ac:dyDescent="0.25">
      <c r="A699" s="9" t="s">
        <v>6</v>
      </c>
      <c r="B699" s="9" t="s">
        <v>3534</v>
      </c>
      <c r="C699" s="9">
        <v>409165</v>
      </c>
      <c r="D699" s="9">
        <v>731734</v>
      </c>
      <c r="E699" s="9">
        <v>80</v>
      </c>
      <c r="F699" s="9">
        <v>64</v>
      </c>
      <c r="G699" s="9" t="s">
        <v>0</v>
      </c>
      <c r="H699" s="21">
        <v>4.0748340000000001</v>
      </c>
      <c r="I699" s="21">
        <v>1.3587849999999999</v>
      </c>
      <c r="J699" s="21">
        <v>0</v>
      </c>
      <c r="K699" s="9">
        <v>3</v>
      </c>
      <c r="L699" s="9" t="s">
        <v>298</v>
      </c>
    </row>
    <row r="700" spans="1:12" x14ac:dyDescent="0.25">
      <c r="A700" s="9" t="s">
        <v>5</v>
      </c>
      <c r="B700" s="9" t="s">
        <v>3538</v>
      </c>
      <c r="C700" s="9">
        <v>409123</v>
      </c>
      <c r="D700" s="9">
        <v>732681</v>
      </c>
      <c r="E700" s="9">
        <v>80</v>
      </c>
      <c r="F700" s="9">
        <v>64</v>
      </c>
      <c r="G700" s="9" t="s">
        <v>0</v>
      </c>
      <c r="H700" s="21">
        <v>0</v>
      </c>
      <c r="I700" s="21">
        <v>0</v>
      </c>
      <c r="J700" s="21">
        <v>0</v>
      </c>
      <c r="K700" s="9">
        <v>0</v>
      </c>
      <c r="L700" s="9" t="s">
        <v>298</v>
      </c>
    </row>
    <row r="701" spans="1:12" x14ac:dyDescent="0.25">
      <c r="A701" s="9" t="s">
        <v>5</v>
      </c>
      <c r="B701" s="9" t="s">
        <v>3538</v>
      </c>
      <c r="C701" s="9">
        <v>409123</v>
      </c>
      <c r="D701" s="9">
        <v>732681</v>
      </c>
      <c r="E701" s="9">
        <v>80</v>
      </c>
      <c r="F701" s="9">
        <v>64</v>
      </c>
      <c r="G701" s="9" t="s">
        <v>0</v>
      </c>
      <c r="H701" s="21">
        <v>0</v>
      </c>
      <c r="I701" s="21">
        <v>0</v>
      </c>
      <c r="J701" s="21">
        <v>0</v>
      </c>
      <c r="K701" s="9">
        <v>0</v>
      </c>
      <c r="L701" s="9" t="s">
        <v>298</v>
      </c>
    </row>
    <row r="702" spans="1:12" x14ac:dyDescent="0.25">
      <c r="A702" s="9" t="s">
        <v>4</v>
      </c>
      <c r="B702" s="9" t="s">
        <v>3539</v>
      </c>
      <c r="C702" s="9">
        <v>409079</v>
      </c>
      <c r="D702" s="9">
        <v>733527</v>
      </c>
      <c r="E702" s="9">
        <v>80</v>
      </c>
      <c r="F702" s="9">
        <v>65</v>
      </c>
      <c r="G702" s="9" t="s">
        <v>0</v>
      </c>
      <c r="H702" s="21">
        <v>0</v>
      </c>
      <c r="I702" s="21">
        <v>0</v>
      </c>
      <c r="J702" s="21">
        <v>0</v>
      </c>
      <c r="K702" s="9">
        <v>0</v>
      </c>
      <c r="L702" s="9" t="s">
        <v>298</v>
      </c>
    </row>
    <row r="703" spans="1:12" x14ac:dyDescent="0.25">
      <c r="A703" s="9" t="s">
        <v>4</v>
      </c>
      <c r="B703" s="9" t="s">
        <v>3539</v>
      </c>
      <c r="C703" s="9">
        <v>409079</v>
      </c>
      <c r="D703" s="9">
        <v>733527</v>
      </c>
      <c r="E703" s="9">
        <v>80</v>
      </c>
      <c r="F703" s="9">
        <v>65</v>
      </c>
      <c r="G703" s="9" t="s">
        <v>0</v>
      </c>
      <c r="H703" s="21">
        <v>0</v>
      </c>
      <c r="I703" s="21">
        <v>0</v>
      </c>
      <c r="J703" s="21">
        <v>0</v>
      </c>
      <c r="K703" s="9">
        <v>0</v>
      </c>
      <c r="L703" s="9" t="s">
        <v>298</v>
      </c>
    </row>
    <row r="704" spans="1:12" x14ac:dyDescent="0.25">
      <c r="A704" s="9" t="s">
        <v>3</v>
      </c>
      <c r="B704" s="9" t="s">
        <v>3540</v>
      </c>
      <c r="C704" s="9">
        <v>409073</v>
      </c>
      <c r="D704" s="9">
        <v>734474</v>
      </c>
      <c r="E704" s="9">
        <v>80</v>
      </c>
      <c r="F704" s="9">
        <v>65</v>
      </c>
      <c r="G704" s="9" t="s">
        <v>0</v>
      </c>
      <c r="H704" s="21">
        <v>0</v>
      </c>
      <c r="I704" s="21">
        <v>0</v>
      </c>
      <c r="J704" s="21">
        <v>0</v>
      </c>
      <c r="K704" s="9">
        <v>0</v>
      </c>
      <c r="L704" s="9" t="s">
        <v>298</v>
      </c>
    </row>
    <row r="705" spans="1:12" x14ac:dyDescent="0.25">
      <c r="A705" s="9" t="s">
        <v>3</v>
      </c>
      <c r="B705" s="9" t="s">
        <v>3540</v>
      </c>
      <c r="C705" s="9">
        <v>409073</v>
      </c>
      <c r="D705" s="9">
        <v>734474</v>
      </c>
      <c r="E705" s="9">
        <v>80</v>
      </c>
      <c r="F705" s="9">
        <v>65</v>
      </c>
      <c r="G705" s="9" t="s">
        <v>0</v>
      </c>
      <c r="H705" s="21">
        <v>0</v>
      </c>
      <c r="I705" s="21">
        <v>0</v>
      </c>
      <c r="J705" s="21">
        <v>0</v>
      </c>
      <c r="K705" s="9">
        <v>0</v>
      </c>
      <c r="L705" s="9" t="s">
        <v>298</v>
      </c>
    </row>
    <row r="706" spans="1:12" x14ac:dyDescent="0.25">
      <c r="A706" s="9" t="s">
        <v>2</v>
      </c>
      <c r="B706" s="9" t="s">
        <v>3541</v>
      </c>
      <c r="C706" s="9">
        <v>409164</v>
      </c>
      <c r="D706" s="9">
        <v>735387</v>
      </c>
      <c r="E706" s="9">
        <v>80</v>
      </c>
      <c r="F706" s="9">
        <v>64</v>
      </c>
      <c r="G706" s="9" t="s">
        <v>0</v>
      </c>
      <c r="H706" s="21">
        <v>0</v>
      </c>
      <c r="I706" s="21">
        <v>0</v>
      </c>
      <c r="J706" s="21">
        <v>0</v>
      </c>
      <c r="K706" s="9">
        <v>0</v>
      </c>
      <c r="L706" s="9" t="s">
        <v>298</v>
      </c>
    </row>
    <row r="707" spans="1:12" x14ac:dyDescent="0.25">
      <c r="A707" s="9" t="s">
        <v>2</v>
      </c>
      <c r="B707" s="9" t="s">
        <v>3541</v>
      </c>
      <c r="C707" s="9">
        <v>409164</v>
      </c>
      <c r="D707" s="9">
        <v>735387</v>
      </c>
      <c r="E707" s="9">
        <v>80</v>
      </c>
      <c r="F707" s="9">
        <v>64</v>
      </c>
      <c r="G707" s="9" t="s">
        <v>0</v>
      </c>
      <c r="H707" s="21">
        <v>0</v>
      </c>
      <c r="I707" s="21">
        <v>0</v>
      </c>
      <c r="J707" s="21">
        <v>0</v>
      </c>
      <c r="K707" s="9">
        <v>0</v>
      </c>
      <c r="L707" s="9" t="s">
        <v>298</v>
      </c>
    </row>
    <row r="708" spans="1:12" x14ac:dyDescent="0.25">
      <c r="A708" s="9" t="s">
        <v>6</v>
      </c>
      <c r="B708" s="9" t="s">
        <v>3534</v>
      </c>
      <c r="C708" s="9">
        <v>409165</v>
      </c>
      <c r="D708" s="9">
        <v>731734</v>
      </c>
      <c r="E708" s="9">
        <v>80</v>
      </c>
      <c r="F708" s="9">
        <v>64</v>
      </c>
      <c r="G708" s="9" t="s">
        <v>0</v>
      </c>
      <c r="H708" s="21">
        <v>3.29426</v>
      </c>
      <c r="I708" s="21">
        <v>0.463922</v>
      </c>
      <c r="J708" s="21">
        <v>1.1400000000000001E-4</v>
      </c>
      <c r="K708" s="9">
        <v>9</v>
      </c>
      <c r="L708" s="9" t="s">
        <v>298</v>
      </c>
    </row>
    <row r="709" spans="1:12" x14ac:dyDescent="0.25">
      <c r="A709" s="9" t="s">
        <v>123</v>
      </c>
      <c r="B709" s="9" t="s">
        <v>3542</v>
      </c>
      <c r="C709" s="9">
        <v>408808</v>
      </c>
      <c r="D709" s="9">
        <v>739968</v>
      </c>
      <c r="E709" s="9">
        <v>90</v>
      </c>
      <c r="F709" s="9">
        <v>66</v>
      </c>
      <c r="G709" s="9" t="s">
        <v>0</v>
      </c>
      <c r="H709" s="21">
        <v>3.468953</v>
      </c>
      <c r="I709" s="21">
        <v>1.3809100000000001</v>
      </c>
      <c r="J709" s="21">
        <v>3.4999999999999997E-5</v>
      </c>
      <c r="K709" s="9">
        <v>9</v>
      </c>
      <c r="L709" s="9" t="s">
        <v>298</v>
      </c>
    </row>
    <row r="710" spans="1:12" x14ac:dyDescent="0.25">
      <c r="A710" s="9" t="s">
        <v>305</v>
      </c>
      <c r="B710" s="9" t="s">
        <v>3524</v>
      </c>
      <c r="C710" s="9">
        <v>419499</v>
      </c>
      <c r="D710" s="9">
        <v>732411</v>
      </c>
      <c r="E710" s="9">
        <v>101</v>
      </c>
      <c r="F710" s="9">
        <v>78</v>
      </c>
      <c r="G710" s="9" t="s">
        <v>0</v>
      </c>
      <c r="H710" s="21">
        <v>50.862940000000002</v>
      </c>
      <c r="I710" s="21">
        <v>29.732852999999999</v>
      </c>
      <c r="J710" s="21">
        <v>4.3186540000000004</v>
      </c>
      <c r="K710" s="9">
        <v>9</v>
      </c>
      <c r="L710" s="9" t="s">
        <v>298</v>
      </c>
    </row>
    <row r="711" spans="1:12" x14ac:dyDescent="0.25">
      <c r="A711" s="9" t="s">
        <v>300</v>
      </c>
      <c r="B711" s="9" t="s">
        <v>3533</v>
      </c>
      <c r="C711" s="9">
        <v>408875</v>
      </c>
      <c r="D711" s="9">
        <v>742191</v>
      </c>
      <c r="E711" s="9">
        <v>100</v>
      </c>
      <c r="F711" s="9">
        <v>70</v>
      </c>
      <c r="G711" s="9" t="s">
        <v>0</v>
      </c>
      <c r="H711" s="21">
        <v>4.6903230000000002</v>
      </c>
      <c r="I711" s="21">
        <v>0.89315999999999995</v>
      </c>
      <c r="J711" s="21">
        <v>3.9999999999999998E-6</v>
      </c>
      <c r="K711" s="9">
        <v>9</v>
      </c>
      <c r="L711" s="9" t="s">
        <v>298</v>
      </c>
    </row>
    <row r="712" spans="1:12" x14ac:dyDescent="0.25">
      <c r="A712" s="9" t="s">
        <v>299</v>
      </c>
      <c r="B712" s="9" t="s">
        <v>3543</v>
      </c>
      <c r="C712" s="9">
        <v>408830</v>
      </c>
      <c r="D712" s="9">
        <v>741046</v>
      </c>
      <c r="E712" s="9">
        <v>100</v>
      </c>
      <c r="F712" s="9">
        <v>70</v>
      </c>
      <c r="G712" s="9" t="s">
        <v>0</v>
      </c>
      <c r="H712" s="21">
        <v>8.2617159999999998</v>
      </c>
      <c r="I712" s="21">
        <v>1.6735960000000001</v>
      </c>
      <c r="J712" s="21">
        <v>1.36E-4</v>
      </c>
      <c r="K712" s="9">
        <v>9</v>
      </c>
      <c r="L712" s="9" t="s">
        <v>298</v>
      </c>
    </row>
    <row r="713" spans="1:12" x14ac:dyDescent="0.25">
      <c r="A713" s="9" t="s">
        <v>299</v>
      </c>
      <c r="B713" s="9" t="s">
        <v>3543</v>
      </c>
      <c r="C713" s="9">
        <v>408830</v>
      </c>
      <c r="D713" s="9">
        <v>741046</v>
      </c>
      <c r="E713" s="9">
        <v>100</v>
      </c>
      <c r="F713" s="9">
        <v>70</v>
      </c>
      <c r="G713" s="9" t="s">
        <v>0</v>
      </c>
      <c r="H713" s="21">
        <v>5.3460340000000004</v>
      </c>
      <c r="I713" s="21">
        <v>4.5130299999999997</v>
      </c>
      <c r="J713" s="21">
        <v>3.5877270000000001</v>
      </c>
      <c r="K713" s="9">
        <v>3</v>
      </c>
      <c r="L713" s="9" t="s">
        <v>298</v>
      </c>
    </row>
    <row r="714" spans="1:12" x14ac:dyDescent="0.25">
      <c r="A714" s="9" t="s">
        <v>299</v>
      </c>
      <c r="B714" s="9" t="s">
        <v>3543</v>
      </c>
      <c r="C714" s="9">
        <v>408830</v>
      </c>
      <c r="D714" s="9">
        <v>741046</v>
      </c>
      <c r="E714" s="9">
        <v>100</v>
      </c>
      <c r="F714" s="9">
        <v>70</v>
      </c>
      <c r="G714" s="9" t="s">
        <v>0</v>
      </c>
      <c r="H714" s="21">
        <v>8.2617159999999998</v>
      </c>
      <c r="I714" s="21">
        <v>1.6735960000000001</v>
      </c>
      <c r="J714" s="21">
        <v>1.36E-4</v>
      </c>
      <c r="K714" s="9">
        <v>9</v>
      </c>
      <c r="L714" s="9" t="s">
        <v>298</v>
      </c>
    </row>
    <row r="715" spans="1:12" x14ac:dyDescent="0.25">
      <c r="A715" s="9" t="s">
        <v>299</v>
      </c>
      <c r="B715" s="9" t="s">
        <v>3543</v>
      </c>
      <c r="C715" s="9">
        <v>408830</v>
      </c>
      <c r="D715" s="9">
        <v>741046</v>
      </c>
      <c r="E715" s="9">
        <v>100</v>
      </c>
      <c r="F715" s="9">
        <v>70</v>
      </c>
      <c r="G715" s="9" t="s">
        <v>0</v>
      </c>
      <c r="H715" s="21">
        <v>5.3460340000000004</v>
      </c>
      <c r="I715" s="21">
        <v>4.5130299999999997</v>
      </c>
      <c r="J715" s="21">
        <v>3.5877270000000001</v>
      </c>
      <c r="K715" s="9">
        <v>3</v>
      </c>
      <c r="L715" s="9" t="s">
        <v>298</v>
      </c>
    </row>
    <row r="716" spans="1:12" x14ac:dyDescent="0.25">
      <c r="A716" s="9" t="s">
        <v>196</v>
      </c>
      <c r="B716" s="9" t="s">
        <v>3544</v>
      </c>
      <c r="C716" s="9">
        <v>409239</v>
      </c>
      <c r="D716" s="9">
        <v>729975</v>
      </c>
      <c r="E716" s="9">
        <v>97</v>
      </c>
      <c r="F716" s="9">
        <v>67</v>
      </c>
      <c r="G716" s="9" t="s">
        <v>0</v>
      </c>
      <c r="H716" s="21">
        <v>4.9659599999999999</v>
      </c>
      <c r="I716" s="21">
        <v>1.8434219999999999</v>
      </c>
      <c r="J716" s="21">
        <v>3.1399999999999999E-4</v>
      </c>
      <c r="K716" s="9">
        <v>9</v>
      </c>
      <c r="L716" s="9" t="s">
        <v>298</v>
      </c>
    </row>
    <row r="717" spans="1:12" x14ac:dyDescent="0.25">
      <c r="A717" s="9" t="s">
        <v>196</v>
      </c>
      <c r="B717" s="9" t="s">
        <v>3544</v>
      </c>
      <c r="C717" s="9">
        <v>409239</v>
      </c>
      <c r="D717" s="9">
        <v>729975</v>
      </c>
      <c r="E717" s="9">
        <v>97</v>
      </c>
      <c r="F717" s="9">
        <v>67</v>
      </c>
      <c r="G717" s="9" t="s">
        <v>0</v>
      </c>
      <c r="H717" s="21">
        <v>2.5185249999999999</v>
      </c>
      <c r="I717" s="21">
        <v>0.88327100000000003</v>
      </c>
      <c r="J717" s="21">
        <v>4.9904999999999998E-2</v>
      </c>
      <c r="K717" s="9">
        <v>3</v>
      </c>
      <c r="L717" s="9" t="s">
        <v>298</v>
      </c>
    </row>
    <row r="718" spans="1:12" x14ac:dyDescent="0.25">
      <c r="A718" s="9" t="s">
        <v>8</v>
      </c>
      <c r="B718" s="9" t="s">
        <v>3535</v>
      </c>
      <c r="C718" s="9">
        <v>409180</v>
      </c>
      <c r="D718" s="9">
        <v>736290</v>
      </c>
      <c r="E718" s="9">
        <v>90</v>
      </c>
      <c r="F718" s="9">
        <v>66</v>
      </c>
      <c r="G718" s="9" t="s">
        <v>0</v>
      </c>
      <c r="H718" s="21">
        <v>8.1400000000000005E-4</v>
      </c>
      <c r="I718" s="21">
        <v>1.36E-4</v>
      </c>
      <c r="J718" s="21">
        <v>0</v>
      </c>
      <c r="K718" s="9">
        <v>6</v>
      </c>
      <c r="L718" s="9" t="s">
        <v>298</v>
      </c>
    </row>
    <row r="719" spans="1:12" x14ac:dyDescent="0.25">
      <c r="A719" s="9" t="s">
        <v>196</v>
      </c>
      <c r="B719" s="9" t="s">
        <v>3544</v>
      </c>
      <c r="C719" s="9">
        <v>409239</v>
      </c>
      <c r="D719" s="9">
        <v>729975</v>
      </c>
      <c r="E719" s="9">
        <v>97</v>
      </c>
      <c r="F719" s="9">
        <v>67</v>
      </c>
      <c r="G719" s="9" t="s">
        <v>0</v>
      </c>
      <c r="H719" s="21">
        <v>2.5185249999999999</v>
      </c>
      <c r="I719" s="21">
        <v>0.88327100000000003</v>
      </c>
      <c r="J719" s="21">
        <v>4.9904999999999998E-2</v>
      </c>
      <c r="K719" s="9">
        <v>3</v>
      </c>
      <c r="L719" s="9" t="s">
        <v>298</v>
      </c>
    </row>
    <row r="720" spans="1:12" x14ac:dyDescent="0.25">
      <c r="A720" s="9" t="s">
        <v>300</v>
      </c>
      <c r="B720" s="9" t="s">
        <v>3533</v>
      </c>
      <c r="C720" s="9">
        <v>408875</v>
      </c>
      <c r="D720" s="9">
        <v>742191</v>
      </c>
      <c r="E720" s="9">
        <v>100</v>
      </c>
      <c r="F720" s="9">
        <v>70</v>
      </c>
      <c r="G720" s="9" t="s">
        <v>0</v>
      </c>
      <c r="H720" s="21">
        <v>4.6903230000000002</v>
      </c>
      <c r="I720" s="21">
        <v>0.89315999999999995</v>
      </c>
      <c r="J720" s="21">
        <v>3.9999999999999998E-6</v>
      </c>
      <c r="K720" s="9">
        <v>9</v>
      </c>
      <c r="L720" s="9" t="s">
        <v>298</v>
      </c>
    </row>
    <row r="721" spans="1:12" x14ac:dyDescent="0.25">
      <c r="A721" s="9" t="s">
        <v>123</v>
      </c>
      <c r="B721" s="9" t="s">
        <v>3542</v>
      </c>
      <c r="C721" s="9">
        <v>408808</v>
      </c>
      <c r="D721" s="9">
        <v>739968</v>
      </c>
      <c r="E721" s="9">
        <v>90</v>
      </c>
      <c r="F721" s="9">
        <v>66</v>
      </c>
      <c r="G721" s="9" t="s">
        <v>0</v>
      </c>
      <c r="H721" s="21">
        <v>6.7335659999999997</v>
      </c>
      <c r="I721" s="21">
        <v>2.2995519999999998</v>
      </c>
      <c r="J721" s="21">
        <v>2.6999999999999999E-5</v>
      </c>
      <c r="K721" s="9">
        <v>3</v>
      </c>
      <c r="L721" s="9" t="s">
        <v>298</v>
      </c>
    </row>
    <row r="722" spans="1:12" x14ac:dyDescent="0.25">
      <c r="A722" s="9" t="s">
        <v>123</v>
      </c>
      <c r="B722" s="9" t="s">
        <v>3542</v>
      </c>
      <c r="C722" s="9">
        <v>408808</v>
      </c>
      <c r="D722" s="9">
        <v>739968</v>
      </c>
      <c r="E722" s="9">
        <v>90</v>
      </c>
      <c r="F722" s="9">
        <v>66</v>
      </c>
      <c r="G722" s="9" t="s">
        <v>0</v>
      </c>
      <c r="H722" s="21">
        <v>3.468953</v>
      </c>
      <c r="I722" s="21">
        <v>1.3809100000000001</v>
      </c>
      <c r="J722" s="21">
        <v>3.4999999999999997E-5</v>
      </c>
      <c r="K722" s="9">
        <v>9</v>
      </c>
      <c r="L722" s="9" t="s">
        <v>298</v>
      </c>
    </row>
    <row r="723" spans="1:12" x14ac:dyDescent="0.25">
      <c r="A723" s="9" t="s">
        <v>123</v>
      </c>
      <c r="B723" s="9" t="s">
        <v>3542</v>
      </c>
      <c r="C723" s="9">
        <v>408808</v>
      </c>
      <c r="D723" s="9">
        <v>739968</v>
      </c>
      <c r="E723" s="9">
        <v>90</v>
      </c>
      <c r="F723" s="9">
        <v>66</v>
      </c>
      <c r="G723" s="9" t="s">
        <v>0</v>
      </c>
      <c r="H723" s="21">
        <v>6.7335659999999997</v>
      </c>
      <c r="I723" s="21">
        <v>2.2995519999999998</v>
      </c>
      <c r="J723" s="21">
        <v>2.6999999999999999E-5</v>
      </c>
      <c r="K723" s="9">
        <v>3</v>
      </c>
      <c r="L723" s="9" t="s">
        <v>298</v>
      </c>
    </row>
    <row r="724" spans="1:12" x14ac:dyDescent="0.25">
      <c r="A724" s="9" t="s">
        <v>124</v>
      </c>
      <c r="B724" s="9" t="s">
        <v>3545</v>
      </c>
      <c r="C724" s="9">
        <v>408875</v>
      </c>
      <c r="D724" s="9">
        <v>738710</v>
      </c>
      <c r="E724" s="9">
        <v>85</v>
      </c>
      <c r="F724" s="9">
        <v>70</v>
      </c>
      <c r="G724" s="9" t="s">
        <v>0</v>
      </c>
      <c r="H724" s="21">
        <v>3.5651709999999999</v>
      </c>
      <c r="I724" s="21">
        <v>0.64405599999999996</v>
      </c>
      <c r="J724" s="21">
        <v>0</v>
      </c>
      <c r="K724" s="9">
        <v>9</v>
      </c>
      <c r="L724" s="9" t="s">
        <v>298</v>
      </c>
    </row>
    <row r="725" spans="1:12" x14ac:dyDescent="0.25">
      <c r="A725" s="9" t="s">
        <v>124</v>
      </c>
      <c r="B725" s="9" t="s">
        <v>3545</v>
      </c>
      <c r="C725" s="9">
        <v>408875</v>
      </c>
      <c r="D725" s="9">
        <v>738710</v>
      </c>
      <c r="E725" s="9">
        <v>85</v>
      </c>
      <c r="F725" s="9">
        <v>70</v>
      </c>
      <c r="G725" s="9" t="s">
        <v>0</v>
      </c>
      <c r="H725" s="21">
        <v>1.8094129999999999</v>
      </c>
      <c r="I725" s="21">
        <v>1.0540400000000001</v>
      </c>
      <c r="J725" s="21">
        <v>3.1494000000000001E-2</v>
      </c>
      <c r="K725" s="9">
        <v>3</v>
      </c>
      <c r="L725" s="9" t="s">
        <v>298</v>
      </c>
    </row>
    <row r="726" spans="1:12" x14ac:dyDescent="0.25">
      <c r="A726" s="9" t="s">
        <v>124</v>
      </c>
      <c r="B726" s="9" t="s">
        <v>3545</v>
      </c>
      <c r="C726" s="9">
        <v>408875</v>
      </c>
      <c r="D726" s="9">
        <v>738710</v>
      </c>
      <c r="E726" s="9">
        <v>85</v>
      </c>
      <c r="F726" s="9">
        <v>70</v>
      </c>
      <c r="G726" s="9" t="s">
        <v>0</v>
      </c>
      <c r="H726" s="21">
        <v>3.5651709999999999</v>
      </c>
      <c r="I726" s="21">
        <v>0.64405599999999996</v>
      </c>
      <c r="J726" s="21">
        <v>0</v>
      </c>
      <c r="K726" s="9">
        <v>9</v>
      </c>
      <c r="L726" s="9" t="s">
        <v>298</v>
      </c>
    </row>
    <row r="727" spans="1:12" x14ac:dyDescent="0.25">
      <c r="A727" s="9" t="s">
        <v>124</v>
      </c>
      <c r="B727" s="9" t="s">
        <v>3545</v>
      </c>
      <c r="C727" s="9">
        <v>408875</v>
      </c>
      <c r="D727" s="9">
        <v>738710</v>
      </c>
      <c r="E727" s="9">
        <v>85</v>
      </c>
      <c r="F727" s="9">
        <v>70</v>
      </c>
      <c r="G727" s="9" t="s">
        <v>0</v>
      </c>
      <c r="H727" s="21">
        <v>1.8094129999999999</v>
      </c>
      <c r="I727" s="21">
        <v>1.0540400000000001</v>
      </c>
      <c r="J727" s="21">
        <v>3.1494000000000001E-2</v>
      </c>
      <c r="K727" s="9">
        <v>3</v>
      </c>
      <c r="L727" s="9" t="s">
        <v>298</v>
      </c>
    </row>
    <row r="728" spans="1:12" x14ac:dyDescent="0.25">
      <c r="A728" s="9" t="s">
        <v>9</v>
      </c>
      <c r="B728" s="9" t="s">
        <v>3537</v>
      </c>
      <c r="C728" s="9">
        <v>409300</v>
      </c>
      <c r="D728" s="9">
        <v>737724</v>
      </c>
      <c r="E728" s="9">
        <v>85</v>
      </c>
      <c r="F728" s="9">
        <v>70</v>
      </c>
      <c r="G728" s="9" t="s">
        <v>0</v>
      </c>
      <c r="H728" s="21">
        <v>4.5515829999999999</v>
      </c>
      <c r="I728" s="21">
        <v>1.3099499999999999</v>
      </c>
      <c r="J728" s="21">
        <v>4.5000000000000003E-5</v>
      </c>
      <c r="K728" s="9">
        <v>9</v>
      </c>
      <c r="L728" s="9" t="s">
        <v>298</v>
      </c>
    </row>
    <row r="729" spans="1:12" x14ac:dyDescent="0.25">
      <c r="A729" s="9" t="s">
        <v>9</v>
      </c>
      <c r="B729" s="9" t="s">
        <v>3537</v>
      </c>
      <c r="C729" s="9">
        <v>409300</v>
      </c>
      <c r="D729" s="9">
        <v>737724</v>
      </c>
      <c r="E729" s="9">
        <v>85</v>
      </c>
      <c r="F729" s="9">
        <v>70</v>
      </c>
      <c r="G729" s="9" t="s">
        <v>0</v>
      </c>
      <c r="H729" s="21">
        <v>2.248049</v>
      </c>
      <c r="I729" s="21">
        <v>1.25403</v>
      </c>
      <c r="J729" s="21">
        <v>8.9859999999999995E-2</v>
      </c>
      <c r="K729" s="9">
        <v>3</v>
      </c>
      <c r="L729" s="9" t="s">
        <v>298</v>
      </c>
    </row>
    <row r="730" spans="1:12" x14ac:dyDescent="0.25">
      <c r="A730" s="9" t="s">
        <v>196</v>
      </c>
      <c r="B730" s="9" t="s">
        <v>3544</v>
      </c>
      <c r="C730" s="9">
        <v>409239</v>
      </c>
      <c r="D730" s="9">
        <v>729975</v>
      </c>
      <c r="E730" s="9">
        <v>97</v>
      </c>
      <c r="F730" s="9">
        <v>67</v>
      </c>
      <c r="G730" s="9" t="s">
        <v>0</v>
      </c>
      <c r="H730" s="21">
        <v>4.9659599999999999</v>
      </c>
      <c r="I730" s="21">
        <v>1.8434219999999999</v>
      </c>
      <c r="J730" s="21">
        <v>3.1399999999999999E-4</v>
      </c>
      <c r="K730" s="9">
        <v>9</v>
      </c>
      <c r="L730" s="9" t="s">
        <v>298</v>
      </c>
    </row>
    <row r="731" spans="1:12" x14ac:dyDescent="0.25">
      <c r="A731" s="9" t="s">
        <v>305</v>
      </c>
      <c r="B731" s="9" t="s">
        <v>3524</v>
      </c>
      <c r="C731" s="9">
        <v>419499</v>
      </c>
      <c r="D731" s="9">
        <v>732411</v>
      </c>
      <c r="E731" s="9">
        <v>101</v>
      </c>
      <c r="F731" s="9">
        <v>78</v>
      </c>
      <c r="G731" s="9" t="s">
        <v>0</v>
      </c>
      <c r="H731" s="21">
        <v>50.862940000000002</v>
      </c>
      <c r="I731" s="21">
        <v>29.732852999999999</v>
      </c>
      <c r="J731" s="21">
        <v>4.3186540000000004</v>
      </c>
      <c r="K731" s="9">
        <v>9</v>
      </c>
      <c r="L731" s="9" t="s">
        <v>298</v>
      </c>
    </row>
    <row r="732" spans="1:12" x14ac:dyDescent="0.25">
      <c r="A732" s="9" t="s">
        <v>412</v>
      </c>
      <c r="B732" s="9" t="s">
        <v>3546</v>
      </c>
      <c r="C732" s="9">
        <v>403012</v>
      </c>
      <c r="D732" s="9">
        <v>742461</v>
      </c>
      <c r="E732" s="9">
        <v>701</v>
      </c>
      <c r="F732" s="9">
        <v>650</v>
      </c>
      <c r="G732" s="9" t="s">
        <v>43</v>
      </c>
      <c r="H732" s="21">
        <v>90.125</v>
      </c>
      <c r="I732" s="21">
        <v>55.807000000000002</v>
      </c>
      <c r="J732" s="21">
        <v>36.192999999999998</v>
      </c>
      <c r="K732" s="9">
        <v>12</v>
      </c>
      <c r="L732" s="9" t="s">
        <v>406</v>
      </c>
    </row>
    <row r="733" spans="1:12" x14ac:dyDescent="0.25">
      <c r="A733" s="9" t="s">
        <v>407</v>
      </c>
      <c r="B733" s="9" t="s">
        <v>3547</v>
      </c>
      <c r="C733" s="9">
        <v>409013</v>
      </c>
      <c r="D733" s="9">
        <v>737153</v>
      </c>
      <c r="E733" s="9">
        <v>1063</v>
      </c>
      <c r="F733" s="9">
        <v>835</v>
      </c>
      <c r="G733" s="9" t="s">
        <v>43</v>
      </c>
      <c r="H733" s="21">
        <v>28.7423</v>
      </c>
      <c r="I733" s="21">
        <v>19.854975</v>
      </c>
      <c r="J733" s="21">
        <v>10.0381</v>
      </c>
      <c r="K733" s="9">
        <v>12</v>
      </c>
      <c r="L733" s="9" t="s">
        <v>406</v>
      </c>
    </row>
    <row r="734" spans="1:12" x14ac:dyDescent="0.25">
      <c r="A734" s="9" t="s">
        <v>408</v>
      </c>
      <c r="B734" s="9" t="s">
        <v>3548</v>
      </c>
      <c r="C734" s="9">
        <v>408842</v>
      </c>
      <c r="D734" s="9">
        <v>739109</v>
      </c>
      <c r="E734" s="9">
        <v>1080</v>
      </c>
      <c r="F734" s="9">
        <v>815</v>
      </c>
      <c r="G734" s="9" t="s">
        <v>43</v>
      </c>
      <c r="H734" s="21">
        <v>23.321400000000001</v>
      </c>
      <c r="I734" s="21">
        <v>12.759582999999999</v>
      </c>
      <c r="J734" s="21">
        <v>3.5950000000000002</v>
      </c>
      <c r="K734" s="9">
        <v>12</v>
      </c>
      <c r="L734" s="9" t="s">
        <v>406</v>
      </c>
    </row>
    <row r="735" spans="1:12" x14ac:dyDescent="0.25">
      <c r="A735" s="9" t="s">
        <v>408</v>
      </c>
      <c r="B735" s="9" t="s">
        <v>3548</v>
      </c>
      <c r="C735" s="9">
        <v>408842</v>
      </c>
      <c r="D735" s="9">
        <v>739109</v>
      </c>
      <c r="E735" s="9">
        <v>1080</v>
      </c>
      <c r="F735" s="9">
        <v>815</v>
      </c>
      <c r="G735" s="9" t="s">
        <v>43</v>
      </c>
      <c r="H735" s="21">
        <v>23.321400000000001</v>
      </c>
      <c r="I735" s="21">
        <v>12.759582999999999</v>
      </c>
      <c r="J735" s="21">
        <v>3.5950000000000002</v>
      </c>
      <c r="K735" s="9">
        <v>12</v>
      </c>
      <c r="L735" s="9" t="s">
        <v>406</v>
      </c>
    </row>
    <row r="736" spans="1:12" x14ac:dyDescent="0.25">
      <c r="A736" s="9" t="s">
        <v>409</v>
      </c>
      <c r="B736" s="9" t="s">
        <v>3549</v>
      </c>
      <c r="C736" s="9">
        <v>408842</v>
      </c>
      <c r="D736" s="9">
        <v>740478</v>
      </c>
      <c r="E736" s="9">
        <v>1012</v>
      </c>
      <c r="F736" s="9">
        <v>805</v>
      </c>
      <c r="G736" s="9" t="s">
        <v>43</v>
      </c>
      <c r="H736" s="21">
        <v>20.263200000000001</v>
      </c>
      <c r="I736" s="21">
        <v>11.380025</v>
      </c>
      <c r="J736" s="21">
        <v>0</v>
      </c>
      <c r="K736" s="9">
        <v>12</v>
      </c>
      <c r="L736" s="9" t="s">
        <v>406</v>
      </c>
    </row>
    <row r="737" spans="1:12" x14ac:dyDescent="0.25">
      <c r="A737" s="9" t="s">
        <v>409</v>
      </c>
      <c r="B737" s="9" t="s">
        <v>3549</v>
      </c>
      <c r="C737" s="9">
        <v>408842</v>
      </c>
      <c r="D737" s="9">
        <v>740478</v>
      </c>
      <c r="E737" s="9">
        <v>1012</v>
      </c>
      <c r="F737" s="9">
        <v>805</v>
      </c>
      <c r="G737" s="9" t="s">
        <v>43</v>
      </c>
      <c r="H737" s="21">
        <v>20.263200000000001</v>
      </c>
      <c r="I737" s="21">
        <v>11.380025</v>
      </c>
      <c r="J737" s="21">
        <v>0</v>
      </c>
      <c r="K737" s="9">
        <v>12</v>
      </c>
      <c r="L737" s="9" t="s">
        <v>406</v>
      </c>
    </row>
    <row r="738" spans="1:12" x14ac:dyDescent="0.25">
      <c r="A738" s="9" t="s">
        <v>410</v>
      </c>
      <c r="B738" s="9" t="s">
        <v>3550</v>
      </c>
      <c r="C738" s="9">
        <v>408853</v>
      </c>
      <c r="D738" s="9">
        <v>742888</v>
      </c>
      <c r="E738" s="9">
        <v>1063</v>
      </c>
      <c r="F738" s="9">
        <v>841</v>
      </c>
      <c r="G738" s="9" t="s">
        <v>43</v>
      </c>
      <c r="H738" s="21">
        <v>11.4712</v>
      </c>
      <c r="I738" s="21">
        <v>7.7933329999999996</v>
      </c>
      <c r="J738" s="21">
        <v>3.1703000000000001</v>
      </c>
      <c r="K738" s="9">
        <v>12</v>
      </c>
      <c r="L738" s="9" t="s">
        <v>406</v>
      </c>
    </row>
    <row r="739" spans="1:12" x14ac:dyDescent="0.25">
      <c r="A739" s="9" t="s">
        <v>410</v>
      </c>
      <c r="B739" s="9" t="s">
        <v>3550</v>
      </c>
      <c r="C739" s="9">
        <v>408853</v>
      </c>
      <c r="D739" s="9">
        <v>742888</v>
      </c>
      <c r="E739" s="9">
        <v>1063</v>
      </c>
      <c r="F739" s="9">
        <v>841</v>
      </c>
      <c r="G739" s="9" t="s">
        <v>43</v>
      </c>
      <c r="H739" s="21">
        <v>11.4712</v>
      </c>
      <c r="I739" s="21">
        <v>7.7933329999999996</v>
      </c>
      <c r="J739" s="21">
        <v>3.1703000000000001</v>
      </c>
      <c r="K739" s="9">
        <v>12</v>
      </c>
      <c r="L739" s="9" t="s">
        <v>406</v>
      </c>
    </row>
    <row r="740" spans="1:12" x14ac:dyDescent="0.25">
      <c r="A740" s="9" t="s">
        <v>407</v>
      </c>
      <c r="B740" s="9" t="s">
        <v>3547</v>
      </c>
      <c r="C740" s="9">
        <v>409013</v>
      </c>
      <c r="D740" s="9">
        <v>737153</v>
      </c>
      <c r="E740" s="9">
        <v>1063</v>
      </c>
      <c r="F740" s="9">
        <v>835</v>
      </c>
      <c r="G740" s="9" t="s">
        <v>43</v>
      </c>
      <c r="H740" s="21">
        <v>28.7423</v>
      </c>
      <c r="I740" s="21">
        <v>19.854975</v>
      </c>
      <c r="J740" s="21">
        <v>10.0381</v>
      </c>
      <c r="K740" s="9">
        <v>12</v>
      </c>
      <c r="L740" s="9" t="s">
        <v>406</v>
      </c>
    </row>
    <row r="741" spans="1:12" x14ac:dyDescent="0.25">
      <c r="A741" s="9" t="s">
        <v>411</v>
      </c>
      <c r="B741" s="9" t="s">
        <v>3551</v>
      </c>
      <c r="C741" s="9">
        <v>406681</v>
      </c>
      <c r="D741" s="9">
        <v>742461</v>
      </c>
      <c r="E741" s="9">
        <v>1120</v>
      </c>
      <c r="F741" s="9">
        <v>900</v>
      </c>
      <c r="G741" s="9" t="s">
        <v>43</v>
      </c>
      <c r="H741" s="21">
        <v>17.4968</v>
      </c>
      <c r="I741" s="21">
        <v>11.747883</v>
      </c>
      <c r="J741" s="21">
        <v>8.7830999999999992</v>
      </c>
      <c r="K741" s="9">
        <v>12</v>
      </c>
      <c r="L741" s="9" t="s">
        <v>406</v>
      </c>
    </row>
    <row r="742" spans="1:12" x14ac:dyDescent="0.25">
      <c r="A742" s="9" t="s">
        <v>412</v>
      </c>
      <c r="B742" s="9" t="s">
        <v>3546</v>
      </c>
      <c r="C742" s="9">
        <v>403012</v>
      </c>
      <c r="D742" s="9">
        <v>742461</v>
      </c>
      <c r="E742" s="9">
        <v>701</v>
      </c>
      <c r="F742" s="9">
        <v>650</v>
      </c>
      <c r="G742" s="9" t="s">
        <v>43</v>
      </c>
      <c r="H742" s="21">
        <v>90.125</v>
      </c>
      <c r="I742" s="21">
        <v>55.807000000000002</v>
      </c>
      <c r="J742" s="21">
        <v>36.192999999999998</v>
      </c>
      <c r="K742" s="9">
        <v>12</v>
      </c>
      <c r="L742" s="9" t="s">
        <v>406</v>
      </c>
    </row>
    <row r="743" spans="1:12" x14ac:dyDescent="0.25">
      <c r="A743" s="9" t="s">
        <v>413</v>
      </c>
      <c r="B743" s="9" t="s">
        <v>3552</v>
      </c>
      <c r="C743" s="9">
        <v>402993</v>
      </c>
      <c r="D743" s="9">
        <v>746925</v>
      </c>
      <c r="E743" s="9">
        <v>843</v>
      </c>
      <c r="F743" s="9">
        <v>660</v>
      </c>
      <c r="G743" s="9" t="s">
        <v>43</v>
      </c>
      <c r="H743" s="21">
        <v>58.978000000000002</v>
      </c>
      <c r="I743" s="21">
        <v>30.90925</v>
      </c>
      <c r="J743" s="21">
        <v>3.1364000000000001</v>
      </c>
      <c r="K743" s="9">
        <v>12</v>
      </c>
      <c r="L743" s="9" t="s">
        <v>406</v>
      </c>
    </row>
    <row r="744" spans="1:12" x14ac:dyDescent="0.25">
      <c r="A744" s="9" t="s">
        <v>413</v>
      </c>
      <c r="B744" s="9" t="s">
        <v>3552</v>
      </c>
      <c r="C744" s="9">
        <v>402993</v>
      </c>
      <c r="D744" s="9">
        <v>746925</v>
      </c>
      <c r="E744" s="9">
        <v>843</v>
      </c>
      <c r="F744" s="9">
        <v>660</v>
      </c>
      <c r="G744" s="9" t="s">
        <v>43</v>
      </c>
      <c r="H744" s="21">
        <v>58.978000000000002</v>
      </c>
      <c r="I744" s="21">
        <v>30.90925</v>
      </c>
      <c r="J744" s="21">
        <v>3.1364000000000001</v>
      </c>
      <c r="K744" s="9">
        <v>12</v>
      </c>
      <c r="L744" s="9" t="s">
        <v>406</v>
      </c>
    </row>
    <row r="745" spans="1:12" x14ac:dyDescent="0.25">
      <c r="A745" s="9" t="s">
        <v>414</v>
      </c>
      <c r="B745" s="9" t="s">
        <v>3553</v>
      </c>
      <c r="C745" s="9">
        <v>408989</v>
      </c>
      <c r="D745" s="9">
        <v>731895</v>
      </c>
      <c r="E745" s="9">
        <v>1040</v>
      </c>
      <c r="F745" s="9">
        <v>816</v>
      </c>
      <c r="G745" s="9" t="s">
        <v>43</v>
      </c>
      <c r="H745" s="21">
        <v>33.396099999999997</v>
      </c>
      <c r="I745" s="21">
        <v>19.647932999999998</v>
      </c>
      <c r="J745" s="21">
        <v>0</v>
      </c>
      <c r="K745" s="9">
        <v>12</v>
      </c>
      <c r="L745" s="9" t="s">
        <v>406</v>
      </c>
    </row>
    <row r="746" spans="1:12" x14ac:dyDescent="0.25">
      <c r="A746" s="9" t="s">
        <v>414</v>
      </c>
      <c r="B746" s="9" t="s">
        <v>3553</v>
      </c>
      <c r="C746" s="9">
        <v>408989</v>
      </c>
      <c r="D746" s="9">
        <v>731895</v>
      </c>
      <c r="E746" s="9">
        <v>1040</v>
      </c>
      <c r="F746" s="9">
        <v>816</v>
      </c>
      <c r="G746" s="9" t="s">
        <v>43</v>
      </c>
      <c r="H746" s="21">
        <v>33.396099999999997</v>
      </c>
      <c r="I746" s="21">
        <v>19.647932999999998</v>
      </c>
      <c r="J746" s="21">
        <v>0</v>
      </c>
      <c r="K746" s="9">
        <v>12</v>
      </c>
      <c r="L746" s="9" t="s">
        <v>406</v>
      </c>
    </row>
    <row r="747" spans="1:12" x14ac:dyDescent="0.25">
      <c r="A747" s="9" t="s">
        <v>411</v>
      </c>
      <c r="B747" s="9" t="s">
        <v>3551</v>
      </c>
      <c r="C747" s="9">
        <v>406681</v>
      </c>
      <c r="D747" s="9">
        <v>742461</v>
      </c>
      <c r="E747" s="9">
        <v>1120</v>
      </c>
      <c r="F747" s="9">
        <v>900</v>
      </c>
      <c r="G747" s="9" t="s">
        <v>43</v>
      </c>
      <c r="H747" s="21">
        <v>17.4968</v>
      </c>
      <c r="I747" s="21">
        <v>11.747883</v>
      </c>
      <c r="J747" s="21">
        <v>8.7830999999999992</v>
      </c>
      <c r="K747" s="9">
        <v>12</v>
      </c>
      <c r="L747" s="9" t="s">
        <v>406</v>
      </c>
    </row>
    <row r="748" spans="1:12" x14ac:dyDescent="0.25">
      <c r="A748" s="9" t="s">
        <v>3</v>
      </c>
      <c r="B748" s="9" t="s">
        <v>3554</v>
      </c>
      <c r="C748" s="9">
        <v>410558</v>
      </c>
      <c r="D748" s="9">
        <v>741681</v>
      </c>
      <c r="E748" s="9">
        <v>95</v>
      </c>
      <c r="F748" s="9">
        <v>84</v>
      </c>
      <c r="G748" s="9" t="s">
        <v>0</v>
      </c>
      <c r="H748" s="21">
        <v>4.556</v>
      </c>
      <c r="I748" s="21">
        <v>2.873167</v>
      </c>
      <c r="J748" s="21">
        <v>1.105</v>
      </c>
      <c r="K748" s="9">
        <v>12</v>
      </c>
      <c r="L748" s="9" t="s">
        <v>659</v>
      </c>
    </row>
    <row r="749" spans="1:12" x14ac:dyDescent="0.25">
      <c r="A749" s="9" t="s">
        <v>4</v>
      </c>
      <c r="B749" s="9" t="s">
        <v>3555</v>
      </c>
      <c r="C749" s="9">
        <v>410492</v>
      </c>
      <c r="D749" s="9">
        <v>741766</v>
      </c>
      <c r="E749" s="9">
        <v>117</v>
      </c>
      <c r="F749" s="9">
        <v>75</v>
      </c>
      <c r="G749" s="9" t="s">
        <v>0</v>
      </c>
      <c r="H749" s="21">
        <v>1.3680000000000001</v>
      </c>
      <c r="I749" s="21">
        <v>0.47358299999999998</v>
      </c>
      <c r="J749" s="21">
        <v>0.16700000000000001</v>
      </c>
      <c r="K749" s="9">
        <v>12</v>
      </c>
      <c r="L749" s="9" t="s">
        <v>659</v>
      </c>
    </row>
    <row r="750" spans="1:12" x14ac:dyDescent="0.25">
      <c r="A750" s="9" t="s">
        <v>2</v>
      </c>
      <c r="B750" s="9" t="s">
        <v>3556</v>
      </c>
      <c r="C750" s="9">
        <v>410571</v>
      </c>
      <c r="D750" s="9">
        <v>741505</v>
      </c>
      <c r="E750" s="9">
        <v>95</v>
      </c>
      <c r="F750" s="9">
        <v>84</v>
      </c>
      <c r="G750" s="9" t="s">
        <v>0</v>
      </c>
      <c r="H750" s="21">
        <v>4.452</v>
      </c>
      <c r="I750" s="21">
        <v>2.9445830000000002</v>
      </c>
      <c r="J750" s="21">
        <v>1.0900000000000001</v>
      </c>
      <c r="K750" s="9">
        <v>12</v>
      </c>
      <c r="L750" s="9" t="s">
        <v>659</v>
      </c>
    </row>
    <row r="751" spans="1:12" x14ac:dyDescent="0.25">
      <c r="A751" s="9" t="s">
        <v>146</v>
      </c>
      <c r="B751" s="9" t="s">
        <v>3557</v>
      </c>
      <c r="C751" s="9">
        <v>329078</v>
      </c>
      <c r="D751" s="9">
        <v>833295</v>
      </c>
      <c r="E751" s="9">
        <v>702</v>
      </c>
      <c r="F751" s="9">
        <v>529</v>
      </c>
      <c r="G751" s="9" t="s">
        <v>10</v>
      </c>
      <c r="H751" s="21">
        <v>21.594000000000001</v>
      </c>
      <c r="I751" s="21">
        <v>16.293832999999999</v>
      </c>
      <c r="J751" s="21">
        <v>11.659000000000001</v>
      </c>
      <c r="K751" s="9">
        <v>12</v>
      </c>
      <c r="L751" s="9" t="s">
        <v>132</v>
      </c>
    </row>
    <row r="752" spans="1:12" x14ac:dyDescent="0.25">
      <c r="A752" s="9" t="s">
        <v>142</v>
      </c>
      <c r="B752" s="9" t="s">
        <v>3558</v>
      </c>
      <c r="C752" s="9">
        <v>323480</v>
      </c>
      <c r="D752" s="9">
        <v>818808</v>
      </c>
      <c r="E752" s="9">
        <v>748</v>
      </c>
      <c r="F752" s="9">
        <v>350</v>
      </c>
      <c r="G752" s="9" t="s">
        <v>10</v>
      </c>
      <c r="H752" s="21">
        <v>22.43</v>
      </c>
      <c r="I752" s="21">
        <v>18.836635999999999</v>
      </c>
      <c r="J752" s="21">
        <v>13.273999999999999</v>
      </c>
      <c r="K752" s="9">
        <v>11</v>
      </c>
      <c r="L752" s="9" t="s">
        <v>132</v>
      </c>
    </row>
    <row r="753" spans="1:12" x14ac:dyDescent="0.25">
      <c r="A753" s="9" t="s">
        <v>137</v>
      </c>
      <c r="B753" s="9" t="s">
        <v>3559</v>
      </c>
      <c r="C753" s="9">
        <v>321916</v>
      </c>
      <c r="D753" s="9">
        <v>822107</v>
      </c>
      <c r="E753" s="9">
        <v>765</v>
      </c>
      <c r="F753" s="9">
        <v>345</v>
      </c>
      <c r="G753" s="9" t="s">
        <v>10</v>
      </c>
      <c r="H753" s="21">
        <v>19.382000000000001</v>
      </c>
      <c r="I753" s="21">
        <v>13.022833</v>
      </c>
      <c r="J753" s="21">
        <v>5.8570000000000002</v>
      </c>
      <c r="K753" s="9">
        <v>12</v>
      </c>
      <c r="L753" s="9" t="s">
        <v>132</v>
      </c>
    </row>
    <row r="754" spans="1:12" x14ac:dyDescent="0.25">
      <c r="A754" s="9" t="s">
        <v>137</v>
      </c>
      <c r="B754" s="9" t="s">
        <v>3559</v>
      </c>
      <c r="C754" s="9">
        <v>321916</v>
      </c>
      <c r="D754" s="9">
        <v>822107</v>
      </c>
      <c r="E754" s="9">
        <v>765</v>
      </c>
      <c r="F754" s="9">
        <v>345</v>
      </c>
      <c r="G754" s="9" t="s">
        <v>10</v>
      </c>
      <c r="H754" s="21">
        <v>19.382000000000001</v>
      </c>
      <c r="I754" s="21">
        <v>13.022833</v>
      </c>
      <c r="J754" s="21">
        <v>5.8570000000000002</v>
      </c>
      <c r="K754" s="9">
        <v>12</v>
      </c>
      <c r="L754" s="9" t="s">
        <v>132</v>
      </c>
    </row>
    <row r="755" spans="1:12" x14ac:dyDescent="0.25">
      <c r="A755" s="9" t="s">
        <v>138</v>
      </c>
      <c r="B755" s="9" t="s">
        <v>3560</v>
      </c>
      <c r="C755" s="9">
        <v>321236</v>
      </c>
      <c r="D755" s="9">
        <v>822107</v>
      </c>
      <c r="E755" s="9">
        <v>800</v>
      </c>
      <c r="F755" s="9">
        <v>564</v>
      </c>
      <c r="G755" s="9" t="s">
        <v>10</v>
      </c>
      <c r="H755" s="21">
        <v>7.2460000000000004</v>
      </c>
      <c r="I755" s="21">
        <v>6.1535830000000002</v>
      </c>
      <c r="J755" s="21">
        <v>4.6970000000000001</v>
      </c>
      <c r="K755" s="9">
        <v>12</v>
      </c>
      <c r="L755" s="9" t="s">
        <v>132</v>
      </c>
    </row>
    <row r="756" spans="1:12" x14ac:dyDescent="0.25">
      <c r="A756" s="9" t="s">
        <v>149</v>
      </c>
      <c r="B756" s="9" t="s">
        <v>3561</v>
      </c>
      <c r="C756" s="9">
        <v>330668</v>
      </c>
      <c r="D756" s="9">
        <v>822234</v>
      </c>
      <c r="E756" s="9">
        <v>722</v>
      </c>
      <c r="F756" s="9">
        <v>495</v>
      </c>
      <c r="G756" s="9" t="s">
        <v>10</v>
      </c>
      <c r="H756" s="21">
        <v>24.669</v>
      </c>
      <c r="I756" s="21">
        <v>20.3535</v>
      </c>
      <c r="J756" s="21">
        <v>12.128</v>
      </c>
      <c r="K756" s="9">
        <v>12</v>
      </c>
      <c r="L756" s="9" t="s">
        <v>132</v>
      </c>
    </row>
    <row r="757" spans="1:12" x14ac:dyDescent="0.25">
      <c r="A757" s="9" t="s">
        <v>149</v>
      </c>
      <c r="B757" s="9" t="s">
        <v>3561</v>
      </c>
      <c r="C757" s="9">
        <v>330668</v>
      </c>
      <c r="D757" s="9">
        <v>822234</v>
      </c>
      <c r="E757" s="9">
        <v>722</v>
      </c>
      <c r="F757" s="9">
        <v>495</v>
      </c>
      <c r="G757" s="9" t="s">
        <v>10</v>
      </c>
      <c r="H757" s="21">
        <v>24.669</v>
      </c>
      <c r="I757" s="21">
        <v>20.3535</v>
      </c>
      <c r="J757" s="21">
        <v>12.128</v>
      </c>
      <c r="K757" s="9">
        <v>12</v>
      </c>
      <c r="L757" s="9" t="s">
        <v>132</v>
      </c>
    </row>
    <row r="758" spans="1:12" x14ac:dyDescent="0.25">
      <c r="A758" s="9" t="s">
        <v>148</v>
      </c>
      <c r="B758" s="9" t="s">
        <v>3562</v>
      </c>
      <c r="C758" s="9">
        <v>328681</v>
      </c>
      <c r="D758" s="9">
        <v>822150</v>
      </c>
      <c r="E758" s="9">
        <v>700</v>
      </c>
      <c r="F758" s="9">
        <v>440</v>
      </c>
      <c r="G758" s="9" t="s">
        <v>10</v>
      </c>
      <c r="H758" s="21">
        <v>22.754999999999999</v>
      </c>
      <c r="I758" s="21">
        <v>18.812083000000001</v>
      </c>
      <c r="J758" s="21">
        <v>4.149</v>
      </c>
      <c r="K758" s="9">
        <v>12</v>
      </c>
      <c r="L758" s="9" t="s">
        <v>132</v>
      </c>
    </row>
    <row r="759" spans="1:12" x14ac:dyDescent="0.25">
      <c r="A759" s="9" t="s">
        <v>148</v>
      </c>
      <c r="B759" s="9" t="s">
        <v>3562</v>
      </c>
      <c r="C759" s="9">
        <v>328681</v>
      </c>
      <c r="D759" s="9">
        <v>822150</v>
      </c>
      <c r="E759" s="9">
        <v>700</v>
      </c>
      <c r="F759" s="9">
        <v>440</v>
      </c>
      <c r="G759" s="9" t="s">
        <v>10</v>
      </c>
      <c r="H759" s="21">
        <v>22.754999999999999</v>
      </c>
      <c r="I759" s="21">
        <v>18.812083000000001</v>
      </c>
      <c r="J759" s="21">
        <v>4.149</v>
      </c>
      <c r="K759" s="9">
        <v>12</v>
      </c>
      <c r="L759" s="9" t="s">
        <v>132</v>
      </c>
    </row>
    <row r="760" spans="1:12" x14ac:dyDescent="0.25">
      <c r="A760" s="9" t="s">
        <v>681</v>
      </c>
      <c r="B760" s="9" t="s">
        <v>3563</v>
      </c>
      <c r="C760" s="9">
        <v>327556</v>
      </c>
      <c r="D760" s="9">
        <v>828342</v>
      </c>
      <c r="E760" s="9">
        <v>750</v>
      </c>
      <c r="F760" s="9">
        <v>500</v>
      </c>
      <c r="G760" s="9" t="s">
        <v>10</v>
      </c>
      <c r="H760" s="21">
        <v>5.8460000000000001</v>
      </c>
      <c r="I760" s="21">
        <v>3.6164999999999998</v>
      </c>
      <c r="J760" s="21">
        <v>1.387</v>
      </c>
      <c r="K760" s="9">
        <v>2</v>
      </c>
      <c r="L760" s="9" t="s">
        <v>132</v>
      </c>
    </row>
    <row r="761" spans="1:12" x14ac:dyDescent="0.25">
      <c r="A761" s="9" t="s">
        <v>147</v>
      </c>
      <c r="B761" s="9" t="s">
        <v>3564</v>
      </c>
      <c r="C761" s="9">
        <v>330472</v>
      </c>
      <c r="D761" s="9">
        <v>833334</v>
      </c>
      <c r="E761" s="9">
        <v>782</v>
      </c>
      <c r="F761" s="9">
        <v>558</v>
      </c>
      <c r="G761" s="9" t="s">
        <v>10</v>
      </c>
      <c r="H761" s="21">
        <v>18.388000000000002</v>
      </c>
      <c r="I761" s="21">
        <v>10.148332999999999</v>
      </c>
      <c r="J761" s="21">
        <v>1.627</v>
      </c>
      <c r="K761" s="9">
        <v>12</v>
      </c>
      <c r="L761" s="9" t="s">
        <v>132</v>
      </c>
    </row>
    <row r="762" spans="1:12" x14ac:dyDescent="0.25">
      <c r="A762" s="9" t="s">
        <v>138</v>
      </c>
      <c r="B762" s="9" t="s">
        <v>3560</v>
      </c>
      <c r="C762" s="9">
        <v>321236</v>
      </c>
      <c r="D762" s="9">
        <v>822107</v>
      </c>
      <c r="E762" s="9">
        <v>800</v>
      </c>
      <c r="F762" s="9">
        <v>564</v>
      </c>
      <c r="G762" s="9" t="s">
        <v>10</v>
      </c>
      <c r="H762" s="21">
        <v>7.2460000000000004</v>
      </c>
      <c r="I762" s="21">
        <v>6.1535830000000002</v>
      </c>
      <c r="J762" s="21">
        <v>4.6970000000000001</v>
      </c>
      <c r="K762" s="9">
        <v>12</v>
      </c>
      <c r="L762" s="9" t="s">
        <v>132</v>
      </c>
    </row>
    <row r="763" spans="1:12" x14ac:dyDescent="0.25">
      <c r="A763" s="9" t="s">
        <v>147</v>
      </c>
      <c r="B763" s="9" t="s">
        <v>3564</v>
      </c>
      <c r="C763" s="9">
        <v>330472</v>
      </c>
      <c r="D763" s="9">
        <v>833334</v>
      </c>
      <c r="E763" s="9">
        <v>782</v>
      </c>
      <c r="F763" s="9">
        <v>558</v>
      </c>
      <c r="G763" s="9" t="s">
        <v>10</v>
      </c>
      <c r="H763" s="21">
        <v>18.388000000000002</v>
      </c>
      <c r="I763" s="21">
        <v>10.148332999999999</v>
      </c>
      <c r="J763" s="21">
        <v>1.627</v>
      </c>
      <c r="K763" s="9">
        <v>12</v>
      </c>
      <c r="L763" s="9" t="s">
        <v>132</v>
      </c>
    </row>
    <row r="764" spans="1:12" x14ac:dyDescent="0.25">
      <c r="A764" s="9" t="s">
        <v>139</v>
      </c>
      <c r="B764" s="9" t="s">
        <v>3565</v>
      </c>
      <c r="C764" s="9">
        <v>326924</v>
      </c>
      <c r="D764" s="9">
        <v>820415</v>
      </c>
      <c r="E764" s="9">
        <v>752</v>
      </c>
      <c r="F764" s="9">
        <v>357</v>
      </c>
      <c r="G764" s="9" t="s">
        <v>10</v>
      </c>
      <c r="H764" s="21">
        <v>17.372</v>
      </c>
      <c r="I764" s="21">
        <v>12.460667000000001</v>
      </c>
      <c r="J764" s="21">
        <v>6.17</v>
      </c>
      <c r="K764" s="9">
        <v>12</v>
      </c>
      <c r="L764" s="9" t="s">
        <v>132</v>
      </c>
    </row>
    <row r="765" spans="1:12" x14ac:dyDescent="0.25">
      <c r="A765" s="9" t="s">
        <v>150</v>
      </c>
      <c r="B765" s="9" t="s">
        <v>3566</v>
      </c>
      <c r="C765" s="9">
        <v>333289</v>
      </c>
      <c r="D765" s="9">
        <v>822234</v>
      </c>
      <c r="E765" s="9">
        <v>710</v>
      </c>
      <c r="F765" s="9">
        <v>490</v>
      </c>
      <c r="G765" s="9" t="s">
        <v>10</v>
      </c>
      <c r="H765" s="21">
        <v>18.427</v>
      </c>
      <c r="I765" s="21">
        <v>15.003500000000001</v>
      </c>
      <c r="J765" s="21">
        <v>10.065</v>
      </c>
      <c r="K765" s="9">
        <v>12</v>
      </c>
      <c r="L765" s="9" t="s">
        <v>132</v>
      </c>
    </row>
    <row r="766" spans="1:12" x14ac:dyDescent="0.25">
      <c r="A766" s="9" t="s">
        <v>678</v>
      </c>
      <c r="B766" s="9" t="s">
        <v>3567</v>
      </c>
      <c r="C766" s="9">
        <v>327251</v>
      </c>
      <c r="D766" s="9">
        <v>823807</v>
      </c>
      <c r="E766" s="9">
        <v>750</v>
      </c>
      <c r="F766" s="9">
        <v>500</v>
      </c>
      <c r="G766" s="9" t="s">
        <v>10</v>
      </c>
      <c r="H766" s="21">
        <v>3.9220000000000002</v>
      </c>
      <c r="I766" s="21">
        <v>1.9675</v>
      </c>
      <c r="J766" s="21">
        <v>1.2999999999999999E-2</v>
      </c>
      <c r="K766" s="9">
        <v>2</v>
      </c>
      <c r="L766" s="9" t="s">
        <v>132</v>
      </c>
    </row>
    <row r="767" spans="1:12" x14ac:dyDescent="0.25">
      <c r="A767" s="9" t="s">
        <v>142</v>
      </c>
      <c r="B767" s="9" t="s">
        <v>3558</v>
      </c>
      <c r="C767" s="9">
        <v>323480</v>
      </c>
      <c r="D767" s="9">
        <v>818808</v>
      </c>
      <c r="E767" s="9">
        <v>748</v>
      </c>
      <c r="F767" s="9">
        <v>350</v>
      </c>
      <c r="G767" s="9" t="s">
        <v>10</v>
      </c>
      <c r="H767" s="21">
        <v>22.43</v>
      </c>
      <c r="I767" s="21">
        <v>18.836635999999999</v>
      </c>
      <c r="J767" s="21">
        <v>13.273999999999999</v>
      </c>
      <c r="K767" s="9">
        <v>11</v>
      </c>
      <c r="L767" s="9" t="s">
        <v>132</v>
      </c>
    </row>
    <row r="768" spans="1:12" x14ac:dyDescent="0.25">
      <c r="A768" s="9" t="s">
        <v>143</v>
      </c>
      <c r="B768" s="9" t="s">
        <v>3568</v>
      </c>
      <c r="C768" s="9">
        <v>324777</v>
      </c>
      <c r="D768" s="9">
        <v>833179</v>
      </c>
      <c r="E768" s="9">
        <v>762</v>
      </c>
      <c r="F768" s="9">
        <v>599</v>
      </c>
      <c r="G768" s="9" t="s">
        <v>10</v>
      </c>
      <c r="H768" s="21">
        <v>14.28</v>
      </c>
      <c r="I768" s="21">
        <v>10.307333</v>
      </c>
      <c r="J768" s="21">
        <v>5.8259999999999996</v>
      </c>
      <c r="K768" s="9">
        <v>12</v>
      </c>
      <c r="L768" s="9" t="s">
        <v>132</v>
      </c>
    </row>
    <row r="769" spans="1:12" x14ac:dyDescent="0.25">
      <c r="A769" s="9" t="s">
        <v>143</v>
      </c>
      <c r="B769" s="9" t="s">
        <v>3568</v>
      </c>
      <c r="C769" s="9">
        <v>324777</v>
      </c>
      <c r="D769" s="9">
        <v>833179</v>
      </c>
      <c r="E769" s="9">
        <v>762</v>
      </c>
      <c r="F769" s="9">
        <v>599</v>
      </c>
      <c r="G769" s="9" t="s">
        <v>10</v>
      </c>
      <c r="H769" s="21">
        <v>14.28</v>
      </c>
      <c r="I769" s="21">
        <v>10.307333</v>
      </c>
      <c r="J769" s="21">
        <v>5.8259999999999996</v>
      </c>
      <c r="K769" s="9">
        <v>12</v>
      </c>
      <c r="L769" s="9" t="s">
        <v>132</v>
      </c>
    </row>
    <row r="770" spans="1:12" x14ac:dyDescent="0.25">
      <c r="A770" s="9" t="s">
        <v>144</v>
      </c>
      <c r="B770" s="9" t="s">
        <v>3569</v>
      </c>
      <c r="C770" s="9">
        <v>326482</v>
      </c>
      <c r="D770" s="9">
        <v>833140</v>
      </c>
      <c r="E770" s="9">
        <v>742</v>
      </c>
      <c r="F770" s="9">
        <v>599</v>
      </c>
      <c r="G770" s="9" t="s">
        <v>10</v>
      </c>
      <c r="H770" s="21">
        <v>20.587</v>
      </c>
      <c r="I770" s="21">
        <v>15.214667</v>
      </c>
      <c r="J770" s="21">
        <v>10.89</v>
      </c>
      <c r="K770" s="9">
        <v>12</v>
      </c>
      <c r="L770" s="9" t="s">
        <v>132</v>
      </c>
    </row>
    <row r="771" spans="1:12" x14ac:dyDescent="0.25">
      <c r="A771" s="9" t="s">
        <v>144</v>
      </c>
      <c r="B771" s="9" t="s">
        <v>3569</v>
      </c>
      <c r="C771" s="9">
        <v>326482</v>
      </c>
      <c r="D771" s="9">
        <v>833140</v>
      </c>
      <c r="E771" s="9">
        <v>742</v>
      </c>
      <c r="F771" s="9">
        <v>599</v>
      </c>
      <c r="G771" s="9" t="s">
        <v>10</v>
      </c>
      <c r="H771" s="21">
        <v>20.587</v>
      </c>
      <c r="I771" s="21">
        <v>15.214667</v>
      </c>
      <c r="J771" s="21">
        <v>10.89</v>
      </c>
      <c r="K771" s="9">
        <v>12</v>
      </c>
      <c r="L771" s="9" t="s">
        <v>132</v>
      </c>
    </row>
    <row r="772" spans="1:12" x14ac:dyDescent="0.25">
      <c r="A772" s="9" t="s">
        <v>139</v>
      </c>
      <c r="B772" s="9" t="s">
        <v>3565</v>
      </c>
      <c r="C772" s="9">
        <v>326924</v>
      </c>
      <c r="D772" s="9">
        <v>820415</v>
      </c>
      <c r="E772" s="9">
        <v>752</v>
      </c>
      <c r="F772" s="9">
        <v>357</v>
      </c>
      <c r="G772" s="9" t="s">
        <v>10</v>
      </c>
      <c r="H772" s="21">
        <v>17.372</v>
      </c>
      <c r="I772" s="21">
        <v>12.460667000000001</v>
      </c>
      <c r="J772" s="21">
        <v>6.17</v>
      </c>
      <c r="K772" s="9">
        <v>12</v>
      </c>
      <c r="L772" s="9" t="s">
        <v>132</v>
      </c>
    </row>
    <row r="773" spans="1:12" x14ac:dyDescent="0.25">
      <c r="A773" s="9" t="s">
        <v>680</v>
      </c>
      <c r="B773" s="9" t="s">
        <v>3570</v>
      </c>
      <c r="C773" s="9">
        <v>326974</v>
      </c>
      <c r="D773" s="9">
        <v>826680</v>
      </c>
      <c r="E773" s="9">
        <v>750</v>
      </c>
      <c r="F773" s="9">
        <v>500</v>
      </c>
      <c r="G773" s="9" t="s">
        <v>10</v>
      </c>
      <c r="H773" s="21">
        <v>8.0210000000000008</v>
      </c>
      <c r="I773" s="21">
        <v>7.04</v>
      </c>
      <c r="J773" s="21">
        <v>6.0590000000000002</v>
      </c>
      <c r="K773" s="9">
        <v>2</v>
      </c>
      <c r="L773" s="9" t="s">
        <v>132</v>
      </c>
    </row>
    <row r="774" spans="1:12" x14ac:dyDescent="0.25">
      <c r="A774" s="9" t="s">
        <v>140</v>
      </c>
      <c r="B774" s="9" t="s">
        <v>3571</v>
      </c>
      <c r="C774" s="9">
        <v>326905</v>
      </c>
      <c r="D774" s="9">
        <v>817919</v>
      </c>
      <c r="E774" s="9">
        <v>752</v>
      </c>
      <c r="F774" s="9">
        <v>345</v>
      </c>
      <c r="G774" s="9" t="s">
        <v>10</v>
      </c>
      <c r="H774" s="21">
        <v>18.09</v>
      </c>
      <c r="I774" s="21">
        <v>12.358833000000001</v>
      </c>
      <c r="J774" s="21">
        <v>0</v>
      </c>
      <c r="K774" s="9">
        <v>12</v>
      </c>
      <c r="L774" s="9" t="s">
        <v>132</v>
      </c>
    </row>
    <row r="775" spans="1:12" x14ac:dyDescent="0.25">
      <c r="A775" s="9" t="s">
        <v>679</v>
      </c>
      <c r="B775" s="9" t="s">
        <v>3572</v>
      </c>
      <c r="C775" s="9">
        <v>327461</v>
      </c>
      <c r="D775" s="9">
        <v>825383</v>
      </c>
      <c r="E775" s="9">
        <v>750</v>
      </c>
      <c r="F775" s="9">
        <v>500</v>
      </c>
      <c r="G775" s="9" t="s">
        <v>10</v>
      </c>
      <c r="H775" s="21">
        <v>6.39</v>
      </c>
      <c r="I775" s="21">
        <v>3.1949999999999998</v>
      </c>
      <c r="J775" s="21">
        <v>0</v>
      </c>
      <c r="K775" s="9">
        <v>2</v>
      </c>
      <c r="L775" s="9" t="s">
        <v>132</v>
      </c>
    </row>
    <row r="776" spans="1:12" x14ac:dyDescent="0.25">
      <c r="A776" s="9" t="s">
        <v>141</v>
      </c>
      <c r="B776" s="9" t="s">
        <v>3573</v>
      </c>
      <c r="C776" s="9">
        <v>326863</v>
      </c>
      <c r="D776" s="9">
        <v>815339</v>
      </c>
      <c r="E776" s="9">
        <v>748</v>
      </c>
      <c r="F776" s="9">
        <v>350</v>
      </c>
      <c r="G776" s="9" t="s">
        <v>10</v>
      </c>
      <c r="H776" s="21">
        <v>9.6029999999999998</v>
      </c>
      <c r="I776" s="21">
        <v>3.657667</v>
      </c>
      <c r="J776" s="21">
        <v>0</v>
      </c>
      <c r="K776" s="9">
        <v>9</v>
      </c>
      <c r="L776" s="9" t="s">
        <v>132</v>
      </c>
    </row>
    <row r="777" spans="1:12" x14ac:dyDescent="0.25">
      <c r="A777" s="9" t="s">
        <v>141</v>
      </c>
      <c r="B777" s="9" t="s">
        <v>3573</v>
      </c>
      <c r="C777" s="9">
        <v>326863</v>
      </c>
      <c r="D777" s="9">
        <v>815339</v>
      </c>
      <c r="E777" s="9">
        <v>748</v>
      </c>
      <c r="F777" s="9">
        <v>350</v>
      </c>
      <c r="G777" s="9" t="s">
        <v>10</v>
      </c>
      <c r="H777" s="21">
        <v>9.6029999999999998</v>
      </c>
      <c r="I777" s="21">
        <v>3.657667</v>
      </c>
      <c r="J777" s="21">
        <v>0</v>
      </c>
      <c r="K777" s="9">
        <v>9</v>
      </c>
      <c r="L777" s="9" t="s">
        <v>132</v>
      </c>
    </row>
    <row r="778" spans="1:12" x14ac:dyDescent="0.25">
      <c r="A778" s="9" t="s">
        <v>145</v>
      </c>
      <c r="B778" s="9" t="s">
        <v>3574</v>
      </c>
      <c r="C778" s="9">
        <v>328109</v>
      </c>
      <c r="D778" s="9">
        <v>833256</v>
      </c>
      <c r="E778" s="9">
        <v>765</v>
      </c>
      <c r="F778" s="9">
        <v>590</v>
      </c>
      <c r="G778" s="9" t="s">
        <v>10</v>
      </c>
      <c r="H778" s="21">
        <v>19.353999999999999</v>
      </c>
      <c r="I778" s="21">
        <v>15.4575</v>
      </c>
      <c r="J778" s="21">
        <v>11.333</v>
      </c>
      <c r="K778" s="9">
        <v>12</v>
      </c>
      <c r="L778" s="9" t="s">
        <v>132</v>
      </c>
    </row>
    <row r="779" spans="1:12" x14ac:dyDescent="0.25">
      <c r="A779" s="9" t="s">
        <v>140</v>
      </c>
      <c r="B779" s="9" t="s">
        <v>3571</v>
      </c>
      <c r="C779" s="9">
        <v>326905</v>
      </c>
      <c r="D779" s="9">
        <v>817919</v>
      </c>
      <c r="E779" s="9">
        <v>752</v>
      </c>
      <c r="F779" s="9">
        <v>345</v>
      </c>
      <c r="G779" s="9" t="s">
        <v>10</v>
      </c>
      <c r="H779" s="21">
        <v>18.09</v>
      </c>
      <c r="I779" s="21">
        <v>12.358833000000001</v>
      </c>
      <c r="J779" s="21">
        <v>0</v>
      </c>
      <c r="K779" s="9">
        <v>12</v>
      </c>
      <c r="L779" s="9" t="s">
        <v>132</v>
      </c>
    </row>
    <row r="780" spans="1:12" x14ac:dyDescent="0.25">
      <c r="A780" s="9" t="s">
        <v>136</v>
      </c>
      <c r="B780" s="9" t="s">
        <v>3575</v>
      </c>
      <c r="C780" s="9">
        <v>322550</v>
      </c>
      <c r="D780" s="9">
        <v>822065</v>
      </c>
      <c r="E780" s="9">
        <v>700</v>
      </c>
      <c r="F780" s="9">
        <v>350</v>
      </c>
      <c r="G780" s="9" t="s">
        <v>10</v>
      </c>
      <c r="H780" s="21">
        <v>25.442</v>
      </c>
      <c r="I780" s="21">
        <v>17.542667000000002</v>
      </c>
      <c r="J780" s="21">
        <v>9.3919999999999995</v>
      </c>
      <c r="K780" s="9">
        <v>12</v>
      </c>
      <c r="L780" s="9" t="s">
        <v>132</v>
      </c>
    </row>
    <row r="781" spans="1:12" x14ac:dyDescent="0.25">
      <c r="A781" s="9" t="s">
        <v>145</v>
      </c>
      <c r="B781" s="9" t="s">
        <v>3574</v>
      </c>
      <c r="C781" s="9">
        <v>328109</v>
      </c>
      <c r="D781" s="9">
        <v>833256</v>
      </c>
      <c r="E781" s="9">
        <v>765</v>
      </c>
      <c r="F781" s="9">
        <v>590</v>
      </c>
      <c r="G781" s="9" t="s">
        <v>10</v>
      </c>
      <c r="H781" s="21">
        <v>19.353999999999999</v>
      </c>
      <c r="I781" s="21">
        <v>15.4575</v>
      </c>
      <c r="J781" s="21">
        <v>11.333</v>
      </c>
      <c r="K781" s="9">
        <v>12</v>
      </c>
      <c r="L781" s="9" t="s">
        <v>132</v>
      </c>
    </row>
    <row r="782" spans="1:12" x14ac:dyDescent="0.25">
      <c r="A782" s="9" t="s">
        <v>813</v>
      </c>
      <c r="B782" s="9" t="s">
        <v>3576</v>
      </c>
      <c r="C782" s="9">
        <v>331177</v>
      </c>
      <c r="D782" s="9">
        <v>822099</v>
      </c>
      <c r="E782" s="9">
        <v>750</v>
      </c>
      <c r="F782" s="9">
        <v>500</v>
      </c>
      <c r="G782" s="9" t="s">
        <v>10</v>
      </c>
      <c r="H782" s="21">
        <v>0</v>
      </c>
      <c r="I782" s="21">
        <v>0</v>
      </c>
      <c r="J782" s="21">
        <v>0</v>
      </c>
      <c r="K782" s="9">
        <v>2</v>
      </c>
      <c r="L782" s="9" t="s">
        <v>132</v>
      </c>
    </row>
    <row r="783" spans="1:12" x14ac:dyDescent="0.25">
      <c r="A783" s="9" t="s">
        <v>160</v>
      </c>
      <c r="B783" s="9" t="s">
        <v>3577</v>
      </c>
      <c r="C783" s="9">
        <v>323204</v>
      </c>
      <c r="D783" s="9">
        <v>820752</v>
      </c>
      <c r="E783" s="9">
        <v>750</v>
      </c>
      <c r="F783" s="9">
        <v>500</v>
      </c>
      <c r="G783" s="9" t="s">
        <v>10</v>
      </c>
      <c r="H783" s="21">
        <v>12.981</v>
      </c>
      <c r="I783" s="21">
        <v>9.0412140000000001</v>
      </c>
      <c r="J783" s="21">
        <v>5.016</v>
      </c>
      <c r="K783" s="9">
        <v>14</v>
      </c>
      <c r="L783" s="9" t="s">
        <v>132</v>
      </c>
    </row>
    <row r="784" spans="1:12" x14ac:dyDescent="0.25">
      <c r="A784" s="9" t="s">
        <v>677</v>
      </c>
      <c r="B784" s="9" t="s">
        <v>3578</v>
      </c>
      <c r="C784" s="9">
        <v>323874</v>
      </c>
      <c r="D784" s="9">
        <v>819642</v>
      </c>
      <c r="E784" s="9">
        <v>750</v>
      </c>
      <c r="F784" s="9">
        <v>350</v>
      </c>
      <c r="G784" s="9" t="s">
        <v>10</v>
      </c>
      <c r="H784" s="21">
        <v>20.553000000000001</v>
      </c>
      <c r="I784" s="21">
        <v>14.007</v>
      </c>
      <c r="J784" s="21">
        <v>1.127</v>
      </c>
      <c r="K784" s="9">
        <v>4</v>
      </c>
      <c r="L784" s="9" t="s">
        <v>132</v>
      </c>
    </row>
    <row r="785" spans="1:12" x14ac:dyDescent="0.25">
      <c r="A785" s="9" t="s">
        <v>160</v>
      </c>
      <c r="B785" s="9" t="s">
        <v>3577</v>
      </c>
      <c r="C785" s="9">
        <v>323204</v>
      </c>
      <c r="D785" s="9">
        <v>820752</v>
      </c>
      <c r="E785" s="9">
        <v>750</v>
      </c>
      <c r="F785" s="9">
        <v>500</v>
      </c>
      <c r="G785" s="9" t="s">
        <v>10</v>
      </c>
      <c r="H785" s="21">
        <v>12.981</v>
      </c>
      <c r="I785" s="21">
        <v>9.0412140000000001</v>
      </c>
      <c r="J785" s="21">
        <v>5.016</v>
      </c>
      <c r="K785" s="9">
        <v>14</v>
      </c>
      <c r="L785" s="9" t="s">
        <v>132</v>
      </c>
    </row>
    <row r="786" spans="1:12" x14ac:dyDescent="0.25">
      <c r="A786" s="9" t="s">
        <v>159</v>
      </c>
      <c r="B786" s="9" t="s">
        <v>3579</v>
      </c>
      <c r="C786" s="9">
        <v>326932</v>
      </c>
      <c r="D786" s="9">
        <v>834697</v>
      </c>
      <c r="E786" s="9">
        <v>750</v>
      </c>
      <c r="F786" s="9">
        <v>500</v>
      </c>
      <c r="G786" s="9" t="s">
        <v>10</v>
      </c>
      <c r="H786" s="21">
        <v>14.712999999999999</v>
      </c>
      <c r="I786" s="21">
        <v>11.686833</v>
      </c>
      <c r="J786" s="21">
        <v>6.2720000000000002</v>
      </c>
      <c r="K786" s="9">
        <v>12</v>
      </c>
      <c r="L786" s="9" t="s">
        <v>132</v>
      </c>
    </row>
    <row r="787" spans="1:12" x14ac:dyDescent="0.25">
      <c r="A787" s="9" t="s">
        <v>159</v>
      </c>
      <c r="B787" s="9" t="s">
        <v>3579</v>
      </c>
      <c r="C787" s="9">
        <v>326932</v>
      </c>
      <c r="D787" s="9">
        <v>834697</v>
      </c>
      <c r="E787" s="9">
        <v>750</v>
      </c>
      <c r="F787" s="9">
        <v>500</v>
      </c>
      <c r="G787" s="9" t="s">
        <v>10</v>
      </c>
      <c r="H787" s="21">
        <v>14.712999999999999</v>
      </c>
      <c r="I787" s="21">
        <v>11.686833</v>
      </c>
      <c r="J787" s="21">
        <v>6.2720000000000002</v>
      </c>
      <c r="K787" s="9">
        <v>12</v>
      </c>
      <c r="L787" s="9" t="s">
        <v>132</v>
      </c>
    </row>
    <row r="788" spans="1:12" x14ac:dyDescent="0.25">
      <c r="A788" s="9" t="s">
        <v>155</v>
      </c>
      <c r="B788" s="9" t="s">
        <v>3580</v>
      </c>
      <c r="C788" s="9">
        <v>332718</v>
      </c>
      <c r="D788" s="9">
        <v>833149</v>
      </c>
      <c r="E788" s="9">
        <v>709</v>
      </c>
      <c r="F788" s="9">
        <v>389</v>
      </c>
      <c r="G788" s="9" t="s">
        <v>10</v>
      </c>
      <c r="H788" s="21">
        <v>17.145</v>
      </c>
      <c r="I788" s="21">
        <v>12.193417</v>
      </c>
      <c r="J788" s="21">
        <v>3.6680000000000001</v>
      </c>
      <c r="K788" s="9">
        <v>12</v>
      </c>
      <c r="L788" s="9" t="s">
        <v>132</v>
      </c>
    </row>
    <row r="789" spans="1:12" x14ac:dyDescent="0.25">
      <c r="A789" s="9" t="s">
        <v>155</v>
      </c>
      <c r="B789" s="9" t="s">
        <v>3580</v>
      </c>
      <c r="C789" s="9">
        <v>332718</v>
      </c>
      <c r="D789" s="9">
        <v>833149</v>
      </c>
      <c r="E789" s="9">
        <v>709</v>
      </c>
      <c r="F789" s="9">
        <v>389</v>
      </c>
      <c r="G789" s="9" t="s">
        <v>10</v>
      </c>
      <c r="H789" s="21">
        <v>17.145</v>
      </c>
      <c r="I789" s="21">
        <v>12.193417</v>
      </c>
      <c r="J789" s="21">
        <v>3.6680000000000001</v>
      </c>
      <c r="K789" s="9">
        <v>12</v>
      </c>
      <c r="L789" s="9" t="s">
        <v>132</v>
      </c>
    </row>
    <row r="790" spans="1:12" x14ac:dyDescent="0.25">
      <c r="A790" s="9" t="s">
        <v>683</v>
      </c>
      <c r="B790" s="9" t="s">
        <v>3581</v>
      </c>
      <c r="C790" s="9">
        <v>327356</v>
      </c>
      <c r="D790" s="9">
        <v>832315</v>
      </c>
      <c r="E790" s="9">
        <v>750</v>
      </c>
      <c r="F790" s="9">
        <v>500</v>
      </c>
      <c r="G790" s="9" t="s">
        <v>10</v>
      </c>
      <c r="H790" s="21">
        <v>6.024</v>
      </c>
      <c r="I790" s="21">
        <v>3.012</v>
      </c>
      <c r="J790" s="21">
        <v>0</v>
      </c>
      <c r="K790" s="9">
        <v>2</v>
      </c>
      <c r="L790" s="9" t="s">
        <v>132</v>
      </c>
    </row>
    <row r="791" spans="1:12" x14ac:dyDescent="0.25">
      <c r="A791" s="9" t="s">
        <v>154</v>
      </c>
      <c r="B791" s="9" t="s">
        <v>3582</v>
      </c>
      <c r="C791" s="9">
        <v>331945</v>
      </c>
      <c r="D791" s="9">
        <v>833411</v>
      </c>
      <c r="E791" s="9">
        <v>652</v>
      </c>
      <c r="F791" s="9">
        <v>420</v>
      </c>
      <c r="G791" s="9" t="s">
        <v>10</v>
      </c>
      <c r="H791" s="21">
        <v>19.632000000000001</v>
      </c>
      <c r="I791" s="21">
        <v>16.413416999999999</v>
      </c>
      <c r="J791" s="21">
        <v>13.054</v>
      </c>
      <c r="K791" s="9">
        <v>12</v>
      </c>
      <c r="L791" s="9" t="s">
        <v>132</v>
      </c>
    </row>
    <row r="792" spans="1:12" x14ac:dyDescent="0.25">
      <c r="A792" s="9" t="s">
        <v>136</v>
      </c>
      <c r="B792" s="9" t="s">
        <v>3575</v>
      </c>
      <c r="C792" s="9">
        <v>322550</v>
      </c>
      <c r="D792" s="9">
        <v>822065</v>
      </c>
      <c r="E792" s="9">
        <v>700</v>
      </c>
      <c r="F792" s="9">
        <v>350</v>
      </c>
      <c r="G792" s="9" t="s">
        <v>10</v>
      </c>
      <c r="H792" s="21">
        <v>25.442</v>
      </c>
      <c r="I792" s="21">
        <v>17.542667000000002</v>
      </c>
      <c r="J792" s="21">
        <v>9.3919999999999995</v>
      </c>
      <c r="K792" s="9">
        <v>12</v>
      </c>
      <c r="L792" s="9" t="s">
        <v>132</v>
      </c>
    </row>
    <row r="793" spans="1:12" x14ac:dyDescent="0.25">
      <c r="A793" s="9" t="s">
        <v>154</v>
      </c>
      <c r="B793" s="9" t="s">
        <v>3582</v>
      </c>
      <c r="C793" s="9">
        <v>331945</v>
      </c>
      <c r="D793" s="9">
        <v>833411</v>
      </c>
      <c r="E793" s="9">
        <v>652</v>
      </c>
      <c r="F793" s="9">
        <v>420</v>
      </c>
      <c r="G793" s="9" t="s">
        <v>10</v>
      </c>
      <c r="H793" s="21">
        <v>19.632000000000001</v>
      </c>
      <c r="I793" s="21">
        <v>16.413416999999999</v>
      </c>
      <c r="J793" s="21">
        <v>13.054</v>
      </c>
      <c r="K793" s="9">
        <v>12</v>
      </c>
      <c r="L793" s="9" t="s">
        <v>132</v>
      </c>
    </row>
    <row r="794" spans="1:12" x14ac:dyDescent="0.25">
      <c r="A794" s="9" t="s">
        <v>146</v>
      </c>
      <c r="B794" s="9" t="s">
        <v>3557</v>
      </c>
      <c r="C794" s="9">
        <v>329078</v>
      </c>
      <c r="D794" s="9">
        <v>833295</v>
      </c>
      <c r="E794" s="9">
        <v>702</v>
      </c>
      <c r="F794" s="9">
        <v>529</v>
      </c>
      <c r="G794" s="9" t="s">
        <v>10</v>
      </c>
      <c r="H794" s="21">
        <v>21.594000000000001</v>
      </c>
      <c r="I794" s="21">
        <v>16.293832999999999</v>
      </c>
      <c r="J794" s="21">
        <v>11.659000000000001</v>
      </c>
      <c r="K794" s="9">
        <v>12</v>
      </c>
      <c r="L794" s="9" t="s">
        <v>132</v>
      </c>
    </row>
    <row r="795" spans="1:12" x14ac:dyDescent="0.25">
      <c r="A795" s="9" t="s">
        <v>134</v>
      </c>
      <c r="B795" s="9" t="s">
        <v>3583</v>
      </c>
      <c r="C795" s="9">
        <v>323692</v>
      </c>
      <c r="D795" s="9">
        <v>821727</v>
      </c>
      <c r="E795" s="9">
        <v>685</v>
      </c>
      <c r="F795" s="9">
        <v>347</v>
      </c>
      <c r="G795" s="9" t="s">
        <v>10</v>
      </c>
      <c r="H795" s="21">
        <v>24.3</v>
      </c>
      <c r="I795" s="21">
        <v>17.795667000000002</v>
      </c>
      <c r="J795" s="21">
        <v>10.339</v>
      </c>
      <c r="K795" s="9">
        <v>12</v>
      </c>
      <c r="L795" s="9" t="s">
        <v>132</v>
      </c>
    </row>
    <row r="796" spans="1:12" x14ac:dyDescent="0.25">
      <c r="A796" s="9" t="s">
        <v>150</v>
      </c>
      <c r="B796" s="9" t="s">
        <v>3566</v>
      </c>
      <c r="C796" s="9">
        <v>333289</v>
      </c>
      <c r="D796" s="9">
        <v>822234</v>
      </c>
      <c r="E796" s="9">
        <v>710</v>
      </c>
      <c r="F796" s="9">
        <v>490</v>
      </c>
      <c r="G796" s="9" t="s">
        <v>10</v>
      </c>
      <c r="H796" s="21">
        <v>18.427</v>
      </c>
      <c r="I796" s="21">
        <v>15.003500000000001</v>
      </c>
      <c r="J796" s="21">
        <v>10.065</v>
      </c>
      <c r="K796" s="9">
        <v>12</v>
      </c>
      <c r="L796" s="9" t="s">
        <v>132</v>
      </c>
    </row>
    <row r="797" spans="1:12" x14ac:dyDescent="0.25">
      <c r="A797" s="9" t="s">
        <v>135</v>
      </c>
      <c r="B797" s="9" t="s">
        <v>3584</v>
      </c>
      <c r="C797" s="9">
        <v>323734</v>
      </c>
      <c r="D797" s="9">
        <v>821515</v>
      </c>
      <c r="E797" s="9">
        <v>705</v>
      </c>
      <c r="F797" s="9">
        <v>345</v>
      </c>
      <c r="G797" s="9" t="s">
        <v>10</v>
      </c>
      <c r="H797" s="21">
        <v>20.856000000000002</v>
      </c>
      <c r="I797" s="21">
        <v>15.559832999999999</v>
      </c>
      <c r="J797" s="21">
        <v>12.135</v>
      </c>
      <c r="K797" s="9">
        <v>12</v>
      </c>
      <c r="L797" s="9" t="s">
        <v>132</v>
      </c>
    </row>
    <row r="798" spans="1:12" x14ac:dyDescent="0.25">
      <c r="A798" s="9" t="s">
        <v>151</v>
      </c>
      <c r="B798" s="9" t="s">
        <v>3585</v>
      </c>
      <c r="C798" s="9">
        <v>334684</v>
      </c>
      <c r="D798" s="9">
        <v>822234</v>
      </c>
      <c r="E798" s="9">
        <v>720</v>
      </c>
      <c r="F798" s="9">
        <v>508</v>
      </c>
      <c r="G798" s="9" t="s">
        <v>10</v>
      </c>
      <c r="H798" s="21">
        <v>21.254999999999999</v>
      </c>
      <c r="I798" s="21">
        <v>13.338917</v>
      </c>
      <c r="J798" s="21">
        <v>6.423</v>
      </c>
      <c r="K798" s="9">
        <v>12</v>
      </c>
      <c r="L798" s="9" t="s">
        <v>132</v>
      </c>
    </row>
    <row r="799" spans="1:12" x14ac:dyDescent="0.25">
      <c r="A799" s="9" t="s">
        <v>135</v>
      </c>
      <c r="B799" s="9" t="s">
        <v>3584</v>
      </c>
      <c r="C799" s="9">
        <v>323734</v>
      </c>
      <c r="D799" s="9">
        <v>821515</v>
      </c>
      <c r="E799" s="9">
        <v>705</v>
      </c>
      <c r="F799" s="9">
        <v>345</v>
      </c>
      <c r="G799" s="9" t="s">
        <v>10</v>
      </c>
      <c r="H799" s="21">
        <v>20.856000000000002</v>
      </c>
      <c r="I799" s="21">
        <v>15.559832999999999</v>
      </c>
      <c r="J799" s="21">
        <v>12.135</v>
      </c>
      <c r="K799" s="9">
        <v>12</v>
      </c>
      <c r="L799" s="9" t="s">
        <v>132</v>
      </c>
    </row>
    <row r="800" spans="1:12" x14ac:dyDescent="0.25">
      <c r="A800" s="9" t="s">
        <v>682</v>
      </c>
      <c r="B800" s="9" t="s">
        <v>3586</v>
      </c>
      <c r="C800" s="9">
        <v>327041</v>
      </c>
      <c r="D800" s="9">
        <v>831370</v>
      </c>
      <c r="E800" s="9">
        <v>750</v>
      </c>
      <c r="F800" s="9">
        <v>500</v>
      </c>
      <c r="G800" s="9" t="s">
        <v>10</v>
      </c>
      <c r="H800" s="21">
        <v>8.0210000000000008</v>
      </c>
      <c r="I800" s="21">
        <v>4.0105000000000004</v>
      </c>
      <c r="J800" s="21">
        <v>0</v>
      </c>
      <c r="K800" s="9">
        <v>2</v>
      </c>
      <c r="L800" s="9" t="s">
        <v>132</v>
      </c>
    </row>
    <row r="801" spans="1:12" x14ac:dyDescent="0.25">
      <c r="A801" s="9" t="s">
        <v>151</v>
      </c>
      <c r="B801" s="9" t="s">
        <v>3585</v>
      </c>
      <c r="C801" s="9">
        <v>334684</v>
      </c>
      <c r="D801" s="9">
        <v>822234</v>
      </c>
      <c r="E801" s="9">
        <v>720</v>
      </c>
      <c r="F801" s="9">
        <v>508</v>
      </c>
      <c r="G801" s="9" t="s">
        <v>10</v>
      </c>
      <c r="H801" s="21">
        <v>21.254999999999999</v>
      </c>
      <c r="I801" s="21">
        <v>13.338917</v>
      </c>
      <c r="J801" s="21">
        <v>6.423</v>
      </c>
      <c r="K801" s="9">
        <v>12</v>
      </c>
      <c r="L801" s="9" t="s">
        <v>132</v>
      </c>
    </row>
    <row r="802" spans="1:12" x14ac:dyDescent="0.25">
      <c r="A802" s="9" t="s">
        <v>153</v>
      </c>
      <c r="B802" s="9" t="s">
        <v>3587</v>
      </c>
      <c r="C802" s="9">
        <v>337475</v>
      </c>
      <c r="D802" s="9">
        <v>822319</v>
      </c>
      <c r="E802" s="9">
        <v>642</v>
      </c>
      <c r="F802" s="9">
        <v>515</v>
      </c>
      <c r="G802" s="9" t="s">
        <v>10</v>
      </c>
      <c r="H802" s="21">
        <v>18.396000000000001</v>
      </c>
      <c r="I802" s="21">
        <v>14.394</v>
      </c>
      <c r="J802" s="21">
        <v>11.266</v>
      </c>
      <c r="K802" s="9">
        <v>12</v>
      </c>
      <c r="L802" s="9" t="s">
        <v>132</v>
      </c>
    </row>
    <row r="803" spans="1:12" x14ac:dyDescent="0.25">
      <c r="A803" s="9" t="s">
        <v>152</v>
      </c>
      <c r="B803" s="9" t="s">
        <v>3588</v>
      </c>
      <c r="C803" s="9">
        <v>335868</v>
      </c>
      <c r="D803" s="9">
        <v>822403</v>
      </c>
      <c r="E803" s="9">
        <v>720</v>
      </c>
      <c r="F803" s="9">
        <v>510</v>
      </c>
      <c r="G803" s="9" t="s">
        <v>10</v>
      </c>
      <c r="H803" s="21">
        <v>23.178000000000001</v>
      </c>
      <c r="I803" s="21">
        <v>14.523083</v>
      </c>
      <c r="J803" s="21">
        <v>10.632</v>
      </c>
      <c r="K803" s="9">
        <v>12</v>
      </c>
      <c r="L803" s="9" t="s">
        <v>132</v>
      </c>
    </row>
    <row r="804" spans="1:12" x14ac:dyDescent="0.25">
      <c r="A804" s="9" t="s">
        <v>134</v>
      </c>
      <c r="B804" s="9" t="s">
        <v>3583</v>
      </c>
      <c r="C804" s="9">
        <v>323692</v>
      </c>
      <c r="D804" s="9">
        <v>821727</v>
      </c>
      <c r="E804" s="9">
        <v>685</v>
      </c>
      <c r="F804" s="9">
        <v>347</v>
      </c>
      <c r="G804" s="9" t="s">
        <v>10</v>
      </c>
      <c r="H804" s="21">
        <v>24.3</v>
      </c>
      <c r="I804" s="21">
        <v>17.795667000000002</v>
      </c>
      <c r="J804" s="21">
        <v>10.339</v>
      </c>
      <c r="K804" s="9">
        <v>12</v>
      </c>
      <c r="L804" s="9" t="s">
        <v>132</v>
      </c>
    </row>
    <row r="805" spans="1:12" x14ac:dyDescent="0.25">
      <c r="A805" s="9" t="s">
        <v>152</v>
      </c>
      <c r="B805" s="9" t="s">
        <v>3588</v>
      </c>
      <c r="C805" s="9">
        <v>335868</v>
      </c>
      <c r="D805" s="9">
        <v>822403</v>
      </c>
      <c r="E805" s="9">
        <v>720</v>
      </c>
      <c r="F805" s="9">
        <v>510</v>
      </c>
      <c r="G805" s="9" t="s">
        <v>10</v>
      </c>
      <c r="H805" s="21">
        <v>23.178000000000001</v>
      </c>
      <c r="I805" s="21">
        <v>14.523083</v>
      </c>
      <c r="J805" s="21">
        <v>10.632</v>
      </c>
      <c r="K805" s="9">
        <v>12</v>
      </c>
      <c r="L805" s="9" t="s">
        <v>132</v>
      </c>
    </row>
    <row r="806" spans="1:12" x14ac:dyDescent="0.25">
      <c r="A806" s="9" t="s">
        <v>133</v>
      </c>
      <c r="B806" s="9" t="s">
        <v>3589</v>
      </c>
      <c r="C806" s="9">
        <v>323776</v>
      </c>
      <c r="D806" s="9">
        <v>821980</v>
      </c>
      <c r="E806" s="9">
        <v>745</v>
      </c>
      <c r="F806" s="9">
        <v>362</v>
      </c>
      <c r="G806" s="9" t="s">
        <v>10</v>
      </c>
      <c r="H806" s="21">
        <v>21.42</v>
      </c>
      <c r="I806" s="21">
        <v>17.971250000000001</v>
      </c>
      <c r="J806" s="21">
        <v>13.914999999999999</v>
      </c>
      <c r="K806" s="9">
        <v>12</v>
      </c>
      <c r="L806" s="9" t="s">
        <v>132</v>
      </c>
    </row>
    <row r="807" spans="1:12" x14ac:dyDescent="0.25">
      <c r="A807" s="9" t="s">
        <v>153</v>
      </c>
      <c r="B807" s="9" t="s">
        <v>3587</v>
      </c>
      <c r="C807" s="9">
        <v>337475</v>
      </c>
      <c r="D807" s="9">
        <v>822319</v>
      </c>
      <c r="E807" s="9">
        <v>642</v>
      </c>
      <c r="F807" s="9">
        <v>515</v>
      </c>
      <c r="G807" s="9" t="s">
        <v>10</v>
      </c>
      <c r="H807" s="21">
        <v>18.396000000000001</v>
      </c>
      <c r="I807" s="21">
        <v>14.394</v>
      </c>
      <c r="J807" s="21">
        <v>11.266</v>
      </c>
      <c r="K807" s="9">
        <v>12</v>
      </c>
      <c r="L807" s="9" t="s">
        <v>132</v>
      </c>
    </row>
    <row r="808" spans="1:12" x14ac:dyDescent="0.25">
      <c r="A808" s="9" t="s">
        <v>133</v>
      </c>
      <c r="B808" s="9" t="s">
        <v>3589</v>
      </c>
      <c r="C808" s="9">
        <v>323776</v>
      </c>
      <c r="D808" s="9">
        <v>821980</v>
      </c>
      <c r="E808" s="9">
        <v>745</v>
      </c>
      <c r="F808" s="9">
        <v>362</v>
      </c>
      <c r="G808" s="9" t="s">
        <v>10</v>
      </c>
      <c r="H808" s="21">
        <v>21.42</v>
      </c>
      <c r="I808" s="21">
        <v>17.971250000000001</v>
      </c>
      <c r="J808" s="21">
        <v>13.914999999999999</v>
      </c>
      <c r="K808" s="9">
        <v>12</v>
      </c>
      <c r="L808" s="9" t="s">
        <v>132</v>
      </c>
    </row>
    <row r="809" spans="1:12" x14ac:dyDescent="0.25">
      <c r="A809" s="9" t="s">
        <v>802</v>
      </c>
      <c r="B809" s="9" t="s">
        <v>3590</v>
      </c>
      <c r="C809" s="9">
        <v>389700</v>
      </c>
      <c r="D809" s="9">
        <v>835330</v>
      </c>
      <c r="E809" s="9">
        <v>700</v>
      </c>
      <c r="F809" s="9">
        <v>575</v>
      </c>
      <c r="G809" s="9" t="s">
        <v>10</v>
      </c>
      <c r="H809" s="21">
        <v>16.873000000000001</v>
      </c>
      <c r="I809" s="21">
        <v>12.507</v>
      </c>
      <c r="J809" s="21">
        <v>8.7859999999999996</v>
      </c>
      <c r="K809" s="9">
        <v>5</v>
      </c>
      <c r="L809" s="9" t="s">
        <v>317</v>
      </c>
    </row>
    <row r="810" spans="1:12" x14ac:dyDescent="0.25">
      <c r="A810" s="9" t="s">
        <v>327</v>
      </c>
      <c r="B810" s="9" t="s">
        <v>3591</v>
      </c>
      <c r="C810" s="9">
        <v>387500</v>
      </c>
      <c r="D810" s="9">
        <v>839400</v>
      </c>
      <c r="E810" s="9">
        <v>775</v>
      </c>
      <c r="F810" s="9">
        <v>465</v>
      </c>
      <c r="G810" s="9" t="s">
        <v>43</v>
      </c>
      <c r="H810" s="21">
        <v>28.72</v>
      </c>
      <c r="I810" s="21">
        <v>24.010200000000001</v>
      </c>
      <c r="J810" s="21">
        <v>16.202999999999999</v>
      </c>
      <c r="K810" s="9">
        <v>5</v>
      </c>
      <c r="L810" s="9" t="s">
        <v>317</v>
      </c>
    </row>
    <row r="811" spans="1:12" x14ac:dyDescent="0.25">
      <c r="A811" s="9" t="s">
        <v>803</v>
      </c>
      <c r="B811" s="9" t="s">
        <v>3592</v>
      </c>
      <c r="C811" s="9">
        <v>390950</v>
      </c>
      <c r="D811" s="9">
        <v>835266</v>
      </c>
      <c r="E811" s="9">
        <v>680</v>
      </c>
      <c r="F811" s="9">
        <v>440</v>
      </c>
      <c r="G811" s="9" t="s">
        <v>10</v>
      </c>
      <c r="H811" s="21">
        <v>37.401000000000003</v>
      </c>
      <c r="I811" s="21">
        <v>29.202000000000002</v>
      </c>
      <c r="J811" s="21">
        <v>21.003</v>
      </c>
      <c r="K811" s="9">
        <v>2</v>
      </c>
      <c r="L811" s="9" t="s">
        <v>317</v>
      </c>
    </row>
    <row r="812" spans="1:12" x14ac:dyDescent="0.25">
      <c r="A812" s="9" t="s">
        <v>805</v>
      </c>
      <c r="B812" s="9" t="s">
        <v>3593</v>
      </c>
      <c r="C812" s="9">
        <v>390950</v>
      </c>
      <c r="D812" s="9">
        <v>835266</v>
      </c>
      <c r="E812" s="9">
        <v>720</v>
      </c>
      <c r="F812" s="9">
        <v>460</v>
      </c>
      <c r="G812" s="9" t="s">
        <v>10</v>
      </c>
      <c r="H812" s="21">
        <v>37.566000000000003</v>
      </c>
      <c r="I812" s="21">
        <v>24.1585</v>
      </c>
      <c r="J812" s="21">
        <v>10.750999999999999</v>
      </c>
      <c r="K812" s="9">
        <v>2</v>
      </c>
      <c r="L812" s="9" t="s">
        <v>317</v>
      </c>
    </row>
    <row r="813" spans="1:12" x14ac:dyDescent="0.25">
      <c r="A813" s="9" t="s">
        <v>320</v>
      </c>
      <c r="B813" s="9" t="s">
        <v>3594</v>
      </c>
      <c r="C813" s="9">
        <v>386300</v>
      </c>
      <c r="D813" s="9">
        <v>836100</v>
      </c>
      <c r="E813" s="9">
        <v>775</v>
      </c>
      <c r="F813" s="9">
        <v>465</v>
      </c>
      <c r="G813" s="9" t="s">
        <v>43</v>
      </c>
      <c r="H813" s="21">
        <v>52.238</v>
      </c>
      <c r="I813" s="21">
        <v>43.816600000000001</v>
      </c>
      <c r="J813" s="21">
        <v>27.978000000000002</v>
      </c>
      <c r="K813" s="9">
        <v>5</v>
      </c>
      <c r="L813" s="9" t="s">
        <v>317</v>
      </c>
    </row>
    <row r="814" spans="1:12" x14ac:dyDescent="0.25">
      <c r="A814" s="9" t="s">
        <v>326</v>
      </c>
      <c r="B814" s="9" t="s">
        <v>3595</v>
      </c>
      <c r="C814" s="9">
        <v>386200</v>
      </c>
      <c r="D814" s="9">
        <v>838400</v>
      </c>
      <c r="E814" s="9">
        <v>775</v>
      </c>
      <c r="F814" s="9">
        <v>465</v>
      </c>
      <c r="G814" s="9" t="s">
        <v>43</v>
      </c>
      <c r="H814" s="21">
        <v>1.319</v>
      </c>
      <c r="I814" s="21">
        <v>0.33050000000000002</v>
      </c>
      <c r="J814" s="21">
        <v>0</v>
      </c>
      <c r="K814" s="9">
        <v>4</v>
      </c>
      <c r="L814" s="9" t="s">
        <v>317</v>
      </c>
    </row>
    <row r="815" spans="1:12" x14ac:dyDescent="0.25">
      <c r="A815" s="9" t="s">
        <v>326</v>
      </c>
      <c r="B815" s="9" t="s">
        <v>3595</v>
      </c>
      <c r="C815" s="9">
        <v>386200</v>
      </c>
      <c r="D815" s="9">
        <v>838400</v>
      </c>
      <c r="E815" s="9">
        <v>775</v>
      </c>
      <c r="F815" s="9">
        <v>465</v>
      </c>
      <c r="G815" s="9" t="s">
        <v>43</v>
      </c>
      <c r="H815" s="21">
        <v>1.319</v>
      </c>
      <c r="I815" s="21">
        <v>0.33050000000000002</v>
      </c>
      <c r="J815" s="21">
        <v>0</v>
      </c>
      <c r="K815" s="9">
        <v>4</v>
      </c>
      <c r="L815" s="9" t="s">
        <v>317</v>
      </c>
    </row>
    <row r="816" spans="1:12" x14ac:dyDescent="0.25">
      <c r="A816" s="9" t="s">
        <v>325</v>
      </c>
      <c r="B816" s="9" t="s">
        <v>3596</v>
      </c>
      <c r="C816" s="9">
        <v>386900</v>
      </c>
      <c r="D816" s="9">
        <v>829200</v>
      </c>
      <c r="E816" s="9">
        <v>775</v>
      </c>
      <c r="F816" s="9">
        <v>465</v>
      </c>
      <c r="G816" s="9" t="s">
        <v>43</v>
      </c>
      <c r="H816" s="21">
        <v>27.28</v>
      </c>
      <c r="I816" s="21">
        <v>23.104600000000001</v>
      </c>
      <c r="J816" s="21">
        <v>15.207000000000001</v>
      </c>
      <c r="K816" s="9">
        <v>5</v>
      </c>
      <c r="L816" s="9" t="s">
        <v>317</v>
      </c>
    </row>
    <row r="817" spans="1:12" x14ac:dyDescent="0.25">
      <c r="A817" s="9" t="s">
        <v>325</v>
      </c>
      <c r="B817" s="9" t="s">
        <v>3596</v>
      </c>
      <c r="C817" s="9">
        <v>386900</v>
      </c>
      <c r="D817" s="9">
        <v>829200</v>
      </c>
      <c r="E817" s="9">
        <v>775</v>
      </c>
      <c r="F817" s="9">
        <v>465</v>
      </c>
      <c r="G817" s="9" t="s">
        <v>43</v>
      </c>
      <c r="H817" s="21">
        <v>27.28</v>
      </c>
      <c r="I817" s="21">
        <v>23.104600000000001</v>
      </c>
      <c r="J817" s="21">
        <v>15.207000000000001</v>
      </c>
      <c r="K817" s="9">
        <v>5</v>
      </c>
      <c r="L817" s="9" t="s">
        <v>317</v>
      </c>
    </row>
    <row r="818" spans="1:12" x14ac:dyDescent="0.25">
      <c r="A818" s="9" t="s">
        <v>324</v>
      </c>
      <c r="B818" s="9" t="s">
        <v>3597</v>
      </c>
      <c r="C818" s="9">
        <v>387000</v>
      </c>
      <c r="D818" s="9">
        <v>830400</v>
      </c>
      <c r="E818" s="9">
        <v>800</v>
      </c>
      <c r="F818" s="9">
        <v>475</v>
      </c>
      <c r="G818" s="9" t="s">
        <v>43</v>
      </c>
      <c r="H818" s="21">
        <v>28.692</v>
      </c>
      <c r="I818" s="21">
        <v>23.2864</v>
      </c>
      <c r="J818" s="21">
        <v>16.266999999999999</v>
      </c>
      <c r="K818" s="9">
        <v>5</v>
      </c>
      <c r="L818" s="9" t="s">
        <v>317</v>
      </c>
    </row>
    <row r="819" spans="1:12" x14ac:dyDescent="0.25">
      <c r="A819" s="9" t="s">
        <v>324</v>
      </c>
      <c r="B819" s="9" t="s">
        <v>3597</v>
      </c>
      <c r="C819" s="9">
        <v>387000</v>
      </c>
      <c r="D819" s="9">
        <v>830400</v>
      </c>
      <c r="E819" s="9">
        <v>800</v>
      </c>
      <c r="F819" s="9">
        <v>475</v>
      </c>
      <c r="G819" s="9" t="s">
        <v>43</v>
      </c>
      <c r="H819" s="21">
        <v>28.692</v>
      </c>
      <c r="I819" s="21">
        <v>23.2864</v>
      </c>
      <c r="J819" s="21">
        <v>16.266999999999999</v>
      </c>
      <c r="K819" s="9">
        <v>5</v>
      </c>
      <c r="L819" s="9" t="s">
        <v>317</v>
      </c>
    </row>
    <row r="820" spans="1:12" x14ac:dyDescent="0.25">
      <c r="A820" s="9" t="s">
        <v>323</v>
      </c>
      <c r="B820" s="9" t="s">
        <v>3598</v>
      </c>
      <c r="C820" s="9">
        <v>387000</v>
      </c>
      <c r="D820" s="9">
        <v>831600</v>
      </c>
      <c r="E820" s="9">
        <v>775</v>
      </c>
      <c r="F820" s="9">
        <v>465</v>
      </c>
      <c r="G820" s="9" t="s">
        <v>43</v>
      </c>
      <c r="H820" s="21">
        <v>31.440999999999999</v>
      </c>
      <c r="I820" s="21">
        <v>23.053599999999999</v>
      </c>
      <c r="J820" s="21">
        <v>15.786</v>
      </c>
      <c r="K820" s="9">
        <v>5</v>
      </c>
      <c r="L820" s="9" t="s">
        <v>317</v>
      </c>
    </row>
    <row r="821" spans="1:12" x14ac:dyDescent="0.25">
      <c r="A821" s="9" t="s">
        <v>323</v>
      </c>
      <c r="B821" s="9" t="s">
        <v>3598</v>
      </c>
      <c r="C821" s="9">
        <v>387000</v>
      </c>
      <c r="D821" s="9">
        <v>831600</v>
      </c>
      <c r="E821" s="9">
        <v>775</v>
      </c>
      <c r="F821" s="9">
        <v>465</v>
      </c>
      <c r="G821" s="9" t="s">
        <v>43</v>
      </c>
      <c r="H821" s="21">
        <v>31.440999999999999</v>
      </c>
      <c r="I821" s="21">
        <v>23.053599999999999</v>
      </c>
      <c r="J821" s="21">
        <v>15.786</v>
      </c>
      <c r="K821" s="9">
        <v>5</v>
      </c>
      <c r="L821" s="9" t="s">
        <v>317</v>
      </c>
    </row>
    <row r="822" spans="1:12" x14ac:dyDescent="0.25">
      <c r="A822" s="9" t="s">
        <v>322</v>
      </c>
      <c r="B822" s="9" t="s">
        <v>3599</v>
      </c>
      <c r="C822" s="9">
        <v>387000</v>
      </c>
      <c r="D822" s="9">
        <v>832900</v>
      </c>
      <c r="E822" s="9">
        <v>775</v>
      </c>
      <c r="F822" s="9">
        <v>465</v>
      </c>
      <c r="G822" s="9" t="s">
        <v>43</v>
      </c>
      <c r="H822" s="21">
        <v>25.692</v>
      </c>
      <c r="I822" s="21">
        <v>19.604600000000001</v>
      </c>
      <c r="J822" s="21">
        <v>13.666</v>
      </c>
      <c r="K822" s="9">
        <v>5</v>
      </c>
      <c r="L822" s="9" t="s">
        <v>317</v>
      </c>
    </row>
    <row r="823" spans="1:12" x14ac:dyDescent="0.25">
      <c r="A823" s="9" t="s">
        <v>322</v>
      </c>
      <c r="B823" s="9" t="s">
        <v>3599</v>
      </c>
      <c r="C823" s="9">
        <v>387000</v>
      </c>
      <c r="D823" s="9">
        <v>832900</v>
      </c>
      <c r="E823" s="9">
        <v>775</v>
      </c>
      <c r="F823" s="9">
        <v>465</v>
      </c>
      <c r="G823" s="9" t="s">
        <v>43</v>
      </c>
      <c r="H823" s="21">
        <v>25.692</v>
      </c>
      <c r="I823" s="21">
        <v>19.604600000000001</v>
      </c>
      <c r="J823" s="21">
        <v>13.666</v>
      </c>
      <c r="K823" s="9">
        <v>5</v>
      </c>
      <c r="L823" s="9" t="s">
        <v>317</v>
      </c>
    </row>
    <row r="824" spans="1:12" x14ac:dyDescent="0.25">
      <c r="A824" s="9" t="s">
        <v>321</v>
      </c>
      <c r="B824" s="9" t="s">
        <v>3600</v>
      </c>
      <c r="C824" s="9">
        <v>387000</v>
      </c>
      <c r="D824" s="9">
        <v>834000</v>
      </c>
      <c r="E824" s="9">
        <v>775</v>
      </c>
      <c r="F824" s="9">
        <v>465</v>
      </c>
      <c r="G824" s="9" t="s">
        <v>43</v>
      </c>
      <c r="H824" s="21">
        <v>40.018000000000001</v>
      </c>
      <c r="I824" s="21">
        <v>33.073999999999998</v>
      </c>
      <c r="J824" s="21">
        <v>22.181000000000001</v>
      </c>
      <c r="K824" s="9">
        <v>5</v>
      </c>
      <c r="L824" s="9" t="s">
        <v>317</v>
      </c>
    </row>
    <row r="825" spans="1:12" x14ac:dyDescent="0.25">
      <c r="A825" s="9" t="s">
        <v>329</v>
      </c>
      <c r="B825" s="9" t="s">
        <v>3601</v>
      </c>
      <c r="C825" s="9">
        <v>389400</v>
      </c>
      <c r="D825" s="9">
        <v>838750</v>
      </c>
      <c r="E825" s="9">
        <v>775</v>
      </c>
      <c r="F825" s="9">
        <v>465</v>
      </c>
      <c r="G825" s="9" t="s">
        <v>43</v>
      </c>
      <c r="H825" s="21">
        <v>83.159000000000006</v>
      </c>
      <c r="I825" s="21">
        <v>51.086199999999998</v>
      </c>
      <c r="J825" s="21">
        <v>8.0190000000000001</v>
      </c>
      <c r="K825" s="9">
        <v>5</v>
      </c>
      <c r="L825" s="9" t="s">
        <v>317</v>
      </c>
    </row>
    <row r="826" spans="1:12" x14ac:dyDescent="0.25">
      <c r="A826" s="9" t="s">
        <v>320</v>
      </c>
      <c r="B826" s="9" t="s">
        <v>3594</v>
      </c>
      <c r="C826" s="9">
        <v>386300</v>
      </c>
      <c r="D826" s="9">
        <v>836100</v>
      </c>
      <c r="E826" s="9">
        <v>775</v>
      </c>
      <c r="F826" s="9">
        <v>465</v>
      </c>
      <c r="G826" s="9" t="s">
        <v>43</v>
      </c>
      <c r="H826" s="21">
        <v>52.238</v>
      </c>
      <c r="I826" s="21">
        <v>43.816600000000001</v>
      </c>
      <c r="J826" s="21">
        <v>27.978000000000002</v>
      </c>
      <c r="K826" s="9">
        <v>5</v>
      </c>
      <c r="L826" s="9" t="s">
        <v>317</v>
      </c>
    </row>
    <row r="827" spans="1:12" x14ac:dyDescent="0.25">
      <c r="A827" s="9" t="s">
        <v>802</v>
      </c>
      <c r="B827" s="9" t="s">
        <v>3590</v>
      </c>
      <c r="C827" s="9">
        <v>389700</v>
      </c>
      <c r="D827" s="9">
        <v>835330</v>
      </c>
      <c r="E827" s="9">
        <v>700</v>
      </c>
      <c r="F827" s="9">
        <v>575</v>
      </c>
      <c r="G827" s="9" t="s">
        <v>10</v>
      </c>
      <c r="H827" s="21">
        <v>16.873000000000001</v>
      </c>
      <c r="I827" s="21">
        <v>12.507</v>
      </c>
      <c r="J827" s="21">
        <v>8.7859999999999996</v>
      </c>
      <c r="K827" s="9">
        <v>5</v>
      </c>
      <c r="L827" s="9" t="s">
        <v>317</v>
      </c>
    </row>
    <row r="828" spans="1:12" x14ac:dyDescent="0.25">
      <c r="A828" s="9" t="s">
        <v>318</v>
      </c>
      <c r="B828" s="9" t="s">
        <v>3602</v>
      </c>
      <c r="C828" s="9">
        <v>386700</v>
      </c>
      <c r="D828" s="9">
        <v>835000</v>
      </c>
      <c r="E828" s="9">
        <v>775</v>
      </c>
      <c r="F828" s="9">
        <v>462</v>
      </c>
      <c r="G828" s="9" t="s">
        <v>43</v>
      </c>
      <c r="H828" s="21">
        <v>46.951000000000001</v>
      </c>
      <c r="I828" s="21">
        <v>40.642200000000003</v>
      </c>
      <c r="J828" s="21">
        <v>25.902999999999999</v>
      </c>
      <c r="K828" s="9">
        <v>5</v>
      </c>
      <c r="L828" s="9" t="s">
        <v>317</v>
      </c>
    </row>
    <row r="829" spans="1:12" x14ac:dyDescent="0.25">
      <c r="A829" s="9" t="s">
        <v>318</v>
      </c>
      <c r="B829" s="9" t="s">
        <v>3602</v>
      </c>
      <c r="C829" s="9">
        <v>386700</v>
      </c>
      <c r="D829" s="9">
        <v>835000</v>
      </c>
      <c r="E829" s="9">
        <v>775</v>
      </c>
      <c r="F829" s="9">
        <v>462</v>
      </c>
      <c r="G829" s="9" t="s">
        <v>43</v>
      </c>
      <c r="H829" s="21">
        <v>46.951000000000001</v>
      </c>
      <c r="I829" s="21">
        <v>40.642200000000003</v>
      </c>
      <c r="J829" s="21">
        <v>25.902999999999999</v>
      </c>
      <c r="K829" s="9">
        <v>5</v>
      </c>
      <c r="L829" s="9" t="s">
        <v>317</v>
      </c>
    </row>
    <row r="830" spans="1:12" x14ac:dyDescent="0.25">
      <c r="A830" s="9" t="s">
        <v>327</v>
      </c>
      <c r="B830" s="9" t="s">
        <v>3591</v>
      </c>
      <c r="C830" s="9">
        <v>387500</v>
      </c>
      <c r="D830" s="9">
        <v>839400</v>
      </c>
      <c r="E830" s="9">
        <v>775</v>
      </c>
      <c r="F830" s="9">
        <v>465</v>
      </c>
      <c r="G830" s="9" t="s">
        <v>43</v>
      </c>
      <c r="H830" s="21">
        <v>28.72</v>
      </c>
      <c r="I830" s="21">
        <v>24.010200000000001</v>
      </c>
      <c r="J830" s="21">
        <v>16.202999999999999</v>
      </c>
      <c r="K830" s="9">
        <v>5</v>
      </c>
      <c r="L830" s="9" t="s">
        <v>317</v>
      </c>
    </row>
    <row r="831" spans="1:12" x14ac:dyDescent="0.25">
      <c r="A831" s="9" t="s">
        <v>328</v>
      </c>
      <c r="B831" s="9" t="s">
        <v>3603</v>
      </c>
      <c r="C831" s="9">
        <v>388200</v>
      </c>
      <c r="D831" s="9">
        <v>839200</v>
      </c>
      <c r="E831" s="9">
        <v>775</v>
      </c>
      <c r="F831" s="9">
        <v>465</v>
      </c>
      <c r="G831" s="9" t="s">
        <v>43</v>
      </c>
      <c r="H831" s="21">
        <v>38.679000000000002</v>
      </c>
      <c r="I831" s="21">
        <v>33.883600000000001</v>
      </c>
      <c r="J831" s="21">
        <v>24.364000000000001</v>
      </c>
      <c r="K831" s="9">
        <v>5</v>
      </c>
      <c r="L831" s="9" t="s">
        <v>317</v>
      </c>
    </row>
    <row r="832" spans="1:12" x14ac:dyDescent="0.25">
      <c r="A832" s="9" t="s">
        <v>328</v>
      </c>
      <c r="B832" s="9" t="s">
        <v>3603</v>
      </c>
      <c r="C832" s="9">
        <v>388200</v>
      </c>
      <c r="D832" s="9">
        <v>839200</v>
      </c>
      <c r="E832" s="9">
        <v>775</v>
      </c>
      <c r="F832" s="9">
        <v>465</v>
      </c>
      <c r="G832" s="9" t="s">
        <v>43</v>
      </c>
      <c r="H832" s="21">
        <v>38.679000000000002</v>
      </c>
      <c r="I832" s="21">
        <v>33.883600000000001</v>
      </c>
      <c r="J832" s="21">
        <v>24.364000000000001</v>
      </c>
      <c r="K832" s="9">
        <v>5</v>
      </c>
      <c r="L832" s="9" t="s">
        <v>317</v>
      </c>
    </row>
    <row r="833" spans="1:12" x14ac:dyDescent="0.25">
      <c r="A833" s="9" t="s">
        <v>803</v>
      </c>
      <c r="B833" s="9" t="s">
        <v>3592</v>
      </c>
      <c r="C833" s="9">
        <v>390950</v>
      </c>
      <c r="D833" s="9">
        <v>835266</v>
      </c>
      <c r="E833" s="9">
        <v>680</v>
      </c>
      <c r="F833" s="9">
        <v>440</v>
      </c>
      <c r="G833" s="9" t="s">
        <v>10</v>
      </c>
      <c r="H833" s="21">
        <v>37.401000000000003</v>
      </c>
      <c r="I833" s="21">
        <v>29.202000000000002</v>
      </c>
      <c r="J833" s="21">
        <v>21.003</v>
      </c>
      <c r="K833" s="9">
        <v>2</v>
      </c>
      <c r="L833" s="9" t="s">
        <v>317</v>
      </c>
    </row>
    <row r="834" spans="1:12" x14ac:dyDescent="0.25">
      <c r="A834" s="9" t="s">
        <v>3604</v>
      </c>
      <c r="B834" s="9" t="s">
        <v>3605</v>
      </c>
      <c r="C834" s="9">
        <v>369200</v>
      </c>
      <c r="D834" s="9">
        <v>825400</v>
      </c>
      <c r="E834" s="9">
        <v>553</v>
      </c>
      <c r="F834" s="9">
        <v>455</v>
      </c>
      <c r="G834" s="9" t="s">
        <v>43</v>
      </c>
      <c r="H834" s="21">
        <v>0</v>
      </c>
      <c r="I834" s="21">
        <v>0</v>
      </c>
      <c r="J834" s="21">
        <v>0</v>
      </c>
      <c r="K834" s="9">
        <v>0</v>
      </c>
      <c r="L834" s="9" t="s">
        <v>317</v>
      </c>
    </row>
    <row r="835" spans="1:12" x14ac:dyDescent="0.25">
      <c r="A835" s="9" t="s">
        <v>321</v>
      </c>
      <c r="B835" s="9" t="s">
        <v>3600</v>
      </c>
      <c r="C835" s="9">
        <v>387000</v>
      </c>
      <c r="D835" s="9">
        <v>834000</v>
      </c>
      <c r="E835" s="9">
        <v>775</v>
      </c>
      <c r="F835" s="9">
        <v>465</v>
      </c>
      <c r="G835" s="9" t="s">
        <v>43</v>
      </c>
      <c r="H835" s="21">
        <v>40.018000000000001</v>
      </c>
      <c r="I835" s="21">
        <v>33.073999999999998</v>
      </c>
      <c r="J835" s="21">
        <v>22.181000000000001</v>
      </c>
      <c r="K835" s="9">
        <v>5</v>
      </c>
      <c r="L835" s="9" t="s">
        <v>317</v>
      </c>
    </row>
    <row r="836" spans="1:12" x14ac:dyDescent="0.25">
      <c r="A836" s="9" t="s">
        <v>9</v>
      </c>
      <c r="B836" s="9" t="s">
        <v>3606</v>
      </c>
      <c r="C836" s="9">
        <v>446918</v>
      </c>
      <c r="D836" s="9">
        <v>824182</v>
      </c>
      <c r="E836" s="9">
        <v>80</v>
      </c>
      <c r="F836" s="9">
        <v>62</v>
      </c>
      <c r="G836" s="9" t="s">
        <v>51</v>
      </c>
      <c r="H836" s="21">
        <v>9.2822999999999993</v>
      </c>
      <c r="I836" s="21">
        <v>6.9352169999999997</v>
      </c>
      <c r="J836" s="21">
        <v>5.4989999999999997</v>
      </c>
      <c r="K836" s="9">
        <v>12</v>
      </c>
      <c r="L836" s="9" t="s">
        <v>3607</v>
      </c>
    </row>
    <row r="837" spans="1:12" x14ac:dyDescent="0.25">
      <c r="A837" s="9" t="s">
        <v>8</v>
      </c>
      <c r="B837" s="9" t="s">
        <v>3608</v>
      </c>
      <c r="C837" s="9">
        <v>448758</v>
      </c>
      <c r="D837" s="9">
        <v>825106</v>
      </c>
      <c r="E837" s="9">
        <v>85</v>
      </c>
      <c r="F837" s="9">
        <v>57</v>
      </c>
      <c r="G837" s="9" t="s">
        <v>51</v>
      </c>
      <c r="H837" s="21">
        <v>8.6115999999999993</v>
      </c>
      <c r="I837" s="21">
        <v>7.0819919999999996</v>
      </c>
      <c r="J837" s="21">
        <v>5.8379000000000003</v>
      </c>
      <c r="K837" s="9">
        <v>12</v>
      </c>
      <c r="L837" s="9" t="s">
        <v>3607</v>
      </c>
    </row>
    <row r="838" spans="1:12" x14ac:dyDescent="0.25">
      <c r="A838" s="9" t="s">
        <v>3461</v>
      </c>
      <c r="B838" s="9" t="s">
        <v>3609</v>
      </c>
      <c r="C838" s="9">
        <v>445479</v>
      </c>
      <c r="D838" s="9">
        <v>824043</v>
      </c>
      <c r="E838" s="9">
        <v>80</v>
      </c>
      <c r="F838" s="9">
        <v>63</v>
      </c>
      <c r="G838" s="9" t="s">
        <v>51</v>
      </c>
      <c r="H838" s="21">
        <v>5.5075000000000003</v>
      </c>
      <c r="I838" s="21">
        <v>3.2520579999999999</v>
      </c>
      <c r="J838" s="21">
        <v>0</v>
      </c>
      <c r="K838" s="9">
        <v>12</v>
      </c>
      <c r="L838" s="9" t="s">
        <v>3607</v>
      </c>
    </row>
    <row r="839" spans="1:12" x14ac:dyDescent="0.25">
      <c r="A839" s="9" t="s">
        <v>3</v>
      </c>
      <c r="B839" s="9" t="s">
        <v>3610</v>
      </c>
      <c r="C839" s="9">
        <v>447360</v>
      </c>
      <c r="D839" s="9">
        <v>825368</v>
      </c>
      <c r="E839" s="9">
        <v>69</v>
      </c>
      <c r="F839" s="9">
        <v>52</v>
      </c>
      <c r="G839" s="9" t="s">
        <v>51</v>
      </c>
      <c r="H839" s="21">
        <v>4.1029099999999996</v>
      </c>
      <c r="I839" s="21">
        <v>3.396503</v>
      </c>
      <c r="J839" s="21">
        <v>2.9410599999999998</v>
      </c>
      <c r="K839" s="9">
        <v>12</v>
      </c>
      <c r="L839" s="9" t="s">
        <v>3607</v>
      </c>
    </row>
    <row r="840" spans="1:12" x14ac:dyDescent="0.25">
      <c r="A840" s="9" t="s">
        <v>7</v>
      </c>
      <c r="B840" s="9" t="s">
        <v>3611</v>
      </c>
      <c r="C840" s="9">
        <v>445586</v>
      </c>
      <c r="D840" s="9">
        <v>826635</v>
      </c>
      <c r="E840" s="9">
        <v>62</v>
      </c>
      <c r="F840" s="9">
        <v>52</v>
      </c>
      <c r="G840" s="9" t="s">
        <v>51</v>
      </c>
      <c r="H840" s="21">
        <v>8.2561</v>
      </c>
      <c r="I840" s="21">
        <v>6.3647830000000001</v>
      </c>
      <c r="J840" s="21">
        <v>4.524</v>
      </c>
      <c r="K840" s="9">
        <v>12</v>
      </c>
      <c r="L840" s="9" t="s">
        <v>3607</v>
      </c>
    </row>
    <row r="841" spans="1:12" x14ac:dyDescent="0.25">
      <c r="A841" s="9" t="s">
        <v>308</v>
      </c>
      <c r="B841" s="9" t="s">
        <v>3612</v>
      </c>
      <c r="C841" s="9">
        <v>447707</v>
      </c>
      <c r="D841" s="9">
        <v>827017</v>
      </c>
      <c r="E841" s="9">
        <v>100</v>
      </c>
      <c r="F841" s="9">
        <v>60</v>
      </c>
      <c r="G841" s="9" t="s">
        <v>51</v>
      </c>
      <c r="H841" s="21">
        <v>32.126100000000001</v>
      </c>
      <c r="I841" s="21">
        <v>13.48124</v>
      </c>
      <c r="J841" s="21">
        <v>4.7699999999999996</v>
      </c>
      <c r="K841" s="9">
        <v>12</v>
      </c>
      <c r="L841" s="9" t="s">
        <v>3607</v>
      </c>
    </row>
    <row r="842" spans="1:12" x14ac:dyDescent="0.25">
      <c r="A842" s="9" t="s">
        <v>6</v>
      </c>
      <c r="B842" s="9" t="s">
        <v>3613</v>
      </c>
      <c r="C842" s="9">
        <v>447213</v>
      </c>
      <c r="D842" s="9">
        <v>826643</v>
      </c>
      <c r="E842" s="9">
        <v>66</v>
      </c>
      <c r="F842" s="9">
        <v>54</v>
      </c>
      <c r="G842" s="9" t="s">
        <v>51</v>
      </c>
      <c r="H842" s="21">
        <v>8.0039999999999996</v>
      </c>
      <c r="I842" s="21">
        <v>6.7904920000000004</v>
      </c>
      <c r="J842" s="21">
        <v>4.9279999999999999</v>
      </c>
      <c r="K842" s="9">
        <v>12</v>
      </c>
      <c r="L842" s="9" t="s">
        <v>3607</v>
      </c>
    </row>
    <row r="843" spans="1:12" x14ac:dyDescent="0.25">
      <c r="A843" s="9" t="s">
        <v>4</v>
      </c>
      <c r="B843" s="9" t="s">
        <v>3614</v>
      </c>
      <c r="C843" s="9">
        <v>445267</v>
      </c>
      <c r="D843" s="9">
        <v>825155</v>
      </c>
      <c r="E843" s="9">
        <v>68</v>
      </c>
      <c r="F843" s="9">
        <v>58</v>
      </c>
      <c r="G843" s="9" t="s">
        <v>51</v>
      </c>
      <c r="H843" s="21">
        <v>8.7147000000000006</v>
      </c>
      <c r="I843" s="21">
        <v>7.4624519999999999</v>
      </c>
      <c r="J843" s="21">
        <v>4.8959999999999999</v>
      </c>
      <c r="K843" s="9">
        <v>12</v>
      </c>
      <c r="L843" s="9" t="s">
        <v>3607</v>
      </c>
    </row>
    <row r="844" spans="1:12" x14ac:dyDescent="0.25">
      <c r="A844" s="9" t="s">
        <v>2</v>
      </c>
      <c r="B844" s="9" t="s">
        <v>3615</v>
      </c>
      <c r="C844" s="9">
        <v>448529</v>
      </c>
      <c r="D844" s="9">
        <v>826905</v>
      </c>
      <c r="E844" s="9">
        <v>65</v>
      </c>
      <c r="F844" s="9">
        <v>50</v>
      </c>
      <c r="G844" s="9" t="s">
        <v>51</v>
      </c>
      <c r="H844" s="21">
        <v>4.7952709999999996</v>
      </c>
      <c r="I844" s="21">
        <v>3.902593</v>
      </c>
      <c r="J844" s="21">
        <v>2.1705000000000001</v>
      </c>
      <c r="K844" s="9">
        <v>12</v>
      </c>
      <c r="L844" s="9" t="s">
        <v>3607</v>
      </c>
    </row>
    <row r="845" spans="1:12" x14ac:dyDescent="0.25">
      <c r="A845" s="9" t="s">
        <v>307</v>
      </c>
      <c r="B845" s="9" t="s">
        <v>3616</v>
      </c>
      <c r="C845" s="9">
        <v>447202</v>
      </c>
      <c r="D845" s="9">
        <v>826073</v>
      </c>
      <c r="E845" s="9">
        <v>90</v>
      </c>
      <c r="F845" s="9">
        <v>55</v>
      </c>
      <c r="G845" s="9" t="s">
        <v>51</v>
      </c>
      <c r="H845" s="21">
        <v>6.633</v>
      </c>
      <c r="I845" s="21">
        <v>4.179818</v>
      </c>
      <c r="J845" s="21">
        <v>9.3909999999999993E-2</v>
      </c>
      <c r="K845" s="9">
        <v>12</v>
      </c>
      <c r="L845" s="9" t="s">
        <v>3607</v>
      </c>
    </row>
    <row r="846" spans="1:12" x14ac:dyDescent="0.25">
      <c r="A846" s="9" t="s">
        <v>306</v>
      </c>
      <c r="B846" s="9" t="s">
        <v>3617</v>
      </c>
      <c r="C846" s="9">
        <v>448825</v>
      </c>
      <c r="D846" s="9">
        <v>827042</v>
      </c>
      <c r="E846" s="9">
        <v>90</v>
      </c>
      <c r="F846" s="9">
        <v>55</v>
      </c>
      <c r="G846" s="9" t="s">
        <v>51</v>
      </c>
      <c r="H846" s="21">
        <v>9.9552999999999994</v>
      </c>
      <c r="I846" s="21">
        <v>7.3306420000000001</v>
      </c>
      <c r="J846" s="21">
        <v>5.7218</v>
      </c>
      <c r="K846" s="9">
        <v>12</v>
      </c>
      <c r="L846" s="9" t="s">
        <v>3607</v>
      </c>
    </row>
    <row r="847" spans="1:12" x14ac:dyDescent="0.25">
      <c r="A847" s="9" t="s">
        <v>123</v>
      </c>
      <c r="B847" s="9" t="s">
        <v>3618</v>
      </c>
      <c r="C847" s="9">
        <v>447344</v>
      </c>
      <c r="D847" s="9">
        <v>824084</v>
      </c>
      <c r="E847" s="9">
        <v>62</v>
      </c>
      <c r="F847" s="9">
        <v>55</v>
      </c>
      <c r="G847" s="9" t="s">
        <v>51</v>
      </c>
      <c r="H847" s="21">
        <v>8.8811999999999998</v>
      </c>
      <c r="I847" s="21">
        <v>6.6606579999999997</v>
      </c>
      <c r="J847" s="21">
        <v>5.7789999999999999</v>
      </c>
      <c r="K847" s="9">
        <v>12</v>
      </c>
      <c r="L847" s="9" t="s">
        <v>3607</v>
      </c>
    </row>
    <row r="848" spans="1:12" x14ac:dyDescent="0.25">
      <c r="A848" s="9" t="s">
        <v>5</v>
      </c>
      <c r="B848" s="9" t="s">
        <v>3619</v>
      </c>
      <c r="C848" s="9">
        <v>446461</v>
      </c>
      <c r="D848" s="9">
        <v>827396</v>
      </c>
      <c r="E848" s="9">
        <v>85</v>
      </c>
      <c r="F848" s="9">
        <v>50</v>
      </c>
      <c r="G848" s="9" t="s">
        <v>51</v>
      </c>
      <c r="H848" s="21">
        <v>4.9606000000000003</v>
      </c>
      <c r="I848" s="21">
        <v>3.6116570000000001</v>
      </c>
      <c r="J848" s="21">
        <v>1.3822479999999999</v>
      </c>
      <c r="K848" s="9">
        <v>12</v>
      </c>
      <c r="L848" s="9" t="s">
        <v>3607</v>
      </c>
    </row>
    <row r="849" spans="1:12" x14ac:dyDescent="0.25">
      <c r="A849" s="9" t="s">
        <v>803</v>
      </c>
      <c r="B849" s="9" t="s">
        <v>3592</v>
      </c>
      <c r="C849" s="9">
        <v>390950</v>
      </c>
      <c r="D849" s="9">
        <v>835266</v>
      </c>
      <c r="E849" s="9">
        <v>680</v>
      </c>
      <c r="F849" s="9">
        <v>440</v>
      </c>
      <c r="G849" s="9" t="s">
        <v>10</v>
      </c>
      <c r="H849" s="21">
        <v>31.355</v>
      </c>
      <c r="I849" s="21">
        <v>28.137</v>
      </c>
      <c r="J849" s="21">
        <v>18.744</v>
      </c>
      <c r="K849" s="9">
        <v>7</v>
      </c>
      <c r="L849" s="9" t="s">
        <v>319</v>
      </c>
    </row>
    <row r="850" spans="1:12" x14ac:dyDescent="0.25">
      <c r="A850" s="9" t="s">
        <v>802</v>
      </c>
      <c r="B850" s="9" t="s">
        <v>3590</v>
      </c>
      <c r="C850" s="9">
        <v>389700</v>
      </c>
      <c r="D850" s="9">
        <v>835330</v>
      </c>
      <c r="E850" s="9">
        <v>700</v>
      </c>
      <c r="F850" s="9">
        <v>575</v>
      </c>
      <c r="G850" s="9" t="s">
        <v>10</v>
      </c>
      <c r="H850" s="21">
        <v>12.99</v>
      </c>
      <c r="I850" s="21">
        <v>8.3288569999999993</v>
      </c>
      <c r="J850" s="21">
        <v>0.14000000000000001</v>
      </c>
      <c r="K850" s="9">
        <v>7</v>
      </c>
      <c r="L850" s="9" t="s">
        <v>319</v>
      </c>
    </row>
    <row r="851" spans="1:12" x14ac:dyDescent="0.25">
      <c r="A851" s="9" t="s">
        <v>803</v>
      </c>
      <c r="B851" s="9" t="s">
        <v>3592</v>
      </c>
      <c r="C851" s="9">
        <v>390950</v>
      </c>
      <c r="D851" s="9">
        <v>835266</v>
      </c>
      <c r="E851" s="9">
        <v>680</v>
      </c>
      <c r="F851" s="9">
        <v>440</v>
      </c>
      <c r="G851" s="9" t="s">
        <v>10</v>
      </c>
      <c r="H851" s="21">
        <v>31.355</v>
      </c>
      <c r="I851" s="21">
        <v>28.137</v>
      </c>
      <c r="J851" s="21">
        <v>18.744</v>
      </c>
      <c r="K851" s="9">
        <v>7</v>
      </c>
      <c r="L851" s="9" t="s">
        <v>319</v>
      </c>
    </row>
    <row r="852" spans="1:12" x14ac:dyDescent="0.25">
      <c r="A852" s="9" t="s">
        <v>805</v>
      </c>
      <c r="B852" s="9" t="s">
        <v>3593</v>
      </c>
      <c r="C852" s="9">
        <v>390950</v>
      </c>
      <c r="D852" s="9">
        <v>835266</v>
      </c>
      <c r="E852" s="9">
        <v>720</v>
      </c>
      <c r="F852" s="9">
        <v>460</v>
      </c>
      <c r="G852" s="9" t="s">
        <v>10</v>
      </c>
      <c r="H852" s="21">
        <v>30.864000000000001</v>
      </c>
      <c r="I852" s="21">
        <v>27.299285999999999</v>
      </c>
      <c r="J852" s="21">
        <v>21.885000000000002</v>
      </c>
      <c r="K852" s="9">
        <v>7</v>
      </c>
      <c r="L852" s="9" t="s">
        <v>319</v>
      </c>
    </row>
    <row r="853" spans="1:12" x14ac:dyDescent="0.25">
      <c r="A853" s="9" t="s">
        <v>810</v>
      </c>
      <c r="B853" s="9" t="s">
        <v>3620</v>
      </c>
      <c r="C853" s="9">
        <v>390950</v>
      </c>
      <c r="D853" s="9">
        <v>835266</v>
      </c>
      <c r="E853" s="9">
        <v>720</v>
      </c>
      <c r="F853" s="9">
        <v>460</v>
      </c>
      <c r="G853" s="9" t="s">
        <v>10</v>
      </c>
      <c r="H853" s="21">
        <v>36.823999999999998</v>
      </c>
      <c r="I853" s="21">
        <v>27.603249999999999</v>
      </c>
      <c r="J853" s="21">
        <v>22.326000000000001</v>
      </c>
      <c r="K853" s="9">
        <v>4</v>
      </c>
      <c r="L853" s="9" t="s">
        <v>319</v>
      </c>
    </row>
    <row r="854" spans="1:12" x14ac:dyDescent="0.25">
      <c r="A854" s="9" t="s">
        <v>811</v>
      </c>
      <c r="B854" s="9" t="s">
        <v>3621</v>
      </c>
      <c r="C854" s="9">
        <v>390950</v>
      </c>
      <c r="D854" s="9">
        <v>835266</v>
      </c>
      <c r="E854" s="9">
        <v>720</v>
      </c>
      <c r="F854" s="9">
        <v>460</v>
      </c>
      <c r="G854" s="9" t="s">
        <v>10</v>
      </c>
      <c r="H854" s="21">
        <v>31.581</v>
      </c>
      <c r="I854" s="21">
        <v>26.157</v>
      </c>
      <c r="J854" s="21">
        <v>19.901</v>
      </c>
      <c r="K854" s="9">
        <v>6</v>
      </c>
      <c r="L854" s="9" t="s">
        <v>319</v>
      </c>
    </row>
    <row r="855" spans="1:12" x14ac:dyDescent="0.25">
      <c r="A855" s="9" t="s">
        <v>320</v>
      </c>
      <c r="B855" s="9" t="s">
        <v>3594</v>
      </c>
      <c r="C855" s="9">
        <v>386300</v>
      </c>
      <c r="D855" s="9">
        <v>836100</v>
      </c>
      <c r="E855" s="9">
        <v>775</v>
      </c>
      <c r="F855" s="9">
        <v>465</v>
      </c>
      <c r="G855" s="9" t="s">
        <v>43</v>
      </c>
      <c r="H855" s="21">
        <v>50.158999999999999</v>
      </c>
      <c r="I855" s="21">
        <v>45.031143</v>
      </c>
      <c r="J855" s="21">
        <v>40.579000000000001</v>
      </c>
      <c r="K855" s="9">
        <v>7</v>
      </c>
      <c r="L855" s="9" t="s">
        <v>319</v>
      </c>
    </row>
    <row r="856" spans="1:12" x14ac:dyDescent="0.25">
      <c r="A856" s="9" t="s">
        <v>326</v>
      </c>
      <c r="B856" s="9" t="s">
        <v>3595</v>
      </c>
      <c r="C856" s="9">
        <v>386200</v>
      </c>
      <c r="D856" s="9">
        <v>838400</v>
      </c>
      <c r="E856" s="9">
        <v>775</v>
      </c>
      <c r="F856" s="9">
        <v>465</v>
      </c>
      <c r="G856" s="9" t="s">
        <v>43</v>
      </c>
      <c r="H856" s="21">
        <v>0.04</v>
      </c>
      <c r="I856" s="21">
        <v>0.04</v>
      </c>
      <c r="J856" s="21">
        <v>0.04</v>
      </c>
      <c r="K856" s="9">
        <v>2</v>
      </c>
      <c r="L856" s="9" t="s">
        <v>319</v>
      </c>
    </row>
    <row r="857" spans="1:12" x14ac:dyDescent="0.25">
      <c r="A857" s="9" t="s">
        <v>326</v>
      </c>
      <c r="B857" s="9" t="s">
        <v>3595</v>
      </c>
      <c r="C857" s="9">
        <v>386200</v>
      </c>
      <c r="D857" s="9">
        <v>838400</v>
      </c>
      <c r="E857" s="9">
        <v>775</v>
      </c>
      <c r="F857" s="9">
        <v>465</v>
      </c>
      <c r="G857" s="9" t="s">
        <v>43</v>
      </c>
      <c r="H857" s="21">
        <v>0.04</v>
      </c>
      <c r="I857" s="21">
        <v>0.04</v>
      </c>
      <c r="J857" s="21">
        <v>0.04</v>
      </c>
      <c r="K857" s="9">
        <v>2</v>
      </c>
      <c r="L857" s="9" t="s">
        <v>319</v>
      </c>
    </row>
    <row r="858" spans="1:12" x14ac:dyDescent="0.25">
      <c r="A858" s="9" t="s">
        <v>325</v>
      </c>
      <c r="B858" s="9" t="s">
        <v>3596</v>
      </c>
      <c r="C858" s="9">
        <v>386900</v>
      </c>
      <c r="D858" s="9">
        <v>829200</v>
      </c>
      <c r="E858" s="9">
        <v>775</v>
      </c>
      <c r="F858" s="9">
        <v>465</v>
      </c>
      <c r="G858" s="9" t="s">
        <v>43</v>
      </c>
      <c r="H858" s="21">
        <v>23.544</v>
      </c>
      <c r="I858" s="21">
        <v>18.405999999999999</v>
      </c>
      <c r="J858" s="21">
        <v>13.273999999999999</v>
      </c>
      <c r="K858" s="9">
        <v>7</v>
      </c>
      <c r="L858" s="9" t="s">
        <v>319</v>
      </c>
    </row>
    <row r="859" spans="1:12" x14ac:dyDescent="0.25">
      <c r="A859" s="9" t="s">
        <v>325</v>
      </c>
      <c r="B859" s="9" t="s">
        <v>3596</v>
      </c>
      <c r="C859" s="9">
        <v>386900</v>
      </c>
      <c r="D859" s="9">
        <v>829200</v>
      </c>
      <c r="E859" s="9">
        <v>775</v>
      </c>
      <c r="F859" s="9">
        <v>465</v>
      </c>
      <c r="G859" s="9" t="s">
        <v>43</v>
      </c>
      <c r="H859" s="21">
        <v>23.544</v>
      </c>
      <c r="I859" s="21">
        <v>18.405999999999999</v>
      </c>
      <c r="J859" s="21">
        <v>13.273999999999999</v>
      </c>
      <c r="K859" s="9">
        <v>7</v>
      </c>
      <c r="L859" s="9" t="s">
        <v>319</v>
      </c>
    </row>
    <row r="860" spans="1:12" x14ac:dyDescent="0.25">
      <c r="A860" s="9" t="s">
        <v>324</v>
      </c>
      <c r="B860" s="9" t="s">
        <v>3597</v>
      </c>
      <c r="C860" s="9">
        <v>387000</v>
      </c>
      <c r="D860" s="9">
        <v>830400</v>
      </c>
      <c r="E860" s="9">
        <v>800</v>
      </c>
      <c r="F860" s="9">
        <v>475</v>
      </c>
      <c r="G860" s="9" t="s">
        <v>43</v>
      </c>
      <c r="H860" s="21">
        <v>24.638000000000002</v>
      </c>
      <c r="I860" s="21">
        <v>18.221857</v>
      </c>
      <c r="J860" s="21">
        <v>12.159000000000001</v>
      </c>
      <c r="K860" s="9">
        <v>7</v>
      </c>
      <c r="L860" s="9" t="s">
        <v>319</v>
      </c>
    </row>
    <row r="861" spans="1:12" x14ac:dyDescent="0.25">
      <c r="A861" s="9" t="s">
        <v>324</v>
      </c>
      <c r="B861" s="9" t="s">
        <v>3597</v>
      </c>
      <c r="C861" s="9">
        <v>387000</v>
      </c>
      <c r="D861" s="9">
        <v>830400</v>
      </c>
      <c r="E861" s="9">
        <v>800</v>
      </c>
      <c r="F861" s="9">
        <v>475</v>
      </c>
      <c r="G861" s="9" t="s">
        <v>43</v>
      </c>
      <c r="H861" s="21">
        <v>24.638000000000002</v>
      </c>
      <c r="I861" s="21">
        <v>18.221857</v>
      </c>
      <c r="J861" s="21">
        <v>12.159000000000001</v>
      </c>
      <c r="K861" s="9">
        <v>7</v>
      </c>
      <c r="L861" s="9" t="s">
        <v>319</v>
      </c>
    </row>
    <row r="862" spans="1:12" x14ac:dyDescent="0.25">
      <c r="A862" s="9" t="s">
        <v>323</v>
      </c>
      <c r="B862" s="9" t="s">
        <v>3598</v>
      </c>
      <c r="C862" s="9">
        <v>387000</v>
      </c>
      <c r="D862" s="9">
        <v>831600</v>
      </c>
      <c r="E862" s="9">
        <v>775</v>
      </c>
      <c r="F862" s="9">
        <v>465</v>
      </c>
      <c r="G862" s="9" t="s">
        <v>43</v>
      </c>
      <c r="H862" s="21">
        <v>19.448</v>
      </c>
      <c r="I862" s="21">
        <v>11.501143000000001</v>
      </c>
      <c r="J862" s="21">
        <v>5.5810000000000004</v>
      </c>
      <c r="K862" s="9">
        <v>7</v>
      </c>
      <c r="L862" s="9" t="s">
        <v>319</v>
      </c>
    </row>
    <row r="863" spans="1:12" x14ac:dyDescent="0.25">
      <c r="A863" s="9" t="s">
        <v>323</v>
      </c>
      <c r="B863" s="9" t="s">
        <v>3598</v>
      </c>
      <c r="C863" s="9">
        <v>387000</v>
      </c>
      <c r="D863" s="9">
        <v>831600</v>
      </c>
      <c r="E863" s="9">
        <v>775</v>
      </c>
      <c r="F863" s="9">
        <v>465</v>
      </c>
      <c r="G863" s="9" t="s">
        <v>43</v>
      </c>
      <c r="H863" s="21">
        <v>19.448</v>
      </c>
      <c r="I863" s="21">
        <v>11.501143000000001</v>
      </c>
      <c r="J863" s="21">
        <v>5.5810000000000004</v>
      </c>
      <c r="K863" s="9">
        <v>7</v>
      </c>
      <c r="L863" s="9" t="s">
        <v>319</v>
      </c>
    </row>
    <row r="864" spans="1:12" x14ac:dyDescent="0.25">
      <c r="A864" s="9" t="s">
        <v>322</v>
      </c>
      <c r="B864" s="9" t="s">
        <v>3599</v>
      </c>
      <c r="C864" s="9">
        <v>387000</v>
      </c>
      <c r="D864" s="9">
        <v>832900</v>
      </c>
      <c r="E864" s="9">
        <v>775</v>
      </c>
      <c r="F864" s="9">
        <v>465</v>
      </c>
      <c r="G864" s="9" t="s">
        <v>43</v>
      </c>
      <c r="H864" s="21">
        <v>16.773</v>
      </c>
      <c r="I864" s="21">
        <v>11.375</v>
      </c>
      <c r="J864" s="21">
        <v>3.8559999999999999</v>
      </c>
      <c r="K864" s="9">
        <v>7</v>
      </c>
      <c r="L864" s="9" t="s">
        <v>319</v>
      </c>
    </row>
    <row r="865" spans="1:12" x14ac:dyDescent="0.25">
      <c r="A865" s="9" t="s">
        <v>322</v>
      </c>
      <c r="B865" s="9" t="s">
        <v>3599</v>
      </c>
      <c r="C865" s="9">
        <v>387000</v>
      </c>
      <c r="D865" s="9">
        <v>832900</v>
      </c>
      <c r="E865" s="9">
        <v>775</v>
      </c>
      <c r="F865" s="9">
        <v>465</v>
      </c>
      <c r="G865" s="9" t="s">
        <v>43</v>
      </c>
      <c r="H865" s="21">
        <v>16.773</v>
      </c>
      <c r="I865" s="21">
        <v>11.375</v>
      </c>
      <c r="J865" s="21">
        <v>3.8559999999999999</v>
      </c>
      <c r="K865" s="9">
        <v>7</v>
      </c>
      <c r="L865" s="9" t="s">
        <v>319</v>
      </c>
    </row>
    <row r="866" spans="1:12" x14ac:dyDescent="0.25">
      <c r="A866" s="9" t="s">
        <v>321</v>
      </c>
      <c r="B866" s="9" t="s">
        <v>3600</v>
      </c>
      <c r="C866" s="9">
        <v>387000</v>
      </c>
      <c r="D866" s="9">
        <v>834000</v>
      </c>
      <c r="E866" s="9">
        <v>775</v>
      </c>
      <c r="F866" s="9">
        <v>465</v>
      </c>
      <c r="G866" s="9" t="s">
        <v>43</v>
      </c>
      <c r="H866" s="21">
        <v>35.197000000000003</v>
      </c>
      <c r="I866" s="21">
        <v>27.057714000000001</v>
      </c>
      <c r="J866" s="21">
        <v>20.46</v>
      </c>
      <c r="K866" s="9">
        <v>7</v>
      </c>
      <c r="L866" s="9" t="s">
        <v>319</v>
      </c>
    </row>
    <row r="867" spans="1:12" x14ac:dyDescent="0.25">
      <c r="A867" s="9" t="s">
        <v>320</v>
      </c>
      <c r="B867" s="9" t="s">
        <v>3594</v>
      </c>
      <c r="C867" s="9">
        <v>386300</v>
      </c>
      <c r="D867" s="9">
        <v>836100</v>
      </c>
      <c r="E867" s="9">
        <v>775</v>
      </c>
      <c r="F867" s="9">
        <v>465</v>
      </c>
      <c r="G867" s="9" t="s">
        <v>43</v>
      </c>
      <c r="H867" s="21">
        <v>50.158999999999999</v>
      </c>
      <c r="I867" s="21">
        <v>45.031143</v>
      </c>
      <c r="J867" s="21">
        <v>40.579000000000001</v>
      </c>
      <c r="K867" s="9">
        <v>7</v>
      </c>
      <c r="L867" s="9" t="s">
        <v>319</v>
      </c>
    </row>
    <row r="868" spans="1:12" x14ac:dyDescent="0.25">
      <c r="A868" s="9" t="s">
        <v>318</v>
      </c>
      <c r="B868" s="9" t="s">
        <v>3602</v>
      </c>
      <c r="C868" s="9">
        <v>386700</v>
      </c>
      <c r="D868" s="9">
        <v>835000</v>
      </c>
      <c r="E868" s="9">
        <v>775</v>
      </c>
      <c r="F868" s="9">
        <v>462</v>
      </c>
      <c r="G868" s="9" t="s">
        <v>43</v>
      </c>
      <c r="H868" s="21">
        <v>42.716000000000001</v>
      </c>
      <c r="I868" s="21">
        <v>36.99</v>
      </c>
      <c r="J868" s="21">
        <v>32.085000000000001</v>
      </c>
      <c r="K868" s="9">
        <v>7</v>
      </c>
      <c r="L868" s="9" t="s">
        <v>319</v>
      </c>
    </row>
    <row r="869" spans="1:12" x14ac:dyDescent="0.25">
      <c r="A869" s="9" t="s">
        <v>328</v>
      </c>
      <c r="B869" s="9" t="s">
        <v>3603</v>
      </c>
      <c r="C869" s="9">
        <v>388200</v>
      </c>
      <c r="D869" s="9">
        <v>839200</v>
      </c>
      <c r="E869" s="9">
        <v>775</v>
      </c>
      <c r="F869" s="9">
        <v>465</v>
      </c>
      <c r="G869" s="9" t="s">
        <v>43</v>
      </c>
      <c r="H869" s="21">
        <v>38.771999999999998</v>
      </c>
      <c r="I869" s="21">
        <v>38.771999999999998</v>
      </c>
      <c r="J869" s="21">
        <v>38.771999999999998</v>
      </c>
      <c r="K869" s="9">
        <v>4</v>
      </c>
      <c r="L869" s="9" t="s">
        <v>319</v>
      </c>
    </row>
    <row r="870" spans="1:12" x14ac:dyDescent="0.25">
      <c r="A870" s="9" t="s">
        <v>3604</v>
      </c>
      <c r="B870" s="9" t="s">
        <v>3605</v>
      </c>
      <c r="C870" s="9">
        <v>369200</v>
      </c>
      <c r="D870" s="9">
        <v>825400</v>
      </c>
      <c r="E870" s="9">
        <v>553</v>
      </c>
      <c r="F870" s="9">
        <v>455</v>
      </c>
      <c r="G870" s="9" t="s">
        <v>43</v>
      </c>
      <c r="H870" s="21">
        <v>0</v>
      </c>
      <c r="I870" s="21">
        <v>0</v>
      </c>
      <c r="J870" s="21">
        <v>0</v>
      </c>
      <c r="K870" s="9">
        <v>0</v>
      </c>
      <c r="L870" s="9" t="s">
        <v>319</v>
      </c>
    </row>
    <row r="871" spans="1:12" x14ac:dyDescent="0.25">
      <c r="A871" s="9" t="s">
        <v>321</v>
      </c>
      <c r="B871" s="9" t="s">
        <v>3600</v>
      </c>
      <c r="C871" s="9">
        <v>387000</v>
      </c>
      <c r="D871" s="9">
        <v>834000</v>
      </c>
      <c r="E871" s="9">
        <v>775</v>
      </c>
      <c r="F871" s="9">
        <v>465</v>
      </c>
      <c r="G871" s="9" t="s">
        <v>43</v>
      </c>
      <c r="H871" s="21">
        <v>35.197000000000003</v>
      </c>
      <c r="I871" s="21">
        <v>27.057714000000001</v>
      </c>
      <c r="J871" s="21">
        <v>20.46</v>
      </c>
      <c r="K871" s="9">
        <v>7</v>
      </c>
      <c r="L871" s="9" t="s">
        <v>319</v>
      </c>
    </row>
    <row r="872" spans="1:12" x14ac:dyDescent="0.25">
      <c r="A872" s="9" t="s">
        <v>328</v>
      </c>
      <c r="B872" s="9" t="s">
        <v>3603</v>
      </c>
      <c r="C872" s="9">
        <v>388200</v>
      </c>
      <c r="D872" s="9">
        <v>839200</v>
      </c>
      <c r="E872" s="9">
        <v>775</v>
      </c>
      <c r="F872" s="9">
        <v>465</v>
      </c>
      <c r="G872" s="9" t="s">
        <v>43</v>
      </c>
      <c r="H872" s="21">
        <v>38.771999999999998</v>
      </c>
      <c r="I872" s="21">
        <v>38.771999999999998</v>
      </c>
      <c r="J872" s="21">
        <v>38.771999999999998</v>
      </c>
      <c r="K872" s="9">
        <v>4</v>
      </c>
      <c r="L872" s="9" t="s">
        <v>319</v>
      </c>
    </row>
    <row r="873" spans="1:12" x14ac:dyDescent="0.25">
      <c r="A873" s="9" t="s">
        <v>318</v>
      </c>
      <c r="B873" s="9" t="s">
        <v>3602</v>
      </c>
      <c r="C873" s="9">
        <v>386700</v>
      </c>
      <c r="D873" s="9">
        <v>835000</v>
      </c>
      <c r="E873" s="9">
        <v>775</v>
      </c>
      <c r="F873" s="9">
        <v>462</v>
      </c>
      <c r="G873" s="9" t="s">
        <v>43</v>
      </c>
      <c r="H873" s="21">
        <v>42.716000000000001</v>
      </c>
      <c r="I873" s="21">
        <v>36.99</v>
      </c>
      <c r="J873" s="21">
        <v>32.085000000000001</v>
      </c>
      <c r="K873" s="9">
        <v>7</v>
      </c>
      <c r="L873" s="9" t="s">
        <v>319</v>
      </c>
    </row>
    <row r="874" spans="1:12" x14ac:dyDescent="0.25">
      <c r="A874" s="9" t="s">
        <v>327</v>
      </c>
      <c r="B874" s="9" t="s">
        <v>3591</v>
      </c>
      <c r="C874" s="9">
        <v>387500</v>
      </c>
      <c r="D874" s="9">
        <v>839400</v>
      </c>
      <c r="E874" s="9">
        <v>775</v>
      </c>
      <c r="F874" s="9">
        <v>465</v>
      </c>
      <c r="G874" s="9" t="s">
        <v>43</v>
      </c>
      <c r="H874" s="21">
        <v>26.154</v>
      </c>
      <c r="I874" s="21">
        <v>10.215857</v>
      </c>
      <c r="J874" s="21">
        <v>5.0000000000000001E-3</v>
      </c>
      <c r="K874" s="9">
        <v>7</v>
      </c>
      <c r="L874" s="9" t="s">
        <v>319</v>
      </c>
    </row>
    <row r="875" spans="1:12" x14ac:dyDescent="0.25">
      <c r="A875" s="9" t="s">
        <v>327</v>
      </c>
      <c r="B875" s="9" t="s">
        <v>3591</v>
      </c>
      <c r="C875" s="9">
        <v>387500</v>
      </c>
      <c r="D875" s="9">
        <v>839400</v>
      </c>
      <c r="E875" s="9">
        <v>775</v>
      </c>
      <c r="F875" s="9">
        <v>465</v>
      </c>
      <c r="G875" s="9" t="s">
        <v>43</v>
      </c>
      <c r="H875" s="21">
        <v>26.154</v>
      </c>
      <c r="I875" s="21">
        <v>10.215857</v>
      </c>
      <c r="J875" s="21">
        <v>5.0000000000000001E-3</v>
      </c>
      <c r="K875" s="9">
        <v>7</v>
      </c>
      <c r="L875" s="9" t="s">
        <v>319</v>
      </c>
    </row>
    <row r="876" spans="1:12" x14ac:dyDescent="0.25">
      <c r="A876" s="9" t="s">
        <v>802</v>
      </c>
      <c r="B876" s="9" t="s">
        <v>3590</v>
      </c>
      <c r="C876" s="9">
        <v>389700</v>
      </c>
      <c r="D876" s="9">
        <v>835330</v>
      </c>
      <c r="E876" s="9">
        <v>700</v>
      </c>
      <c r="F876" s="9">
        <v>575</v>
      </c>
      <c r="G876" s="9" t="s">
        <v>10</v>
      </c>
      <c r="H876" s="21">
        <v>12.99</v>
      </c>
      <c r="I876" s="21">
        <v>8.3288569999999993</v>
      </c>
      <c r="J876" s="21">
        <v>0.14000000000000001</v>
      </c>
      <c r="K876" s="9">
        <v>7</v>
      </c>
      <c r="L876" s="9" t="s">
        <v>319</v>
      </c>
    </row>
    <row r="877" spans="1:12" x14ac:dyDescent="0.25">
      <c r="A877" s="9" t="s">
        <v>329</v>
      </c>
      <c r="B877" s="9" t="s">
        <v>3601</v>
      </c>
      <c r="C877" s="9">
        <v>389400</v>
      </c>
      <c r="D877" s="9">
        <v>838750</v>
      </c>
      <c r="E877" s="9">
        <v>775</v>
      </c>
      <c r="F877" s="9">
        <v>465</v>
      </c>
      <c r="G877" s="9" t="s">
        <v>43</v>
      </c>
      <c r="H877" s="21">
        <v>53.378999999999998</v>
      </c>
      <c r="I877" s="21">
        <v>47.129570999999999</v>
      </c>
      <c r="J877" s="21">
        <v>40.792999999999999</v>
      </c>
      <c r="K877" s="9">
        <v>7</v>
      </c>
      <c r="L877" s="9" t="s">
        <v>319</v>
      </c>
    </row>
    <row r="878" spans="1:12" x14ac:dyDescent="0.25">
      <c r="A878" s="9" t="s">
        <v>100</v>
      </c>
      <c r="B878" s="9" t="s">
        <v>3622</v>
      </c>
      <c r="C878" s="9">
        <v>298291</v>
      </c>
      <c r="D878" s="9">
        <v>766790</v>
      </c>
      <c r="E878" s="9">
        <v>700</v>
      </c>
      <c r="F878" s="9">
        <v>647</v>
      </c>
      <c r="G878" s="9" t="s">
        <v>10</v>
      </c>
      <c r="H878" s="21">
        <v>0.247</v>
      </c>
      <c r="I878" s="21">
        <v>0.11616700000000001</v>
      </c>
      <c r="J878" s="21">
        <v>0</v>
      </c>
      <c r="K878" s="9">
        <v>12</v>
      </c>
      <c r="L878" s="9" t="s">
        <v>98</v>
      </c>
    </row>
    <row r="879" spans="1:12" x14ac:dyDescent="0.25">
      <c r="A879" s="9" t="s">
        <v>111</v>
      </c>
      <c r="B879" s="9" t="s">
        <v>3623</v>
      </c>
      <c r="C879" s="9">
        <v>298291</v>
      </c>
      <c r="D879" s="9">
        <v>766790</v>
      </c>
      <c r="E879" s="9">
        <v>770</v>
      </c>
      <c r="F879" s="9">
        <v>649</v>
      </c>
      <c r="G879" s="9" t="s">
        <v>43</v>
      </c>
      <c r="H879" s="21">
        <v>22.231999999999999</v>
      </c>
      <c r="I879" s="21">
        <v>17.875416999999999</v>
      </c>
      <c r="J879" s="21">
        <v>12.868</v>
      </c>
      <c r="K879" s="9">
        <v>12</v>
      </c>
      <c r="L879" s="9" t="s">
        <v>98</v>
      </c>
    </row>
    <row r="880" spans="1:12" x14ac:dyDescent="0.25">
      <c r="A880" s="9" t="s">
        <v>101</v>
      </c>
      <c r="B880" s="9" t="s">
        <v>3624</v>
      </c>
      <c r="C880" s="9">
        <v>300220</v>
      </c>
      <c r="D880" s="9">
        <v>766597</v>
      </c>
      <c r="E880" s="9">
        <v>678</v>
      </c>
      <c r="F880" s="9">
        <v>508</v>
      </c>
      <c r="G880" s="9" t="s">
        <v>10</v>
      </c>
      <c r="H880" s="21">
        <v>0.49299999999999999</v>
      </c>
      <c r="I880" s="21">
        <v>0.13291700000000001</v>
      </c>
      <c r="J880" s="21">
        <v>0</v>
      </c>
      <c r="K880" s="9">
        <v>12</v>
      </c>
      <c r="L880" s="9" t="s">
        <v>98</v>
      </c>
    </row>
    <row r="881" spans="1:12" x14ac:dyDescent="0.25">
      <c r="A881" s="9" t="s">
        <v>111</v>
      </c>
      <c r="B881" s="9" t="s">
        <v>3623</v>
      </c>
      <c r="C881" s="9">
        <v>298291</v>
      </c>
      <c r="D881" s="9">
        <v>766790</v>
      </c>
      <c r="E881" s="9">
        <v>770</v>
      </c>
      <c r="F881" s="9">
        <v>649</v>
      </c>
      <c r="G881" s="9" t="s">
        <v>43</v>
      </c>
      <c r="H881" s="21">
        <v>22.231999999999999</v>
      </c>
      <c r="I881" s="21">
        <v>17.875416999999999</v>
      </c>
      <c r="J881" s="21">
        <v>12.868</v>
      </c>
      <c r="K881" s="9">
        <v>12</v>
      </c>
      <c r="L881" s="9" t="s">
        <v>98</v>
      </c>
    </row>
    <row r="882" spans="1:12" x14ac:dyDescent="0.25">
      <c r="A882" s="9" t="s">
        <v>101</v>
      </c>
      <c r="B882" s="9" t="s">
        <v>3624</v>
      </c>
      <c r="C882" s="9">
        <v>300220</v>
      </c>
      <c r="D882" s="9">
        <v>766597</v>
      </c>
      <c r="E882" s="9">
        <v>678</v>
      </c>
      <c r="F882" s="9">
        <v>508</v>
      </c>
      <c r="G882" s="9" t="s">
        <v>10</v>
      </c>
      <c r="H882" s="21">
        <v>0.49299999999999999</v>
      </c>
      <c r="I882" s="21">
        <v>0.13291700000000001</v>
      </c>
      <c r="J882" s="21">
        <v>0</v>
      </c>
      <c r="K882" s="9">
        <v>12</v>
      </c>
      <c r="L882" s="9" t="s">
        <v>98</v>
      </c>
    </row>
    <row r="883" spans="1:12" x14ac:dyDescent="0.25">
      <c r="A883" s="9" t="s">
        <v>100</v>
      </c>
      <c r="B883" s="9" t="s">
        <v>3622</v>
      </c>
      <c r="C883" s="9">
        <v>298291</v>
      </c>
      <c r="D883" s="9">
        <v>766790</v>
      </c>
      <c r="E883" s="9">
        <v>700</v>
      </c>
      <c r="F883" s="9">
        <v>647</v>
      </c>
      <c r="G883" s="9" t="s">
        <v>10</v>
      </c>
      <c r="H883" s="21">
        <v>0.247</v>
      </c>
      <c r="I883" s="21">
        <v>0.11616700000000001</v>
      </c>
      <c r="J883" s="21">
        <v>0</v>
      </c>
      <c r="K883" s="9">
        <v>12</v>
      </c>
      <c r="L883" s="9" t="s">
        <v>98</v>
      </c>
    </row>
    <row r="884" spans="1:12" x14ac:dyDescent="0.25">
      <c r="A884" s="9" t="s">
        <v>99</v>
      </c>
      <c r="B884" s="9" t="s">
        <v>3625</v>
      </c>
      <c r="C884" s="9">
        <v>297059</v>
      </c>
      <c r="D884" s="9">
        <v>767075</v>
      </c>
      <c r="E884" s="9">
        <v>676</v>
      </c>
      <c r="F884" s="9">
        <v>508</v>
      </c>
      <c r="G884" s="9" t="s">
        <v>10</v>
      </c>
      <c r="H884" s="21">
        <v>15.141</v>
      </c>
      <c r="I884" s="21">
        <v>9.9526669999999999</v>
      </c>
      <c r="J884" s="21">
        <v>3.2280000000000002</v>
      </c>
      <c r="K884" s="9">
        <v>12</v>
      </c>
      <c r="L884" s="9" t="s">
        <v>98</v>
      </c>
    </row>
    <row r="885" spans="1:12" x14ac:dyDescent="0.25">
      <c r="A885" s="9" t="s">
        <v>113</v>
      </c>
      <c r="B885" s="9" t="s">
        <v>3626</v>
      </c>
      <c r="C885" s="9">
        <v>279030</v>
      </c>
      <c r="D885" s="9">
        <v>777146</v>
      </c>
      <c r="E885" s="9">
        <v>750</v>
      </c>
      <c r="F885" s="9">
        <v>618</v>
      </c>
      <c r="G885" s="9" t="s">
        <v>43</v>
      </c>
      <c r="H885" s="21">
        <v>21.51</v>
      </c>
      <c r="I885" s="21">
        <v>19.060500000000001</v>
      </c>
      <c r="J885" s="21">
        <v>14.265000000000001</v>
      </c>
      <c r="K885" s="9">
        <v>12</v>
      </c>
      <c r="L885" s="9" t="s">
        <v>98</v>
      </c>
    </row>
    <row r="886" spans="1:12" x14ac:dyDescent="0.25">
      <c r="A886" s="9" t="s">
        <v>113</v>
      </c>
      <c r="B886" s="9" t="s">
        <v>3626</v>
      </c>
      <c r="C886" s="9">
        <v>279030</v>
      </c>
      <c r="D886" s="9">
        <v>777146</v>
      </c>
      <c r="E886" s="9">
        <v>750</v>
      </c>
      <c r="F886" s="9">
        <v>618</v>
      </c>
      <c r="G886" s="9" t="s">
        <v>43</v>
      </c>
      <c r="H886" s="21">
        <v>21.51</v>
      </c>
      <c r="I886" s="21">
        <v>19.060500000000001</v>
      </c>
      <c r="J886" s="21">
        <v>14.265000000000001</v>
      </c>
      <c r="K886" s="9">
        <v>12</v>
      </c>
      <c r="L886" s="9" t="s">
        <v>98</v>
      </c>
    </row>
    <row r="887" spans="1:12" x14ac:dyDescent="0.25">
      <c r="A887" s="9" t="s">
        <v>112</v>
      </c>
      <c r="B887" s="9" t="s">
        <v>3627</v>
      </c>
      <c r="C887" s="9">
        <v>286418</v>
      </c>
      <c r="D887" s="9">
        <v>770086</v>
      </c>
      <c r="E887" s="9">
        <v>770</v>
      </c>
      <c r="F887" s="9">
        <v>639</v>
      </c>
      <c r="G887" s="9" t="s">
        <v>43</v>
      </c>
      <c r="H887" s="21">
        <v>24.151</v>
      </c>
      <c r="I887" s="21">
        <v>18.408417</v>
      </c>
      <c r="J887" s="21">
        <v>11.92</v>
      </c>
      <c r="K887" s="9">
        <v>12</v>
      </c>
      <c r="L887" s="9" t="s">
        <v>98</v>
      </c>
    </row>
    <row r="888" spans="1:12" x14ac:dyDescent="0.25">
      <c r="A888" s="9" t="s">
        <v>112</v>
      </c>
      <c r="B888" s="9" t="s">
        <v>3627</v>
      </c>
      <c r="C888" s="9">
        <v>286418</v>
      </c>
      <c r="D888" s="9">
        <v>770086</v>
      </c>
      <c r="E888" s="9">
        <v>770</v>
      </c>
      <c r="F888" s="9">
        <v>639</v>
      </c>
      <c r="G888" s="9" t="s">
        <v>43</v>
      </c>
      <c r="H888" s="21">
        <v>24.151</v>
      </c>
      <c r="I888" s="21">
        <v>18.408417</v>
      </c>
      <c r="J888" s="21">
        <v>11.92</v>
      </c>
      <c r="K888" s="9">
        <v>12</v>
      </c>
      <c r="L888" s="9" t="s">
        <v>98</v>
      </c>
    </row>
    <row r="889" spans="1:12" x14ac:dyDescent="0.25">
      <c r="A889" s="9" t="s">
        <v>99</v>
      </c>
      <c r="B889" s="9" t="s">
        <v>3625</v>
      </c>
      <c r="C889" s="9">
        <v>297059</v>
      </c>
      <c r="D889" s="9">
        <v>767075</v>
      </c>
      <c r="E889" s="9">
        <v>676</v>
      </c>
      <c r="F889" s="9">
        <v>508</v>
      </c>
      <c r="G889" s="9" t="s">
        <v>10</v>
      </c>
      <c r="H889" s="21">
        <v>15.141</v>
      </c>
      <c r="I889" s="21">
        <v>9.9526669999999999</v>
      </c>
      <c r="J889" s="21">
        <v>3.2280000000000002</v>
      </c>
      <c r="K889" s="9">
        <v>12</v>
      </c>
      <c r="L889" s="9" t="s">
        <v>98</v>
      </c>
    </row>
    <row r="890" spans="1:12" x14ac:dyDescent="0.25">
      <c r="A890" s="9" t="s">
        <v>102</v>
      </c>
      <c r="B890" s="9" t="s">
        <v>3628</v>
      </c>
      <c r="C890" s="9">
        <v>300958</v>
      </c>
      <c r="D890" s="9">
        <v>766661</v>
      </c>
      <c r="E890" s="9">
        <v>675</v>
      </c>
      <c r="F890" s="9">
        <v>504</v>
      </c>
      <c r="G890" s="9" t="s">
        <v>10</v>
      </c>
      <c r="H890" s="21">
        <v>0.22800000000000001</v>
      </c>
      <c r="I890" s="21">
        <v>8.7249999999999994E-2</v>
      </c>
      <c r="J890" s="21">
        <v>1.6E-2</v>
      </c>
      <c r="K890" s="9">
        <v>12</v>
      </c>
      <c r="L890" s="9" t="s">
        <v>98</v>
      </c>
    </row>
    <row r="891" spans="1:12" x14ac:dyDescent="0.25">
      <c r="A891" s="9" t="s">
        <v>102</v>
      </c>
      <c r="B891" s="9" t="s">
        <v>3628</v>
      </c>
      <c r="C891" s="9">
        <v>300958</v>
      </c>
      <c r="D891" s="9">
        <v>766661</v>
      </c>
      <c r="E891" s="9">
        <v>675</v>
      </c>
      <c r="F891" s="9">
        <v>504</v>
      </c>
      <c r="G891" s="9" t="s">
        <v>10</v>
      </c>
      <c r="H891" s="21">
        <v>0.22800000000000001</v>
      </c>
      <c r="I891" s="21">
        <v>8.7249999999999994E-2</v>
      </c>
      <c r="J891" s="21">
        <v>1.6E-2</v>
      </c>
      <c r="K891" s="9">
        <v>12</v>
      </c>
      <c r="L891" s="9" t="s">
        <v>98</v>
      </c>
    </row>
    <row r="892" spans="1:12" x14ac:dyDescent="0.25">
      <c r="A892" s="9" t="s">
        <v>103</v>
      </c>
      <c r="B892" s="9" t="s">
        <v>3629</v>
      </c>
      <c r="C892" s="9">
        <v>301653</v>
      </c>
      <c r="D892" s="9">
        <v>766847</v>
      </c>
      <c r="E892" s="9">
        <v>625</v>
      </c>
      <c r="F892" s="9">
        <v>500</v>
      </c>
      <c r="G892" s="9" t="s">
        <v>10</v>
      </c>
      <c r="H892" s="21">
        <v>12.404999999999999</v>
      </c>
      <c r="I892" s="21">
        <v>8.5340830000000008</v>
      </c>
      <c r="J892" s="21">
        <v>0</v>
      </c>
      <c r="K892" s="9">
        <v>12</v>
      </c>
      <c r="L892" s="9" t="s">
        <v>98</v>
      </c>
    </row>
    <row r="893" spans="1:12" x14ac:dyDescent="0.25">
      <c r="A893" s="9" t="s">
        <v>103</v>
      </c>
      <c r="B893" s="9" t="s">
        <v>3629</v>
      </c>
      <c r="C893" s="9">
        <v>301653</v>
      </c>
      <c r="D893" s="9">
        <v>766847</v>
      </c>
      <c r="E893" s="9">
        <v>625</v>
      </c>
      <c r="F893" s="9">
        <v>500</v>
      </c>
      <c r="G893" s="9" t="s">
        <v>10</v>
      </c>
      <c r="H893" s="21">
        <v>12.404999999999999</v>
      </c>
      <c r="I893" s="21">
        <v>8.5340830000000008</v>
      </c>
      <c r="J893" s="21">
        <v>0</v>
      </c>
      <c r="K893" s="9">
        <v>12</v>
      </c>
      <c r="L893" s="9" t="s">
        <v>98</v>
      </c>
    </row>
    <row r="894" spans="1:12" x14ac:dyDescent="0.25">
      <c r="A894" s="9" t="s">
        <v>104</v>
      </c>
      <c r="B894" s="9" t="s">
        <v>3630</v>
      </c>
      <c r="C894" s="9">
        <v>290920</v>
      </c>
      <c r="D894" s="9">
        <v>769595</v>
      </c>
      <c r="E894" s="9">
        <v>650</v>
      </c>
      <c r="F894" s="9">
        <v>610</v>
      </c>
      <c r="G894" s="9" t="s">
        <v>10</v>
      </c>
      <c r="H894" s="21">
        <v>12.694000000000001</v>
      </c>
      <c r="I894" s="21">
        <v>3.746</v>
      </c>
      <c r="J894" s="21">
        <v>4.4999999999999998E-2</v>
      </c>
      <c r="K894" s="9">
        <v>12</v>
      </c>
      <c r="L894" s="9" t="s">
        <v>98</v>
      </c>
    </row>
    <row r="895" spans="1:12" x14ac:dyDescent="0.25">
      <c r="A895" s="9" t="s">
        <v>104</v>
      </c>
      <c r="B895" s="9" t="s">
        <v>3630</v>
      </c>
      <c r="C895" s="9">
        <v>290920</v>
      </c>
      <c r="D895" s="9">
        <v>769595</v>
      </c>
      <c r="E895" s="9">
        <v>650</v>
      </c>
      <c r="F895" s="9">
        <v>610</v>
      </c>
      <c r="G895" s="9" t="s">
        <v>10</v>
      </c>
      <c r="H895" s="21">
        <v>12.694000000000001</v>
      </c>
      <c r="I895" s="21">
        <v>3.746</v>
      </c>
      <c r="J895" s="21">
        <v>4.4999999999999998E-2</v>
      </c>
      <c r="K895" s="9">
        <v>12</v>
      </c>
      <c r="L895" s="9" t="s">
        <v>98</v>
      </c>
    </row>
    <row r="896" spans="1:12" x14ac:dyDescent="0.25">
      <c r="A896" s="9" t="s">
        <v>105</v>
      </c>
      <c r="B896" s="9" t="s">
        <v>3631</v>
      </c>
      <c r="C896" s="9">
        <v>294916</v>
      </c>
      <c r="D896" s="9">
        <v>767082</v>
      </c>
      <c r="E896" s="9">
        <v>588</v>
      </c>
      <c r="F896" s="9">
        <v>502</v>
      </c>
      <c r="G896" s="9" t="s">
        <v>10</v>
      </c>
      <c r="H896" s="21">
        <v>8.3160000000000007</v>
      </c>
      <c r="I896" s="21">
        <v>3.8643329999999998</v>
      </c>
      <c r="J896" s="21">
        <v>3.2000000000000001E-2</v>
      </c>
      <c r="K896" s="9">
        <v>12</v>
      </c>
      <c r="L896" s="9" t="s">
        <v>98</v>
      </c>
    </row>
    <row r="897" spans="1:12" x14ac:dyDescent="0.25">
      <c r="A897" s="9" t="s">
        <v>105</v>
      </c>
      <c r="B897" s="9" t="s">
        <v>3631</v>
      </c>
      <c r="C897" s="9">
        <v>294916</v>
      </c>
      <c r="D897" s="9">
        <v>767082</v>
      </c>
      <c r="E897" s="9">
        <v>588</v>
      </c>
      <c r="F897" s="9">
        <v>502</v>
      </c>
      <c r="G897" s="9" t="s">
        <v>10</v>
      </c>
      <c r="H897" s="21">
        <v>8.3160000000000007</v>
      </c>
      <c r="I897" s="21">
        <v>3.8643329999999998</v>
      </c>
      <c r="J897" s="21">
        <v>3.2000000000000001E-2</v>
      </c>
      <c r="K897" s="9">
        <v>12</v>
      </c>
      <c r="L897" s="9" t="s">
        <v>98</v>
      </c>
    </row>
    <row r="898" spans="1:12" x14ac:dyDescent="0.25">
      <c r="A898" s="9" t="s">
        <v>106</v>
      </c>
      <c r="B898" s="9" t="s">
        <v>3632</v>
      </c>
      <c r="C898" s="9">
        <v>289247</v>
      </c>
      <c r="D898" s="9">
        <v>769923</v>
      </c>
      <c r="E898" s="9">
        <v>605</v>
      </c>
      <c r="F898" s="9">
        <v>505</v>
      </c>
      <c r="G898" s="9" t="s">
        <v>10</v>
      </c>
      <c r="H898" s="21">
        <v>8.5589999999999993</v>
      </c>
      <c r="I898" s="21">
        <v>2.674833</v>
      </c>
      <c r="J898" s="21">
        <v>2.8000000000000001E-2</v>
      </c>
      <c r="K898" s="9">
        <v>12</v>
      </c>
      <c r="L898" s="9" t="s">
        <v>98</v>
      </c>
    </row>
    <row r="899" spans="1:12" x14ac:dyDescent="0.25">
      <c r="A899" s="9" t="s">
        <v>110</v>
      </c>
      <c r="B899" s="9" t="s">
        <v>3633</v>
      </c>
      <c r="C899" s="9">
        <v>286010</v>
      </c>
      <c r="D899" s="9">
        <v>771101</v>
      </c>
      <c r="E899" s="9">
        <v>770</v>
      </c>
      <c r="F899" s="9">
        <v>664</v>
      </c>
      <c r="G899" s="9" t="s">
        <v>43</v>
      </c>
      <c r="H899" s="21">
        <v>17.355</v>
      </c>
      <c r="I899" s="21">
        <v>15.377583</v>
      </c>
      <c r="J899" s="21">
        <v>11.311</v>
      </c>
      <c r="K899" s="9">
        <v>12</v>
      </c>
      <c r="L899" s="9" t="s">
        <v>98</v>
      </c>
    </row>
    <row r="900" spans="1:12" x14ac:dyDescent="0.25">
      <c r="A900" s="9" t="s">
        <v>107</v>
      </c>
      <c r="B900" s="9" t="s">
        <v>3634</v>
      </c>
      <c r="C900" s="9">
        <v>293138</v>
      </c>
      <c r="D900" s="9">
        <v>767753</v>
      </c>
      <c r="E900" s="9">
        <v>716</v>
      </c>
      <c r="F900" s="9">
        <v>660</v>
      </c>
      <c r="G900" s="9" t="s">
        <v>43</v>
      </c>
      <c r="H900" s="21">
        <v>20.79</v>
      </c>
      <c r="I900" s="21">
        <v>9.74</v>
      </c>
      <c r="J900" s="21">
        <v>0.24399999999999999</v>
      </c>
      <c r="K900" s="9">
        <v>12</v>
      </c>
      <c r="L900" s="9" t="s">
        <v>98</v>
      </c>
    </row>
    <row r="901" spans="1:12" x14ac:dyDescent="0.25">
      <c r="A901" s="9" t="s">
        <v>107</v>
      </c>
      <c r="B901" s="9" t="s">
        <v>3634</v>
      </c>
      <c r="C901" s="9">
        <v>293138</v>
      </c>
      <c r="D901" s="9">
        <v>767753</v>
      </c>
      <c r="E901" s="9">
        <v>716</v>
      </c>
      <c r="F901" s="9">
        <v>660</v>
      </c>
      <c r="G901" s="9" t="s">
        <v>43</v>
      </c>
      <c r="H901" s="21">
        <v>20.79</v>
      </c>
      <c r="I901" s="21">
        <v>9.74</v>
      </c>
      <c r="J901" s="21">
        <v>0.24399999999999999</v>
      </c>
      <c r="K901" s="9">
        <v>12</v>
      </c>
      <c r="L901" s="9" t="s">
        <v>98</v>
      </c>
    </row>
    <row r="902" spans="1:12" x14ac:dyDescent="0.25">
      <c r="A902" s="9" t="s">
        <v>108</v>
      </c>
      <c r="B902" s="9" t="s">
        <v>3635</v>
      </c>
      <c r="C902" s="9">
        <v>293013</v>
      </c>
      <c r="D902" s="9">
        <v>767915</v>
      </c>
      <c r="E902" s="9">
        <v>705</v>
      </c>
      <c r="F902" s="9">
        <v>660</v>
      </c>
      <c r="G902" s="9" t="s">
        <v>43</v>
      </c>
      <c r="H902" s="21">
        <v>21.449000000000002</v>
      </c>
      <c r="I902" s="21">
        <v>16.40025</v>
      </c>
      <c r="J902" s="21">
        <v>9.7309999999999999</v>
      </c>
      <c r="K902" s="9">
        <v>12</v>
      </c>
      <c r="L902" s="9" t="s">
        <v>98</v>
      </c>
    </row>
    <row r="903" spans="1:12" x14ac:dyDescent="0.25">
      <c r="A903" s="9" t="s">
        <v>108</v>
      </c>
      <c r="B903" s="9" t="s">
        <v>3635</v>
      </c>
      <c r="C903" s="9">
        <v>293013</v>
      </c>
      <c r="D903" s="9">
        <v>767915</v>
      </c>
      <c r="E903" s="9">
        <v>705</v>
      </c>
      <c r="F903" s="9">
        <v>660</v>
      </c>
      <c r="G903" s="9" t="s">
        <v>43</v>
      </c>
      <c r="H903" s="21">
        <v>21.449000000000002</v>
      </c>
      <c r="I903" s="21">
        <v>16.40025</v>
      </c>
      <c r="J903" s="21">
        <v>9.7309999999999999</v>
      </c>
      <c r="K903" s="9">
        <v>12</v>
      </c>
      <c r="L903" s="9" t="s">
        <v>98</v>
      </c>
    </row>
    <row r="904" spans="1:12" x14ac:dyDescent="0.25">
      <c r="A904" s="9" t="s">
        <v>109</v>
      </c>
      <c r="B904" s="9" t="s">
        <v>3636</v>
      </c>
      <c r="C904" s="9">
        <v>291429</v>
      </c>
      <c r="D904" s="9">
        <v>768915</v>
      </c>
      <c r="E904" s="9">
        <v>720</v>
      </c>
      <c r="F904" s="9">
        <v>668</v>
      </c>
      <c r="G904" s="9" t="s">
        <v>43</v>
      </c>
      <c r="H904" s="21">
        <v>18.878</v>
      </c>
      <c r="I904" s="21">
        <v>10.641999999999999</v>
      </c>
      <c r="J904" s="21">
        <v>0</v>
      </c>
      <c r="K904" s="9">
        <v>12</v>
      </c>
      <c r="L904" s="9" t="s">
        <v>98</v>
      </c>
    </row>
    <row r="905" spans="1:12" x14ac:dyDescent="0.25">
      <c r="A905" s="9" t="s">
        <v>109</v>
      </c>
      <c r="B905" s="9" t="s">
        <v>3636</v>
      </c>
      <c r="C905" s="9">
        <v>291429</v>
      </c>
      <c r="D905" s="9">
        <v>768915</v>
      </c>
      <c r="E905" s="9">
        <v>720</v>
      </c>
      <c r="F905" s="9">
        <v>668</v>
      </c>
      <c r="G905" s="9" t="s">
        <v>43</v>
      </c>
      <c r="H905" s="21">
        <v>18.878</v>
      </c>
      <c r="I905" s="21">
        <v>10.641999999999999</v>
      </c>
      <c r="J905" s="21">
        <v>0</v>
      </c>
      <c r="K905" s="9">
        <v>12</v>
      </c>
      <c r="L905" s="9" t="s">
        <v>98</v>
      </c>
    </row>
    <row r="906" spans="1:12" x14ac:dyDescent="0.25">
      <c r="A906" s="9" t="s">
        <v>110</v>
      </c>
      <c r="B906" s="9" t="s">
        <v>3633</v>
      </c>
      <c r="C906" s="9">
        <v>286010</v>
      </c>
      <c r="D906" s="9">
        <v>771101</v>
      </c>
      <c r="E906" s="9">
        <v>770</v>
      </c>
      <c r="F906" s="9">
        <v>664</v>
      </c>
      <c r="G906" s="9" t="s">
        <v>43</v>
      </c>
      <c r="H906" s="21">
        <v>17.355</v>
      </c>
      <c r="I906" s="21">
        <v>15.377583</v>
      </c>
      <c r="J906" s="21">
        <v>11.311</v>
      </c>
      <c r="K906" s="9">
        <v>12</v>
      </c>
      <c r="L906" s="9" t="s">
        <v>98</v>
      </c>
    </row>
    <row r="907" spans="1:12" x14ac:dyDescent="0.25">
      <c r="A907" s="9" t="s">
        <v>106</v>
      </c>
      <c r="B907" s="9" t="s">
        <v>3632</v>
      </c>
      <c r="C907" s="9">
        <v>289247</v>
      </c>
      <c r="D907" s="9">
        <v>769923</v>
      </c>
      <c r="E907" s="9">
        <v>605</v>
      </c>
      <c r="F907" s="9">
        <v>505</v>
      </c>
      <c r="G907" s="9" t="s">
        <v>10</v>
      </c>
      <c r="H907" s="21">
        <v>8.5589999999999993</v>
      </c>
      <c r="I907" s="21">
        <v>2.674833</v>
      </c>
      <c r="J907" s="21">
        <v>2.8000000000000001E-2</v>
      </c>
      <c r="K907" s="9">
        <v>12</v>
      </c>
      <c r="L907" s="9" t="s">
        <v>98</v>
      </c>
    </row>
    <row r="908" spans="1:12" x14ac:dyDescent="0.25">
      <c r="A908" s="9" t="s">
        <v>227</v>
      </c>
      <c r="B908" s="9" t="s">
        <v>3637</v>
      </c>
      <c r="C908" s="9">
        <v>356635</v>
      </c>
      <c r="D908" s="9">
        <v>843673</v>
      </c>
      <c r="E908" s="9">
        <v>80</v>
      </c>
      <c r="F908" s="9">
        <v>50</v>
      </c>
      <c r="G908" s="9" t="s">
        <v>76</v>
      </c>
      <c r="H908" s="21">
        <v>0</v>
      </c>
      <c r="I908" s="21">
        <v>0</v>
      </c>
      <c r="J908" s="21">
        <v>0</v>
      </c>
      <c r="K908" s="9">
        <v>12</v>
      </c>
      <c r="L908" s="9" t="s">
        <v>79</v>
      </c>
    </row>
    <row r="909" spans="1:12" x14ac:dyDescent="0.25">
      <c r="A909" s="9" t="s">
        <v>228</v>
      </c>
      <c r="B909" s="9" t="s">
        <v>3638</v>
      </c>
      <c r="C909" s="9">
        <v>356489</v>
      </c>
      <c r="D909" s="9">
        <v>842936</v>
      </c>
      <c r="E909" s="9">
        <v>130</v>
      </c>
      <c r="F909" s="9">
        <v>130</v>
      </c>
      <c r="G909" s="9" t="s">
        <v>12</v>
      </c>
      <c r="H909" s="21">
        <v>0.46600000000000003</v>
      </c>
      <c r="I909" s="21">
        <v>0.31333299999999997</v>
      </c>
      <c r="J909" s="21">
        <v>0</v>
      </c>
      <c r="K909" s="9">
        <v>12</v>
      </c>
      <c r="L909" s="9" t="s">
        <v>79</v>
      </c>
    </row>
    <row r="910" spans="1:12" x14ac:dyDescent="0.25">
      <c r="A910" s="9" t="s">
        <v>228</v>
      </c>
      <c r="B910" s="9" t="s">
        <v>3638</v>
      </c>
      <c r="C910" s="9">
        <v>356489</v>
      </c>
      <c r="D910" s="9">
        <v>842936</v>
      </c>
      <c r="E910" s="9">
        <v>130</v>
      </c>
      <c r="F910" s="9">
        <v>130</v>
      </c>
      <c r="G910" s="9" t="s">
        <v>12</v>
      </c>
      <c r="H910" s="21">
        <v>0.46600000000000003</v>
      </c>
      <c r="I910" s="21">
        <v>0.31333299999999997</v>
      </c>
      <c r="J910" s="21">
        <v>0</v>
      </c>
      <c r="K910" s="9">
        <v>12</v>
      </c>
      <c r="L910" s="9" t="s">
        <v>79</v>
      </c>
    </row>
    <row r="911" spans="1:12" x14ac:dyDescent="0.25">
      <c r="A911" s="9" t="s">
        <v>229</v>
      </c>
      <c r="B911" s="9" t="s">
        <v>3639</v>
      </c>
      <c r="C911" s="9">
        <v>356145</v>
      </c>
      <c r="D911" s="9">
        <v>842591</v>
      </c>
      <c r="E911" s="9">
        <v>205</v>
      </c>
      <c r="F911" s="9">
        <v>124</v>
      </c>
      <c r="G911" s="9" t="s">
        <v>12</v>
      </c>
      <c r="H911" s="21">
        <v>1.994</v>
      </c>
      <c r="I911" s="21">
        <v>1.3858330000000001</v>
      </c>
      <c r="J911" s="21">
        <v>0</v>
      </c>
      <c r="K911" s="9">
        <v>12</v>
      </c>
      <c r="L911" s="9" t="s">
        <v>79</v>
      </c>
    </row>
    <row r="912" spans="1:12" x14ac:dyDescent="0.25">
      <c r="A912" s="9" t="s">
        <v>229</v>
      </c>
      <c r="B912" s="9" t="s">
        <v>3639</v>
      </c>
      <c r="C912" s="9">
        <v>356145</v>
      </c>
      <c r="D912" s="9">
        <v>842591</v>
      </c>
      <c r="E912" s="9">
        <v>205</v>
      </c>
      <c r="F912" s="9">
        <v>124</v>
      </c>
      <c r="G912" s="9" t="s">
        <v>12</v>
      </c>
      <c r="H912" s="21">
        <v>1.994</v>
      </c>
      <c r="I912" s="21">
        <v>1.3858330000000001</v>
      </c>
      <c r="J912" s="21">
        <v>0</v>
      </c>
      <c r="K912" s="9">
        <v>12</v>
      </c>
      <c r="L912" s="9" t="s">
        <v>79</v>
      </c>
    </row>
    <row r="913" spans="1:12" x14ac:dyDescent="0.25">
      <c r="A913" s="9" t="s">
        <v>227</v>
      </c>
      <c r="B913" s="9" t="s">
        <v>3637</v>
      </c>
      <c r="C913" s="9">
        <v>356635</v>
      </c>
      <c r="D913" s="9">
        <v>843673</v>
      </c>
      <c r="E913" s="9">
        <v>80</v>
      </c>
      <c r="F913" s="9">
        <v>50</v>
      </c>
      <c r="G913" s="9" t="s">
        <v>76</v>
      </c>
      <c r="H913" s="21">
        <v>0</v>
      </c>
      <c r="I913" s="21">
        <v>0</v>
      </c>
      <c r="J913" s="21">
        <v>0</v>
      </c>
      <c r="K913" s="9">
        <v>12</v>
      </c>
      <c r="L913" s="9" t="s">
        <v>79</v>
      </c>
    </row>
    <row r="914" spans="1:12" x14ac:dyDescent="0.25">
      <c r="A914" s="9" t="s">
        <v>3640</v>
      </c>
      <c r="B914" s="9" t="s">
        <v>3641</v>
      </c>
      <c r="C914" s="9">
        <v>421650</v>
      </c>
      <c r="D914" s="9">
        <v>798657</v>
      </c>
      <c r="E914" s="9">
        <v>50</v>
      </c>
      <c r="F914" s="9">
        <v>20</v>
      </c>
      <c r="G914" s="9" t="s">
        <v>25</v>
      </c>
      <c r="H914" s="21">
        <v>0</v>
      </c>
      <c r="I914" s="21">
        <v>0</v>
      </c>
      <c r="J914" s="21">
        <v>0</v>
      </c>
      <c r="K914" s="9">
        <v>12</v>
      </c>
      <c r="L914" s="9" t="s">
        <v>79</v>
      </c>
    </row>
    <row r="915" spans="1:12" x14ac:dyDescent="0.25">
      <c r="A915" s="9" t="s">
        <v>224</v>
      </c>
      <c r="B915" s="9" t="s">
        <v>3642</v>
      </c>
      <c r="C915" s="9">
        <v>356500</v>
      </c>
      <c r="D915" s="9">
        <v>842722</v>
      </c>
      <c r="E915" s="9">
        <v>48</v>
      </c>
      <c r="F915" s="9">
        <v>30</v>
      </c>
      <c r="G915" s="9" t="s">
        <v>76</v>
      </c>
      <c r="H915" s="21">
        <v>3.032</v>
      </c>
      <c r="I915" s="21">
        <v>1.1394169999999999</v>
      </c>
      <c r="J915" s="21">
        <v>0</v>
      </c>
      <c r="K915" s="9">
        <v>12</v>
      </c>
      <c r="L915" s="9" t="s">
        <v>79</v>
      </c>
    </row>
    <row r="916" spans="1:12" x14ac:dyDescent="0.25">
      <c r="A916" s="9" t="s">
        <v>230</v>
      </c>
      <c r="B916" s="9" t="s">
        <v>3643</v>
      </c>
      <c r="C916" s="9">
        <v>356349</v>
      </c>
      <c r="D916" s="9">
        <v>841984</v>
      </c>
      <c r="E916" s="9">
        <v>230</v>
      </c>
      <c r="F916" s="9">
        <v>125</v>
      </c>
      <c r="G916" s="9" t="s">
        <v>12</v>
      </c>
      <c r="H916" s="21">
        <v>0</v>
      </c>
      <c r="I916" s="21">
        <v>0</v>
      </c>
      <c r="J916" s="21">
        <v>0</v>
      </c>
      <c r="K916" s="9">
        <v>12</v>
      </c>
      <c r="L916" s="9" t="s">
        <v>79</v>
      </c>
    </row>
    <row r="917" spans="1:12" x14ac:dyDescent="0.25">
      <c r="A917" s="9" t="s">
        <v>226</v>
      </c>
      <c r="B917" s="9" t="s">
        <v>3644</v>
      </c>
      <c r="C917" s="9">
        <v>355517</v>
      </c>
      <c r="D917" s="9">
        <v>843944</v>
      </c>
      <c r="E917" s="9">
        <v>60</v>
      </c>
      <c r="F917" s="9">
        <v>40</v>
      </c>
      <c r="G917" s="9" t="s">
        <v>76</v>
      </c>
      <c r="H917" s="21">
        <v>1.2529999999999999</v>
      </c>
      <c r="I917" s="21">
        <v>0.965167</v>
      </c>
      <c r="J917" s="21">
        <v>0.34200000000000003</v>
      </c>
      <c r="K917" s="9">
        <v>12</v>
      </c>
      <c r="L917" s="9" t="s">
        <v>79</v>
      </c>
    </row>
    <row r="918" spans="1:12" x14ac:dyDescent="0.25">
      <c r="A918" s="9" t="s">
        <v>226</v>
      </c>
      <c r="B918" s="9" t="s">
        <v>3644</v>
      </c>
      <c r="C918" s="9">
        <v>355517</v>
      </c>
      <c r="D918" s="9">
        <v>843944</v>
      </c>
      <c r="E918" s="9">
        <v>60</v>
      </c>
      <c r="F918" s="9">
        <v>40</v>
      </c>
      <c r="G918" s="9" t="s">
        <v>76</v>
      </c>
      <c r="H918" s="21">
        <v>1.2529999999999999</v>
      </c>
      <c r="I918" s="21">
        <v>0.965167</v>
      </c>
      <c r="J918" s="21">
        <v>0.34200000000000003</v>
      </c>
      <c r="K918" s="9">
        <v>12</v>
      </c>
      <c r="L918" s="9" t="s">
        <v>79</v>
      </c>
    </row>
    <row r="919" spans="1:12" x14ac:dyDescent="0.25">
      <c r="A919" s="9" t="s">
        <v>225</v>
      </c>
      <c r="B919" s="9" t="s">
        <v>3645</v>
      </c>
      <c r="C919" s="9">
        <v>355645</v>
      </c>
      <c r="D919" s="9">
        <v>842223</v>
      </c>
      <c r="E919" s="9">
        <v>43</v>
      </c>
      <c r="F919" s="9">
        <v>13</v>
      </c>
      <c r="G919" s="9" t="s">
        <v>76</v>
      </c>
      <c r="H919" s="21">
        <v>0</v>
      </c>
      <c r="I919" s="21">
        <v>0</v>
      </c>
      <c r="J919" s="21">
        <v>0</v>
      </c>
      <c r="K919" s="9">
        <v>2</v>
      </c>
      <c r="L919" s="9" t="s">
        <v>79</v>
      </c>
    </row>
    <row r="920" spans="1:12" x14ac:dyDescent="0.25">
      <c r="A920" s="9" t="s">
        <v>202</v>
      </c>
      <c r="B920" s="9" t="s">
        <v>3646</v>
      </c>
      <c r="C920" s="9">
        <v>435679</v>
      </c>
      <c r="D920" s="9">
        <v>773952</v>
      </c>
      <c r="E920" s="9">
        <v>205</v>
      </c>
      <c r="F920" s="9">
        <v>135</v>
      </c>
      <c r="G920" s="9" t="s">
        <v>51</v>
      </c>
      <c r="H920" s="21">
        <v>0</v>
      </c>
      <c r="I920" s="21">
        <v>0</v>
      </c>
      <c r="J920" s="21">
        <v>0</v>
      </c>
      <c r="K920" s="9">
        <v>12</v>
      </c>
      <c r="L920" s="9" t="s">
        <v>79</v>
      </c>
    </row>
    <row r="921" spans="1:12" x14ac:dyDescent="0.25">
      <c r="A921" s="9" t="s">
        <v>224</v>
      </c>
      <c r="B921" s="9" t="s">
        <v>3642</v>
      </c>
      <c r="C921" s="9">
        <v>356500</v>
      </c>
      <c r="D921" s="9">
        <v>842722</v>
      </c>
      <c r="E921" s="9">
        <v>48</v>
      </c>
      <c r="F921" s="9">
        <v>30</v>
      </c>
      <c r="G921" s="9" t="s">
        <v>76</v>
      </c>
      <c r="H921" s="21">
        <v>3.032</v>
      </c>
      <c r="I921" s="21">
        <v>1.1394169999999999</v>
      </c>
      <c r="J921" s="21">
        <v>0</v>
      </c>
      <c r="K921" s="9">
        <v>12</v>
      </c>
      <c r="L921" s="9" t="s">
        <v>79</v>
      </c>
    </row>
    <row r="922" spans="1:12" x14ac:dyDescent="0.25">
      <c r="A922" s="9" t="s">
        <v>223</v>
      </c>
      <c r="B922" s="9" t="s">
        <v>3647</v>
      </c>
      <c r="C922" s="9">
        <v>356488</v>
      </c>
      <c r="D922" s="9">
        <v>843070</v>
      </c>
      <c r="E922" s="9">
        <v>57</v>
      </c>
      <c r="F922" s="9">
        <v>42</v>
      </c>
      <c r="G922" s="9" t="s">
        <v>76</v>
      </c>
      <c r="H922" s="21">
        <v>1.927</v>
      </c>
      <c r="I922" s="21">
        <v>1.5602499999999999</v>
      </c>
      <c r="J922" s="21">
        <v>0.59899999999999998</v>
      </c>
      <c r="K922" s="9">
        <v>12</v>
      </c>
      <c r="L922" s="9" t="s">
        <v>79</v>
      </c>
    </row>
    <row r="923" spans="1:12" x14ac:dyDescent="0.25">
      <c r="A923" s="9" t="s">
        <v>223</v>
      </c>
      <c r="B923" s="9" t="s">
        <v>3647</v>
      </c>
      <c r="C923" s="9">
        <v>356488</v>
      </c>
      <c r="D923" s="9">
        <v>843070</v>
      </c>
      <c r="E923" s="9">
        <v>57</v>
      </c>
      <c r="F923" s="9">
        <v>42</v>
      </c>
      <c r="G923" s="9" t="s">
        <v>76</v>
      </c>
      <c r="H923" s="21">
        <v>1.927</v>
      </c>
      <c r="I923" s="21">
        <v>1.5602499999999999</v>
      </c>
      <c r="J923" s="21">
        <v>0.59899999999999998</v>
      </c>
      <c r="K923" s="9">
        <v>12</v>
      </c>
      <c r="L923" s="9" t="s">
        <v>79</v>
      </c>
    </row>
    <row r="924" spans="1:12" x14ac:dyDescent="0.25">
      <c r="A924" s="9" t="s">
        <v>202</v>
      </c>
      <c r="B924" s="9" t="s">
        <v>3646</v>
      </c>
      <c r="C924" s="9">
        <v>435679</v>
      </c>
      <c r="D924" s="9">
        <v>773952</v>
      </c>
      <c r="E924" s="9">
        <v>205</v>
      </c>
      <c r="F924" s="9">
        <v>135</v>
      </c>
      <c r="G924" s="9" t="s">
        <v>51</v>
      </c>
      <c r="H924" s="21">
        <v>0</v>
      </c>
      <c r="I924" s="21">
        <v>0</v>
      </c>
      <c r="J924" s="21">
        <v>0</v>
      </c>
      <c r="K924" s="9">
        <v>12</v>
      </c>
      <c r="L924" s="9" t="s">
        <v>79</v>
      </c>
    </row>
    <row r="925" spans="1:12" x14ac:dyDescent="0.25">
      <c r="A925" s="9" t="s">
        <v>91</v>
      </c>
      <c r="B925" s="9" t="s">
        <v>3648</v>
      </c>
      <c r="C925" s="9">
        <v>426929</v>
      </c>
      <c r="D925" s="9">
        <v>771303</v>
      </c>
      <c r="E925" s="9">
        <v>140</v>
      </c>
      <c r="F925" s="9">
        <v>50</v>
      </c>
      <c r="G925" s="9" t="s">
        <v>76</v>
      </c>
      <c r="H925" s="21">
        <v>10.9</v>
      </c>
      <c r="I925" s="21">
        <v>8.358333</v>
      </c>
      <c r="J925" s="21">
        <v>5.3</v>
      </c>
      <c r="K925" s="9">
        <v>12</v>
      </c>
      <c r="L925" s="9" t="s">
        <v>79</v>
      </c>
    </row>
    <row r="926" spans="1:12" x14ac:dyDescent="0.25">
      <c r="A926" s="9" t="s">
        <v>225</v>
      </c>
      <c r="B926" s="9" t="s">
        <v>3645</v>
      </c>
      <c r="C926" s="9">
        <v>355645</v>
      </c>
      <c r="D926" s="9">
        <v>842223</v>
      </c>
      <c r="E926" s="9">
        <v>43</v>
      </c>
      <c r="F926" s="9">
        <v>13</v>
      </c>
      <c r="G926" s="9" t="s">
        <v>76</v>
      </c>
      <c r="H926" s="21">
        <v>0</v>
      </c>
      <c r="I926" s="21">
        <v>0</v>
      </c>
      <c r="J926" s="21">
        <v>0</v>
      </c>
      <c r="K926" s="9">
        <v>2</v>
      </c>
      <c r="L926" s="9" t="s">
        <v>79</v>
      </c>
    </row>
    <row r="927" spans="1:12" x14ac:dyDescent="0.25">
      <c r="A927" s="9" t="s">
        <v>84</v>
      </c>
      <c r="B927" s="9" t="s">
        <v>3649</v>
      </c>
      <c r="C927" s="9">
        <v>427713</v>
      </c>
      <c r="D927" s="9">
        <v>774370</v>
      </c>
      <c r="E927" s="9">
        <v>110</v>
      </c>
      <c r="F927" s="9">
        <v>40</v>
      </c>
      <c r="G927" s="9" t="s">
        <v>76</v>
      </c>
      <c r="H927" s="21">
        <v>3.6</v>
      </c>
      <c r="I927" s="21">
        <v>0.341667</v>
      </c>
      <c r="J927" s="21">
        <v>0</v>
      </c>
      <c r="K927" s="9">
        <v>12</v>
      </c>
      <c r="L927" s="9" t="s">
        <v>79</v>
      </c>
    </row>
    <row r="928" spans="1:12" x14ac:dyDescent="0.25">
      <c r="A928" s="9" t="s">
        <v>126</v>
      </c>
      <c r="B928" s="9" t="s">
        <v>3650</v>
      </c>
      <c r="C928" s="9">
        <v>419112</v>
      </c>
      <c r="D928" s="9">
        <v>770079</v>
      </c>
      <c r="E928" s="9">
        <v>300</v>
      </c>
      <c r="F928" s="9">
        <v>190</v>
      </c>
      <c r="G928" s="9" t="s">
        <v>51</v>
      </c>
      <c r="H928" s="21">
        <v>15.9</v>
      </c>
      <c r="I928" s="21">
        <v>13.387499999999999</v>
      </c>
      <c r="J928" s="21">
        <v>11.8</v>
      </c>
      <c r="K928" s="9">
        <v>8</v>
      </c>
      <c r="L928" s="9" t="s">
        <v>79</v>
      </c>
    </row>
    <row r="929" spans="1:12" x14ac:dyDescent="0.25">
      <c r="A929" s="9" t="s">
        <v>126</v>
      </c>
      <c r="B929" s="9" t="s">
        <v>3650</v>
      </c>
      <c r="C929" s="9">
        <v>419112</v>
      </c>
      <c r="D929" s="9">
        <v>770079</v>
      </c>
      <c r="E929" s="9">
        <v>300</v>
      </c>
      <c r="F929" s="9">
        <v>190</v>
      </c>
      <c r="G929" s="9" t="s">
        <v>51</v>
      </c>
      <c r="H929" s="21">
        <v>15.9</v>
      </c>
      <c r="I929" s="21">
        <v>13.387499999999999</v>
      </c>
      <c r="J929" s="21">
        <v>11.8</v>
      </c>
      <c r="K929" s="9">
        <v>8</v>
      </c>
      <c r="L929" s="9" t="s">
        <v>79</v>
      </c>
    </row>
    <row r="930" spans="1:12" x14ac:dyDescent="0.25">
      <c r="A930" s="9" t="s">
        <v>125</v>
      </c>
      <c r="B930" s="9" t="s">
        <v>3651</v>
      </c>
      <c r="C930" s="9">
        <v>419353</v>
      </c>
      <c r="D930" s="9">
        <v>764562</v>
      </c>
      <c r="E930" s="9">
        <v>140</v>
      </c>
      <c r="F930" s="9">
        <v>50</v>
      </c>
      <c r="G930" s="9" t="s">
        <v>76</v>
      </c>
      <c r="H930" s="21">
        <v>21.6</v>
      </c>
      <c r="I930" s="21">
        <v>12.657143</v>
      </c>
      <c r="J930" s="21">
        <v>0</v>
      </c>
      <c r="K930" s="9">
        <v>7</v>
      </c>
      <c r="L930" s="9" t="s">
        <v>79</v>
      </c>
    </row>
    <row r="931" spans="1:12" x14ac:dyDescent="0.25">
      <c r="A931" s="9" t="s">
        <v>125</v>
      </c>
      <c r="B931" s="9" t="s">
        <v>3651</v>
      </c>
      <c r="C931" s="9">
        <v>419353</v>
      </c>
      <c r="D931" s="9">
        <v>764562</v>
      </c>
      <c r="E931" s="9">
        <v>140</v>
      </c>
      <c r="F931" s="9">
        <v>50</v>
      </c>
      <c r="G931" s="9" t="s">
        <v>76</v>
      </c>
      <c r="H931" s="21">
        <v>21.6</v>
      </c>
      <c r="I931" s="21">
        <v>12.657143</v>
      </c>
      <c r="J931" s="21">
        <v>0</v>
      </c>
      <c r="K931" s="9">
        <v>7</v>
      </c>
      <c r="L931" s="9" t="s">
        <v>79</v>
      </c>
    </row>
    <row r="932" spans="1:12" x14ac:dyDescent="0.25">
      <c r="A932" s="9" t="s">
        <v>87</v>
      </c>
      <c r="B932" s="9" t="s">
        <v>3652</v>
      </c>
      <c r="C932" s="9">
        <v>426741</v>
      </c>
      <c r="D932" s="9">
        <v>773328</v>
      </c>
      <c r="E932" s="9">
        <v>115</v>
      </c>
      <c r="F932" s="9">
        <v>45</v>
      </c>
      <c r="G932" s="9" t="s">
        <v>76</v>
      </c>
      <c r="H932" s="21">
        <v>8.1</v>
      </c>
      <c r="I932" s="21">
        <v>6.9</v>
      </c>
      <c r="J932" s="21">
        <v>5.4</v>
      </c>
      <c r="K932" s="9">
        <v>12</v>
      </c>
      <c r="L932" s="9" t="s">
        <v>79</v>
      </c>
    </row>
    <row r="933" spans="1:12" x14ac:dyDescent="0.25">
      <c r="A933" s="9" t="s">
        <v>87</v>
      </c>
      <c r="B933" s="9" t="s">
        <v>3652</v>
      </c>
      <c r="C933" s="9">
        <v>426741</v>
      </c>
      <c r="D933" s="9">
        <v>773328</v>
      </c>
      <c r="E933" s="9">
        <v>115</v>
      </c>
      <c r="F933" s="9">
        <v>45</v>
      </c>
      <c r="G933" s="9" t="s">
        <v>76</v>
      </c>
      <c r="H933" s="21">
        <v>8.1</v>
      </c>
      <c r="I933" s="21">
        <v>6.9</v>
      </c>
      <c r="J933" s="21">
        <v>5.4</v>
      </c>
      <c r="K933" s="9">
        <v>12</v>
      </c>
      <c r="L933" s="9" t="s">
        <v>79</v>
      </c>
    </row>
    <row r="934" spans="1:12" x14ac:dyDescent="0.25">
      <c r="A934" s="9" t="s">
        <v>86</v>
      </c>
      <c r="B934" s="9" t="s">
        <v>3653</v>
      </c>
      <c r="C934" s="9">
        <v>429351</v>
      </c>
      <c r="D934" s="9">
        <v>774884</v>
      </c>
      <c r="E934" s="9">
        <v>120</v>
      </c>
      <c r="F934" s="9">
        <v>50</v>
      </c>
      <c r="G934" s="9" t="s">
        <v>76</v>
      </c>
      <c r="H934" s="21">
        <v>9.4</v>
      </c>
      <c r="I934" s="21">
        <v>7.7083329999999997</v>
      </c>
      <c r="J934" s="21">
        <v>5.7</v>
      </c>
      <c r="K934" s="9">
        <v>12</v>
      </c>
      <c r="L934" s="9" t="s">
        <v>79</v>
      </c>
    </row>
    <row r="935" spans="1:12" x14ac:dyDescent="0.25">
      <c r="A935" s="9" t="s">
        <v>86</v>
      </c>
      <c r="B935" s="9" t="s">
        <v>3653</v>
      </c>
      <c r="C935" s="9">
        <v>429351</v>
      </c>
      <c r="D935" s="9">
        <v>774884</v>
      </c>
      <c r="E935" s="9">
        <v>120</v>
      </c>
      <c r="F935" s="9">
        <v>50</v>
      </c>
      <c r="G935" s="9" t="s">
        <v>76</v>
      </c>
      <c r="H935" s="21">
        <v>9.4</v>
      </c>
      <c r="I935" s="21">
        <v>7.7083329999999997</v>
      </c>
      <c r="J935" s="21">
        <v>5.7</v>
      </c>
      <c r="K935" s="9">
        <v>12</v>
      </c>
      <c r="L935" s="9" t="s">
        <v>79</v>
      </c>
    </row>
    <row r="936" spans="1:12" x14ac:dyDescent="0.25">
      <c r="A936" s="9" t="s">
        <v>85</v>
      </c>
      <c r="B936" s="9" t="s">
        <v>3654</v>
      </c>
      <c r="C936" s="9">
        <v>428586</v>
      </c>
      <c r="D936" s="9">
        <v>774640</v>
      </c>
      <c r="E936" s="9">
        <v>115</v>
      </c>
      <c r="F936" s="9">
        <v>45</v>
      </c>
      <c r="G936" s="9" t="s">
        <v>76</v>
      </c>
      <c r="H936" s="21">
        <v>9.4</v>
      </c>
      <c r="I936" s="21">
        <v>0.78333299999999995</v>
      </c>
      <c r="J936" s="21">
        <v>0</v>
      </c>
      <c r="K936" s="9">
        <v>12</v>
      </c>
      <c r="L936" s="9" t="s">
        <v>79</v>
      </c>
    </row>
    <row r="937" spans="1:12" x14ac:dyDescent="0.25">
      <c r="A937" s="9" t="s">
        <v>92</v>
      </c>
      <c r="B937" s="9" t="s">
        <v>3655</v>
      </c>
      <c r="C937" s="9">
        <v>427862</v>
      </c>
      <c r="D937" s="9">
        <v>771327</v>
      </c>
      <c r="E937" s="9">
        <v>140</v>
      </c>
      <c r="F937" s="9">
        <v>55</v>
      </c>
      <c r="G937" s="9" t="s">
        <v>76</v>
      </c>
      <c r="H937" s="21">
        <v>15.8</v>
      </c>
      <c r="I937" s="21">
        <v>11.658333000000001</v>
      </c>
      <c r="J937" s="21">
        <v>5.4</v>
      </c>
      <c r="K937" s="9">
        <v>12</v>
      </c>
      <c r="L937" s="9" t="s">
        <v>79</v>
      </c>
    </row>
    <row r="938" spans="1:12" x14ac:dyDescent="0.25">
      <c r="A938" s="9" t="s">
        <v>84</v>
      </c>
      <c r="B938" s="9" t="s">
        <v>3649</v>
      </c>
      <c r="C938" s="9">
        <v>427713</v>
      </c>
      <c r="D938" s="9">
        <v>774370</v>
      </c>
      <c r="E938" s="9">
        <v>110</v>
      </c>
      <c r="F938" s="9">
        <v>40</v>
      </c>
      <c r="G938" s="9" t="s">
        <v>76</v>
      </c>
      <c r="H938" s="21">
        <v>3.6</v>
      </c>
      <c r="I938" s="21">
        <v>0.341667</v>
      </c>
      <c r="J938" s="21">
        <v>0</v>
      </c>
      <c r="K938" s="9">
        <v>12</v>
      </c>
      <c r="L938" s="9" t="s">
        <v>79</v>
      </c>
    </row>
    <row r="939" spans="1:12" x14ac:dyDescent="0.25">
      <c r="A939" s="9" t="s">
        <v>128</v>
      </c>
      <c r="B939" s="9" t="s">
        <v>3656</v>
      </c>
      <c r="C939" s="9">
        <v>419353</v>
      </c>
      <c r="D939" s="9">
        <v>764562</v>
      </c>
      <c r="E939" s="9">
        <v>300</v>
      </c>
      <c r="F939" s="9">
        <v>190</v>
      </c>
      <c r="G939" s="9" t="s">
        <v>51</v>
      </c>
      <c r="H939" s="21">
        <v>15.6</v>
      </c>
      <c r="I939" s="21">
        <v>10.881818000000001</v>
      </c>
      <c r="J939" s="21">
        <v>3.1</v>
      </c>
      <c r="K939" s="9">
        <v>11</v>
      </c>
      <c r="L939" s="9" t="s">
        <v>79</v>
      </c>
    </row>
    <row r="940" spans="1:12" x14ac:dyDescent="0.25">
      <c r="A940" s="9" t="s">
        <v>83</v>
      </c>
      <c r="B940" s="9" t="s">
        <v>3657</v>
      </c>
      <c r="C940" s="9">
        <v>426664</v>
      </c>
      <c r="D940" s="9">
        <v>774111</v>
      </c>
      <c r="E940" s="9">
        <v>105</v>
      </c>
      <c r="F940" s="9">
        <v>35</v>
      </c>
      <c r="G940" s="9" t="s">
        <v>76</v>
      </c>
      <c r="H940" s="21">
        <v>16.2</v>
      </c>
      <c r="I940" s="21">
        <v>13.183332999999999</v>
      </c>
      <c r="J940" s="21">
        <v>9.9</v>
      </c>
      <c r="K940" s="9">
        <v>12</v>
      </c>
      <c r="L940" s="9" t="s">
        <v>79</v>
      </c>
    </row>
    <row r="941" spans="1:12" x14ac:dyDescent="0.25">
      <c r="A941" s="9" t="s">
        <v>83</v>
      </c>
      <c r="B941" s="9" t="s">
        <v>3657</v>
      </c>
      <c r="C941" s="9">
        <v>426664</v>
      </c>
      <c r="D941" s="9">
        <v>774111</v>
      </c>
      <c r="E941" s="9">
        <v>105</v>
      </c>
      <c r="F941" s="9">
        <v>35</v>
      </c>
      <c r="G941" s="9" t="s">
        <v>76</v>
      </c>
      <c r="H941" s="21">
        <v>16.2</v>
      </c>
      <c r="I941" s="21">
        <v>13.183332999999999</v>
      </c>
      <c r="J941" s="21">
        <v>9.9</v>
      </c>
      <c r="K941" s="9">
        <v>12</v>
      </c>
      <c r="L941" s="9" t="s">
        <v>79</v>
      </c>
    </row>
    <row r="942" spans="1:12" x14ac:dyDescent="0.25">
      <c r="A942" s="9" t="s">
        <v>82</v>
      </c>
      <c r="B942" s="9" t="s">
        <v>3658</v>
      </c>
      <c r="C942" s="9">
        <v>428696</v>
      </c>
      <c r="D942" s="9">
        <v>773349</v>
      </c>
      <c r="E942" s="9">
        <v>120</v>
      </c>
      <c r="F942" s="9">
        <v>50</v>
      </c>
      <c r="G942" s="9" t="s">
        <v>76</v>
      </c>
      <c r="H942" s="21">
        <v>18.399999999999999</v>
      </c>
      <c r="I942" s="21">
        <v>13.691667000000001</v>
      </c>
      <c r="J942" s="21">
        <v>5.8</v>
      </c>
      <c r="K942" s="9">
        <v>12</v>
      </c>
      <c r="L942" s="9" t="s">
        <v>79</v>
      </c>
    </row>
    <row r="943" spans="1:12" x14ac:dyDescent="0.25">
      <c r="A943" s="9" t="s">
        <v>82</v>
      </c>
      <c r="B943" s="9" t="s">
        <v>3658</v>
      </c>
      <c r="C943" s="9">
        <v>428696</v>
      </c>
      <c r="D943" s="9">
        <v>773349</v>
      </c>
      <c r="E943" s="9">
        <v>120</v>
      </c>
      <c r="F943" s="9">
        <v>50</v>
      </c>
      <c r="G943" s="9" t="s">
        <v>76</v>
      </c>
      <c r="H943" s="21">
        <v>18.399999999999999</v>
      </c>
      <c r="I943" s="21">
        <v>13.691667000000001</v>
      </c>
      <c r="J943" s="21">
        <v>5.8</v>
      </c>
      <c r="K943" s="9">
        <v>12</v>
      </c>
      <c r="L943" s="9" t="s">
        <v>79</v>
      </c>
    </row>
    <row r="944" spans="1:12" x14ac:dyDescent="0.25">
      <c r="A944" s="9" t="s">
        <v>81</v>
      </c>
      <c r="B944" s="9" t="s">
        <v>3659</v>
      </c>
      <c r="C944" s="9">
        <v>427815</v>
      </c>
      <c r="D944" s="9">
        <v>773298</v>
      </c>
      <c r="E944" s="9">
        <v>120</v>
      </c>
      <c r="F944" s="9">
        <v>50</v>
      </c>
      <c r="G944" s="9" t="s">
        <v>76</v>
      </c>
      <c r="H944" s="21">
        <v>28.2</v>
      </c>
      <c r="I944" s="21">
        <v>22.358332999999998</v>
      </c>
      <c r="J944" s="21">
        <v>16.100000000000001</v>
      </c>
      <c r="K944" s="9">
        <v>12</v>
      </c>
      <c r="L944" s="9" t="s">
        <v>79</v>
      </c>
    </row>
    <row r="945" spans="1:12" x14ac:dyDescent="0.25">
      <c r="A945" s="9" t="s">
        <v>81</v>
      </c>
      <c r="B945" s="9" t="s">
        <v>3659</v>
      </c>
      <c r="C945" s="9">
        <v>427815</v>
      </c>
      <c r="D945" s="9">
        <v>773298</v>
      </c>
      <c r="E945" s="9">
        <v>120</v>
      </c>
      <c r="F945" s="9">
        <v>50</v>
      </c>
      <c r="G945" s="9" t="s">
        <v>76</v>
      </c>
      <c r="H945" s="21">
        <v>28.2</v>
      </c>
      <c r="I945" s="21">
        <v>22.358332999999998</v>
      </c>
      <c r="J945" s="21">
        <v>16.100000000000001</v>
      </c>
      <c r="K945" s="9">
        <v>12</v>
      </c>
      <c r="L945" s="9" t="s">
        <v>79</v>
      </c>
    </row>
    <row r="946" spans="1:12" x14ac:dyDescent="0.25">
      <c r="A946" s="9" t="s">
        <v>80</v>
      </c>
      <c r="B946" s="9" t="s">
        <v>3660</v>
      </c>
      <c r="C946" s="9">
        <v>429594</v>
      </c>
      <c r="D946" s="9">
        <v>770236</v>
      </c>
      <c r="E946" s="9">
        <v>150</v>
      </c>
      <c r="F946" s="9">
        <v>60</v>
      </c>
      <c r="G946" s="9" t="s">
        <v>76</v>
      </c>
      <c r="H946" s="21">
        <v>21</v>
      </c>
      <c r="I946" s="21">
        <v>9.3166670000000007</v>
      </c>
      <c r="J946" s="21">
        <v>2.7</v>
      </c>
      <c r="K946" s="9">
        <v>12</v>
      </c>
      <c r="L946" s="9" t="s">
        <v>79</v>
      </c>
    </row>
    <row r="947" spans="1:12" x14ac:dyDescent="0.25">
      <c r="A947" s="9" t="s">
        <v>80</v>
      </c>
      <c r="B947" s="9" t="s">
        <v>3660</v>
      </c>
      <c r="C947" s="9">
        <v>429594</v>
      </c>
      <c r="D947" s="9">
        <v>770236</v>
      </c>
      <c r="E947" s="9">
        <v>150</v>
      </c>
      <c r="F947" s="9">
        <v>60</v>
      </c>
      <c r="G947" s="9" t="s">
        <v>76</v>
      </c>
      <c r="H947" s="21">
        <v>21</v>
      </c>
      <c r="I947" s="21">
        <v>9.3166670000000007</v>
      </c>
      <c r="J947" s="21">
        <v>2.7</v>
      </c>
      <c r="K947" s="9">
        <v>12</v>
      </c>
      <c r="L947" s="9" t="s">
        <v>79</v>
      </c>
    </row>
    <row r="948" spans="1:12" x14ac:dyDescent="0.25">
      <c r="A948" s="9" t="s">
        <v>78</v>
      </c>
      <c r="B948" s="9" t="s">
        <v>3661</v>
      </c>
      <c r="C948" s="9">
        <v>428722</v>
      </c>
      <c r="D948" s="9">
        <v>770257</v>
      </c>
      <c r="E948" s="9">
        <v>145</v>
      </c>
      <c r="F948" s="9">
        <v>55</v>
      </c>
      <c r="G948" s="9" t="s">
        <v>76</v>
      </c>
      <c r="H948" s="21">
        <v>9.3000000000000007</v>
      </c>
      <c r="I948" s="21">
        <v>6.7</v>
      </c>
      <c r="J948" s="21">
        <v>2.7</v>
      </c>
      <c r="K948" s="9">
        <v>12</v>
      </c>
      <c r="L948" s="9" t="s">
        <v>79</v>
      </c>
    </row>
    <row r="949" spans="1:12" x14ac:dyDescent="0.25">
      <c r="A949" s="9" t="s">
        <v>85</v>
      </c>
      <c r="B949" s="9" t="s">
        <v>3654</v>
      </c>
      <c r="C949" s="9">
        <v>428586</v>
      </c>
      <c r="D949" s="9">
        <v>774640</v>
      </c>
      <c r="E949" s="9">
        <v>115</v>
      </c>
      <c r="F949" s="9">
        <v>45</v>
      </c>
      <c r="G949" s="9" t="s">
        <v>76</v>
      </c>
      <c r="H949" s="21">
        <v>9.4</v>
      </c>
      <c r="I949" s="21">
        <v>0.78333299999999995</v>
      </c>
      <c r="J949" s="21">
        <v>0</v>
      </c>
      <c r="K949" s="9">
        <v>12</v>
      </c>
      <c r="L949" s="9" t="s">
        <v>79</v>
      </c>
    </row>
    <row r="950" spans="1:12" x14ac:dyDescent="0.25">
      <c r="A950" s="9" t="s">
        <v>78</v>
      </c>
      <c r="B950" s="9" t="s">
        <v>3661</v>
      </c>
      <c r="C950" s="9">
        <v>428722</v>
      </c>
      <c r="D950" s="9">
        <v>770257</v>
      </c>
      <c r="E950" s="9">
        <v>145</v>
      </c>
      <c r="F950" s="9">
        <v>55</v>
      </c>
      <c r="G950" s="9" t="s">
        <v>76</v>
      </c>
      <c r="H950" s="21">
        <v>9.3000000000000007</v>
      </c>
      <c r="I950" s="21">
        <v>6.7</v>
      </c>
      <c r="J950" s="21">
        <v>2.7</v>
      </c>
      <c r="K950" s="9">
        <v>12</v>
      </c>
      <c r="L950" s="9" t="s">
        <v>79</v>
      </c>
    </row>
    <row r="951" spans="1:12" x14ac:dyDescent="0.25">
      <c r="A951" s="9" t="s">
        <v>97</v>
      </c>
      <c r="B951" s="9" t="s">
        <v>3662</v>
      </c>
      <c r="C951" s="9">
        <v>427832</v>
      </c>
      <c r="D951" s="9">
        <v>770263</v>
      </c>
      <c r="E951" s="9">
        <v>150</v>
      </c>
      <c r="F951" s="9">
        <v>45</v>
      </c>
      <c r="G951" s="9" t="s">
        <v>76</v>
      </c>
      <c r="H951" s="21">
        <v>17.5</v>
      </c>
      <c r="I951" s="21">
        <v>15.358333</v>
      </c>
      <c r="J951" s="21">
        <v>10.7</v>
      </c>
      <c r="K951" s="9">
        <v>12</v>
      </c>
      <c r="L951" s="9" t="s">
        <v>79</v>
      </c>
    </row>
    <row r="952" spans="1:12" x14ac:dyDescent="0.25">
      <c r="A952" s="9" t="s">
        <v>97</v>
      </c>
      <c r="B952" s="9" t="s">
        <v>3662</v>
      </c>
      <c r="C952" s="9">
        <v>427832</v>
      </c>
      <c r="D952" s="9">
        <v>770263</v>
      </c>
      <c r="E952" s="9">
        <v>150</v>
      </c>
      <c r="F952" s="9">
        <v>45</v>
      </c>
      <c r="G952" s="9" t="s">
        <v>76</v>
      </c>
      <c r="H952" s="21">
        <v>17.5</v>
      </c>
      <c r="I952" s="21">
        <v>15.358333</v>
      </c>
      <c r="J952" s="21">
        <v>10.7</v>
      </c>
      <c r="K952" s="9">
        <v>12</v>
      </c>
      <c r="L952" s="9" t="s">
        <v>79</v>
      </c>
    </row>
    <row r="953" spans="1:12" x14ac:dyDescent="0.25">
      <c r="A953" s="9" t="s">
        <v>96</v>
      </c>
      <c r="B953" s="9" t="s">
        <v>3663</v>
      </c>
      <c r="C953" s="9">
        <v>426945</v>
      </c>
      <c r="D953" s="9">
        <v>770320</v>
      </c>
      <c r="E953" s="9">
        <v>140</v>
      </c>
      <c r="F953" s="9">
        <v>50</v>
      </c>
      <c r="G953" s="9" t="s">
        <v>76</v>
      </c>
      <c r="H953" s="21">
        <v>4</v>
      </c>
      <c r="I953" s="21">
        <v>0.60833300000000001</v>
      </c>
      <c r="J953" s="21">
        <v>0</v>
      </c>
      <c r="K953" s="9">
        <v>12</v>
      </c>
      <c r="L953" s="9" t="s">
        <v>79</v>
      </c>
    </row>
    <row r="954" spans="1:12" x14ac:dyDescent="0.25">
      <c r="A954" s="9" t="s">
        <v>96</v>
      </c>
      <c r="B954" s="9" t="s">
        <v>3663</v>
      </c>
      <c r="C954" s="9">
        <v>426945</v>
      </c>
      <c r="D954" s="9">
        <v>770320</v>
      </c>
      <c r="E954" s="9">
        <v>140</v>
      </c>
      <c r="F954" s="9">
        <v>50</v>
      </c>
      <c r="G954" s="9" t="s">
        <v>76</v>
      </c>
      <c r="H954" s="21">
        <v>4</v>
      </c>
      <c r="I954" s="21">
        <v>0.60833300000000001</v>
      </c>
      <c r="J954" s="21">
        <v>0</v>
      </c>
      <c r="K954" s="9">
        <v>12</v>
      </c>
      <c r="L954" s="9" t="s">
        <v>79</v>
      </c>
    </row>
    <row r="955" spans="1:12" x14ac:dyDescent="0.25">
      <c r="A955" s="9" t="s">
        <v>95</v>
      </c>
      <c r="B955" s="9" t="s">
        <v>3664</v>
      </c>
      <c r="C955" s="9">
        <v>425952</v>
      </c>
      <c r="D955" s="9">
        <v>770294</v>
      </c>
      <c r="E955" s="9">
        <v>140</v>
      </c>
      <c r="F955" s="9">
        <v>50</v>
      </c>
      <c r="G955" s="9" t="s">
        <v>76</v>
      </c>
      <c r="H955" s="21">
        <v>7.9</v>
      </c>
      <c r="I955" s="21">
        <v>5.625</v>
      </c>
      <c r="J955" s="21">
        <v>1.9</v>
      </c>
      <c r="K955" s="9">
        <v>12</v>
      </c>
      <c r="L955" s="9" t="s">
        <v>79</v>
      </c>
    </row>
    <row r="956" spans="1:12" x14ac:dyDescent="0.25">
      <c r="A956" s="9" t="s">
        <v>95</v>
      </c>
      <c r="B956" s="9" t="s">
        <v>3664</v>
      </c>
      <c r="C956" s="9">
        <v>425952</v>
      </c>
      <c r="D956" s="9">
        <v>770294</v>
      </c>
      <c r="E956" s="9">
        <v>140</v>
      </c>
      <c r="F956" s="9">
        <v>50</v>
      </c>
      <c r="G956" s="9" t="s">
        <v>76</v>
      </c>
      <c r="H956" s="21">
        <v>7.9</v>
      </c>
      <c r="I956" s="21">
        <v>5.625</v>
      </c>
      <c r="J956" s="21">
        <v>1.9</v>
      </c>
      <c r="K956" s="9">
        <v>12</v>
      </c>
      <c r="L956" s="9" t="s">
        <v>79</v>
      </c>
    </row>
    <row r="957" spans="1:12" x14ac:dyDescent="0.25">
      <c r="A957" s="9" t="s">
        <v>94</v>
      </c>
      <c r="B957" s="9" t="s">
        <v>3665</v>
      </c>
      <c r="C957" s="9">
        <v>429618</v>
      </c>
      <c r="D957" s="9">
        <v>771388</v>
      </c>
      <c r="E957" s="9">
        <v>145</v>
      </c>
      <c r="F957" s="9">
        <v>55</v>
      </c>
      <c r="G957" s="9" t="s">
        <v>76</v>
      </c>
      <c r="H957" s="21">
        <v>0</v>
      </c>
      <c r="I957" s="21">
        <v>0</v>
      </c>
      <c r="J957" s="21">
        <v>0</v>
      </c>
      <c r="K957" s="9">
        <v>12</v>
      </c>
      <c r="L957" s="9" t="s">
        <v>79</v>
      </c>
    </row>
    <row r="958" spans="1:12" x14ac:dyDescent="0.25">
      <c r="A958" s="9" t="s">
        <v>94</v>
      </c>
      <c r="B958" s="9" t="s">
        <v>3665</v>
      </c>
      <c r="C958" s="9">
        <v>429618</v>
      </c>
      <c r="D958" s="9">
        <v>771388</v>
      </c>
      <c r="E958" s="9">
        <v>145</v>
      </c>
      <c r="F958" s="9">
        <v>55</v>
      </c>
      <c r="G958" s="9" t="s">
        <v>76</v>
      </c>
      <c r="H958" s="21">
        <v>0</v>
      </c>
      <c r="I958" s="21">
        <v>0</v>
      </c>
      <c r="J958" s="21">
        <v>0</v>
      </c>
      <c r="K958" s="9">
        <v>12</v>
      </c>
      <c r="L958" s="9" t="s">
        <v>79</v>
      </c>
    </row>
    <row r="959" spans="1:12" x14ac:dyDescent="0.25">
      <c r="A959" s="9" t="s">
        <v>93</v>
      </c>
      <c r="B959" s="9" t="s">
        <v>3666</v>
      </c>
      <c r="C959" s="9">
        <v>428733</v>
      </c>
      <c r="D959" s="9">
        <v>771338</v>
      </c>
      <c r="E959" s="9">
        <v>150</v>
      </c>
      <c r="F959" s="9">
        <v>60</v>
      </c>
      <c r="G959" s="9" t="s">
        <v>76</v>
      </c>
      <c r="H959" s="21">
        <v>0</v>
      </c>
      <c r="I959" s="21">
        <v>0</v>
      </c>
      <c r="J959" s="21">
        <v>0</v>
      </c>
      <c r="K959" s="9">
        <v>12</v>
      </c>
      <c r="L959" s="9" t="s">
        <v>79</v>
      </c>
    </row>
    <row r="960" spans="1:12" x14ac:dyDescent="0.25">
      <c r="A960" s="9" t="s">
        <v>127</v>
      </c>
      <c r="B960" s="9" t="s">
        <v>3667</v>
      </c>
      <c r="C960" s="9">
        <v>419232</v>
      </c>
      <c r="D960" s="9">
        <v>768227</v>
      </c>
      <c r="E960" s="9">
        <v>300</v>
      </c>
      <c r="F960" s="9">
        <v>190</v>
      </c>
      <c r="G960" s="9" t="s">
        <v>51</v>
      </c>
      <c r="H960" s="21">
        <v>18.100000000000001</v>
      </c>
      <c r="I960" s="21">
        <v>15.083333</v>
      </c>
      <c r="J960" s="21">
        <v>11.9</v>
      </c>
      <c r="K960" s="9">
        <v>12</v>
      </c>
      <c r="L960" s="9" t="s">
        <v>79</v>
      </c>
    </row>
    <row r="961" spans="1:12" x14ac:dyDescent="0.25">
      <c r="A961" s="9" t="s">
        <v>92</v>
      </c>
      <c r="B961" s="9" t="s">
        <v>3655</v>
      </c>
      <c r="C961" s="9">
        <v>427862</v>
      </c>
      <c r="D961" s="9">
        <v>771327</v>
      </c>
      <c r="E961" s="9">
        <v>140</v>
      </c>
      <c r="F961" s="9">
        <v>55</v>
      </c>
      <c r="G961" s="9" t="s">
        <v>76</v>
      </c>
      <c r="H961" s="21">
        <v>15.8</v>
      </c>
      <c r="I961" s="21">
        <v>11.658333000000001</v>
      </c>
      <c r="J961" s="21">
        <v>5.4</v>
      </c>
      <c r="K961" s="9">
        <v>12</v>
      </c>
      <c r="L961" s="9" t="s">
        <v>79</v>
      </c>
    </row>
    <row r="962" spans="1:12" x14ac:dyDescent="0.25">
      <c r="A962" s="9" t="s">
        <v>127</v>
      </c>
      <c r="B962" s="9" t="s">
        <v>3667</v>
      </c>
      <c r="C962" s="9">
        <v>419232</v>
      </c>
      <c r="D962" s="9">
        <v>768227</v>
      </c>
      <c r="E962" s="9">
        <v>300</v>
      </c>
      <c r="F962" s="9">
        <v>190</v>
      </c>
      <c r="G962" s="9" t="s">
        <v>51</v>
      </c>
      <c r="H962" s="21">
        <v>18.100000000000001</v>
      </c>
      <c r="I962" s="21">
        <v>15.083333</v>
      </c>
      <c r="J962" s="21">
        <v>11.9</v>
      </c>
      <c r="K962" s="9">
        <v>12</v>
      </c>
      <c r="L962" s="9" t="s">
        <v>79</v>
      </c>
    </row>
    <row r="963" spans="1:12" x14ac:dyDescent="0.25">
      <c r="A963" s="9" t="s">
        <v>91</v>
      </c>
      <c r="B963" s="9" t="s">
        <v>3648</v>
      </c>
      <c r="C963" s="9">
        <v>426929</v>
      </c>
      <c r="D963" s="9">
        <v>771303</v>
      </c>
      <c r="E963" s="9">
        <v>140</v>
      </c>
      <c r="F963" s="9">
        <v>50</v>
      </c>
      <c r="G963" s="9" t="s">
        <v>76</v>
      </c>
      <c r="H963" s="21">
        <v>10.9</v>
      </c>
      <c r="I963" s="21">
        <v>8.358333</v>
      </c>
      <c r="J963" s="21">
        <v>5.3</v>
      </c>
      <c r="K963" s="9">
        <v>12</v>
      </c>
      <c r="L963" s="9" t="s">
        <v>79</v>
      </c>
    </row>
    <row r="964" spans="1:12" x14ac:dyDescent="0.25">
      <c r="A964" s="9" t="s">
        <v>90</v>
      </c>
      <c r="B964" s="9" t="s">
        <v>3668</v>
      </c>
      <c r="C964" s="9">
        <v>426064</v>
      </c>
      <c r="D964" s="9">
        <v>771266</v>
      </c>
      <c r="E964" s="9">
        <v>135</v>
      </c>
      <c r="F964" s="9">
        <v>45</v>
      </c>
      <c r="G964" s="9" t="s">
        <v>76</v>
      </c>
      <c r="H964" s="21">
        <v>5.2</v>
      </c>
      <c r="I964" s="21">
        <v>0.77500000000000002</v>
      </c>
      <c r="J964" s="21">
        <v>0</v>
      </c>
      <c r="K964" s="9">
        <v>12</v>
      </c>
      <c r="L964" s="9" t="s">
        <v>79</v>
      </c>
    </row>
    <row r="965" spans="1:12" x14ac:dyDescent="0.25">
      <c r="A965" s="9" t="s">
        <v>90</v>
      </c>
      <c r="B965" s="9" t="s">
        <v>3668</v>
      </c>
      <c r="C965" s="9">
        <v>426064</v>
      </c>
      <c r="D965" s="9">
        <v>771266</v>
      </c>
      <c r="E965" s="9">
        <v>135</v>
      </c>
      <c r="F965" s="9">
        <v>45</v>
      </c>
      <c r="G965" s="9" t="s">
        <v>76</v>
      </c>
      <c r="H965" s="21">
        <v>5.2</v>
      </c>
      <c r="I965" s="21">
        <v>0.77500000000000002</v>
      </c>
      <c r="J965" s="21">
        <v>0</v>
      </c>
      <c r="K965" s="9">
        <v>12</v>
      </c>
      <c r="L965" s="9" t="s">
        <v>79</v>
      </c>
    </row>
    <row r="966" spans="1:12" x14ac:dyDescent="0.25">
      <c r="A966" s="9" t="s">
        <v>89</v>
      </c>
      <c r="B966" s="9" t="s">
        <v>3669</v>
      </c>
      <c r="C966" s="9">
        <v>419232</v>
      </c>
      <c r="D966" s="9">
        <v>768227</v>
      </c>
      <c r="E966" s="9">
        <v>140</v>
      </c>
      <c r="F966" s="9">
        <v>50</v>
      </c>
      <c r="G966" s="9" t="s">
        <v>76</v>
      </c>
      <c r="H966" s="21">
        <v>5.6</v>
      </c>
      <c r="I966" s="21">
        <v>4.5916670000000002</v>
      </c>
      <c r="J966" s="21">
        <v>2.1</v>
      </c>
      <c r="K966" s="9">
        <v>12</v>
      </c>
      <c r="L966" s="9" t="s">
        <v>79</v>
      </c>
    </row>
    <row r="967" spans="1:12" x14ac:dyDescent="0.25">
      <c r="A967" s="9" t="s">
        <v>89</v>
      </c>
      <c r="B967" s="9" t="s">
        <v>3669</v>
      </c>
      <c r="C967" s="9">
        <v>419232</v>
      </c>
      <c r="D967" s="9">
        <v>768227</v>
      </c>
      <c r="E967" s="9">
        <v>140</v>
      </c>
      <c r="F967" s="9">
        <v>50</v>
      </c>
      <c r="G967" s="9" t="s">
        <v>76</v>
      </c>
      <c r="H967" s="21">
        <v>5.6</v>
      </c>
      <c r="I967" s="21">
        <v>4.5916670000000002</v>
      </c>
      <c r="J967" s="21">
        <v>2.1</v>
      </c>
      <c r="K967" s="9">
        <v>12</v>
      </c>
      <c r="L967" s="9" t="s">
        <v>79</v>
      </c>
    </row>
    <row r="968" spans="1:12" x14ac:dyDescent="0.25">
      <c r="A968" s="9" t="s">
        <v>88</v>
      </c>
      <c r="B968" s="9" t="s">
        <v>3670</v>
      </c>
      <c r="C968" s="9">
        <v>419112</v>
      </c>
      <c r="D968" s="9">
        <v>770079</v>
      </c>
      <c r="E968" s="9">
        <v>140</v>
      </c>
      <c r="F968" s="9">
        <v>50</v>
      </c>
      <c r="G968" s="9" t="s">
        <v>76</v>
      </c>
      <c r="H968" s="21">
        <v>17.2</v>
      </c>
      <c r="I968" s="21">
        <v>13.083333</v>
      </c>
      <c r="J968" s="21">
        <v>8.9</v>
      </c>
      <c r="K968" s="9">
        <v>12</v>
      </c>
      <c r="L968" s="9" t="s">
        <v>79</v>
      </c>
    </row>
    <row r="969" spans="1:12" x14ac:dyDescent="0.25">
      <c r="A969" s="9" t="s">
        <v>88</v>
      </c>
      <c r="B969" s="9" t="s">
        <v>3670</v>
      </c>
      <c r="C969" s="9">
        <v>419112</v>
      </c>
      <c r="D969" s="9">
        <v>770079</v>
      </c>
      <c r="E969" s="9">
        <v>140</v>
      </c>
      <c r="F969" s="9">
        <v>50</v>
      </c>
      <c r="G969" s="9" t="s">
        <v>76</v>
      </c>
      <c r="H969" s="21">
        <v>17.2</v>
      </c>
      <c r="I969" s="21">
        <v>13.083333</v>
      </c>
      <c r="J969" s="21">
        <v>8.9</v>
      </c>
      <c r="K969" s="9">
        <v>12</v>
      </c>
      <c r="L969" s="9" t="s">
        <v>79</v>
      </c>
    </row>
    <row r="970" spans="1:12" x14ac:dyDescent="0.25">
      <c r="A970" s="9" t="s">
        <v>129</v>
      </c>
      <c r="B970" s="9" t="s">
        <v>3671</v>
      </c>
      <c r="C970" s="9">
        <v>419333</v>
      </c>
      <c r="D970" s="9">
        <v>762911</v>
      </c>
      <c r="E970" s="9">
        <v>140</v>
      </c>
      <c r="F970" s="9">
        <v>50</v>
      </c>
      <c r="G970" s="9" t="s">
        <v>76</v>
      </c>
      <c r="H970" s="21">
        <v>18.100000000000001</v>
      </c>
      <c r="I970" s="21">
        <v>13.25</v>
      </c>
      <c r="J970" s="21">
        <v>6.5</v>
      </c>
      <c r="K970" s="9">
        <v>12</v>
      </c>
      <c r="L970" s="9" t="s">
        <v>79</v>
      </c>
    </row>
    <row r="971" spans="1:12" x14ac:dyDescent="0.25">
      <c r="A971" s="9" t="s">
        <v>128</v>
      </c>
      <c r="B971" s="9" t="s">
        <v>3656</v>
      </c>
      <c r="C971" s="9">
        <v>419353</v>
      </c>
      <c r="D971" s="9">
        <v>764562</v>
      </c>
      <c r="E971" s="9">
        <v>300</v>
      </c>
      <c r="F971" s="9">
        <v>190</v>
      </c>
      <c r="G971" s="9" t="s">
        <v>51</v>
      </c>
      <c r="H971" s="21">
        <v>15.6</v>
      </c>
      <c r="I971" s="21">
        <v>10.881818000000001</v>
      </c>
      <c r="J971" s="21">
        <v>3.1</v>
      </c>
      <c r="K971" s="9">
        <v>11</v>
      </c>
      <c r="L971" s="9" t="s">
        <v>79</v>
      </c>
    </row>
    <row r="972" spans="1:12" x14ac:dyDescent="0.25">
      <c r="A972" s="9" t="s">
        <v>230</v>
      </c>
      <c r="B972" s="9" t="s">
        <v>3643</v>
      </c>
      <c r="C972" s="9">
        <v>356349</v>
      </c>
      <c r="D972" s="9">
        <v>841984</v>
      </c>
      <c r="E972" s="9">
        <v>230</v>
      </c>
      <c r="F972" s="9">
        <v>125</v>
      </c>
      <c r="G972" s="9" t="s">
        <v>12</v>
      </c>
      <c r="H972" s="21">
        <v>0</v>
      </c>
      <c r="I972" s="21">
        <v>0</v>
      </c>
      <c r="J972" s="21">
        <v>0</v>
      </c>
      <c r="K972" s="9">
        <v>12</v>
      </c>
      <c r="L972" s="9" t="s">
        <v>79</v>
      </c>
    </row>
    <row r="973" spans="1:12" x14ac:dyDescent="0.25">
      <c r="A973" s="9" t="s">
        <v>93</v>
      </c>
      <c r="B973" s="9" t="s">
        <v>3666</v>
      </c>
      <c r="C973" s="9">
        <v>428733</v>
      </c>
      <c r="D973" s="9">
        <v>771338</v>
      </c>
      <c r="E973" s="9">
        <v>150</v>
      </c>
      <c r="F973" s="9">
        <v>60</v>
      </c>
      <c r="G973" s="9" t="s">
        <v>76</v>
      </c>
      <c r="H973" s="21">
        <v>0</v>
      </c>
      <c r="I973" s="21">
        <v>0</v>
      </c>
      <c r="J973" s="21">
        <v>0</v>
      </c>
      <c r="K973" s="9">
        <v>12</v>
      </c>
      <c r="L973" s="9" t="s">
        <v>79</v>
      </c>
    </row>
    <row r="974" spans="1:12" x14ac:dyDescent="0.25">
      <c r="A974" s="9" t="s">
        <v>296</v>
      </c>
      <c r="B974" s="9" t="s">
        <v>3672</v>
      </c>
      <c r="C974" s="9">
        <v>445087</v>
      </c>
      <c r="D974" s="9">
        <v>792468</v>
      </c>
      <c r="E974" s="9">
        <v>26</v>
      </c>
      <c r="F974" s="9">
        <v>20</v>
      </c>
      <c r="G974" s="9" t="s">
        <v>25</v>
      </c>
      <c r="H974" s="21">
        <v>12.385999999999999</v>
      </c>
      <c r="I974" s="21">
        <v>3.419333</v>
      </c>
      <c r="J974" s="21">
        <v>0</v>
      </c>
      <c r="K974" s="9">
        <v>12</v>
      </c>
      <c r="L974" s="9" t="s">
        <v>79</v>
      </c>
    </row>
    <row r="975" spans="1:12" x14ac:dyDescent="0.25">
      <c r="A975" s="9" t="s">
        <v>3673</v>
      </c>
      <c r="B975" s="9" t="s">
        <v>3674</v>
      </c>
      <c r="C975" s="9">
        <v>434435</v>
      </c>
      <c r="D975" s="9">
        <v>799308</v>
      </c>
      <c r="E975" s="9">
        <v>200</v>
      </c>
      <c r="F975" s="9">
        <v>100</v>
      </c>
      <c r="G975" s="9" t="s">
        <v>51</v>
      </c>
      <c r="H975" s="21">
        <v>0</v>
      </c>
      <c r="I975" s="21">
        <v>0</v>
      </c>
      <c r="J975" s="21">
        <v>0</v>
      </c>
      <c r="K975" s="9">
        <v>12</v>
      </c>
      <c r="L975" s="9" t="s">
        <v>79</v>
      </c>
    </row>
    <row r="976" spans="1:12" x14ac:dyDescent="0.25">
      <c r="A976" s="9" t="s">
        <v>3675</v>
      </c>
      <c r="B976" s="9" t="s">
        <v>3676</v>
      </c>
      <c r="C976" s="9">
        <v>429096</v>
      </c>
      <c r="D976" s="9">
        <v>798169</v>
      </c>
      <c r="E976" s="9">
        <v>200</v>
      </c>
      <c r="F976" s="9">
        <v>100</v>
      </c>
      <c r="G976" s="9" t="s">
        <v>51</v>
      </c>
      <c r="H976" s="21">
        <v>0</v>
      </c>
      <c r="I976" s="21">
        <v>0</v>
      </c>
      <c r="J976" s="21">
        <v>0</v>
      </c>
      <c r="K976" s="9">
        <v>12</v>
      </c>
      <c r="L976" s="9" t="s">
        <v>79</v>
      </c>
    </row>
    <row r="977" spans="1:12" x14ac:dyDescent="0.25">
      <c r="A977" s="9" t="s">
        <v>293</v>
      </c>
      <c r="B977" s="9" t="s">
        <v>3677</v>
      </c>
      <c r="C977" s="9">
        <v>431995</v>
      </c>
      <c r="D977" s="9">
        <v>792381</v>
      </c>
      <c r="E977" s="9">
        <v>190</v>
      </c>
      <c r="F977" s="9">
        <v>90</v>
      </c>
      <c r="G977" s="9" t="s">
        <v>51</v>
      </c>
      <c r="H977" s="21">
        <v>0</v>
      </c>
      <c r="I977" s="21">
        <v>0</v>
      </c>
      <c r="J977" s="21">
        <v>0</v>
      </c>
      <c r="K977" s="9">
        <v>12</v>
      </c>
      <c r="L977" s="9" t="s">
        <v>79</v>
      </c>
    </row>
    <row r="978" spans="1:12" x14ac:dyDescent="0.25">
      <c r="A978" s="9" t="s">
        <v>293</v>
      </c>
      <c r="B978" s="9" t="s">
        <v>3677</v>
      </c>
      <c r="C978" s="9">
        <v>431995</v>
      </c>
      <c r="D978" s="9">
        <v>792381</v>
      </c>
      <c r="E978" s="9">
        <v>190</v>
      </c>
      <c r="F978" s="9">
        <v>90</v>
      </c>
      <c r="G978" s="9" t="s">
        <v>51</v>
      </c>
      <c r="H978" s="21">
        <v>0</v>
      </c>
      <c r="I978" s="21">
        <v>0</v>
      </c>
      <c r="J978" s="21">
        <v>0</v>
      </c>
      <c r="K978" s="9">
        <v>12</v>
      </c>
      <c r="L978" s="9" t="s">
        <v>79</v>
      </c>
    </row>
    <row r="979" spans="1:12" x14ac:dyDescent="0.25">
      <c r="A979" s="9" t="s">
        <v>294</v>
      </c>
      <c r="B979" s="9" t="s">
        <v>3678</v>
      </c>
      <c r="C979" s="9">
        <v>439696</v>
      </c>
      <c r="D979" s="9">
        <v>792492</v>
      </c>
      <c r="E979" s="9">
        <v>210</v>
      </c>
      <c r="F979" s="9">
        <v>90</v>
      </c>
      <c r="G979" s="9" t="s">
        <v>51</v>
      </c>
      <c r="H979" s="21">
        <v>14.891</v>
      </c>
      <c r="I979" s="21">
        <v>7.0490830000000004</v>
      </c>
      <c r="J979" s="21">
        <v>0</v>
      </c>
      <c r="K979" s="9">
        <v>12</v>
      </c>
      <c r="L979" s="9" t="s">
        <v>79</v>
      </c>
    </row>
    <row r="980" spans="1:12" x14ac:dyDescent="0.25">
      <c r="A980" s="9" t="s">
        <v>294</v>
      </c>
      <c r="B980" s="9" t="s">
        <v>3678</v>
      </c>
      <c r="C980" s="9">
        <v>439696</v>
      </c>
      <c r="D980" s="9">
        <v>792492</v>
      </c>
      <c r="E980" s="9">
        <v>210</v>
      </c>
      <c r="F980" s="9">
        <v>90</v>
      </c>
      <c r="G980" s="9" t="s">
        <v>51</v>
      </c>
      <c r="H980" s="21">
        <v>14.891</v>
      </c>
      <c r="I980" s="21">
        <v>7.0490830000000004</v>
      </c>
      <c r="J980" s="21">
        <v>0</v>
      </c>
      <c r="K980" s="9">
        <v>12</v>
      </c>
      <c r="L980" s="9" t="s">
        <v>79</v>
      </c>
    </row>
    <row r="981" spans="1:12" x14ac:dyDescent="0.25">
      <c r="A981" s="9" t="s">
        <v>3679</v>
      </c>
      <c r="B981" s="9" t="s">
        <v>3680</v>
      </c>
      <c r="C981" s="9">
        <v>427739</v>
      </c>
      <c r="D981" s="9">
        <v>797180</v>
      </c>
      <c r="E981" s="9">
        <v>200</v>
      </c>
      <c r="F981" s="9">
        <v>100</v>
      </c>
      <c r="G981" s="9" t="s">
        <v>51</v>
      </c>
      <c r="H981" s="21">
        <v>0</v>
      </c>
      <c r="I981" s="21">
        <v>0</v>
      </c>
      <c r="J981" s="21">
        <v>0</v>
      </c>
      <c r="K981" s="9">
        <v>12</v>
      </c>
      <c r="L981" s="9" t="s">
        <v>79</v>
      </c>
    </row>
    <row r="982" spans="1:12" x14ac:dyDescent="0.25">
      <c r="A982" s="9" t="s">
        <v>295</v>
      </c>
      <c r="B982" s="9" t="s">
        <v>3681</v>
      </c>
      <c r="C982" s="9">
        <v>434292</v>
      </c>
      <c r="D982" s="9">
        <v>792387</v>
      </c>
      <c r="E982" s="9">
        <v>42</v>
      </c>
      <c r="F982" s="9">
        <v>20</v>
      </c>
      <c r="G982" s="9" t="s">
        <v>25</v>
      </c>
      <c r="H982" s="21">
        <v>4.0750000000000002</v>
      </c>
      <c r="I982" s="21">
        <v>1.585583</v>
      </c>
      <c r="J982" s="21">
        <v>0</v>
      </c>
      <c r="K982" s="9">
        <v>12</v>
      </c>
      <c r="L982" s="9" t="s">
        <v>79</v>
      </c>
    </row>
    <row r="983" spans="1:12" x14ac:dyDescent="0.25">
      <c r="A983" s="9" t="s">
        <v>3679</v>
      </c>
      <c r="B983" s="9" t="s">
        <v>3680</v>
      </c>
      <c r="C983" s="9">
        <v>427739</v>
      </c>
      <c r="D983" s="9">
        <v>797180</v>
      </c>
      <c r="E983" s="9">
        <v>200</v>
      </c>
      <c r="F983" s="9">
        <v>100</v>
      </c>
      <c r="G983" s="9" t="s">
        <v>51</v>
      </c>
      <c r="H983" s="21">
        <v>0</v>
      </c>
      <c r="I983" s="21">
        <v>0</v>
      </c>
      <c r="J983" s="21">
        <v>0</v>
      </c>
      <c r="K983" s="9">
        <v>12</v>
      </c>
      <c r="L983" s="9" t="s">
        <v>79</v>
      </c>
    </row>
    <row r="984" spans="1:12" x14ac:dyDescent="0.25">
      <c r="A984" s="9" t="s">
        <v>296</v>
      </c>
      <c r="B984" s="9" t="s">
        <v>3672</v>
      </c>
      <c r="C984" s="9">
        <v>445087</v>
      </c>
      <c r="D984" s="9">
        <v>792468</v>
      </c>
      <c r="E984" s="9">
        <v>26</v>
      </c>
      <c r="F984" s="9">
        <v>20</v>
      </c>
      <c r="G984" s="9" t="s">
        <v>25</v>
      </c>
      <c r="H984" s="21">
        <v>12.385999999999999</v>
      </c>
      <c r="I984" s="21">
        <v>3.419333</v>
      </c>
      <c r="J984" s="21">
        <v>0</v>
      </c>
      <c r="K984" s="9">
        <v>12</v>
      </c>
      <c r="L984" s="9" t="s">
        <v>79</v>
      </c>
    </row>
    <row r="985" spans="1:12" x14ac:dyDescent="0.25">
      <c r="A985" s="9" t="s">
        <v>2</v>
      </c>
      <c r="B985" s="9" t="s">
        <v>3682</v>
      </c>
      <c r="C985" s="9">
        <v>880790</v>
      </c>
      <c r="D985" s="9">
        <v>615561</v>
      </c>
      <c r="E985" s="9">
        <v>120</v>
      </c>
      <c r="F985" s="9">
        <v>120</v>
      </c>
      <c r="G985" s="9" t="s">
        <v>3683</v>
      </c>
      <c r="H985" s="21">
        <v>0</v>
      </c>
      <c r="I985" s="21">
        <v>0</v>
      </c>
      <c r="J985" s="21">
        <v>0</v>
      </c>
      <c r="K985" s="9">
        <v>0</v>
      </c>
      <c r="L985" s="9" t="s">
        <v>79</v>
      </c>
    </row>
    <row r="986" spans="1:12" x14ac:dyDescent="0.25">
      <c r="A986" s="9" t="s">
        <v>3684</v>
      </c>
      <c r="B986" s="9" t="s">
        <v>3685</v>
      </c>
      <c r="C986" s="9">
        <v>430277</v>
      </c>
      <c r="D986" s="9">
        <v>799530</v>
      </c>
      <c r="E986" s="9">
        <v>200</v>
      </c>
      <c r="F986" s="9">
        <v>100</v>
      </c>
      <c r="G986" s="9" t="s">
        <v>51</v>
      </c>
      <c r="H986" s="21">
        <v>0</v>
      </c>
      <c r="I986" s="21">
        <v>0</v>
      </c>
      <c r="J986" s="21">
        <v>0</v>
      </c>
      <c r="K986" s="9">
        <v>12</v>
      </c>
      <c r="L986" s="9" t="s">
        <v>79</v>
      </c>
    </row>
    <row r="987" spans="1:12" x14ac:dyDescent="0.25">
      <c r="A987" s="9" t="s">
        <v>3686</v>
      </c>
      <c r="B987" s="9" t="s">
        <v>3687</v>
      </c>
      <c r="C987" s="9">
        <v>430277</v>
      </c>
      <c r="D987" s="9">
        <v>799530</v>
      </c>
      <c r="E987" s="9">
        <v>50</v>
      </c>
      <c r="F987" s="9">
        <v>20</v>
      </c>
      <c r="G987" s="9" t="s">
        <v>25</v>
      </c>
      <c r="H987" s="21">
        <v>0</v>
      </c>
      <c r="I987" s="21">
        <v>0</v>
      </c>
      <c r="J987" s="21">
        <v>0</v>
      </c>
      <c r="K987" s="9">
        <v>12</v>
      </c>
      <c r="L987" s="9" t="s">
        <v>79</v>
      </c>
    </row>
    <row r="988" spans="1:12" x14ac:dyDescent="0.25">
      <c r="A988" s="9" t="s">
        <v>3688</v>
      </c>
      <c r="B988" s="9" t="s">
        <v>3689</v>
      </c>
      <c r="C988" s="9">
        <v>441765</v>
      </c>
      <c r="D988" s="9">
        <v>791749</v>
      </c>
      <c r="E988" s="9">
        <v>10.5</v>
      </c>
      <c r="F988" s="9">
        <v>10.5</v>
      </c>
      <c r="G988" s="9" t="s">
        <v>25</v>
      </c>
      <c r="H988" s="21">
        <v>0</v>
      </c>
      <c r="I988" s="21">
        <v>0</v>
      </c>
      <c r="J988" s="21">
        <v>0</v>
      </c>
      <c r="K988" s="9">
        <v>12</v>
      </c>
      <c r="L988" s="9" t="s">
        <v>79</v>
      </c>
    </row>
    <row r="989" spans="1:12" x14ac:dyDescent="0.25">
      <c r="A989" s="9" t="s">
        <v>3690</v>
      </c>
      <c r="B989" s="9" t="s">
        <v>3691</v>
      </c>
      <c r="C989" s="9">
        <v>420432</v>
      </c>
      <c r="D989" s="9">
        <v>793055</v>
      </c>
      <c r="E989" s="9">
        <v>11</v>
      </c>
      <c r="F989" s="9">
        <v>11</v>
      </c>
      <c r="G989" s="9" t="s">
        <v>25</v>
      </c>
      <c r="H989" s="21">
        <v>0</v>
      </c>
      <c r="I989" s="21">
        <v>0</v>
      </c>
      <c r="J989" s="21">
        <v>0</v>
      </c>
      <c r="K989" s="9">
        <v>12</v>
      </c>
      <c r="L989" s="9" t="s">
        <v>79</v>
      </c>
    </row>
    <row r="990" spans="1:12" x14ac:dyDescent="0.25">
      <c r="A990" s="9" t="s">
        <v>288</v>
      </c>
      <c r="B990" s="9" t="s">
        <v>3692</v>
      </c>
      <c r="C990" s="9">
        <v>371043</v>
      </c>
      <c r="D990" s="9">
        <v>807888</v>
      </c>
      <c r="E990" s="9">
        <v>220</v>
      </c>
      <c r="F990" s="9">
        <v>126</v>
      </c>
      <c r="G990" s="9" t="s">
        <v>12</v>
      </c>
      <c r="H990" s="21">
        <v>0</v>
      </c>
      <c r="I990" s="21">
        <v>0</v>
      </c>
      <c r="J990" s="21">
        <v>0</v>
      </c>
      <c r="K990" s="9">
        <v>3</v>
      </c>
      <c r="L990" s="9" t="s">
        <v>79</v>
      </c>
    </row>
    <row r="991" spans="1:12" x14ac:dyDescent="0.25">
      <c r="A991" s="9" t="s">
        <v>295</v>
      </c>
      <c r="B991" s="9" t="s">
        <v>3681</v>
      </c>
      <c r="C991" s="9">
        <v>434292</v>
      </c>
      <c r="D991" s="9">
        <v>792387</v>
      </c>
      <c r="E991" s="9">
        <v>42</v>
      </c>
      <c r="F991" s="9">
        <v>20</v>
      </c>
      <c r="G991" s="9" t="s">
        <v>25</v>
      </c>
      <c r="H991" s="21">
        <v>4.0750000000000002</v>
      </c>
      <c r="I991" s="21">
        <v>1.585583</v>
      </c>
      <c r="J991" s="21">
        <v>0</v>
      </c>
      <c r="K991" s="9">
        <v>12</v>
      </c>
      <c r="L991" s="9" t="s">
        <v>79</v>
      </c>
    </row>
    <row r="992" spans="1:12" x14ac:dyDescent="0.25">
      <c r="A992" s="9" t="s">
        <v>232</v>
      </c>
      <c r="B992" s="9" t="s">
        <v>3693</v>
      </c>
      <c r="C992" s="9">
        <v>355084</v>
      </c>
      <c r="D992" s="9">
        <v>843715</v>
      </c>
      <c r="E992" s="9">
        <v>230</v>
      </c>
      <c r="F992" s="9">
        <v>130</v>
      </c>
      <c r="G992" s="9" t="s">
        <v>12</v>
      </c>
      <c r="H992" s="21">
        <v>3.3860000000000001</v>
      </c>
      <c r="I992" s="21">
        <v>3.2930830000000002</v>
      </c>
      <c r="J992" s="21">
        <v>3.056</v>
      </c>
      <c r="K992" s="9">
        <v>12</v>
      </c>
      <c r="L992" s="9" t="s">
        <v>79</v>
      </c>
    </row>
    <row r="993" spans="1:12" x14ac:dyDescent="0.25">
      <c r="A993" s="9" t="s">
        <v>288</v>
      </c>
      <c r="B993" s="9" t="s">
        <v>3692</v>
      </c>
      <c r="C993" s="9">
        <v>371043</v>
      </c>
      <c r="D993" s="9">
        <v>807888</v>
      </c>
      <c r="E993" s="9">
        <v>220</v>
      </c>
      <c r="F993" s="9">
        <v>126</v>
      </c>
      <c r="G993" s="9" t="s">
        <v>12</v>
      </c>
      <c r="H993" s="21">
        <v>0</v>
      </c>
      <c r="I993" s="21">
        <v>0</v>
      </c>
      <c r="J993" s="21">
        <v>0</v>
      </c>
      <c r="K993" s="9">
        <v>3</v>
      </c>
      <c r="L993" s="9" t="s">
        <v>79</v>
      </c>
    </row>
    <row r="994" spans="1:12" x14ac:dyDescent="0.25">
      <c r="A994" s="9" t="s">
        <v>289</v>
      </c>
      <c r="B994" s="9" t="s">
        <v>3694</v>
      </c>
      <c r="C994" s="9">
        <v>370581</v>
      </c>
      <c r="D994" s="9">
        <v>807882</v>
      </c>
      <c r="E994" s="9">
        <v>224</v>
      </c>
      <c r="F994" s="9">
        <v>126</v>
      </c>
      <c r="G994" s="9" t="s">
        <v>12</v>
      </c>
      <c r="H994" s="21">
        <v>0</v>
      </c>
      <c r="I994" s="21">
        <v>0</v>
      </c>
      <c r="J994" s="21">
        <v>0</v>
      </c>
      <c r="K994" s="9">
        <v>3</v>
      </c>
      <c r="L994" s="9" t="s">
        <v>79</v>
      </c>
    </row>
    <row r="995" spans="1:12" x14ac:dyDescent="0.25">
      <c r="A995" s="9" t="s">
        <v>289</v>
      </c>
      <c r="B995" s="9" t="s">
        <v>3694</v>
      </c>
      <c r="C995" s="9">
        <v>370581</v>
      </c>
      <c r="D995" s="9">
        <v>807882</v>
      </c>
      <c r="E995" s="9">
        <v>224</v>
      </c>
      <c r="F995" s="9">
        <v>126</v>
      </c>
      <c r="G995" s="9" t="s">
        <v>12</v>
      </c>
      <c r="H995" s="21">
        <v>0</v>
      </c>
      <c r="I995" s="21">
        <v>0</v>
      </c>
      <c r="J995" s="21">
        <v>0</v>
      </c>
      <c r="K995" s="9">
        <v>3</v>
      </c>
      <c r="L995" s="9" t="s">
        <v>79</v>
      </c>
    </row>
    <row r="996" spans="1:12" x14ac:dyDescent="0.25">
      <c r="A996" s="9" t="s">
        <v>290</v>
      </c>
      <c r="B996" s="9" t="s">
        <v>3695</v>
      </c>
      <c r="C996" s="9">
        <v>368581</v>
      </c>
      <c r="D996" s="9">
        <v>808340</v>
      </c>
      <c r="E996" s="9">
        <v>220</v>
      </c>
      <c r="F996" s="9">
        <v>130</v>
      </c>
      <c r="G996" s="9" t="s">
        <v>12</v>
      </c>
      <c r="H996" s="21">
        <v>0</v>
      </c>
      <c r="I996" s="21">
        <v>0</v>
      </c>
      <c r="J996" s="21">
        <v>0</v>
      </c>
      <c r="K996" s="9">
        <v>3</v>
      </c>
      <c r="L996" s="9" t="s">
        <v>79</v>
      </c>
    </row>
    <row r="997" spans="1:12" x14ac:dyDescent="0.25">
      <c r="A997" s="9" t="s">
        <v>290</v>
      </c>
      <c r="B997" s="9" t="s">
        <v>3695</v>
      </c>
      <c r="C997" s="9">
        <v>368581</v>
      </c>
      <c r="D997" s="9">
        <v>808340</v>
      </c>
      <c r="E997" s="9">
        <v>220</v>
      </c>
      <c r="F997" s="9">
        <v>130</v>
      </c>
      <c r="G997" s="9" t="s">
        <v>12</v>
      </c>
      <c r="H997" s="21">
        <v>0</v>
      </c>
      <c r="I997" s="21">
        <v>0</v>
      </c>
      <c r="J997" s="21">
        <v>0</v>
      </c>
      <c r="K997" s="9">
        <v>3</v>
      </c>
      <c r="L997" s="9" t="s">
        <v>79</v>
      </c>
    </row>
    <row r="998" spans="1:12" x14ac:dyDescent="0.25">
      <c r="A998" s="9" t="s">
        <v>291</v>
      </c>
      <c r="B998" s="9" t="s">
        <v>3696</v>
      </c>
      <c r="C998" s="9">
        <v>368672</v>
      </c>
      <c r="D998" s="9">
        <v>810220</v>
      </c>
      <c r="E998" s="9">
        <v>285</v>
      </c>
      <c r="F998" s="9">
        <v>220</v>
      </c>
      <c r="G998" s="9" t="s">
        <v>12</v>
      </c>
      <c r="H998" s="21">
        <v>0</v>
      </c>
      <c r="I998" s="21">
        <v>0</v>
      </c>
      <c r="J998" s="21">
        <v>0</v>
      </c>
      <c r="K998" s="9">
        <v>3</v>
      </c>
      <c r="L998" s="9" t="s">
        <v>79</v>
      </c>
    </row>
    <row r="999" spans="1:12" x14ac:dyDescent="0.25">
      <c r="A999" s="9" t="s">
        <v>3675</v>
      </c>
      <c r="B999" s="9" t="s">
        <v>3676</v>
      </c>
      <c r="C999" s="9">
        <v>429096</v>
      </c>
      <c r="D999" s="9">
        <v>798169</v>
      </c>
      <c r="E999" s="9">
        <v>200</v>
      </c>
      <c r="F999" s="9">
        <v>100</v>
      </c>
      <c r="G999" s="9" t="s">
        <v>51</v>
      </c>
      <c r="H999" s="21">
        <v>0</v>
      </c>
      <c r="I999" s="21">
        <v>0</v>
      </c>
      <c r="J999" s="21">
        <v>0</v>
      </c>
      <c r="K999" s="9">
        <v>12</v>
      </c>
      <c r="L999" s="9" t="s">
        <v>79</v>
      </c>
    </row>
    <row r="1000" spans="1:12" x14ac:dyDescent="0.25">
      <c r="A1000" s="9" t="s">
        <v>292</v>
      </c>
      <c r="B1000" s="9" t="s">
        <v>3697</v>
      </c>
      <c r="C1000" s="9">
        <v>368771</v>
      </c>
      <c r="D1000" s="9">
        <v>809285</v>
      </c>
      <c r="E1000" s="9">
        <v>220</v>
      </c>
      <c r="F1000" s="9">
        <v>120</v>
      </c>
      <c r="G1000" s="9" t="s">
        <v>12</v>
      </c>
      <c r="H1000" s="21">
        <v>0</v>
      </c>
      <c r="I1000" s="21">
        <v>0</v>
      </c>
      <c r="J1000" s="21">
        <v>0</v>
      </c>
      <c r="K1000" s="9">
        <v>3</v>
      </c>
      <c r="L1000" s="9" t="s">
        <v>79</v>
      </c>
    </row>
    <row r="1001" spans="1:12" x14ac:dyDescent="0.25">
      <c r="A1001" s="9" t="s">
        <v>3698</v>
      </c>
      <c r="B1001" s="9" t="s">
        <v>3699</v>
      </c>
      <c r="C1001" s="9">
        <v>434450</v>
      </c>
      <c r="D1001" s="9">
        <v>797397</v>
      </c>
      <c r="E1001" s="9">
        <v>200</v>
      </c>
      <c r="F1001" s="9">
        <v>100</v>
      </c>
      <c r="G1001" s="9" t="s">
        <v>51</v>
      </c>
      <c r="H1001" s="21">
        <v>0</v>
      </c>
      <c r="I1001" s="21">
        <v>0</v>
      </c>
      <c r="J1001" s="21">
        <v>0</v>
      </c>
      <c r="K1001" s="9">
        <v>12</v>
      </c>
      <c r="L1001" s="9" t="s">
        <v>79</v>
      </c>
    </row>
    <row r="1002" spans="1:12" x14ac:dyDescent="0.25">
      <c r="A1002" s="9" t="s">
        <v>3700</v>
      </c>
      <c r="B1002" s="9" t="s">
        <v>3701</v>
      </c>
      <c r="C1002" s="9">
        <v>424640</v>
      </c>
      <c r="D1002" s="9">
        <v>798684</v>
      </c>
      <c r="E1002" s="9">
        <v>50</v>
      </c>
      <c r="F1002" s="9">
        <v>20</v>
      </c>
      <c r="G1002" s="9" t="s">
        <v>25</v>
      </c>
      <c r="H1002" s="21">
        <v>0</v>
      </c>
      <c r="I1002" s="21">
        <v>0</v>
      </c>
      <c r="J1002" s="21">
        <v>0</v>
      </c>
      <c r="K1002" s="9">
        <v>12</v>
      </c>
      <c r="L1002" s="9" t="s">
        <v>79</v>
      </c>
    </row>
    <row r="1003" spans="1:12" x14ac:dyDescent="0.25">
      <c r="A1003" s="9" t="s">
        <v>292</v>
      </c>
      <c r="B1003" s="9" t="s">
        <v>3697</v>
      </c>
      <c r="C1003" s="9">
        <v>368771</v>
      </c>
      <c r="D1003" s="9">
        <v>809285</v>
      </c>
      <c r="E1003" s="9">
        <v>220</v>
      </c>
      <c r="F1003" s="9">
        <v>120</v>
      </c>
      <c r="G1003" s="9" t="s">
        <v>12</v>
      </c>
      <c r="H1003" s="21">
        <v>0</v>
      </c>
      <c r="I1003" s="21">
        <v>0</v>
      </c>
      <c r="J1003" s="21">
        <v>0</v>
      </c>
      <c r="K1003" s="9">
        <v>3</v>
      </c>
      <c r="L1003" s="9" t="s">
        <v>79</v>
      </c>
    </row>
    <row r="1004" spans="1:12" x14ac:dyDescent="0.25">
      <c r="A1004" s="9" t="s">
        <v>3702</v>
      </c>
      <c r="B1004" s="9" t="s">
        <v>3703</v>
      </c>
      <c r="C1004" s="9">
        <v>429096</v>
      </c>
      <c r="D1004" s="9">
        <v>798169</v>
      </c>
      <c r="E1004" s="9">
        <v>50</v>
      </c>
      <c r="F1004" s="9">
        <v>20</v>
      </c>
      <c r="G1004" s="9" t="s">
        <v>25</v>
      </c>
      <c r="H1004" s="21">
        <v>0</v>
      </c>
      <c r="I1004" s="21">
        <v>0</v>
      </c>
      <c r="J1004" s="21">
        <v>0</v>
      </c>
      <c r="K1004" s="9">
        <v>12</v>
      </c>
      <c r="L1004" s="9" t="s">
        <v>79</v>
      </c>
    </row>
    <row r="1005" spans="1:12" x14ac:dyDescent="0.25">
      <c r="A1005" s="9" t="s">
        <v>3704</v>
      </c>
      <c r="B1005" s="9" t="s">
        <v>3705</v>
      </c>
      <c r="C1005" s="9">
        <v>422744</v>
      </c>
      <c r="D1005" s="9">
        <v>795476</v>
      </c>
      <c r="E1005" s="9">
        <v>200</v>
      </c>
      <c r="F1005" s="9">
        <v>100</v>
      </c>
      <c r="G1005" s="9" t="s">
        <v>51</v>
      </c>
      <c r="H1005" s="21">
        <v>0</v>
      </c>
      <c r="I1005" s="21">
        <v>0</v>
      </c>
      <c r="J1005" s="21">
        <v>0</v>
      </c>
      <c r="K1005" s="9">
        <v>12</v>
      </c>
      <c r="L1005" s="9" t="s">
        <v>79</v>
      </c>
    </row>
    <row r="1006" spans="1:12" x14ac:dyDescent="0.25">
      <c r="A1006" s="9" t="s">
        <v>3706</v>
      </c>
      <c r="B1006" s="9" t="s">
        <v>3707</v>
      </c>
      <c r="C1006" s="9">
        <v>421649</v>
      </c>
      <c r="D1006" s="9">
        <v>798657</v>
      </c>
      <c r="E1006" s="9">
        <v>200</v>
      </c>
      <c r="F1006" s="9">
        <v>100</v>
      </c>
      <c r="G1006" s="9" t="s">
        <v>51</v>
      </c>
      <c r="H1006" s="21">
        <v>0</v>
      </c>
      <c r="I1006" s="21">
        <v>0</v>
      </c>
      <c r="J1006" s="21">
        <v>0</v>
      </c>
      <c r="K1006" s="9">
        <v>12</v>
      </c>
      <c r="L1006" s="9" t="s">
        <v>79</v>
      </c>
    </row>
    <row r="1007" spans="1:12" x14ac:dyDescent="0.25">
      <c r="A1007" s="9" t="s">
        <v>3708</v>
      </c>
      <c r="B1007" s="9" t="s">
        <v>3709</v>
      </c>
      <c r="C1007" s="9">
        <v>424640</v>
      </c>
      <c r="D1007" s="9">
        <v>798684</v>
      </c>
      <c r="E1007" s="9">
        <v>200</v>
      </c>
      <c r="F1007" s="9">
        <v>100</v>
      </c>
      <c r="G1007" s="9" t="s">
        <v>51</v>
      </c>
      <c r="H1007" s="21">
        <v>0</v>
      </c>
      <c r="I1007" s="21">
        <v>0</v>
      </c>
      <c r="J1007" s="21">
        <v>0</v>
      </c>
      <c r="K1007" s="9">
        <v>12</v>
      </c>
      <c r="L1007" s="9" t="s">
        <v>79</v>
      </c>
    </row>
    <row r="1008" spans="1:12" x14ac:dyDescent="0.25">
      <c r="A1008" s="9" t="s">
        <v>3708</v>
      </c>
      <c r="B1008" s="9" t="s">
        <v>3709</v>
      </c>
      <c r="C1008" s="9">
        <v>424640</v>
      </c>
      <c r="D1008" s="9">
        <v>798684</v>
      </c>
      <c r="E1008" s="9">
        <v>200</v>
      </c>
      <c r="F1008" s="9">
        <v>100</v>
      </c>
      <c r="G1008" s="9" t="s">
        <v>51</v>
      </c>
      <c r="H1008" s="21">
        <v>0</v>
      </c>
      <c r="I1008" s="21">
        <v>0</v>
      </c>
      <c r="J1008" s="21">
        <v>0</v>
      </c>
      <c r="K1008" s="9">
        <v>12</v>
      </c>
      <c r="L1008" s="9" t="s">
        <v>79</v>
      </c>
    </row>
    <row r="1009" spans="1:12" x14ac:dyDescent="0.25">
      <c r="A1009" s="9" t="s">
        <v>291</v>
      </c>
      <c r="B1009" s="9" t="s">
        <v>3696</v>
      </c>
      <c r="C1009" s="9">
        <v>368672</v>
      </c>
      <c r="D1009" s="9">
        <v>810220</v>
      </c>
      <c r="E1009" s="9">
        <v>285</v>
      </c>
      <c r="F1009" s="9">
        <v>220</v>
      </c>
      <c r="G1009" s="9" t="s">
        <v>12</v>
      </c>
      <c r="H1009" s="21">
        <v>0</v>
      </c>
      <c r="I1009" s="21">
        <v>0</v>
      </c>
      <c r="J1009" s="21">
        <v>0</v>
      </c>
      <c r="K1009" s="9">
        <v>3</v>
      </c>
      <c r="L1009" s="9" t="s">
        <v>79</v>
      </c>
    </row>
    <row r="1010" spans="1:12" x14ac:dyDescent="0.25">
      <c r="A1010" s="9" t="s">
        <v>173</v>
      </c>
      <c r="B1010" s="9" t="s">
        <v>3710</v>
      </c>
      <c r="C1010" s="9">
        <v>397350</v>
      </c>
      <c r="D1010" s="9">
        <v>872400</v>
      </c>
      <c r="E1010" s="9">
        <v>700</v>
      </c>
      <c r="F1010" s="9">
        <v>475</v>
      </c>
      <c r="G1010" s="9" t="s">
        <v>10</v>
      </c>
      <c r="H1010" s="21">
        <v>23.675000000000001</v>
      </c>
      <c r="I1010" s="21">
        <v>2.190083</v>
      </c>
      <c r="J1010" s="21">
        <v>0</v>
      </c>
      <c r="K1010" s="9">
        <v>12</v>
      </c>
      <c r="L1010" s="9" t="s">
        <v>79</v>
      </c>
    </row>
    <row r="1011" spans="1:12" x14ac:dyDescent="0.25">
      <c r="A1011" s="9" t="s">
        <v>3711</v>
      </c>
      <c r="B1011" s="9" t="s">
        <v>3712</v>
      </c>
      <c r="C1011" s="9">
        <v>432659</v>
      </c>
      <c r="D1011" s="9">
        <v>799781</v>
      </c>
      <c r="E1011" s="9">
        <v>200</v>
      </c>
      <c r="F1011" s="9">
        <v>100</v>
      </c>
      <c r="G1011" s="9" t="s">
        <v>51</v>
      </c>
      <c r="H1011" s="21">
        <v>0</v>
      </c>
      <c r="I1011" s="21">
        <v>0</v>
      </c>
      <c r="J1011" s="21">
        <v>0</v>
      </c>
      <c r="K1011" s="9">
        <v>12</v>
      </c>
      <c r="L1011" s="9" t="s">
        <v>79</v>
      </c>
    </row>
    <row r="1012" spans="1:12" x14ac:dyDescent="0.25">
      <c r="A1012" s="9" t="s">
        <v>45</v>
      </c>
      <c r="B1012" s="9" t="s">
        <v>3713</v>
      </c>
      <c r="C1012" s="9">
        <v>398500</v>
      </c>
      <c r="D1012" s="9">
        <v>872900</v>
      </c>
      <c r="E1012" s="9">
        <v>637</v>
      </c>
      <c r="F1012" s="9">
        <v>500</v>
      </c>
      <c r="G1012" s="9" t="s">
        <v>10</v>
      </c>
      <c r="H1012" s="21">
        <v>24.384</v>
      </c>
      <c r="I1012" s="21">
        <v>18.313167</v>
      </c>
      <c r="J1012" s="21">
        <v>9.3539999999999992</v>
      </c>
      <c r="K1012" s="9">
        <v>12</v>
      </c>
      <c r="L1012" s="9" t="s">
        <v>79</v>
      </c>
    </row>
    <row r="1013" spans="1:12" x14ac:dyDescent="0.25">
      <c r="A1013" s="9" t="s">
        <v>47</v>
      </c>
      <c r="B1013" s="9" t="s">
        <v>3714</v>
      </c>
      <c r="C1013" s="9">
        <v>398500</v>
      </c>
      <c r="D1013" s="9">
        <v>872200</v>
      </c>
      <c r="E1013" s="9">
        <v>700</v>
      </c>
      <c r="F1013" s="9">
        <v>493</v>
      </c>
      <c r="G1013" s="9" t="s">
        <v>10</v>
      </c>
      <c r="H1013" s="21">
        <v>30.209</v>
      </c>
      <c r="I1013" s="21">
        <v>21.492583</v>
      </c>
      <c r="J1013" s="21">
        <v>0</v>
      </c>
      <c r="K1013" s="9">
        <v>12</v>
      </c>
      <c r="L1013" s="9" t="s">
        <v>79</v>
      </c>
    </row>
    <row r="1014" spans="1:12" x14ac:dyDescent="0.25">
      <c r="A1014" s="9" t="s">
        <v>47</v>
      </c>
      <c r="B1014" s="9" t="s">
        <v>3714</v>
      </c>
      <c r="C1014" s="9">
        <v>398500</v>
      </c>
      <c r="D1014" s="9">
        <v>872200</v>
      </c>
      <c r="E1014" s="9">
        <v>700</v>
      </c>
      <c r="F1014" s="9">
        <v>493</v>
      </c>
      <c r="G1014" s="9" t="s">
        <v>10</v>
      </c>
      <c r="H1014" s="21">
        <v>30.209</v>
      </c>
      <c r="I1014" s="21">
        <v>21.492583</v>
      </c>
      <c r="J1014" s="21">
        <v>0</v>
      </c>
      <c r="K1014" s="9">
        <v>12</v>
      </c>
      <c r="L1014" s="9" t="s">
        <v>79</v>
      </c>
    </row>
    <row r="1015" spans="1:12" x14ac:dyDescent="0.25">
      <c r="A1015" s="9" t="s">
        <v>171</v>
      </c>
      <c r="B1015" s="9" t="s">
        <v>3715</v>
      </c>
      <c r="C1015" s="9">
        <v>398500</v>
      </c>
      <c r="D1015" s="9">
        <v>871400</v>
      </c>
      <c r="E1015" s="9">
        <v>592</v>
      </c>
      <c r="F1015" s="9">
        <v>441</v>
      </c>
      <c r="G1015" s="9" t="s">
        <v>10</v>
      </c>
      <c r="H1015" s="21">
        <v>36.502000000000002</v>
      </c>
      <c r="I1015" s="21">
        <v>31.395250000000001</v>
      </c>
      <c r="J1015" s="21">
        <v>25.86</v>
      </c>
      <c r="K1015" s="9">
        <v>12</v>
      </c>
      <c r="L1015" s="9" t="s">
        <v>79</v>
      </c>
    </row>
    <row r="1016" spans="1:12" x14ac:dyDescent="0.25">
      <c r="A1016" s="9" t="s">
        <v>171</v>
      </c>
      <c r="B1016" s="9" t="s">
        <v>3715</v>
      </c>
      <c r="C1016" s="9">
        <v>398500</v>
      </c>
      <c r="D1016" s="9">
        <v>871400</v>
      </c>
      <c r="E1016" s="9">
        <v>592</v>
      </c>
      <c r="F1016" s="9">
        <v>441</v>
      </c>
      <c r="G1016" s="9" t="s">
        <v>10</v>
      </c>
      <c r="H1016" s="21">
        <v>36.502000000000002</v>
      </c>
      <c r="I1016" s="21">
        <v>31.395250000000001</v>
      </c>
      <c r="J1016" s="21">
        <v>25.86</v>
      </c>
      <c r="K1016" s="9">
        <v>12</v>
      </c>
      <c r="L1016" s="9" t="s">
        <v>79</v>
      </c>
    </row>
    <row r="1017" spans="1:12" x14ac:dyDescent="0.25">
      <c r="A1017" s="9" t="s">
        <v>3716</v>
      </c>
      <c r="B1017" s="9" t="s">
        <v>3717</v>
      </c>
      <c r="C1017" s="9">
        <v>421735</v>
      </c>
      <c r="D1017" s="9">
        <v>795486</v>
      </c>
      <c r="E1017" s="9">
        <v>800</v>
      </c>
      <c r="F1017" s="9">
        <v>500</v>
      </c>
      <c r="G1017" s="9" t="s">
        <v>10</v>
      </c>
      <c r="H1017" s="21">
        <v>0</v>
      </c>
      <c r="I1017" s="21">
        <v>0</v>
      </c>
      <c r="J1017" s="21">
        <v>0</v>
      </c>
      <c r="K1017" s="9">
        <v>12</v>
      </c>
      <c r="L1017" s="9" t="s">
        <v>79</v>
      </c>
    </row>
    <row r="1018" spans="1:12" x14ac:dyDescent="0.25">
      <c r="A1018" s="9" t="s">
        <v>172</v>
      </c>
      <c r="B1018" s="9" t="s">
        <v>3718</v>
      </c>
      <c r="C1018" s="9">
        <v>397350</v>
      </c>
      <c r="D1018" s="9">
        <v>871440</v>
      </c>
      <c r="E1018" s="9">
        <v>670</v>
      </c>
      <c r="F1018" s="9">
        <v>500</v>
      </c>
      <c r="G1018" s="9" t="s">
        <v>10</v>
      </c>
      <c r="H1018" s="21">
        <v>24.34</v>
      </c>
      <c r="I1018" s="21">
        <v>18.352416999999999</v>
      </c>
      <c r="J1018" s="21">
        <v>8.7059999999999995</v>
      </c>
      <c r="K1018" s="9">
        <v>12</v>
      </c>
      <c r="L1018" s="9" t="s">
        <v>79</v>
      </c>
    </row>
    <row r="1019" spans="1:12" x14ac:dyDescent="0.25">
      <c r="A1019" s="9" t="s">
        <v>3719</v>
      </c>
      <c r="B1019" s="9" t="s">
        <v>3720</v>
      </c>
      <c r="C1019" s="9">
        <v>421541</v>
      </c>
      <c r="D1019" s="9">
        <v>792418</v>
      </c>
      <c r="E1019" s="9">
        <v>800</v>
      </c>
      <c r="F1019" s="9">
        <v>500</v>
      </c>
      <c r="G1019" s="9" t="s">
        <v>10</v>
      </c>
      <c r="H1019" s="21">
        <v>0</v>
      </c>
      <c r="I1019" s="21">
        <v>0</v>
      </c>
      <c r="J1019" s="21">
        <v>0</v>
      </c>
      <c r="K1019" s="9">
        <v>12</v>
      </c>
      <c r="L1019" s="9" t="s">
        <v>79</v>
      </c>
    </row>
    <row r="1020" spans="1:12" x14ac:dyDescent="0.25">
      <c r="A1020" s="9" t="s">
        <v>173</v>
      </c>
      <c r="B1020" s="9" t="s">
        <v>3710</v>
      </c>
      <c r="C1020" s="9">
        <v>397350</v>
      </c>
      <c r="D1020" s="9">
        <v>872400</v>
      </c>
      <c r="E1020" s="9">
        <v>700</v>
      </c>
      <c r="F1020" s="9">
        <v>475</v>
      </c>
      <c r="G1020" s="9" t="s">
        <v>10</v>
      </c>
      <c r="H1020" s="21">
        <v>23.675000000000001</v>
      </c>
      <c r="I1020" s="21">
        <v>2.190083</v>
      </c>
      <c r="J1020" s="21">
        <v>0</v>
      </c>
      <c r="K1020" s="9">
        <v>12</v>
      </c>
      <c r="L1020" s="9" t="s">
        <v>79</v>
      </c>
    </row>
    <row r="1021" spans="1:12" x14ac:dyDescent="0.25">
      <c r="A1021" s="9" t="s">
        <v>175</v>
      </c>
      <c r="B1021" s="9" t="s">
        <v>3721</v>
      </c>
      <c r="C1021" s="9">
        <v>397920</v>
      </c>
      <c r="D1021" s="9">
        <v>871240</v>
      </c>
      <c r="E1021" s="9">
        <v>600</v>
      </c>
      <c r="F1021" s="9">
        <v>470</v>
      </c>
      <c r="G1021" s="9" t="s">
        <v>10</v>
      </c>
      <c r="H1021" s="21">
        <v>26.175999999999998</v>
      </c>
      <c r="I1021" s="21">
        <v>22.508832999999999</v>
      </c>
      <c r="J1021" s="21">
        <v>13.099</v>
      </c>
      <c r="K1021" s="9">
        <v>12</v>
      </c>
      <c r="L1021" s="9" t="s">
        <v>79</v>
      </c>
    </row>
    <row r="1022" spans="1:12" x14ac:dyDescent="0.25">
      <c r="A1022" s="9" t="s">
        <v>175</v>
      </c>
      <c r="B1022" s="9" t="s">
        <v>3721</v>
      </c>
      <c r="C1022" s="9">
        <v>397920</v>
      </c>
      <c r="D1022" s="9">
        <v>871240</v>
      </c>
      <c r="E1022" s="9">
        <v>600</v>
      </c>
      <c r="F1022" s="9">
        <v>470</v>
      </c>
      <c r="G1022" s="9" t="s">
        <v>10</v>
      </c>
      <c r="H1022" s="21">
        <v>26.175999999999998</v>
      </c>
      <c r="I1022" s="21">
        <v>22.508832999999999</v>
      </c>
      <c r="J1022" s="21">
        <v>13.099</v>
      </c>
      <c r="K1022" s="9">
        <v>12</v>
      </c>
      <c r="L1022" s="9" t="s">
        <v>79</v>
      </c>
    </row>
    <row r="1023" spans="1:12" x14ac:dyDescent="0.25">
      <c r="A1023" s="9" t="s">
        <v>174</v>
      </c>
      <c r="B1023" s="9" t="s">
        <v>3722</v>
      </c>
      <c r="C1023" s="9">
        <v>398050</v>
      </c>
      <c r="D1023" s="9">
        <v>872900</v>
      </c>
      <c r="E1023" s="9">
        <v>700</v>
      </c>
      <c r="F1023" s="9">
        <v>475</v>
      </c>
      <c r="G1023" s="9" t="s">
        <v>10</v>
      </c>
      <c r="H1023" s="21">
        <v>18.199000000000002</v>
      </c>
      <c r="I1023" s="21">
        <v>14.732417</v>
      </c>
      <c r="J1023" s="21">
        <v>11.023999999999999</v>
      </c>
      <c r="K1023" s="9">
        <v>12</v>
      </c>
      <c r="L1023" s="9" t="s">
        <v>79</v>
      </c>
    </row>
    <row r="1024" spans="1:12" x14ac:dyDescent="0.25">
      <c r="A1024" s="9" t="s">
        <v>174</v>
      </c>
      <c r="B1024" s="9" t="s">
        <v>3722</v>
      </c>
      <c r="C1024" s="9">
        <v>398050</v>
      </c>
      <c r="D1024" s="9">
        <v>872900</v>
      </c>
      <c r="E1024" s="9">
        <v>700</v>
      </c>
      <c r="F1024" s="9">
        <v>475</v>
      </c>
      <c r="G1024" s="9" t="s">
        <v>10</v>
      </c>
      <c r="H1024" s="21">
        <v>18.199000000000002</v>
      </c>
      <c r="I1024" s="21">
        <v>14.732417</v>
      </c>
      <c r="J1024" s="21">
        <v>11.023999999999999</v>
      </c>
      <c r="K1024" s="9">
        <v>12</v>
      </c>
      <c r="L1024" s="9" t="s">
        <v>79</v>
      </c>
    </row>
    <row r="1025" spans="1:12" x14ac:dyDescent="0.25">
      <c r="A1025" s="9" t="s">
        <v>425</v>
      </c>
      <c r="B1025" s="9" t="s">
        <v>3723</v>
      </c>
      <c r="C1025" s="9">
        <v>398050</v>
      </c>
      <c r="D1025" s="9">
        <v>872900</v>
      </c>
      <c r="E1025" s="9">
        <v>700</v>
      </c>
      <c r="F1025" s="9">
        <v>475</v>
      </c>
      <c r="G1025" s="9" t="s">
        <v>10</v>
      </c>
      <c r="H1025" s="21">
        <v>34.450000000000003</v>
      </c>
      <c r="I1025" s="21">
        <v>28.792000000000002</v>
      </c>
      <c r="J1025" s="21">
        <v>23.564</v>
      </c>
      <c r="K1025" s="9">
        <v>12</v>
      </c>
      <c r="L1025" s="9" t="s">
        <v>79</v>
      </c>
    </row>
    <row r="1026" spans="1:12" x14ac:dyDescent="0.25">
      <c r="A1026" s="9" t="s">
        <v>425</v>
      </c>
      <c r="B1026" s="9" t="s">
        <v>3723</v>
      </c>
      <c r="C1026" s="9">
        <v>398050</v>
      </c>
      <c r="D1026" s="9">
        <v>872900</v>
      </c>
      <c r="E1026" s="9">
        <v>700</v>
      </c>
      <c r="F1026" s="9">
        <v>475</v>
      </c>
      <c r="G1026" s="9" t="s">
        <v>10</v>
      </c>
      <c r="H1026" s="21">
        <v>34.450000000000003</v>
      </c>
      <c r="I1026" s="21">
        <v>28.792000000000002</v>
      </c>
      <c r="J1026" s="21">
        <v>23.564</v>
      </c>
      <c r="K1026" s="9">
        <v>12</v>
      </c>
      <c r="L1026" s="9" t="s">
        <v>79</v>
      </c>
    </row>
    <row r="1027" spans="1:12" x14ac:dyDescent="0.25">
      <c r="A1027" s="9" t="s">
        <v>172</v>
      </c>
      <c r="B1027" s="9" t="s">
        <v>3718</v>
      </c>
      <c r="C1027" s="9">
        <v>397350</v>
      </c>
      <c r="D1027" s="9">
        <v>871440</v>
      </c>
      <c r="E1027" s="9">
        <v>670</v>
      </c>
      <c r="F1027" s="9">
        <v>500</v>
      </c>
      <c r="G1027" s="9" t="s">
        <v>10</v>
      </c>
      <c r="H1027" s="21">
        <v>24.34</v>
      </c>
      <c r="I1027" s="21">
        <v>18.352416999999999</v>
      </c>
      <c r="J1027" s="21">
        <v>8.7059999999999995</v>
      </c>
      <c r="K1027" s="9">
        <v>12</v>
      </c>
      <c r="L1027" s="9" t="s">
        <v>79</v>
      </c>
    </row>
    <row r="1028" spans="1:12" x14ac:dyDescent="0.25">
      <c r="A1028" s="9" t="s">
        <v>455</v>
      </c>
      <c r="B1028" s="9" t="s">
        <v>3724</v>
      </c>
      <c r="C1028" s="9">
        <v>429351</v>
      </c>
      <c r="D1028" s="9">
        <v>774884</v>
      </c>
      <c r="E1028" s="9">
        <v>270</v>
      </c>
      <c r="F1028" s="9">
        <v>180</v>
      </c>
      <c r="G1028" s="9" t="s">
        <v>51</v>
      </c>
      <c r="H1028" s="21">
        <v>25.8</v>
      </c>
      <c r="I1028" s="21">
        <v>20.6</v>
      </c>
      <c r="J1028" s="21">
        <v>14.9</v>
      </c>
      <c r="K1028" s="9">
        <v>12</v>
      </c>
      <c r="L1028" s="9" t="s">
        <v>79</v>
      </c>
    </row>
    <row r="1029" spans="1:12" x14ac:dyDescent="0.25">
      <c r="A1029" s="9" t="s">
        <v>3725</v>
      </c>
      <c r="B1029" s="9" t="s">
        <v>3726</v>
      </c>
      <c r="C1029" s="9">
        <v>432659</v>
      </c>
      <c r="D1029" s="9">
        <v>799781</v>
      </c>
      <c r="E1029" s="9">
        <v>50</v>
      </c>
      <c r="F1029" s="9">
        <v>20</v>
      </c>
      <c r="G1029" s="9" t="s">
        <v>25</v>
      </c>
      <c r="H1029" s="21">
        <v>0</v>
      </c>
      <c r="I1029" s="21">
        <v>0</v>
      </c>
      <c r="J1029" s="21">
        <v>0</v>
      </c>
      <c r="K1029" s="9">
        <v>12</v>
      </c>
      <c r="L1029" s="9" t="s">
        <v>79</v>
      </c>
    </row>
    <row r="1030" spans="1:12" x14ac:dyDescent="0.25">
      <c r="A1030" s="9" t="s">
        <v>3727</v>
      </c>
      <c r="B1030" s="9" t="s">
        <v>3728</v>
      </c>
      <c r="C1030" s="9">
        <v>434435</v>
      </c>
      <c r="D1030" s="9">
        <v>799307</v>
      </c>
      <c r="E1030" s="9">
        <v>50</v>
      </c>
      <c r="F1030" s="9">
        <v>20</v>
      </c>
      <c r="G1030" s="9" t="s">
        <v>25</v>
      </c>
      <c r="H1030" s="21">
        <v>0</v>
      </c>
      <c r="I1030" s="21">
        <v>0</v>
      </c>
      <c r="J1030" s="21">
        <v>0</v>
      </c>
      <c r="K1030" s="9">
        <v>12</v>
      </c>
      <c r="L1030" s="9" t="s">
        <v>79</v>
      </c>
    </row>
    <row r="1031" spans="1:12" x14ac:dyDescent="0.25">
      <c r="A1031" s="9" t="s">
        <v>3729</v>
      </c>
      <c r="B1031" s="9" t="s">
        <v>3730</v>
      </c>
      <c r="C1031" s="9">
        <v>434450</v>
      </c>
      <c r="D1031" s="9">
        <v>797397</v>
      </c>
      <c r="E1031" s="9">
        <v>50</v>
      </c>
      <c r="F1031" s="9">
        <v>20</v>
      </c>
      <c r="G1031" s="9" t="s">
        <v>25</v>
      </c>
      <c r="H1031" s="21">
        <v>0</v>
      </c>
      <c r="I1031" s="21">
        <v>0</v>
      </c>
      <c r="J1031" s="21">
        <v>0</v>
      </c>
      <c r="K1031" s="9">
        <v>12</v>
      </c>
      <c r="L1031" s="9" t="s">
        <v>79</v>
      </c>
    </row>
    <row r="1032" spans="1:12" x14ac:dyDescent="0.25">
      <c r="A1032" s="9" t="s">
        <v>453</v>
      </c>
      <c r="B1032" s="9" t="s">
        <v>3731</v>
      </c>
      <c r="C1032" s="9">
        <v>419353</v>
      </c>
      <c r="D1032" s="9">
        <v>762911</v>
      </c>
      <c r="E1032" s="9">
        <v>300</v>
      </c>
      <c r="F1032" s="9">
        <v>190</v>
      </c>
      <c r="G1032" s="9" t="s">
        <v>51</v>
      </c>
      <c r="H1032" s="21">
        <v>7.2</v>
      </c>
      <c r="I1032" s="21">
        <v>5.733333</v>
      </c>
      <c r="J1032" s="21">
        <v>4.0999999999999996</v>
      </c>
      <c r="K1032" s="9">
        <v>12</v>
      </c>
      <c r="L1032" s="9" t="s">
        <v>79</v>
      </c>
    </row>
    <row r="1033" spans="1:12" x14ac:dyDescent="0.25">
      <c r="A1033" s="9" t="s">
        <v>453</v>
      </c>
      <c r="B1033" s="9" t="s">
        <v>3731</v>
      </c>
      <c r="C1033" s="9">
        <v>419353</v>
      </c>
      <c r="D1033" s="9">
        <v>762911</v>
      </c>
      <c r="E1033" s="9">
        <v>300</v>
      </c>
      <c r="F1033" s="9">
        <v>190</v>
      </c>
      <c r="G1033" s="9" t="s">
        <v>51</v>
      </c>
      <c r="H1033" s="21">
        <v>7.2</v>
      </c>
      <c r="I1033" s="21">
        <v>5.733333</v>
      </c>
      <c r="J1033" s="21">
        <v>4.0999999999999996</v>
      </c>
      <c r="K1033" s="9">
        <v>12</v>
      </c>
      <c r="L1033" s="9" t="s">
        <v>79</v>
      </c>
    </row>
    <row r="1034" spans="1:12" x14ac:dyDescent="0.25">
      <c r="A1034" s="9" t="s">
        <v>454</v>
      </c>
      <c r="B1034" s="9" t="s">
        <v>3732</v>
      </c>
      <c r="C1034" s="9">
        <v>427713</v>
      </c>
      <c r="D1034" s="9">
        <v>774370</v>
      </c>
      <c r="E1034" s="9">
        <v>250</v>
      </c>
      <c r="F1034" s="9">
        <v>160</v>
      </c>
      <c r="G1034" s="9" t="s">
        <v>51</v>
      </c>
      <c r="H1034" s="21">
        <v>25.7</v>
      </c>
      <c r="I1034" s="21">
        <v>20.841667000000001</v>
      </c>
      <c r="J1034" s="21">
        <v>14.4</v>
      </c>
      <c r="K1034" s="9">
        <v>12</v>
      </c>
      <c r="L1034" s="9" t="s">
        <v>79</v>
      </c>
    </row>
    <row r="1035" spans="1:12" x14ac:dyDescent="0.25">
      <c r="A1035" s="9" t="s">
        <v>45</v>
      </c>
      <c r="B1035" s="9" t="s">
        <v>3713</v>
      </c>
      <c r="C1035" s="9">
        <v>398500</v>
      </c>
      <c r="D1035" s="9">
        <v>872900</v>
      </c>
      <c r="E1035" s="9">
        <v>637</v>
      </c>
      <c r="F1035" s="9">
        <v>500</v>
      </c>
      <c r="G1035" s="9" t="s">
        <v>10</v>
      </c>
      <c r="H1035" s="21">
        <v>24.384</v>
      </c>
      <c r="I1035" s="21">
        <v>18.313167</v>
      </c>
      <c r="J1035" s="21">
        <v>9.3539999999999992</v>
      </c>
      <c r="K1035" s="9">
        <v>12</v>
      </c>
      <c r="L1035" s="9" t="s">
        <v>79</v>
      </c>
    </row>
    <row r="1036" spans="1:12" x14ac:dyDescent="0.25">
      <c r="A1036" s="9" t="s">
        <v>455</v>
      </c>
      <c r="B1036" s="9" t="s">
        <v>3724</v>
      </c>
      <c r="C1036" s="9">
        <v>429351</v>
      </c>
      <c r="D1036" s="9">
        <v>774884</v>
      </c>
      <c r="E1036" s="9">
        <v>270</v>
      </c>
      <c r="F1036" s="9">
        <v>180</v>
      </c>
      <c r="G1036" s="9" t="s">
        <v>51</v>
      </c>
      <c r="H1036" s="21">
        <v>25.8</v>
      </c>
      <c r="I1036" s="21">
        <v>20.6</v>
      </c>
      <c r="J1036" s="21">
        <v>14.9</v>
      </c>
      <c r="K1036" s="9">
        <v>12</v>
      </c>
      <c r="L1036" s="9" t="s">
        <v>79</v>
      </c>
    </row>
    <row r="1037" spans="1:12" x14ac:dyDescent="0.25">
      <c r="A1037" s="9" t="s">
        <v>3733</v>
      </c>
      <c r="B1037" s="9" t="s">
        <v>3734</v>
      </c>
      <c r="C1037" s="9">
        <v>421745</v>
      </c>
      <c r="D1037" s="9">
        <v>795476</v>
      </c>
      <c r="E1037" s="9">
        <v>50</v>
      </c>
      <c r="F1037" s="9">
        <v>20</v>
      </c>
      <c r="G1037" s="9" t="s">
        <v>25</v>
      </c>
      <c r="H1037" s="21">
        <v>0</v>
      </c>
      <c r="I1037" s="21">
        <v>0</v>
      </c>
      <c r="J1037" s="21">
        <v>0</v>
      </c>
      <c r="K1037" s="9">
        <v>12</v>
      </c>
      <c r="L1037" s="9" t="s">
        <v>79</v>
      </c>
    </row>
    <row r="1038" spans="1:12" x14ac:dyDescent="0.25">
      <c r="A1038" s="9" t="s">
        <v>456</v>
      </c>
      <c r="B1038" s="9" t="s">
        <v>3735</v>
      </c>
      <c r="C1038" s="9">
        <v>425952</v>
      </c>
      <c r="D1038" s="9">
        <v>770294</v>
      </c>
      <c r="E1038" s="9">
        <v>295</v>
      </c>
      <c r="F1038" s="9">
        <v>185</v>
      </c>
      <c r="G1038" s="9" t="s">
        <v>51</v>
      </c>
      <c r="H1038" s="21">
        <v>26.4</v>
      </c>
      <c r="I1038" s="21">
        <v>21.05</v>
      </c>
      <c r="J1038" s="21">
        <v>14.7</v>
      </c>
      <c r="K1038" s="9">
        <v>12</v>
      </c>
      <c r="L1038" s="9" t="s">
        <v>79</v>
      </c>
    </row>
    <row r="1039" spans="1:12" x14ac:dyDescent="0.25">
      <c r="A1039" s="9" t="s">
        <v>456</v>
      </c>
      <c r="B1039" s="9" t="s">
        <v>3735</v>
      </c>
      <c r="C1039" s="9">
        <v>425952</v>
      </c>
      <c r="D1039" s="9">
        <v>770294</v>
      </c>
      <c r="E1039" s="9">
        <v>295</v>
      </c>
      <c r="F1039" s="9">
        <v>185</v>
      </c>
      <c r="G1039" s="9" t="s">
        <v>51</v>
      </c>
      <c r="H1039" s="21">
        <v>26.4</v>
      </c>
      <c r="I1039" s="21">
        <v>21.05</v>
      </c>
      <c r="J1039" s="21">
        <v>14.7</v>
      </c>
      <c r="K1039" s="9">
        <v>12</v>
      </c>
      <c r="L1039" s="9" t="s">
        <v>79</v>
      </c>
    </row>
    <row r="1040" spans="1:12" x14ac:dyDescent="0.25">
      <c r="A1040" s="9" t="s">
        <v>457</v>
      </c>
      <c r="B1040" s="9" t="s">
        <v>3736</v>
      </c>
      <c r="C1040" s="9">
        <v>427832</v>
      </c>
      <c r="D1040" s="9">
        <v>770263</v>
      </c>
      <c r="E1040" s="9">
        <v>295</v>
      </c>
      <c r="F1040" s="9">
        <v>205</v>
      </c>
      <c r="G1040" s="9" t="s">
        <v>51</v>
      </c>
      <c r="H1040" s="21">
        <v>27.6</v>
      </c>
      <c r="I1040" s="21">
        <v>22.141667000000002</v>
      </c>
      <c r="J1040" s="21">
        <v>14.7</v>
      </c>
      <c r="K1040" s="9">
        <v>12</v>
      </c>
      <c r="L1040" s="9" t="s">
        <v>79</v>
      </c>
    </row>
    <row r="1041" spans="1:12" x14ac:dyDescent="0.25">
      <c r="A1041" s="9" t="s">
        <v>457</v>
      </c>
      <c r="B1041" s="9" t="s">
        <v>3736</v>
      </c>
      <c r="C1041" s="9">
        <v>427832</v>
      </c>
      <c r="D1041" s="9">
        <v>770263</v>
      </c>
      <c r="E1041" s="9">
        <v>295</v>
      </c>
      <c r="F1041" s="9">
        <v>205</v>
      </c>
      <c r="G1041" s="9" t="s">
        <v>51</v>
      </c>
      <c r="H1041" s="21">
        <v>27.6</v>
      </c>
      <c r="I1041" s="21">
        <v>22.141667000000002</v>
      </c>
      <c r="J1041" s="21">
        <v>14.7</v>
      </c>
      <c r="K1041" s="9">
        <v>12</v>
      </c>
      <c r="L1041" s="9" t="s">
        <v>79</v>
      </c>
    </row>
    <row r="1042" spans="1:12" x14ac:dyDescent="0.25">
      <c r="A1042" s="9" t="s">
        <v>458</v>
      </c>
      <c r="B1042" s="9" t="s">
        <v>3737</v>
      </c>
      <c r="C1042" s="9">
        <v>429594</v>
      </c>
      <c r="D1042" s="9">
        <v>770236</v>
      </c>
      <c r="E1042" s="9">
        <v>300</v>
      </c>
      <c r="F1042" s="9">
        <v>210</v>
      </c>
      <c r="G1042" s="9" t="s">
        <v>51</v>
      </c>
      <c r="H1042" s="21">
        <v>25.6</v>
      </c>
      <c r="I1042" s="21">
        <v>17.666667</v>
      </c>
      <c r="J1042" s="21">
        <v>0.2</v>
      </c>
      <c r="K1042" s="9">
        <v>12</v>
      </c>
      <c r="L1042" s="9" t="s">
        <v>79</v>
      </c>
    </row>
    <row r="1043" spans="1:12" x14ac:dyDescent="0.25">
      <c r="A1043" s="9" t="s">
        <v>458</v>
      </c>
      <c r="B1043" s="9" t="s">
        <v>3737</v>
      </c>
      <c r="C1043" s="9">
        <v>429594</v>
      </c>
      <c r="D1043" s="9">
        <v>770236</v>
      </c>
      <c r="E1043" s="9">
        <v>300</v>
      </c>
      <c r="F1043" s="9">
        <v>210</v>
      </c>
      <c r="G1043" s="9" t="s">
        <v>51</v>
      </c>
      <c r="H1043" s="21">
        <v>25.6</v>
      </c>
      <c r="I1043" s="21">
        <v>17.666667</v>
      </c>
      <c r="J1043" s="21">
        <v>0.2</v>
      </c>
      <c r="K1043" s="9">
        <v>12</v>
      </c>
      <c r="L1043" s="9" t="s">
        <v>79</v>
      </c>
    </row>
    <row r="1044" spans="1:12" x14ac:dyDescent="0.25">
      <c r="A1044" s="9" t="s">
        <v>3738</v>
      </c>
      <c r="B1044" s="9" t="s">
        <v>3739</v>
      </c>
      <c r="C1044" s="9">
        <v>419800</v>
      </c>
      <c r="D1044" s="9">
        <v>792401</v>
      </c>
      <c r="E1044" s="9">
        <v>800</v>
      </c>
      <c r="F1044" s="9">
        <v>500</v>
      </c>
      <c r="G1044" s="9" t="s">
        <v>10</v>
      </c>
      <c r="H1044" s="21">
        <v>0</v>
      </c>
      <c r="I1044" s="21">
        <v>0</v>
      </c>
      <c r="J1044" s="21">
        <v>0</v>
      </c>
      <c r="K1044" s="9">
        <v>12</v>
      </c>
      <c r="L1044" s="9" t="s">
        <v>79</v>
      </c>
    </row>
    <row r="1045" spans="1:12" x14ac:dyDescent="0.25">
      <c r="A1045" s="9" t="s">
        <v>454</v>
      </c>
      <c r="B1045" s="9" t="s">
        <v>3732</v>
      </c>
      <c r="C1045" s="9">
        <v>427713</v>
      </c>
      <c r="D1045" s="9">
        <v>774370</v>
      </c>
      <c r="E1045" s="9">
        <v>250</v>
      </c>
      <c r="F1045" s="9">
        <v>160</v>
      </c>
      <c r="G1045" s="9" t="s">
        <v>51</v>
      </c>
      <c r="H1045" s="21">
        <v>25.7</v>
      </c>
      <c r="I1045" s="21">
        <v>20.841667000000001</v>
      </c>
      <c r="J1045" s="21">
        <v>14.4</v>
      </c>
      <c r="K1045" s="9">
        <v>12</v>
      </c>
      <c r="L1045" s="9" t="s">
        <v>79</v>
      </c>
    </row>
    <row r="1046" spans="1:12" x14ac:dyDescent="0.25">
      <c r="A1046" s="9" t="s">
        <v>266</v>
      </c>
      <c r="B1046" s="9" t="s">
        <v>3740</v>
      </c>
      <c r="C1046" s="9">
        <v>424184</v>
      </c>
      <c r="D1046" s="9">
        <v>792387</v>
      </c>
      <c r="E1046" s="9">
        <v>24</v>
      </c>
      <c r="F1046" s="9">
        <v>20</v>
      </c>
      <c r="G1046" s="9" t="s">
        <v>25</v>
      </c>
      <c r="H1046" s="21">
        <v>13.603</v>
      </c>
      <c r="I1046" s="21">
        <v>6.4435830000000003</v>
      </c>
      <c r="J1046" s="21">
        <v>0</v>
      </c>
      <c r="K1046" s="9">
        <v>12</v>
      </c>
      <c r="L1046" s="9" t="s">
        <v>79</v>
      </c>
    </row>
    <row r="1047" spans="1:12" x14ac:dyDescent="0.25">
      <c r="A1047" s="9" t="s">
        <v>270</v>
      </c>
      <c r="B1047" s="9" t="s">
        <v>3741</v>
      </c>
      <c r="C1047" s="9">
        <v>437087</v>
      </c>
      <c r="D1047" s="9">
        <v>792359</v>
      </c>
      <c r="E1047" s="9">
        <v>40</v>
      </c>
      <c r="F1047" s="9">
        <v>20</v>
      </c>
      <c r="G1047" s="9" t="s">
        <v>25</v>
      </c>
      <c r="H1047" s="21">
        <v>14.558999999999999</v>
      </c>
      <c r="I1047" s="21">
        <v>5.6414999999999997</v>
      </c>
      <c r="J1047" s="21">
        <v>0</v>
      </c>
      <c r="K1047" s="9">
        <v>12</v>
      </c>
      <c r="L1047" s="9" t="s">
        <v>79</v>
      </c>
    </row>
    <row r="1048" spans="1:12" x14ac:dyDescent="0.25">
      <c r="A1048" s="9" t="s">
        <v>262</v>
      </c>
      <c r="B1048" s="9" t="s">
        <v>3742</v>
      </c>
      <c r="C1048" s="9">
        <v>420058</v>
      </c>
      <c r="D1048" s="9">
        <v>792345</v>
      </c>
      <c r="E1048" s="9">
        <v>38</v>
      </c>
      <c r="F1048" s="9">
        <v>20</v>
      </c>
      <c r="G1048" s="9" t="s">
        <v>25</v>
      </c>
      <c r="H1048" s="21">
        <v>20.445</v>
      </c>
      <c r="I1048" s="21">
        <v>16.38</v>
      </c>
      <c r="J1048" s="21">
        <v>12.893000000000001</v>
      </c>
      <c r="K1048" s="9">
        <v>12</v>
      </c>
      <c r="L1048" s="9" t="s">
        <v>79</v>
      </c>
    </row>
    <row r="1049" spans="1:12" x14ac:dyDescent="0.25">
      <c r="A1049" s="9" t="s">
        <v>263</v>
      </c>
      <c r="B1049" s="9" t="s">
        <v>3743</v>
      </c>
      <c r="C1049" s="9">
        <v>419992</v>
      </c>
      <c r="D1049" s="9">
        <v>793086</v>
      </c>
      <c r="E1049" s="9">
        <v>42</v>
      </c>
      <c r="F1049" s="9">
        <v>17</v>
      </c>
      <c r="G1049" s="9" t="s">
        <v>25</v>
      </c>
      <c r="H1049" s="21">
        <v>18.614999999999998</v>
      </c>
      <c r="I1049" s="21">
        <v>15.910417000000001</v>
      </c>
      <c r="J1049" s="21">
        <v>6.7439999999999998</v>
      </c>
      <c r="K1049" s="9">
        <v>12</v>
      </c>
      <c r="L1049" s="9" t="s">
        <v>79</v>
      </c>
    </row>
    <row r="1050" spans="1:12" x14ac:dyDescent="0.25">
      <c r="A1050" s="9" t="s">
        <v>263</v>
      </c>
      <c r="B1050" s="9" t="s">
        <v>3743</v>
      </c>
      <c r="C1050" s="9">
        <v>419992</v>
      </c>
      <c r="D1050" s="9">
        <v>793086</v>
      </c>
      <c r="E1050" s="9">
        <v>42</v>
      </c>
      <c r="F1050" s="9">
        <v>17</v>
      </c>
      <c r="G1050" s="9" t="s">
        <v>25</v>
      </c>
      <c r="H1050" s="21">
        <v>18.614999999999998</v>
      </c>
      <c r="I1050" s="21">
        <v>15.910417000000001</v>
      </c>
      <c r="J1050" s="21">
        <v>6.7439999999999998</v>
      </c>
      <c r="K1050" s="9">
        <v>12</v>
      </c>
      <c r="L1050" s="9" t="s">
        <v>79</v>
      </c>
    </row>
    <row r="1051" spans="1:12" x14ac:dyDescent="0.25">
      <c r="A1051" s="9" t="s">
        <v>264</v>
      </c>
      <c r="B1051" s="9" t="s">
        <v>3744</v>
      </c>
      <c r="C1051" s="9">
        <v>419992</v>
      </c>
      <c r="D1051" s="9">
        <v>793086</v>
      </c>
      <c r="E1051" s="9">
        <v>42</v>
      </c>
      <c r="F1051" s="9">
        <v>22</v>
      </c>
      <c r="G1051" s="9" t="s">
        <v>25</v>
      </c>
      <c r="H1051" s="21">
        <v>21.498999999999999</v>
      </c>
      <c r="I1051" s="21">
        <v>18.694082999999999</v>
      </c>
      <c r="J1051" s="21">
        <v>11.912000000000001</v>
      </c>
      <c r="K1051" s="9">
        <v>12</v>
      </c>
      <c r="L1051" s="9" t="s">
        <v>79</v>
      </c>
    </row>
    <row r="1052" spans="1:12" x14ac:dyDescent="0.25">
      <c r="A1052" s="9" t="s">
        <v>264</v>
      </c>
      <c r="B1052" s="9" t="s">
        <v>3744</v>
      </c>
      <c r="C1052" s="9">
        <v>419992</v>
      </c>
      <c r="D1052" s="9">
        <v>793086</v>
      </c>
      <c r="E1052" s="9">
        <v>42</v>
      </c>
      <c r="F1052" s="9">
        <v>22</v>
      </c>
      <c r="G1052" s="9" t="s">
        <v>25</v>
      </c>
      <c r="H1052" s="21">
        <v>21.498999999999999</v>
      </c>
      <c r="I1052" s="21">
        <v>18.694082999999999</v>
      </c>
      <c r="J1052" s="21">
        <v>11.912000000000001</v>
      </c>
      <c r="K1052" s="9">
        <v>12</v>
      </c>
      <c r="L1052" s="9" t="s">
        <v>79</v>
      </c>
    </row>
    <row r="1053" spans="1:12" x14ac:dyDescent="0.25">
      <c r="A1053" s="9" t="s">
        <v>265</v>
      </c>
      <c r="B1053" s="9" t="s">
        <v>3745</v>
      </c>
      <c r="C1053" s="9">
        <v>421887</v>
      </c>
      <c r="D1053" s="9">
        <v>792381</v>
      </c>
      <c r="E1053" s="9">
        <v>43</v>
      </c>
      <c r="F1053" s="9">
        <v>20</v>
      </c>
      <c r="G1053" s="9" t="s">
        <v>25</v>
      </c>
      <c r="H1053" s="21">
        <v>18.391999999999999</v>
      </c>
      <c r="I1053" s="21">
        <v>6.7450830000000002</v>
      </c>
      <c r="J1053" s="21">
        <v>0</v>
      </c>
      <c r="K1053" s="9">
        <v>12</v>
      </c>
      <c r="L1053" s="9" t="s">
        <v>79</v>
      </c>
    </row>
    <row r="1054" spans="1:12" x14ac:dyDescent="0.25">
      <c r="A1054" s="9" t="s">
        <v>261</v>
      </c>
      <c r="B1054" s="9" t="s">
        <v>3746</v>
      </c>
      <c r="C1054" s="9">
        <v>419090</v>
      </c>
      <c r="D1054" s="9">
        <v>792800</v>
      </c>
      <c r="E1054" s="9">
        <v>40</v>
      </c>
      <c r="F1054" s="9">
        <v>14</v>
      </c>
      <c r="G1054" s="9" t="s">
        <v>25</v>
      </c>
      <c r="H1054" s="21">
        <v>20.936</v>
      </c>
      <c r="I1054" s="21">
        <v>16.909917</v>
      </c>
      <c r="J1054" s="21">
        <v>0</v>
      </c>
      <c r="K1054" s="9">
        <v>12</v>
      </c>
      <c r="L1054" s="9" t="s">
        <v>79</v>
      </c>
    </row>
    <row r="1055" spans="1:12" x14ac:dyDescent="0.25">
      <c r="A1055" s="9" t="s">
        <v>3747</v>
      </c>
      <c r="B1055" s="9" t="s">
        <v>3748</v>
      </c>
      <c r="C1055" s="9">
        <v>427739</v>
      </c>
      <c r="D1055" s="9">
        <v>797180</v>
      </c>
      <c r="E1055" s="9">
        <v>50</v>
      </c>
      <c r="F1055" s="9">
        <v>20</v>
      </c>
      <c r="G1055" s="9" t="s">
        <v>25</v>
      </c>
      <c r="H1055" s="21">
        <v>0</v>
      </c>
      <c r="I1055" s="21">
        <v>0</v>
      </c>
      <c r="J1055" s="21">
        <v>0</v>
      </c>
      <c r="K1055" s="9">
        <v>12</v>
      </c>
      <c r="L1055" s="9" t="s">
        <v>79</v>
      </c>
    </row>
    <row r="1056" spans="1:12" x14ac:dyDescent="0.25">
      <c r="A1056" s="9" t="s">
        <v>261</v>
      </c>
      <c r="B1056" s="9" t="s">
        <v>3746</v>
      </c>
      <c r="C1056" s="9">
        <v>419090</v>
      </c>
      <c r="D1056" s="9">
        <v>792800</v>
      </c>
      <c r="E1056" s="9">
        <v>40</v>
      </c>
      <c r="F1056" s="9">
        <v>14</v>
      </c>
      <c r="G1056" s="9" t="s">
        <v>25</v>
      </c>
      <c r="H1056" s="21">
        <v>20.936</v>
      </c>
      <c r="I1056" s="21">
        <v>16.909917</v>
      </c>
      <c r="J1056" s="21">
        <v>0</v>
      </c>
      <c r="K1056" s="9">
        <v>12</v>
      </c>
      <c r="L1056" s="9" t="s">
        <v>79</v>
      </c>
    </row>
    <row r="1057" spans="1:12" x14ac:dyDescent="0.25">
      <c r="A1057" s="9" t="s">
        <v>287</v>
      </c>
      <c r="B1057" s="9" t="s">
        <v>3749</v>
      </c>
      <c r="C1057" s="9">
        <v>369809</v>
      </c>
      <c r="D1057" s="9">
        <v>806478</v>
      </c>
      <c r="E1057" s="9">
        <v>260</v>
      </c>
      <c r="F1057" s="9">
        <v>126</v>
      </c>
      <c r="G1057" s="9" t="s">
        <v>12</v>
      </c>
      <c r="H1057" s="21">
        <v>0</v>
      </c>
      <c r="I1057" s="21">
        <v>0</v>
      </c>
      <c r="J1057" s="21">
        <v>0</v>
      </c>
      <c r="K1057" s="9">
        <v>3</v>
      </c>
      <c r="L1057" s="9" t="s">
        <v>79</v>
      </c>
    </row>
    <row r="1058" spans="1:12" x14ac:dyDescent="0.25">
      <c r="A1058" s="9" t="s">
        <v>267</v>
      </c>
      <c r="B1058" s="9" t="s">
        <v>3750</v>
      </c>
      <c r="C1058" s="9">
        <v>426979</v>
      </c>
      <c r="D1058" s="9">
        <v>792359</v>
      </c>
      <c r="E1058" s="9">
        <v>24</v>
      </c>
      <c r="F1058" s="9">
        <v>20</v>
      </c>
      <c r="G1058" s="9" t="s">
        <v>25</v>
      </c>
      <c r="H1058" s="21">
        <v>15.646000000000001</v>
      </c>
      <c r="I1058" s="21">
        <v>10.012416999999999</v>
      </c>
      <c r="J1058" s="21">
        <v>0.46100000000000002</v>
      </c>
      <c r="K1058" s="9">
        <v>12</v>
      </c>
      <c r="L1058" s="9" t="s">
        <v>79</v>
      </c>
    </row>
    <row r="1059" spans="1:12" x14ac:dyDescent="0.25">
      <c r="A1059" s="9" t="s">
        <v>268</v>
      </c>
      <c r="B1059" s="9" t="s">
        <v>3751</v>
      </c>
      <c r="C1059" s="9">
        <v>429588</v>
      </c>
      <c r="D1059" s="9">
        <v>792492</v>
      </c>
      <c r="E1059" s="9">
        <v>45</v>
      </c>
      <c r="F1059" s="9">
        <v>21</v>
      </c>
      <c r="G1059" s="9" t="s">
        <v>25</v>
      </c>
      <c r="H1059" s="21">
        <v>20.132999999999999</v>
      </c>
      <c r="I1059" s="21">
        <v>9.6132500000000007</v>
      </c>
      <c r="J1059" s="21">
        <v>2.9369999999999998</v>
      </c>
      <c r="K1059" s="9">
        <v>12</v>
      </c>
      <c r="L1059" s="9" t="s">
        <v>79</v>
      </c>
    </row>
    <row r="1060" spans="1:12" x14ac:dyDescent="0.25">
      <c r="A1060" s="9" t="s">
        <v>268</v>
      </c>
      <c r="B1060" s="9" t="s">
        <v>3751</v>
      </c>
      <c r="C1060" s="9">
        <v>429588</v>
      </c>
      <c r="D1060" s="9">
        <v>792492</v>
      </c>
      <c r="E1060" s="9">
        <v>45</v>
      </c>
      <c r="F1060" s="9">
        <v>21</v>
      </c>
      <c r="G1060" s="9" t="s">
        <v>25</v>
      </c>
      <c r="H1060" s="21">
        <v>20.132999999999999</v>
      </c>
      <c r="I1060" s="21">
        <v>9.6132500000000007</v>
      </c>
      <c r="J1060" s="21">
        <v>2.9369999999999998</v>
      </c>
      <c r="K1060" s="9">
        <v>12</v>
      </c>
      <c r="L1060" s="9" t="s">
        <v>79</v>
      </c>
    </row>
    <row r="1061" spans="1:12" x14ac:dyDescent="0.25">
      <c r="A1061" s="9" t="s">
        <v>269</v>
      </c>
      <c r="B1061" s="9" t="s">
        <v>3752</v>
      </c>
      <c r="C1061" s="9">
        <v>431995</v>
      </c>
      <c r="D1061" s="9">
        <v>792381</v>
      </c>
      <c r="E1061" s="9">
        <v>42</v>
      </c>
      <c r="F1061" s="9">
        <v>20</v>
      </c>
      <c r="G1061" s="9" t="s">
        <v>25</v>
      </c>
      <c r="H1061" s="21">
        <v>11.733000000000001</v>
      </c>
      <c r="I1061" s="21">
        <v>3.4575</v>
      </c>
      <c r="J1061" s="21">
        <v>0</v>
      </c>
      <c r="K1061" s="9">
        <v>12</v>
      </c>
      <c r="L1061" s="9" t="s">
        <v>79</v>
      </c>
    </row>
    <row r="1062" spans="1:12" x14ac:dyDescent="0.25">
      <c r="A1062" s="9" t="s">
        <v>269</v>
      </c>
      <c r="B1062" s="9" t="s">
        <v>3752</v>
      </c>
      <c r="C1062" s="9">
        <v>431995</v>
      </c>
      <c r="D1062" s="9">
        <v>792381</v>
      </c>
      <c r="E1062" s="9">
        <v>42</v>
      </c>
      <c r="F1062" s="9">
        <v>20</v>
      </c>
      <c r="G1062" s="9" t="s">
        <v>25</v>
      </c>
      <c r="H1062" s="21">
        <v>11.733000000000001</v>
      </c>
      <c r="I1062" s="21">
        <v>3.4575</v>
      </c>
      <c r="J1062" s="21">
        <v>0</v>
      </c>
      <c r="K1062" s="9">
        <v>12</v>
      </c>
      <c r="L1062" s="9" t="s">
        <v>79</v>
      </c>
    </row>
    <row r="1063" spans="1:12" x14ac:dyDescent="0.25">
      <c r="A1063" s="9" t="s">
        <v>270</v>
      </c>
      <c r="B1063" s="9" t="s">
        <v>3741</v>
      </c>
      <c r="C1063" s="9">
        <v>437087</v>
      </c>
      <c r="D1063" s="9">
        <v>792359</v>
      </c>
      <c r="E1063" s="9">
        <v>40</v>
      </c>
      <c r="F1063" s="9">
        <v>20</v>
      </c>
      <c r="G1063" s="9" t="s">
        <v>25</v>
      </c>
      <c r="H1063" s="21">
        <v>14.558999999999999</v>
      </c>
      <c r="I1063" s="21">
        <v>5.6414999999999997</v>
      </c>
      <c r="J1063" s="21">
        <v>0</v>
      </c>
      <c r="K1063" s="9">
        <v>12</v>
      </c>
      <c r="L1063" s="9" t="s">
        <v>79</v>
      </c>
    </row>
    <row r="1064" spans="1:12" x14ac:dyDescent="0.25">
      <c r="A1064" s="9" t="s">
        <v>265</v>
      </c>
      <c r="B1064" s="9" t="s">
        <v>3745</v>
      </c>
      <c r="C1064" s="9">
        <v>421887</v>
      </c>
      <c r="D1064" s="9">
        <v>792381</v>
      </c>
      <c r="E1064" s="9">
        <v>43</v>
      </c>
      <c r="F1064" s="9">
        <v>20</v>
      </c>
      <c r="G1064" s="9" t="s">
        <v>25</v>
      </c>
      <c r="H1064" s="21">
        <v>18.391999999999999</v>
      </c>
      <c r="I1064" s="21">
        <v>6.7450830000000002</v>
      </c>
      <c r="J1064" s="21">
        <v>0</v>
      </c>
      <c r="K1064" s="9">
        <v>12</v>
      </c>
      <c r="L1064" s="9" t="s">
        <v>79</v>
      </c>
    </row>
    <row r="1065" spans="1:12" x14ac:dyDescent="0.25">
      <c r="A1065" s="9" t="s">
        <v>237</v>
      </c>
      <c r="B1065" s="9" t="s">
        <v>3753</v>
      </c>
      <c r="C1065" s="9">
        <v>348590</v>
      </c>
      <c r="D1065" s="9">
        <v>853459</v>
      </c>
      <c r="E1065" s="9">
        <v>225</v>
      </c>
      <c r="F1065" s="9">
        <v>164</v>
      </c>
      <c r="G1065" s="9" t="s">
        <v>12</v>
      </c>
      <c r="H1065" s="21">
        <v>1.647</v>
      </c>
      <c r="I1065" s="21">
        <v>1.1957500000000001</v>
      </c>
      <c r="J1065" s="21">
        <v>0.57199999999999995</v>
      </c>
      <c r="K1065" s="9">
        <v>12</v>
      </c>
      <c r="L1065" s="9" t="s">
        <v>79</v>
      </c>
    </row>
    <row r="1066" spans="1:12" x14ac:dyDescent="0.25">
      <c r="A1066" s="9" t="s">
        <v>232</v>
      </c>
      <c r="B1066" s="9" t="s">
        <v>3693</v>
      </c>
      <c r="C1066" s="9">
        <v>355084</v>
      </c>
      <c r="D1066" s="9">
        <v>843715</v>
      </c>
      <c r="E1066" s="9">
        <v>230</v>
      </c>
      <c r="F1066" s="9">
        <v>130</v>
      </c>
      <c r="G1066" s="9" t="s">
        <v>12</v>
      </c>
      <c r="H1066" s="21">
        <v>3.3860000000000001</v>
      </c>
      <c r="I1066" s="21">
        <v>3.2930830000000002</v>
      </c>
      <c r="J1066" s="21">
        <v>3.056</v>
      </c>
      <c r="K1066" s="9">
        <v>12</v>
      </c>
      <c r="L1066" s="9" t="s">
        <v>79</v>
      </c>
    </row>
    <row r="1067" spans="1:12" x14ac:dyDescent="0.25">
      <c r="A1067" s="9" t="s">
        <v>233</v>
      </c>
      <c r="B1067" s="9" t="s">
        <v>3754</v>
      </c>
      <c r="C1067" s="9">
        <v>357031</v>
      </c>
      <c r="D1067" s="9">
        <v>843596</v>
      </c>
      <c r="E1067" s="9">
        <v>230</v>
      </c>
      <c r="F1067" s="9">
        <v>136</v>
      </c>
      <c r="G1067" s="9" t="s">
        <v>12</v>
      </c>
      <c r="H1067" s="21">
        <v>0.78200000000000003</v>
      </c>
      <c r="I1067" s="21">
        <v>0.46691700000000003</v>
      </c>
      <c r="J1067" s="21">
        <v>0</v>
      </c>
      <c r="K1067" s="9">
        <v>12</v>
      </c>
      <c r="L1067" s="9" t="s">
        <v>79</v>
      </c>
    </row>
    <row r="1068" spans="1:12" x14ac:dyDescent="0.25">
      <c r="A1068" s="9" t="s">
        <v>233</v>
      </c>
      <c r="B1068" s="9" t="s">
        <v>3754</v>
      </c>
      <c r="C1068" s="9">
        <v>357031</v>
      </c>
      <c r="D1068" s="9">
        <v>843596</v>
      </c>
      <c r="E1068" s="9">
        <v>230</v>
      </c>
      <c r="F1068" s="9">
        <v>136</v>
      </c>
      <c r="G1068" s="9" t="s">
        <v>12</v>
      </c>
      <c r="H1068" s="21">
        <v>0.78200000000000003</v>
      </c>
      <c r="I1068" s="21">
        <v>0.46691700000000003</v>
      </c>
      <c r="J1068" s="21">
        <v>0</v>
      </c>
      <c r="K1068" s="9">
        <v>12</v>
      </c>
      <c r="L1068" s="9" t="s">
        <v>79</v>
      </c>
    </row>
    <row r="1069" spans="1:12" x14ac:dyDescent="0.25">
      <c r="A1069" s="9" t="s">
        <v>234</v>
      </c>
      <c r="B1069" s="9" t="s">
        <v>3755</v>
      </c>
      <c r="C1069" s="9">
        <v>355370</v>
      </c>
      <c r="D1069" s="9">
        <v>846872</v>
      </c>
      <c r="E1069" s="9">
        <v>208</v>
      </c>
      <c r="F1069" s="9">
        <v>160</v>
      </c>
      <c r="G1069" s="9" t="s">
        <v>12</v>
      </c>
      <c r="H1069" s="21">
        <v>2.6070000000000002</v>
      </c>
      <c r="I1069" s="21">
        <v>1.822417</v>
      </c>
      <c r="J1069" s="21">
        <v>0</v>
      </c>
      <c r="K1069" s="9">
        <v>12</v>
      </c>
      <c r="L1069" s="9" t="s">
        <v>79</v>
      </c>
    </row>
    <row r="1070" spans="1:12" x14ac:dyDescent="0.25">
      <c r="A1070" s="9" t="s">
        <v>234</v>
      </c>
      <c r="B1070" s="9" t="s">
        <v>3755</v>
      </c>
      <c r="C1070" s="9">
        <v>355370</v>
      </c>
      <c r="D1070" s="9">
        <v>846872</v>
      </c>
      <c r="E1070" s="9">
        <v>208</v>
      </c>
      <c r="F1070" s="9">
        <v>160</v>
      </c>
      <c r="G1070" s="9" t="s">
        <v>12</v>
      </c>
      <c r="H1070" s="21">
        <v>2.6070000000000002</v>
      </c>
      <c r="I1070" s="21">
        <v>1.822417</v>
      </c>
      <c r="J1070" s="21">
        <v>0</v>
      </c>
      <c r="K1070" s="9">
        <v>12</v>
      </c>
      <c r="L1070" s="9" t="s">
        <v>79</v>
      </c>
    </row>
    <row r="1071" spans="1:12" x14ac:dyDescent="0.25">
      <c r="A1071" s="9" t="s">
        <v>235</v>
      </c>
      <c r="B1071" s="9" t="s">
        <v>3756</v>
      </c>
      <c r="C1071" s="9">
        <v>348273</v>
      </c>
      <c r="D1071" s="9">
        <v>854228</v>
      </c>
      <c r="E1071" s="9">
        <v>240</v>
      </c>
      <c r="F1071" s="9">
        <v>140</v>
      </c>
      <c r="G1071" s="9" t="s">
        <v>12</v>
      </c>
      <c r="H1071" s="21">
        <v>1.5029999999999999</v>
      </c>
      <c r="I1071" s="21">
        <v>1.0343329999999999</v>
      </c>
      <c r="J1071" s="21">
        <v>0</v>
      </c>
      <c r="K1071" s="9">
        <v>12</v>
      </c>
      <c r="L1071" s="9" t="s">
        <v>79</v>
      </c>
    </row>
    <row r="1072" spans="1:12" x14ac:dyDescent="0.25">
      <c r="A1072" s="9" t="s">
        <v>235</v>
      </c>
      <c r="B1072" s="9" t="s">
        <v>3756</v>
      </c>
      <c r="C1072" s="9">
        <v>348273</v>
      </c>
      <c r="D1072" s="9">
        <v>854228</v>
      </c>
      <c r="E1072" s="9">
        <v>240</v>
      </c>
      <c r="F1072" s="9">
        <v>140</v>
      </c>
      <c r="G1072" s="9" t="s">
        <v>12</v>
      </c>
      <c r="H1072" s="21">
        <v>1.5029999999999999</v>
      </c>
      <c r="I1072" s="21">
        <v>1.0343329999999999</v>
      </c>
      <c r="J1072" s="21">
        <v>0</v>
      </c>
      <c r="K1072" s="9">
        <v>12</v>
      </c>
      <c r="L1072" s="9" t="s">
        <v>79</v>
      </c>
    </row>
    <row r="1073" spans="1:12" x14ac:dyDescent="0.25">
      <c r="A1073" s="9" t="s">
        <v>262</v>
      </c>
      <c r="B1073" s="9" t="s">
        <v>3742</v>
      </c>
      <c r="C1073" s="9">
        <v>420058</v>
      </c>
      <c r="D1073" s="9">
        <v>792345</v>
      </c>
      <c r="E1073" s="9">
        <v>38</v>
      </c>
      <c r="F1073" s="9">
        <v>20</v>
      </c>
      <c r="G1073" s="9" t="s">
        <v>25</v>
      </c>
      <c r="H1073" s="21">
        <v>20.445</v>
      </c>
      <c r="I1073" s="21">
        <v>16.38</v>
      </c>
      <c r="J1073" s="21">
        <v>12.893000000000001</v>
      </c>
      <c r="K1073" s="9">
        <v>12</v>
      </c>
      <c r="L1073" s="9" t="s">
        <v>79</v>
      </c>
    </row>
    <row r="1074" spans="1:12" x14ac:dyDescent="0.25">
      <c r="A1074" s="9" t="s">
        <v>236</v>
      </c>
      <c r="B1074" s="9" t="s">
        <v>3757</v>
      </c>
      <c r="C1074" s="9">
        <v>348638</v>
      </c>
      <c r="D1074" s="9">
        <v>852865</v>
      </c>
      <c r="E1074" s="9">
        <v>240</v>
      </c>
      <c r="F1074" s="9">
        <v>140</v>
      </c>
      <c r="G1074" s="9" t="s">
        <v>12</v>
      </c>
      <c r="H1074" s="21">
        <v>1.94</v>
      </c>
      <c r="I1074" s="21">
        <v>1.08175</v>
      </c>
      <c r="J1074" s="21">
        <v>0.76500000000000001</v>
      </c>
      <c r="K1074" s="9">
        <v>12</v>
      </c>
      <c r="L1074" s="9" t="s">
        <v>79</v>
      </c>
    </row>
    <row r="1075" spans="1:12" x14ac:dyDescent="0.25">
      <c r="A1075" s="9" t="s">
        <v>267</v>
      </c>
      <c r="B1075" s="9" t="s">
        <v>3750</v>
      </c>
      <c r="C1075" s="9">
        <v>426979</v>
      </c>
      <c r="D1075" s="9">
        <v>792359</v>
      </c>
      <c r="E1075" s="9">
        <v>24</v>
      </c>
      <c r="F1075" s="9">
        <v>20</v>
      </c>
      <c r="G1075" s="9" t="s">
        <v>25</v>
      </c>
      <c r="H1075" s="21">
        <v>15.646000000000001</v>
      </c>
      <c r="I1075" s="21">
        <v>10.012416999999999</v>
      </c>
      <c r="J1075" s="21">
        <v>0.46100000000000002</v>
      </c>
      <c r="K1075" s="9">
        <v>12</v>
      </c>
      <c r="L1075" s="9" t="s">
        <v>79</v>
      </c>
    </row>
    <row r="1076" spans="1:12" x14ac:dyDescent="0.25">
      <c r="A1076" s="9" t="s">
        <v>237</v>
      </c>
      <c r="B1076" s="9" t="s">
        <v>3753</v>
      </c>
      <c r="C1076" s="9">
        <v>348590</v>
      </c>
      <c r="D1076" s="9">
        <v>853459</v>
      </c>
      <c r="E1076" s="9">
        <v>225</v>
      </c>
      <c r="F1076" s="9">
        <v>164</v>
      </c>
      <c r="G1076" s="9" t="s">
        <v>12</v>
      </c>
      <c r="H1076" s="21">
        <v>1.647</v>
      </c>
      <c r="I1076" s="21">
        <v>1.1957500000000001</v>
      </c>
      <c r="J1076" s="21">
        <v>0.57199999999999995</v>
      </c>
      <c r="K1076" s="9">
        <v>12</v>
      </c>
      <c r="L1076" s="9" t="s">
        <v>79</v>
      </c>
    </row>
    <row r="1077" spans="1:12" x14ac:dyDescent="0.25">
      <c r="A1077" s="9" t="s">
        <v>238</v>
      </c>
      <c r="B1077" s="9" t="s">
        <v>3758</v>
      </c>
      <c r="C1077" s="9">
        <v>356497</v>
      </c>
      <c r="D1077" s="9">
        <v>842755</v>
      </c>
      <c r="E1077" s="9">
        <v>600</v>
      </c>
      <c r="F1077" s="9">
        <v>300</v>
      </c>
      <c r="G1077" s="9" t="s">
        <v>10</v>
      </c>
      <c r="H1077" s="21">
        <v>3.7890000000000001</v>
      </c>
      <c r="I1077" s="21">
        <v>2.6695829999999998</v>
      </c>
      <c r="J1077" s="21">
        <v>0</v>
      </c>
      <c r="K1077" s="9">
        <v>12</v>
      </c>
      <c r="L1077" s="9" t="s">
        <v>79</v>
      </c>
    </row>
    <row r="1078" spans="1:12" x14ac:dyDescent="0.25">
      <c r="A1078" s="9" t="s">
        <v>238</v>
      </c>
      <c r="B1078" s="9" t="s">
        <v>3758</v>
      </c>
      <c r="C1078" s="9">
        <v>356497</v>
      </c>
      <c r="D1078" s="9">
        <v>842755</v>
      </c>
      <c r="E1078" s="9">
        <v>600</v>
      </c>
      <c r="F1078" s="9">
        <v>300</v>
      </c>
      <c r="G1078" s="9" t="s">
        <v>10</v>
      </c>
      <c r="H1078" s="21">
        <v>3.7890000000000001</v>
      </c>
      <c r="I1078" s="21">
        <v>2.6695829999999998</v>
      </c>
      <c r="J1078" s="21">
        <v>0</v>
      </c>
      <c r="K1078" s="9">
        <v>12</v>
      </c>
      <c r="L1078" s="9" t="s">
        <v>79</v>
      </c>
    </row>
    <row r="1079" spans="1:12" x14ac:dyDescent="0.25">
      <c r="A1079" s="9" t="s">
        <v>239</v>
      </c>
      <c r="B1079" s="9" t="s">
        <v>3759</v>
      </c>
      <c r="C1079" s="9">
        <v>356226</v>
      </c>
      <c r="D1079" s="9">
        <v>843229</v>
      </c>
      <c r="E1079" s="9">
        <v>48</v>
      </c>
      <c r="F1079" s="9">
        <v>14</v>
      </c>
      <c r="G1079" s="9" t="s">
        <v>76</v>
      </c>
      <c r="H1079" s="21">
        <v>0</v>
      </c>
      <c r="I1079" s="21">
        <v>0</v>
      </c>
      <c r="J1079" s="21">
        <v>0</v>
      </c>
      <c r="K1079" s="9">
        <v>12</v>
      </c>
      <c r="L1079" s="9" t="s">
        <v>79</v>
      </c>
    </row>
    <row r="1080" spans="1:12" x14ac:dyDescent="0.25">
      <c r="A1080" s="9" t="s">
        <v>239</v>
      </c>
      <c r="B1080" s="9" t="s">
        <v>3759</v>
      </c>
      <c r="C1080" s="9">
        <v>356226</v>
      </c>
      <c r="D1080" s="9">
        <v>843229</v>
      </c>
      <c r="E1080" s="9">
        <v>48</v>
      </c>
      <c r="F1080" s="9">
        <v>14</v>
      </c>
      <c r="G1080" s="9" t="s">
        <v>76</v>
      </c>
      <c r="H1080" s="21">
        <v>0</v>
      </c>
      <c r="I1080" s="21">
        <v>0</v>
      </c>
      <c r="J1080" s="21">
        <v>0</v>
      </c>
      <c r="K1080" s="9">
        <v>12</v>
      </c>
      <c r="L1080" s="9" t="s">
        <v>79</v>
      </c>
    </row>
    <row r="1081" spans="1:12" x14ac:dyDescent="0.25">
      <c r="A1081" s="9" t="s">
        <v>240</v>
      </c>
      <c r="B1081" s="9" t="s">
        <v>3760</v>
      </c>
      <c r="C1081" s="9">
        <v>356481</v>
      </c>
      <c r="D1081" s="9">
        <v>843536</v>
      </c>
      <c r="E1081" s="9">
        <v>235</v>
      </c>
      <c r="F1081" s="9">
        <v>134</v>
      </c>
      <c r="G1081" s="9" t="s">
        <v>12</v>
      </c>
      <c r="H1081" s="21">
        <v>1.827</v>
      </c>
      <c r="I1081" s="21">
        <v>1.1385000000000001</v>
      </c>
      <c r="J1081" s="21">
        <v>0.12</v>
      </c>
      <c r="K1081" s="9">
        <v>12</v>
      </c>
      <c r="L1081" s="9" t="s">
        <v>79</v>
      </c>
    </row>
    <row r="1082" spans="1:12" x14ac:dyDescent="0.25">
      <c r="A1082" s="9" t="s">
        <v>240</v>
      </c>
      <c r="B1082" s="9" t="s">
        <v>3760</v>
      </c>
      <c r="C1082" s="9">
        <v>356481</v>
      </c>
      <c r="D1082" s="9">
        <v>843536</v>
      </c>
      <c r="E1082" s="9">
        <v>235</v>
      </c>
      <c r="F1082" s="9">
        <v>134</v>
      </c>
      <c r="G1082" s="9" t="s">
        <v>12</v>
      </c>
      <c r="H1082" s="21">
        <v>1.827</v>
      </c>
      <c r="I1082" s="21">
        <v>1.1385000000000001</v>
      </c>
      <c r="J1082" s="21">
        <v>0.12</v>
      </c>
      <c r="K1082" s="9">
        <v>12</v>
      </c>
      <c r="L1082" s="9" t="s">
        <v>79</v>
      </c>
    </row>
    <row r="1083" spans="1:12" x14ac:dyDescent="0.25">
      <c r="A1083" s="9" t="s">
        <v>236</v>
      </c>
      <c r="B1083" s="9" t="s">
        <v>3757</v>
      </c>
      <c r="C1083" s="9">
        <v>348638</v>
      </c>
      <c r="D1083" s="9">
        <v>852865</v>
      </c>
      <c r="E1083" s="9">
        <v>240</v>
      </c>
      <c r="F1083" s="9">
        <v>140</v>
      </c>
      <c r="G1083" s="9" t="s">
        <v>12</v>
      </c>
      <c r="H1083" s="21">
        <v>1.94</v>
      </c>
      <c r="I1083" s="21">
        <v>1.08175</v>
      </c>
      <c r="J1083" s="21">
        <v>0.76500000000000001</v>
      </c>
      <c r="K1083" s="9">
        <v>12</v>
      </c>
      <c r="L1083" s="9" t="s">
        <v>79</v>
      </c>
    </row>
    <row r="1084" spans="1:12" x14ac:dyDescent="0.25">
      <c r="A1084" s="9" t="s">
        <v>283</v>
      </c>
      <c r="B1084" s="9" t="s">
        <v>3761</v>
      </c>
      <c r="C1084" s="9">
        <v>445087</v>
      </c>
      <c r="D1084" s="9">
        <v>792468</v>
      </c>
      <c r="E1084" s="9">
        <v>92</v>
      </c>
      <c r="F1084" s="9">
        <v>84</v>
      </c>
      <c r="G1084" s="9" t="s">
        <v>51</v>
      </c>
      <c r="H1084" s="21">
        <v>11.292</v>
      </c>
      <c r="I1084" s="21">
        <v>2.5892499999999998</v>
      </c>
      <c r="J1084" s="21">
        <v>0</v>
      </c>
      <c r="K1084" s="9">
        <v>12</v>
      </c>
      <c r="L1084" s="9" t="s">
        <v>79</v>
      </c>
    </row>
    <row r="1085" spans="1:12" x14ac:dyDescent="0.25">
      <c r="A1085" s="9" t="s">
        <v>279</v>
      </c>
      <c r="B1085" s="9" t="s">
        <v>3762</v>
      </c>
      <c r="C1085" s="9">
        <v>429588</v>
      </c>
      <c r="D1085" s="9">
        <v>792492</v>
      </c>
      <c r="E1085" s="9">
        <v>235</v>
      </c>
      <c r="F1085" s="9">
        <v>90</v>
      </c>
      <c r="G1085" s="9" t="s">
        <v>51</v>
      </c>
      <c r="H1085" s="21">
        <v>9.8580000000000005</v>
      </c>
      <c r="I1085" s="21">
        <v>7.1893330000000004</v>
      </c>
      <c r="J1085" s="21">
        <v>5.8710000000000004</v>
      </c>
      <c r="K1085" s="9">
        <v>12</v>
      </c>
      <c r="L1085" s="9" t="s">
        <v>79</v>
      </c>
    </row>
    <row r="1086" spans="1:12" x14ac:dyDescent="0.25">
      <c r="A1086" s="9" t="s">
        <v>280</v>
      </c>
      <c r="B1086" s="9" t="s">
        <v>3763</v>
      </c>
      <c r="C1086" s="9">
        <v>434292</v>
      </c>
      <c r="D1086" s="9">
        <v>792387</v>
      </c>
      <c r="E1086" s="9">
        <v>230</v>
      </c>
      <c r="F1086" s="9">
        <v>91</v>
      </c>
      <c r="G1086" s="9" t="s">
        <v>51</v>
      </c>
      <c r="H1086" s="21">
        <v>8.49</v>
      </c>
      <c r="I1086" s="21">
        <v>4.1210000000000004</v>
      </c>
      <c r="J1086" s="21">
        <v>0</v>
      </c>
      <c r="K1086" s="9">
        <v>12</v>
      </c>
      <c r="L1086" s="9" t="s">
        <v>79</v>
      </c>
    </row>
    <row r="1087" spans="1:12" x14ac:dyDescent="0.25">
      <c r="A1087" s="9" t="s">
        <v>280</v>
      </c>
      <c r="B1087" s="9" t="s">
        <v>3763</v>
      </c>
      <c r="C1087" s="9">
        <v>434292</v>
      </c>
      <c r="D1087" s="9">
        <v>792387</v>
      </c>
      <c r="E1087" s="9">
        <v>230</v>
      </c>
      <c r="F1087" s="9">
        <v>91</v>
      </c>
      <c r="G1087" s="9" t="s">
        <v>51</v>
      </c>
      <c r="H1087" s="21">
        <v>8.49</v>
      </c>
      <c r="I1087" s="21">
        <v>4.1210000000000004</v>
      </c>
      <c r="J1087" s="21">
        <v>0</v>
      </c>
      <c r="K1087" s="9">
        <v>12</v>
      </c>
      <c r="L1087" s="9" t="s">
        <v>79</v>
      </c>
    </row>
    <row r="1088" spans="1:12" x14ac:dyDescent="0.25">
      <c r="A1088" s="9" t="s">
        <v>281</v>
      </c>
      <c r="B1088" s="9" t="s">
        <v>3764</v>
      </c>
      <c r="C1088" s="9">
        <v>437087</v>
      </c>
      <c r="D1088" s="9">
        <v>792359</v>
      </c>
      <c r="E1088" s="9">
        <v>200</v>
      </c>
      <c r="F1088" s="9">
        <v>90</v>
      </c>
      <c r="G1088" s="9" t="s">
        <v>51</v>
      </c>
      <c r="H1088" s="21">
        <v>16.975999999999999</v>
      </c>
      <c r="I1088" s="21">
        <v>9.7523330000000001</v>
      </c>
      <c r="J1088" s="21">
        <v>0</v>
      </c>
      <c r="K1088" s="9">
        <v>12</v>
      </c>
      <c r="L1088" s="9" t="s">
        <v>79</v>
      </c>
    </row>
    <row r="1089" spans="1:12" x14ac:dyDescent="0.25">
      <c r="A1089" s="9" t="s">
        <v>281</v>
      </c>
      <c r="B1089" s="9" t="s">
        <v>3764</v>
      </c>
      <c r="C1089" s="9">
        <v>437087</v>
      </c>
      <c r="D1089" s="9">
        <v>792359</v>
      </c>
      <c r="E1089" s="9">
        <v>200</v>
      </c>
      <c r="F1089" s="9">
        <v>90</v>
      </c>
      <c r="G1089" s="9" t="s">
        <v>51</v>
      </c>
      <c r="H1089" s="21">
        <v>16.975999999999999</v>
      </c>
      <c r="I1089" s="21">
        <v>9.7523330000000001</v>
      </c>
      <c r="J1089" s="21">
        <v>0</v>
      </c>
      <c r="K1089" s="9">
        <v>12</v>
      </c>
      <c r="L1089" s="9" t="s">
        <v>79</v>
      </c>
    </row>
    <row r="1090" spans="1:12" x14ac:dyDescent="0.25">
      <c r="A1090" s="9" t="s">
        <v>282</v>
      </c>
      <c r="B1090" s="9" t="s">
        <v>3765</v>
      </c>
      <c r="C1090" s="9">
        <v>442461</v>
      </c>
      <c r="D1090" s="9">
        <v>792347</v>
      </c>
      <c r="E1090" s="9">
        <v>90</v>
      </c>
      <c r="F1090" s="9">
        <v>82</v>
      </c>
      <c r="G1090" s="9" t="s">
        <v>51</v>
      </c>
      <c r="H1090" s="21">
        <v>12.706</v>
      </c>
      <c r="I1090" s="21">
        <v>5.4900830000000003</v>
      </c>
      <c r="J1090" s="21">
        <v>0</v>
      </c>
      <c r="K1090" s="9">
        <v>12</v>
      </c>
      <c r="L1090" s="9" t="s">
        <v>79</v>
      </c>
    </row>
    <row r="1091" spans="1:12" x14ac:dyDescent="0.25">
      <c r="A1091" s="9" t="s">
        <v>271</v>
      </c>
      <c r="B1091" s="9" t="s">
        <v>3766</v>
      </c>
      <c r="C1091" s="9">
        <v>439696</v>
      </c>
      <c r="D1091" s="9">
        <v>792492</v>
      </c>
      <c r="E1091" s="9">
        <v>40</v>
      </c>
      <c r="F1091" s="9">
        <v>20</v>
      </c>
      <c r="G1091" s="9" t="s">
        <v>25</v>
      </c>
      <c r="H1091" s="21">
        <v>12.526</v>
      </c>
      <c r="I1091" s="21">
        <v>3.4319999999999999</v>
      </c>
      <c r="J1091" s="21">
        <v>0</v>
      </c>
      <c r="K1091" s="9">
        <v>12</v>
      </c>
      <c r="L1091" s="9" t="s">
        <v>79</v>
      </c>
    </row>
    <row r="1092" spans="1:12" x14ac:dyDescent="0.25">
      <c r="A1092" s="9" t="s">
        <v>279</v>
      </c>
      <c r="B1092" s="9" t="s">
        <v>3762</v>
      </c>
      <c r="C1092" s="9">
        <v>429588</v>
      </c>
      <c r="D1092" s="9">
        <v>792492</v>
      </c>
      <c r="E1092" s="9">
        <v>235</v>
      </c>
      <c r="F1092" s="9">
        <v>90</v>
      </c>
      <c r="G1092" s="9" t="s">
        <v>51</v>
      </c>
      <c r="H1092" s="21">
        <v>9.8580000000000005</v>
      </c>
      <c r="I1092" s="21">
        <v>7.1893330000000004</v>
      </c>
      <c r="J1092" s="21">
        <v>5.8710000000000004</v>
      </c>
      <c r="K1092" s="9">
        <v>12</v>
      </c>
      <c r="L1092" s="9" t="s">
        <v>79</v>
      </c>
    </row>
    <row r="1093" spans="1:12" x14ac:dyDescent="0.25">
      <c r="A1093" s="9" t="s">
        <v>266</v>
      </c>
      <c r="B1093" s="9" t="s">
        <v>3740</v>
      </c>
      <c r="C1093" s="9">
        <v>424184</v>
      </c>
      <c r="D1093" s="9">
        <v>792387</v>
      </c>
      <c r="E1093" s="9">
        <v>24</v>
      </c>
      <c r="F1093" s="9">
        <v>20</v>
      </c>
      <c r="G1093" s="9" t="s">
        <v>25</v>
      </c>
      <c r="H1093" s="21">
        <v>13.603</v>
      </c>
      <c r="I1093" s="21">
        <v>6.4435830000000003</v>
      </c>
      <c r="J1093" s="21">
        <v>0</v>
      </c>
      <c r="K1093" s="9">
        <v>12</v>
      </c>
      <c r="L1093" s="9" t="s">
        <v>79</v>
      </c>
    </row>
    <row r="1094" spans="1:12" x14ac:dyDescent="0.25">
      <c r="A1094" s="9" t="s">
        <v>282</v>
      </c>
      <c r="B1094" s="9" t="s">
        <v>3765</v>
      </c>
      <c r="C1094" s="9">
        <v>442461</v>
      </c>
      <c r="D1094" s="9">
        <v>792347</v>
      </c>
      <c r="E1094" s="9">
        <v>90</v>
      </c>
      <c r="F1094" s="9">
        <v>82</v>
      </c>
      <c r="G1094" s="9" t="s">
        <v>51</v>
      </c>
      <c r="H1094" s="21">
        <v>12.706</v>
      </c>
      <c r="I1094" s="21">
        <v>5.4900830000000003</v>
      </c>
      <c r="J1094" s="21">
        <v>0</v>
      </c>
      <c r="K1094" s="9">
        <v>12</v>
      </c>
      <c r="L1094" s="9" t="s">
        <v>79</v>
      </c>
    </row>
    <row r="1095" spans="1:12" x14ac:dyDescent="0.25">
      <c r="A1095" s="9" t="s">
        <v>284</v>
      </c>
      <c r="B1095" s="9" t="s">
        <v>3767</v>
      </c>
      <c r="C1095" s="9">
        <v>369746</v>
      </c>
      <c r="D1095" s="9">
        <v>805140</v>
      </c>
      <c r="E1095" s="9">
        <v>230</v>
      </c>
      <c r="F1095" s="9">
        <v>126</v>
      </c>
      <c r="G1095" s="9" t="s">
        <v>12</v>
      </c>
      <c r="H1095" s="21">
        <v>0</v>
      </c>
      <c r="I1095" s="21">
        <v>0</v>
      </c>
      <c r="J1095" s="21">
        <v>0</v>
      </c>
      <c r="K1095" s="9">
        <v>3</v>
      </c>
      <c r="L1095" s="9" t="s">
        <v>79</v>
      </c>
    </row>
    <row r="1096" spans="1:12" x14ac:dyDescent="0.25">
      <c r="A1096" s="9" t="s">
        <v>284</v>
      </c>
      <c r="B1096" s="9" t="s">
        <v>3767</v>
      </c>
      <c r="C1096" s="9">
        <v>369746</v>
      </c>
      <c r="D1096" s="9">
        <v>805140</v>
      </c>
      <c r="E1096" s="9">
        <v>230</v>
      </c>
      <c r="F1096" s="9">
        <v>126</v>
      </c>
      <c r="G1096" s="9" t="s">
        <v>12</v>
      </c>
      <c r="H1096" s="21">
        <v>0</v>
      </c>
      <c r="I1096" s="21">
        <v>0</v>
      </c>
      <c r="J1096" s="21">
        <v>0</v>
      </c>
      <c r="K1096" s="9">
        <v>3</v>
      </c>
      <c r="L1096" s="9" t="s">
        <v>79</v>
      </c>
    </row>
    <row r="1097" spans="1:12" x14ac:dyDescent="0.25">
      <c r="A1097" s="9" t="s">
        <v>285</v>
      </c>
      <c r="B1097" s="9" t="s">
        <v>3768</v>
      </c>
      <c r="C1097" s="9">
        <v>369245</v>
      </c>
      <c r="D1097" s="9">
        <v>804817</v>
      </c>
      <c r="E1097" s="9">
        <v>220</v>
      </c>
      <c r="F1097" s="9">
        <v>135</v>
      </c>
      <c r="G1097" s="9" t="s">
        <v>12</v>
      </c>
      <c r="H1097" s="21">
        <v>0</v>
      </c>
      <c r="I1097" s="21">
        <v>0</v>
      </c>
      <c r="J1097" s="21">
        <v>0</v>
      </c>
      <c r="K1097" s="9">
        <v>3</v>
      </c>
      <c r="L1097" s="9" t="s">
        <v>79</v>
      </c>
    </row>
    <row r="1098" spans="1:12" x14ac:dyDescent="0.25">
      <c r="A1098" s="9" t="s">
        <v>285</v>
      </c>
      <c r="B1098" s="9" t="s">
        <v>3768</v>
      </c>
      <c r="C1098" s="9">
        <v>369245</v>
      </c>
      <c r="D1098" s="9">
        <v>804817</v>
      </c>
      <c r="E1098" s="9">
        <v>220</v>
      </c>
      <c r="F1098" s="9">
        <v>135</v>
      </c>
      <c r="G1098" s="9" t="s">
        <v>12</v>
      </c>
      <c r="H1098" s="21">
        <v>0</v>
      </c>
      <c r="I1098" s="21">
        <v>0</v>
      </c>
      <c r="J1098" s="21">
        <v>0</v>
      </c>
      <c r="K1098" s="9">
        <v>3</v>
      </c>
      <c r="L1098" s="9" t="s">
        <v>79</v>
      </c>
    </row>
    <row r="1099" spans="1:12" x14ac:dyDescent="0.25">
      <c r="A1099" s="9" t="s">
        <v>286</v>
      </c>
      <c r="B1099" s="9" t="s">
        <v>3769</v>
      </c>
      <c r="C1099" s="9">
        <v>368810</v>
      </c>
      <c r="D1099" s="9">
        <v>805179</v>
      </c>
      <c r="E1099" s="9">
        <v>220</v>
      </c>
      <c r="F1099" s="9">
        <v>100</v>
      </c>
      <c r="G1099" s="9" t="s">
        <v>12</v>
      </c>
      <c r="H1099" s="21">
        <v>0</v>
      </c>
      <c r="I1099" s="21">
        <v>0</v>
      </c>
      <c r="J1099" s="21">
        <v>0</v>
      </c>
      <c r="K1099" s="9">
        <v>3</v>
      </c>
      <c r="L1099" s="9" t="s">
        <v>79</v>
      </c>
    </row>
    <row r="1100" spans="1:12" x14ac:dyDescent="0.25">
      <c r="A1100" s="9" t="s">
        <v>286</v>
      </c>
      <c r="B1100" s="9" t="s">
        <v>3769</v>
      </c>
      <c r="C1100" s="9">
        <v>368810</v>
      </c>
      <c r="D1100" s="9">
        <v>805179</v>
      </c>
      <c r="E1100" s="9">
        <v>220</v>
      </c>
      <c r="F1100" s="9">
        <v>100</v>
      </c>
      <c r="G1100" s="9" t="s">
        <v>12</v>
      </c>
      <c r="H1100" s="21">
        <v>0</v>
      </c>
      <c r="I1100" s="21">
        <v>0</v>
      </c>
      <c r="J1100" s="21">
        <v>0</v>
      </c>
      <c r="K1100" s="9">
        <v>3</v>
      </c>
      <c r="L1100" s="9" t="s">
        <v>79</v>
      </c>
    </row>
    <row r="1101" spans="1:12" x14ac:dyDescent="0.25">
      <c r="A1101" s="9" t="s">
        <v>287</v>
      </c>
      <c r="B1101" s="9" t="s">
        <v>3749</v>
      </c>
      <c r="C1101" s="9">
        <v>369809</v>
      </c>
      <c r="D1101" s="9">
        <v>806478</v>
      </c>
      <c r="E1101" s="9">
        <v>260</v>
      </c>
      <c r="F1101" s="9">
        <v>126</v>
      </c>
      <c r="G1101" s="9" t="s">
        <v>12</v>
      </c>
      <c r="H1101" s="21">
        <v>0</v>
      </c>
      <c r="I1101" s="21">
        <v>0</v>
      </c>
      <c r="J1101" s="21">
        <v>0</v>
      </c>
      <c r="K1101" s="9">
        <v>3</v>
      </c>
      <c r="L1101" s="9" t="s">
        <v>79</v>
      </c>
    </row>
    <row r="1102" spans="1:12" x14ac:dyDescent="0.25">
      <c r="A1102" s="9" t="s">
        <v>283</v>
      </c>
      <c r="B1102" s="9" t="s">
        <v>3761</v>
      </c>
      <c r="C1102" s="9">
        <v>445087</v>
      </c>
      <c r="D1102" s="9">
        <v>792468</v>
      </c>
      <c r="E1102" s="9">
        <v>92</v>
      </c>
      <c r="F1102" s="9">
        <v>84</v>
      </c>
      <c r="G1102" s="9" t="s">
        <v>51</v>
      </c>
      <c r="H1102" s="21">
        <v>11.292</v>
      </c>
      <c r="I1102" s="21">
        <v>2.5892499999999998</v>
      </c>
      <c r="J1102" s="21">
        <v>0</v>
      </c>
      <c r="K1102" s="9">
        <v>12</v>
      </c>
      <c r="L1102" s="9" t="s">
        <v>79</v>
      </c>
    </row>
    <row r="1103" spans="1:12" x14ac:dyDescent="0.25">
      <c r="A1103" s="9" t="s">
        <v>275</v>
      </c>
      <c r="B1103" s="9" t="s">
        <v>3770</v>
      </c>
      <c r="C1103" s="9">
        <v>419992</v>
      </c>
      <c r="D1103" s="9">
        <v>793086</v>
      </c>
      <c r="E1103" s="9">
        <v>190</v>
      </c>
      <c r="F1103" s="9">
        <v>100</v>
      </c>
      <c r="G1103" s="9" t="s">
        <v>51</v>
      </c>
      <c r="H1103" s="21">
        <v>20.356000000000002</v>
      </c>
      <c r="I1103" s="21">
        <v>17.417249999999999</v>
      </c>
      <c r="J1103" s="21">
        <v>14.353999999999999</v>
      </c>
      <c r="K1103" s="9">
        <v>12</v>
      </c>
      <c r="L1103" s="9" t="s">
        <v>79</v>
      </c>
    </row>
    <row r="1104" spans="1:12" x14ac:dyDescent="0.25">
      <c r="A1104" s="9" t="s">
        <v>278</v>
      </c>
      <c r="B1104" s="9" t="s">
        <v>3771</v>
      </c>
      <c r="C1104" s="9">
        <v>426979</v>
      </c>
      <c r="D1104" s="9">
        <v>792359</v>
      </c>
      <c r="E1104" s="9">
        <v>235</v>
      </c>
      <c r="F1104" s="9">
        <v>90</v>
      </c>
      <c r="G1104" s="9" t="s">
        <v>51</v>
      </c>
      <c r="H1104" s="21">
        <v>13.025</v>
      </c>
      <c r="I1104" s="21">
        <v>8.0045830000000002</v>
      </c>
      <c r="J1104" s="21">
        <v>6.048</v>
      </c>
      <c r="K1104" s="9">
        <v>12</v>
      </c>
      <c r="L1104" s="9" t="s">
        <v>79</v>
      </c>
    </row>
    <row r="1105" spans="1:12" x14ac:dyDescent="0.25">
      <c r="A1105" s="9" t="s">
        <v>273</v>
      </c>
      <c r="B1105" s="9" t="s">
        <v>3772</v>
      </c>
      <c r="C1105" s="9">
        <v>419090</v>
      </c>
      <c r="D1105" s="9">
        <v>792800</v>
      </c>
      <c r="E1105" s="9">
        <v>180</v>
      </c>
      <c r="F1105" s="9">
        <v>90</v>
      </c>
      <c r="G1105" s="9" t="s">
        <v>51</v>
      </c>
      <c r="H1105" s="21">
        <v>26.690999999999999</v>
      </c>
      <c r="I1105" s="21">
        <v>13.804917</v>
      </c>
      <c r="J1105" s="21">
        <v>0</v>
      </c>
      <c r="K1105" s="9">
        <v>12</v>
      </c>
      <c r="L1105" s="9" t="s">
        <v>79</v>
      </c>
    </row>
    <row r="1106" spans="1:12" x14ac:dyDescent="0.25">
      <c r="A1106" s="9" t="s">
        <v>271</v>
      </c>
      <c r="B1106" s="9" t="s">
        <v>3766</v>
      </c>
      <c r="C1106" s="9">
        <v>439696</v>
      </c>
      <c r="D1106" s="9">
        <v>792492</v>
      </c>
      <c r="E1106" s="9">
        <v>40</v>
      </c>
      <c r="F1106" s="9">
        <v>20</v>
      </c>
      <c r="G1106" s="9" t="s">
        <v>25</v>
      </c>
      <c r="H1106" s="21">
        <v>12.526</v>
      </c>
      <c r="I1106" s="21">
        <v>3.4319999999999999</v>
      </c>
      <c r="J1106" s="21">
        <v>0</v>
      </c>
      <c r="K1106" s="9">
        <v>12</v>
      </c>
      <c r="L1106" s="9" t="s">
        <v>79</v>
      </c>
    </row>
    <row r="1107" spans="1:12" x14ac:dyDescent="0.25">
      <c r="A1107" s="9" t="s">
        <v>273</v>
      </c>
      <c r="B1107" s="9" t="s">
        <v>3772</v>
      </c>
      <c r="C1107" s="9">
        <v>419090</v>
      </c>
      <c r="D1107" s="9">
        <v>792800</v>
      </c>
      <c r="E1107" s="9">
        <v>180</v>
      </c>
      <c r="F1107" s="9">
        <v>90</v>
      </c>
      <c r="G1107" s="9" t="s">
        <v>51</v>
      </c>
      <c r="H1107" s="21">
        <v>26.690999999999999</v>
      </c>
      <c r="I1107" s="21">
        <v>13.804917</v>
      </c>
      <c r="J1107" s="21">
        <v>0</v>
      </c>
      <c r="K1107" s="9">
        <v>12</v>
      </c>
      <c r="L1107" s="9" t="s">
        <v>79</v>
      </c>
    </row>
    <row r="1108" spans="1:12" x14ac:dyDescent="0.25">
      <c r="A1108" s="9" t="s">
        <v>272</v>
      </c>
      <c r="B1108" s="9" t="s">
        <v>3773</v>
      </c>
      <c r="C1108" s="9">
        <v>442461</v>
      </c>
      <c r="D1108" s="9">
        <v>792347</v>
      </c>
      <c r="E1108" s="9">
        <v>25</v>
      </c>
      <c r="F1108" s="9">
        <v>20</v>
      </c>
      <c r="G1108" s="9" t="s">
        <v>25</v>
      </c>
      <c r="H1108" s="21">
        <v>3.2970000000000002</v>
      </c>
      <c r="I1108" s="21">
        <v>0.48258299999999998</v>
      </c>
      <c r="J1108" s="21">
        <v>0</v>
      </c>
      <c r="K1108" s="9">
        <v>12</v>
      </c>
      <c r="L1108" s="9" t="s">
        <v>79</v>
      </c>
    </row>
    <row r="1109" spans="1:12" x14ac:dyDescent="0.25">
      <c r="A1109" s="9" t="s">
        <v>274</v>
      </c>
      <c r="B1109" s="9" t="s">
        <v>3774</v>
      </c>
      <c r="C1109" s="9">
        <v>420058</v>
      </c>
      <c r="D1109" s="9">
        <v>792345</v>
      </c>
      <c r="E1109" s="9">
        <v>190</v>
      </c>
      <c r="F1109" s="9">
        <v>90</v>
      </c>
      <c r="G1109" s="9" t="s">
        <v>51</v>
      </c>
      <c r="H1109" s="21">
        <v>29.998000000000001</v>
      </c>
      <c r="I1109" s="21">
        <v>10.755333</v>
      </c>
      <c r="J1109" s="21">
        <v>0</v>
      </c>
      <c r="K1109" s="9">
        <v>12</v>
      </c>
      <c r="L1109" s="9" t="s">
        <v>79</v>
      </c>
    </row>
    <row r="1110" spans="1:12" x14ac:dyDescent="0.25">
      <c r="A1110" s="9" t="s">
        <v>272</v>
      </c>
      <c r="B1110" s="9" t="s">
        <v>3773</v>
      </c>
      <c r="C1110" s="9">
        <v>442461</v>
      </c>
      <c r="D1110" s="9">
        <v>792347</v>
      </c>
      <c r="E1110" s="9">
        <v>25</v>
      </c>
      <c r="F1110" s="9">
        <v>20</v>
      </c>
      <c r="G1110" s="9" t="s">
        <v>25</v>
      </c>
      <c r="H1110" s="21">
        <v>3.2970000000000002</v>
      </c>
      <c r="I1110" s="21">
        <v>0.48258299999999998</v>
      </c>
      <c r="J1110" s="21">
        <v>0</v>
      </c>
      <c r="K1110" s="9">
        <v>12</v>
      </c>
      <c r="L1110" s="9" t="s">
        <v>79</v>
      </c>
    </row>
    <row r="1111" spans="1:12" x14ac:dyDescent="0.25">
      <c r="A1111" s="9" t="s">
        <v>275</v>
      </c>
      <c r="B1111" s="9" t="s">
        <v>3770</v>
      </c>
      <c r="C1111" s="9">
        <v>419992</v>
      </c>
      <c r="D1111" s="9">
        <v>793086</v>
      </c>
      <c r="E1111" s="9">
        <v>190</v>
      </c>
      <c r="F1111" s="9">
        <v>100</v>
      </c>
      <c r="G1111" s="9" t="s">
        <v>51</v>
      </c>
      <c r="H1111" s="21">
        <v>20.356000000000002</v>
      </c>
      <c r="I1111" s="21">
        <v>17.417249999999999</v>
      </c>
      <c r="J1111" s="21">
        <v>14.353999999999999</v>
      </c>
      <c r="K1111" s="9">
        <v>12</v>
      </c>
      <c r="L1111" s="9" t="s">
        <v>79</v>
      </c>
    </row>
    <row r="1112" spans="1:12" x14ac:dyDescent="0.25">
      <c r="A1112" s="9" t="s">
        <v>276</v>
      </c>
      <c r="B1112" s="9" t="s">
        <v>3775</v>
      </c>
      <c r="C1112" s="9">
        <v>421887</v>
      </c>
      <c r="D1112" s="9">
        <v>792381</v>
      </c>
      <c r="E1112" s="9">
        <v>185</v>
      </c>
      <c r="F1112" s="9">
        <v>105</v>
      </c>
      <c r="G1112" s="9" t="s">
        <v>51</v>
      </c>
      <c r="H1112" s="21">
        <v>21.193999999999999</v>
      </c>
      <c r="I1112" s="21">
        <v>11.577417000000001</v>
      </c>
      <c r="J1112" s="21">
        <v>0</v>
      </c>
      <c r="K1112" s="9">
        <v>12</v>
      </c>
      <c r="L1112" s="9" t="s">
        <v>79</v>
      </c>
    </row>
    <row r="1113" spans="1:12" x14ac:dyDescent="0.25">
      <c r="A1113" s="9" t="s">
        <v>276</v>
      </c>
      <c r="B1113" s="9" t="s">
        <v>3775</v>
      </c>
      <c r="C1113" s="9">
        <v>421887</v>
      </c>
      <c r="D1113" s="9">
        <v>792381</v>
      </c>
      <c r="E1113" s="9">
        <v>185</v>
      </c>
      <c r="F1113" s="9">
        <v>105</v>
      </c>
      <c r="G1113" s="9" t="s">
        <v>51</v>
      </c>
      <c r="H1113" s="21">
        <v>21.193999999999999</v>
      </c>
      <c r="I1113" s="21">
        <v>11.577417000000001</v>
      </c>
      <c r="J1113" s="21">
        <v>0</v>
      </c>
      <c r="K1113" s="9">
        <v>12</v>
      </c>
      <c r="L1113" s="9" t="s">
        <v>79</v>
      </c>
    </row>
    <row r="1114" spans="1:12" x14ac:dyDescent="0.25">
      <c r="A1114" s="9" t="s">
        <v>277</v>
      </c>
      <c r="B1114" s="9" t="s">
        <v>3776</v>
      </c>
      <c r="C1114" s="9">
        <v>424184</v>
      </c>
      <c r="D1114" s="9">
        <v>792387</v>
      </c>
      <c r="E1114" s="9">
        <v>180</v>
      </c>
      <c r="F1114" s="9">
        <v>102</v>
      </c>
      <c r="G1114" s="9" t="s">
        <v>51</v>
      </c>
      <c r="H1114" s="21">
        <v>20.667999999999999</v>
      </c>
      <c r="I1114" s="21">
        <v>15.871167</v>
      </c>
      <c r="J1114" s="21">
        <v>10.054</v>
      </c>
      <c r="K1114" s="9">
        <v>12</v>
      </c>
      <c r="L1114" s="9" t="s">
        <v>79</v>
      </c>
    </row>
    <row r="1115" spans="1:12" x14ac:dyDescent="0.25">
      <c r="A1115" s="9" t="s">
        <v>277</v>
      </c>
      <c r="B1115" s="9" t="s">
        <v>3776</v>
      </c>
      <c r="C1115" s="9">
        <v>424184</v>
      </c>
      <c r="D1115" s="9">
        <v>792387</v>
      </c>
      <c r="E1115" s="9">
        <v>180</v>
      </c>
      <c r="F1115" s="9">
        <v>102</v>
      </c>
      <c r="G1115" s="9" t="s">
        <v>51</v>
      </c>
      <c r="H1115" s="21">
        <v>20.667999999999999</v>
      </c>
      <c r="I1115" s="21">
        <v>15.871167</v>
      </c>
      <c r="J1115" s="21">
        <v>10.054</v>
      </c>
      <c r="K1115" s="9">
        <v>12</v>
      </c>
      <c r="L1115" s="9" t="s">
        <v>79</v>
      </c>
    </row>
    <row r="1116" spans="1:12" x14ac:dyDescent="0.25">
      <c r="A1116" s="9" t="s">
        <v>278</v>
      </c>
      <c r="B1116" s="9" t="s">
        <v>3771</v>
      </c>
      <c r="C1116" s="9">
        <v>426979</v>
      </c>
      <c r="D1116" s="9">
        <v>792359</v>
      </c>
      <c r="E1116" s="9">
        <v>235</v>
      </c>
      <c r="F1116" s="9">
        <v>90</v>
      </c>
      <c r="G1116" s="9" t="s">
        <v>51</v>
      </c>
      <c r="H1116" s="21">
        <v>13.025</v>
      </c>
      <c r="I1116" s="21">
        <v>8.0045830000000002</v>
      </c>
      <c r="J1116" s="21">
        <v>6.048</v>
      </c>
      <c r="K1116" s="9">
        <v>12</v>
      </c>
      <c r="L1116" s="9" t="s">
        <v>79</v>
      </c>
    </row>
    <row r="1117" spans="1:12" x14ac:dyDescent="0.25">
      <c r="A1117" s="9" t="s">
        <v>274</v>
      </c>
      <c r="B1117" s="9" t="s">
        <v>3774</v>
      </c>
      <c r="C1117" s="9">
        <v>420058</v>
      </c>
      <c r="D1117" s="9">
        <v>792345</v>
      </c>
      <c r="E1117" s="9">
        <v>190</v>
      </c>
      <c r="F1117" s="9">
        <v>90</v>
      </c>
      <c r="G1117" s="9" t="s">
        <v>51</v>
      </c>
      <c r="H1117" s="21">
        <v>29.998000000000001</v>
      </c>
      <c r="I1117" s="21">
        <v>10.755333</v>
      </c>
      <c r="J1117" s="21">
        <v>0</v>
      </c>
      <c r="K1117" s="9">
        <v>12</v>
      </c>
      <c r="L1117" s="9" t="s">
        <v>79</v>
      </c>
    </row>
    <row r="1118" spans="1:12" x14ac:dyDescent="0.25">
      <c r="A1118" s="9" t="s">
        <v>3</v>
      </c>
      <c r="B1118" s="9" t="s">
        <v>3777</v>
      </c>
      <c r="C1118" s="9">
        <v>460703</v>
      </c>
      <c r="D1118" s="9">
        <v>866303</v>
      </c>
      <c r="E1118" s="9">
        <v>21</v>
      </c>
      <c r="F1118" s="9">
        <v>0</v>
      </c>
      <c r="G1118" s="9" t="s">
        <v>25</v>
      </c>
      <c r="H1118" s="21">
        <v>0.63377600000000001</v>
      </c>
      <c r="I1118" s="21">
        <v>0.33582299999999998</v>
      </c>
      <c r="J1118" s="21">
        <v>0.13450799999999999</v>
      </c>
      <c r="K1118" s="9">
        <v>12</v>
      </c>
      <c r="L1118" s="9" t="s">
        <v>3778</v>
      </c>
    </row>
    <row r="1119" spans="1:12" x14ac:dyDescent="0.25">
      <c r="A1119" s="9" t="s">
        <v>4</v>
      </c>
      <c r="B1119" s="9" t="s">
        <v>3779</v>
      </c>
      <c r="C1119" s="9">
        <v>460819</v>
      </c>
      <c r="D1119" s="9">
        <v>867934</v>
      </c>
      <c r="E1119" s="9">
        <v>23</v>
      </c>
      <c r="F1119" s="9">
        <v>0</v>
      </c>
      <c r="G1119" s="9" t="s">
        <v>25</v>
      </c>
      <c r="H1119" s="21">
        <v>0</v>
      </c>
      <c r="I1119" s="21">
        <v>0</v>
      </c>
      <c r="J1119" s="21">
        <v>0</v>
      </c>
      <c r="K1119" s="9">
        <v>12</v>
      </c>
      <c r="L1119" s="9" t="s">
        <v>3778</v>
      </c>
    </row>
    <row r="1120" spans="1:12" x14ac:dyDescent="0.25">
      <c r="A1120" s="9" t="s">
        <v>2</v>
      </c>
      <c r="B1120" s="9" t="s">
        <v>3780</v>
      </c>
      <c r="C1120" s="9">
        <v>461095</v>
      </c>
      <c r="D1120" s="9">
        <v>867897</v>
      </c>
      <c r="E1120" s="9">
        <v>19</v>
      </c>
      <c r="F1120" s="9">
        <v>0</v>
      </c>
      <c r="G1120" s="9" t="s">
        <v>25</v>
      </c>
      <c r="H1120" s="21">
        <v>0.63377600000000001</v>
      </c>
      <c r="I1120" s="21">
        <v>0.33582299999999998</v>
      </c>
      <c r="J1120" s="21">
        <v>0.13450799999999999</v>
      </c>
      <c r="K1120" s="9">
        <v>12</v>
      </c>
      <c r="L1120" s="9" t="s">
        <v>3778</v>
      </c>
    </row>
    <row r="1121" spans="1:12" x14ac:dyDescent="0.25">
      <c r="A1121" s="9" t="s">
        <v>3</v>
      </c>
      <c r="B1121" s="9" t="s">
        <v>3781</v>
      </c>
      <c r="C1121" s="9">
        <v>351783</v>
      </c>
      <c r="D1121" s="9">
        <v>876807</v>
      </c>
      <c r="E1121" s="9">
        <v>168</v>
      </c>
      <c r="F1121" s="9">
        <v>130</v>
      </c>
      <c r="G1121" s="9" t="s">
        <v>12</v>
      </c>
      <c r="H1121" s="21">
        <v>2.9220000000000002</v>
      </c>
      <c r="I1121" s="21">
        <v>1.5115749999999999</v>
      </c>
      <c r="J1121" s="21">
        <v>0.93700000000000006</v>
      </c>
      <c r="K1121" s="9">
        <v>12</v>
      </c>
      <c r="L1121" s="9" t="s">
        <v>3782</v>
      </c>
    </row>
    <row r="1122" spans="1:12" x14ac:dyDescent="0.25">
      <c r="A1122" s="9" t="s">
        <v>2</v>
      </c>
      <c r="B1122" s="9" t="s">
        <v>3783</v>
      </c>
      <c r="C1122" s="9">
        <v>351618</v>
      </c>
      <c r="D1122" s="9">
        <v>877458</v>
      </c>
      <c r="E1122" s="9">
        <v>168</v>
      </c>
      <c r="F1122" s="9">
        <v>130</v>
      </c>
      <c r="G1122" s="9" t="s">
        <v>12</v>
      </c>
      <c r="H1122" s="21">
        <v>3.4430000000000001</v>
      </c>
      <c r="I1122" s="21">
        <v>1.5730249999999999</v>
      </c>
      <c r="J1122" s="21">
        <v>0.80700000000000005</v>
      </c>
      <c r="K1122" s="9">
        <v>12</v>
      </c>
      <c r="L1122" s="9" t="s">
        <v>3782</v>
      </c>
    </row>
    <row r="1123" spans="1:12" x14ac:dyDescent="0.25">
      <c r="A1123" s="9" t="s">
        <v>58</v>
      </c>
      <c r="B1123" s="9" t="s">
        <v>3784</v>
      </c>
      <c r="C1123" s="9">
        <v>409136</v>
      </c>
      <c r="D1123" s="9">
        <v>759393</v>
      </c>
      <c r="E1123" s="9">
        <v>32</v>
      </c>
      <c r="F1123" s="9">
        <v>22</v>
      </c>
      <c r="G1123" s="9" t="s">
        <v>25</v>
      </c>
      <c r="H1123" s="21">
        <v>15.337</v>
      </c>
      <c r="I1123" s="21">
        <v>9.9492499999999993</v>
      </c>
      <c r="J1123" s="21">
        <v>1.3280000000000001</v>
      </c>
      <c r="K1123" s="9">
        <v>12</v>
      </c>
      <c r="L1123" s="9" t="s">
        <v>52</v>
      </c>
    </row>
    <row r="1124" spans="1:12" x14ac:dyDescent="0.25">
      <c r="A1124" s="9" t="s">
        <v>53</v>
      </c>
      <c r="B1124" s="9" t="s">
        <v>3785</v>
      </c>
      <c r="C1124" s="9">
        <v>407368</v>
      </c>
      <c r="D1124" s="9">
        <v>759307</v>
      </c>
      <c r="E1124" s="9">
        <v>171</v>
      </c>
      <c r="F1124" s="9">
        <v>85</v>
      </c>
      <c r="G1124" s="9" t="s">
        <v>51</v>
      </c>
      <c r="H1124" s="21">
        <v>1.296</v>
      </c>
      <c r="I1124" s="21">
        <v>0.30558299999999999</v>
      </c>
      <c r="J1124" s="21">
        <v>0</v>
      </c>
      <c r="K1124" s="9">
        <v>12</v>
      </c>
      <c r="L1124" s="9" t="s">
        <v>52</v>
      </c>
    </row>
    <row r="1125" spans="1:12" x14ac:dyDescent="0.25">
      <c r="A1125" s="9" t="s">
        <v>54</v>
      </c>
      <c r="B1125" s="9" t="s">
        <v>3786</v>
      </c>
      <c r="C1125" s="9">
        <v>409134</v>
      </c>
      <c r="D1125" s="9">
        <v>761381</v>
      </c>
      <c r="E1125" s="9">
        <v>31</v>
      </c>
      <c r="F1125" s="9">
        <v>16</v>
      </c>
      <c r="G1125" s="9" t="s">
        <v>25</v>
      </c>
      <c r="H1125" s="21">
        <v>20.033999999999999</v>
      </c>
      <c r="I1125" s="21">
        <v>16.169333000000002</v>
      </c>
      <c r="J1125" s="21">
        <v>9.8879999999999999</v>
      </c>
      <c r="K1125" s="9">
        <v>12</v>
      </c>
      <c r="L1125" s="9" t="s">
        <v>52</v>
      </c>
    </row>
    <row r="1126" spans="1:12" x14ac:dyDescent="0.25">
      <c r="A1126" s="9" t="s">
        <v>54</v>
      </c>
      <c r="B1126" s="9" t="s">
        <v>3786</v>
      </c>
      <c r="C1126" s="9">
        <v>409134</v>
      </c>
      <c r="D1126" s="9">
        <v>761381</v>
      </c>
      <c r="E1126" s="9">
        <v>31</v>
      </c>
      <c r="F1126" s="9">
        <v>16</v>
      </c>
      <c r="G1126" s="9" t="s">
        <v>25</v>
      </c>
      <c r="H1126" s="21">
        <v>20.033999999999999</v>
      </c>
      <c r="I1126" s="21">
        <v>16.169333000000002</v>
      </c>
      <c r="J1126" s="21">
        <v>9.8879999999999999</v>
      </c>
      <c r="K1126" s="9">
        <v>12</v>
      </c>
      <c r="L1126" s="9" t="s">
        <v>52</v>
      </c>
    </row>
    <row r="1127" spans="1:12" x14ac:dyDescent="0.25">
      <c r="A1127" s="9" t="s">
        <v>55</v>
      </c>
      <c r="B1127" s="9" t="s">
        <v>3787</v>
      </c>
      <c r="C1127" s="9">
        <v>409106</v>
      </c>
      <c r="D1127" s="9">
        <v>761381</v>
      </c>
      <c r="E1127" s="9">
        <v>40</v>
      </c>
      <c r="F1127" s="9">
        <v>19</v>
      </c>
      <c r="G1127" s="9" t="s">
        <v>25</v>
      </c>
      <c r="H1127" s="21">
        <v>21.992999999999999</v>
      </c>
      <c r="I1127" s="21">
        <v>18.512083000000001</v>
      </c>
      <c r="J1127" s="21">
        <v>9.173</v>
      </c>
      <c r="K1127" s="9">
        <v>12</v>
      </c>
      <c r="L1127" s="9" t="s">
        <v>52</v>
      </c>
    </row>
    <row r="1128" spans="1:12" x14ac:dyDescent="0.25">
      <c r="A1128" s="9" t="s">
        <v>55</v>
      </c>
      <c r="B1128" s="9" t="s">
        <v>3787</v>
      </c>
      <c r="C1128" s="9">
        <v>409106</v>
      </c>
      <c r="D1128" s="9">
        <v>761381</v>
      </c>
      <c r="E1128" s="9">
        <v>40</v>
      </c>
      <c r="F1128" s="9">
        <v>19</v>
      </c>
      <c r="G1128" s="9" t="s">
        <v>25</v>
      </c>
      <c r="H1128" s="21">
        <v>21.992999999999999</v>
      </c>
      <c r="I1128" s="21">
        <v>18.512083000000001</v>
      </c>
      <c r="J1128" s="21">
        <v>9.173</v>
      </c>
      <c r="K1128" s="9">
        <v>12</v>
      </c>
      <c r="L1128" s="9" t="s">
        <v>52</v>
      </c>
    </row>
    <row r="1129" spans="1:12" x14ac:dyDescent="0.25">
      <c r="A1129" s="9" t="s">
        <v>56</v>
      </c>
      <c r="B1129" s="9" t="s">
        <v>3788</v>
      </c>
      <c r="C1129" s="9">
        <v>409195</v>
      </c>
      <c r="D1129" s="9">
        <v>760452</v>
      </c>
      <c r="E1129" s="9">
        <v>39</v>
      </c>
      <c r="F1129" s="9">
        <v>19</v>
      </c>
      <c r="G1129" s="9" t="s">
        <v>25</v>
      </c>
      <c r="H1129" s="21">
        <v>19.952999999999999</v>
      </c>
      <c r="I1129" s="21">
        <v>4.9764999999999997</v>
      </c>
      <c r="J1129" s="21">
        <v>0</v>
      </c>
      <c r="K1129" s="9">
        <v>12</v>
      </c>
      <c r="L1129" s="9" t="s">
        <v>52</v>
      </c>
    </row>
    <row r="1130" spans="1:12" x14ac:dyDescent="0.25">
      <c r="A1130" s="9" t="s">
        <v>56</v>
      </c>
      <c r="B1130" s="9" t="s">
        <v>3788</v>
      </c>
      <c r="C1130" s="9">
        <v>409195</v>
      </c>
      <c r="D1130" s="9">
        <v>760452</v>
      </c>
      <c r="E1130" s="9">
        <v>39</v>
      </c>
      <c r="F1130" s="9">
        <v>19</v>
      </c>
      <c r="G1130" s="9" t="s">
        <v>25</v>
      </c>
      <c r="H1130" s="21">
        <v>19.952999999999999</v>
      </c>
      <c r="I1130" s="21">
        <v>4.9764999999999997</v>
      </c>
      <c r="J1130" s="21">
        <v>0</v>
      </c>
      <c r="K1130" s="9">
        <v>12</v>
      </c>
      <c r="L1130" s="9" t="s">
        <v>52</v>
      </c>
    </row>
    <row r="1131" spans="1:12" x14ac:dyDescent="0.25">
      <c r="A1131" s="9" t="s">
        <v>57</v>
      </c>
      <c r="B1131" s="9" t="s">
        <v>3789</v>
      </c>
      <c r="C1131" s="9">
        <v>409151</v>
      </c>
      <c r="D1131" s="9">
        <v>760050</v>
      </c>
      <c r="E1131" s="9">
        <v>42</v>
      </c>
      <c r="F1131" s="9">
        <v>20</v>
      </c>
      <c r="G1131" s="9" t="s">
        <v>25</v>
      </c>
      <c r="H1131" s="21">
        <v>15.519</v>
      </c>
      <c r="I1131" s="21">
        <v>8.7430830000000004</v>
      </c>
      <c r="J1131" s="21">
        <v>0</v>
      </c>
      <c r="K1131" s="9">
        <v>12</v>
      </c>
      <c r="L1131" s="9" t="s">
        <v>52</v>
      </c>
    </row>
    <row r="1132" spans="1:12" x14ac:dyDescent="0.25">
      <c r="A1132" s="9" t="s">
        <v>58</v>
      </c>
      <c r="B1132" s="9" t="s">
        <v>3784</v>
      </c>
      <c r="C1132" s="9">
        <v>409136</v>
      </c>
      <c r="D1132" s="9">
        <v>759393</v>
      </c>
      <c r="E1132" s="9">
        <v>32</v>
      </c>
      <c r="F1132" s="9">
        <v>22</v>
      </c>
      <c r="G1132" s="9" t="s">
        <v>25</v>
      </c>
      <c r="H1132" s="21">
        <v>15.337</v>
      </c>
      <c r="I1132" s="21">
        <v>9.9492499999999993</v>
      </c>
      <c r="J1132" s="21">
        <v>1.3280000000000001</v>
      </c>
      <c r="K1132" s="9">
        <v>12</v>
      </c>
      <c r="L1132" s="9" t="s">
        <v>52</v>
      </c>
    </row>
    <row r="1133" spans="1:12" x14ac:dyDescent="0.25">
      <c r="A1133" s="9" t="s">
        <v>429</v>
      </c>
      <c r="B1133" s="9" t="s">
        <v>3790</v>
      </c>
      <c r="C1133" s="9">
        <v>409120</v>
      </c>
      <c r="D1133" s="9">
        <v>760930</v>
      </c>
      <c r="E1133" s="9">
        <v>138</v>
      </c>
      <c r="F1133" s="9">
        <v>85</v>
      </c>
      <c r="G1133" s="9" t="s">
        <v>51</v>
      </c>
      <c r="H1133" s="21">
        <v>3.15</v>
      </c>
      <c r="I1133" s="21">
        <v>1.043083</v>
      </c>
      <c r="J1133" s="21">
        <v>0</v>
      </c>
      <c r="K1133" s="9">
        <v>12</v>
      </c>
      <c r="L1133" s="9" t="s">
        <v>52</v>
      </c>
    </row>
    <row r="1134" spans="1:12" x14ac:dyDescent="0.25">
      <c r="A1134" s="9" t="s">
        <v>3791</v>
      </c>
      <c r="B1134" s="9" t="s">
        <v>3792</v>
      </c>
      <c r="C1134" s="9">
        <v>407366</v>
      </c>
      <c r="D1134" s="9">
        <v>759307</v>
      </c>
      <c r="E1134" s="9">
        <v>30</v>
      </c>
      <c r="F1134" s="9">
        <v>21</v>
      </c>
      <c r="G1134" s="9" t="s">
        <v>25</v>
      </c>
      <c r="H1134" s="21">
        <v>0</v>
      </c>
      <c r="I1134" s="21">
        <v>0</v>
      </c>
      <c r="J1134" s="21">
        <v>0</v>
      </c>
      <c r="K1134" s="9">
        <v>0</v>
      </c>
      <c r="L1134" s="9" t="s">
        <v>52</v>
      </c>
    </row>
    <row r="1135" spans="1:12" x14ac:dyDescent="0.25">
      <c r="A1135" s="9" t="s">
        <v>59</v>
      </c>
      <c r="B1135" s="9" t="s">
        <v>3793</v>
      </c>
      <c r="C1135" s="9">
        <v>406604</v>
      </c>
      <c r="D1135" s="9">
        <v>759336</v>
      </c>
      <c r="E1135" s="9">
        <v>30</v>
      </c>
      <c r="F1135" s="9">
        <v>18</v>
      </c>
      <c r="G1135" s="9" t="s">
        <v>25</v>
      </c>
      <c r="H1135" s="21">
        <v>20.061</v>
      </c>
      <c r="I1135" s="21">
        <v>14.618</v>
      </c>
      <c r="J1135" s="21">
        <v>5.4809999999999999</v>
      </c>
      <c r="K1135" s="9">
        <v>12</v>
      </c>
      <c r="L1135" s="9" t="s">
        <v>52</v>
      </c>
    </row>
    <row r="1136" spans="1:12" x14ac:dyDescent="0.25">
      <c r="A1136" s="9" t="s">
        <v>59</v>
      </c>
      <c r="B1136" s="9" t="s">
        <v>3793</v>
      </c>
      <c r="C1136" s="9">
        <v>406604</v>
      </c>
      <c r="D1136" s="9">
        <v>759336</v>
      </c>
      <c r="E1136" s="9">
        <v>30</v>
      </c>
      <c r="F1136" s="9">
        <v>18</v>
      </c>
      <c r="G1136" s="9" t="s">
        <v>25</v>
      </c>
      <c r="H1136" s="21">
        <v>20.061</v>
      </c>
      <c r="I1136" s="21">
        <v>14.618</v>
      </c>
      <c r="J1136" s="21">
        <v>5.4809999999999999</v>
      </c>
      <c r="K1136" s="9">
        <v>12</v>
      </c>
      <c r="L1136" s="9" t="s">
        <v>52</v>
      </c>
    </row>
    <row r="1137" spans="1:12" x14ac:dyDescent="0.25">
      <c r="A1137" s="9" t="s">
        <v>661</v>
      </c>
      <c r="B1137" s="9" t="s">
        <v>3794</v>
      </c>
      <c r="C1137" s="9">
        <v>408232</v>
      </c>
      <c r="D1137" s="9">
        <v>765189</v>
      </c>
      <c r="E1137" s="9">
        <v>700</v>
      </c>
      <c r="F1137" s="9">
        <v>550</v>
      </c>
      <c r="G1137" s="9" t="s">
        <v>10</v>
      </c>
      <c r="H1137" s="21">
        <v>0</v>
      </c>
      <c r="I1137" s="21">
        <v>0</v>
      </c>
      <c r="J1137" s="21">
        <v>0</v>
      </c>
      <c r="K1137" s="9">
        <v>0</v>
      </c>
      <c r="L1137" s="9" t="s">
        <v>52</v>
      </c>
    </row>
    <row r="1138" spans="1:12" x14ac:dyDescent="0.25">
      <c r="A1138" s="9" t="s">
        <v>53</v>
      </c>
      <c r="B1138" s="9" t="s">
        <v>3785</v>
      </c>
      <c r="C1138" s="9">
        <v>407368</v>
      </c>
      <c r="D1138" s="9">
        <v>759307</v>
      </c>
      <c r="E1138" s="9">
        <v>171</v>
      </c>
      <c r="F1138" s="9">
        <v>85</v>
      </c>
      <c r="G1138" s="9" t="s">
        <v>51</v>
      </c>
      <c r="H1138" s="21">
        <v>1.296</v>
      </c>
      <c r="I1138" s="21">
        <v>0.30558299999999999</v>
      </c>
      <c r="J1138" s="21">
        <v>0</v>
      </c>
      <c r="K1138" s="9">
        <v>12</v>
      </c>
      <c r="L1138" s="9" t="s">
        <v>52</v>
      </c>
    </row>
    <row r="1139" spans="1:12" x14ac:dyDescent="0.25">
      <c r="A1139" s="9" t="s">
        <v>429</v>
      </c>
      <c r="B1139" s="9" t="s">
        <v>3790</v>
      </c>
      <c r="C1139" s="9">
        <v>409120</v>
      </c>
      <c r="D1139" s="9">
        <v>760930</v>
      </c>
      <c r="E1139" s="9">
        <v>138</v>
      </c>
      <c r="F1139" s="9">
        <v>85</v>
      </c>
      <c r="G1139" s="9" t="s">
        <v>51</v>
      </c>
      <c r="H1139" s="21">
        <v>3.15</v>
      </c>
      <c r="I1139" s="21">
        <v>1.043083</v>
      </c>
      <c r="J1139" s="21">
        <v>0</v>
      </c>
      <c r="K1139" s="9">
        <v>12</v>
      </c>
      <c r="L1139" s="9" t="s">
        <v>52</v>
      </c>
    </row>
    <row r="1140" spans="1:12" x14ac:dyDescent="0.25">
      <c r="A1140" s="9" t="s">
        <v>57</v>
      </c>
      <c r="B1140" s="9" t="s">
        <v>3789</v>
      </c>
      <c r="C1140" s="9">
        <v>409151</v>
      </c>
      <c r="D1140" s="9">
        <v>760050</v>
      </c>
      <c r="E1140" s="9">
        <v>42</v>
      </c>
      <c r="F1140" s="9">
        <v>20</v>
      </c>
      <c r="G1140" s="9" t="s">
        <v>25</v>
      </c>
      <c r="H1140" s="21">
        <v>15.519</v>
      </c>
      <c r="I1140" s="21">
        <v>8.7430830000000004</v>
      </c>
      <c r="J1140" s="21">
        <v>0</v>
      </c>
      <c r="K1140" s="9">
        <v>12</v>
      </c>
      <c r="L1140" s="9" t="s">
        <v>52</v>
      </c>
    </row>
    <row r="1141" spans="1:12" x14ac:dyDescent="0.25">
      <c r="A1141" s="30" t="s">
        <v>3807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0"/>
  <sheetViews>
    <sheetView workbookViewId="0">
      <selection activeCell="I19" sqref="I19"/>
    </sheetView>
  </sheetViews>
  <sheetFormatPr defaultRowHeight="15" x14ac:dyDescent="0.25"/>
  <cols>
    <col min="1" max="1" width="15.42578125" style="26" bestFit="1" customWidth="1"/>
    <col min="2" max="2" width="10.7109375" style="26" bestFit="1" customWidth="1"/>
    <col min="3" max="3" width="10" style="26" bestFit="1" customWidth="1"/>
    <col min="4" max="4" width="52.5703125" style="26" bestFit="1" customWidth="1"/>
    <col min="5" max="5" width="15.140625" style="28" customWidth="1"/>
    <col min="6" max="6" width="12.85546875" style="28" customWidth="1"/>
    <col min="7" max="7" width="15.7109375" style="28" customWidth="1"/>
    <col min="8" max="8" width="11.85546875" style="26" customWidth="1"/>
    <col min="9" max="16384" width="9.140625" style="26"/>
  </cols>
  <sheetData>
    <row r="1" spans="1:11" x14ac:dyDescent="0.25">
      <c r="A1" s="4" t="s">
        <v>3799</v>
      </c>
      <c r="J1" s="28"/>
      <c r="K1" s="28"/>
    </row>
    <row r="2" spans="1:11" x14ac:dyDescent="0.25">
      <c r="A2" s="4" t="s">
        <v>3801</v>
      </c>
      <c r="J2" s="28"/>
      <c r="K2" s="28"/>
    </row>
    <row r="3" spans="1:11" x14ac:dyDescent="0.25">
      <c r="A3" s="4"/>
      <c r="J3" s="28"/>
      <c r="K3" s="28"/>
    </row>
    <row r="4" spans="1:11" ht="60" x14ac:dyDescent="0.25">
      <c r="A4" s="12" t="s">
        <v>1661</v>
      </c>
      <c r="B4" s="12" t="s">
        <v>840</v>
      </c>
      <c r="C4" s="12" t="s">
        <v>839</v>
      </c>
      <c r="D4" s="12" t="s">
        <v>1662</v>
      </c>
      <c r="E4" s="10" t="s">
        <v>919</v>
      </c>
      <c r="F4" s="10" t="s">
        <v>918</v>
      </c>
      <c r="G4" s="10" t="s">
        <v>920</v>
      </c>
      <c r="H4" s="10" t="s">
        <v>841</v>
      </c>
    </row>
    <row r="5" spans="1:11" x14ac:dyDescent="0.25">
      <c r="A5" s="26" t="s">
        <v>1454</v>
      </c>
      <c r="B5" s="26">
        <v>-81.855289999999997</v>
      </c>
      <c r="C5" s="26">
        <v>26.547650000000001</v>
      </c>
      <c r="D5" s="26" t="s">
        <v>1455</v>
      </c>
      <c r="E5" s="28">
        <v>908</v>
      </c>
      <c r="F5" s="28">
        <v>752</v>
      </c>
      <c r="G5" s="28">
        <v>457</v>
      </c>
      <c r="H5" s="26">
        <v>8</v>
      </c>
    </row>
    <row r="6" spans="1:11" x14ac:dyDescent="0.25">
      <c r="A6" s="26" t="s">
        <v>1469</v>
      </c>
      <c r="B6" s="26">
        <v>-81.854969999999994</v>
      </c>
      <c r="C6" s="26">
        <v>26.54561</v>
      </c>
      <c r="D6" s="26" t="s">
        <v>1470</v>
      </c>
      <c r="E6" s="28">
        <v>932</v>
      </c>
      <c r="F6" s="28">
        <v>732.125</v>
      </c>
      <c r="G6" s="28">
        <v>266</v>
      </c>
      <c r="H6" s="26">
        <v>8</v>
      </c>
    </row>
    <row r="7" spans="1:11" x14ac:dyDescent="0.25">
      <c r="A7" s="26" t="s">
        <v>1467</v>
      </c>
      <c r="B7" s="26">
        <v>-81.854990000000001</v>
      </c>
      <c r="C7" s="26">
        <v>26.544370000000001</v>
      </c>
      <c r="D7" s="26" t="s">
        <v>1468</v>
      </c>
      <c r="E7" s="28">
        <v>935</v>
      </c>
      <c r="F7" s="28">
        <v>755.375</v>
      </c>
      <c r="G7" s="28">
        <v>451</v>
      </c>
      <c r="H7" s="26">
        <v>8</v>
      </c>
    </row>
    <row r="8" spans="1:11" x14ac:dyDescent="0.25">
      <c r="A8" s="26" t="s">
        <v>1475</v>
      </c>
      <c r="B8" s="26">
        <v>-81.854799999999997</v>
      </c>
      <c r="C8" s="26">
        <v>26.538450000000001</v>
      </c>
      <c r="D8" s="26" t="s">
        <v>1476</v>
      </c>
      <c r="E8" s="28">
        <v>947</v>
      </c>
      <c r="F8" s="28">
        <v>754.625</v>
      </c>
      <c r="G8" s="28">
        <v>457</v>
      </c>
      <c r="H8" s="26">
        <v>8</v>
      </c>
    </row>
    <row r="9" spans="1:11" x14ac:dyDescent="0.25">
      <c r="A9" s="26" t="s">
        <v>1473</v>
      </c>
      <c r="B9" s="26">
        <v>-81.854830000000007</v>
      </c>
      <c r="C9" s="26">
        <v>26.534649999999999</v>
      </c>
      <c r="D9" s="26" t="s">
        <v>1474</v>
      </c>
      <c r="E9" s="28">
        <v>926</v>
      </c>
      <c r="F9" s="28">
        <v>751.375</v>
      </c>
      <c r="G9" s="28">
        <v>489</v>
      </c>
      <c r="H9" s="26">
        <v>8</v>
      </c>
    </row>
    <row r="10" spans="1:11" x14ac:dyDescent="0.25">
      <c r="A10" s="26" t="s">
        <v>1477</v>
      </c>
      <c r="B10" s="26">
        <v>-81.854669999999999</v>
      </c>
      <c r="C10" s="26">
        <v>26.528870000000001</v>
      </c>
      <c r="D10" s="26" t="s">
        <v>1478</v>
      </c>
      <c r="E10" s="28">
        <v>944</v>
      </c>
      <c r="F10" s="28">
        <v>737.77777777777806</v>
      </c>
      <c r="G10" s="28">
        <v>473</v>
      </c>
      <c r="H10" s="26">
        <v>9</v>
      </c>
    </row>
    <row r="11" spans="1:11" x14ac:dyDescent="0.25">
      <c r="A11" s="26" t="s">
        <v>1459</v>
      </c>
      <c r="B11" s="26">
        <v>-81.855090000000004</v>
      </c>
      <c r="C11" s="26">
        <v>26.538509999999999</v>
      </c>
      <c r="D11" s="26" t="s">
        <v>1460</v>
      </c>
      <c r="E11" s="28">
        <v>894</v>
      </c>
      <c r="F11" s="28">
        <v>759.5</v>
      </c>
      <c r="G11" s="28">
        <v>454</v>
      </c>
      <c r="H11" s="26">
        <v>8</v>
      </c>
    </row>
    <row r="12" spans="1:11" x14ac:dyDescent="0.25">
      <c r="A12" s="26" t="s">
        <v>1459</v>
      </c>
      <c r="B12" s="26">
        <v>-81.855090000000004</v>
      </c>
      <c r="C12" s="26">
        <v>26.538509999999999</v>
      </c>
      <c r="D12" s="26" t="s">
        <v>1461</v>
      </c>
      <c r="E12" s="28">
        <v>871</v>
      </c>
      <c r="F12" s="28">
        <v>871</v>
      </c>
      <c r="G12" s="28">
        <v>871</v>
      </c>
      <c r="H12" s="26">
        <v>1</v>
      </c>
    </row>
    <row r="13" spans="1:11" x14ac:dyDescent="0.25">
      <c r="A13" s="26" t="s">
        <v>1479</v>
      </c>
      <c r="B13" s="26">
        <v>-81.854534000000001</v>
      </c>
      <c r="C13" s="26">
        <v>26.481002</v>
      </c>
      <c r="D13" s="26" t="s">
        <v>1480</v>
      </c>
      <c r="E13" s="28">
        <v>52500</v>
      </c>
      <c r="F13" s="28">
        <v>22586.560000000001</v>
      </c>
      <c r="G13" s="28">
        <v>662</v>
      </c>
      <c r="H13" s="26">
        <v>25</v>
      </c>
    </row>
    <row r="14" spans="1:11" x14ac:dyDescent="0.25">
      <c r="A14" s="26" t="s">
        <v>1484</v>
      </c>
      <c r="B14" s="26">
        <v>-81.854186999999996</v>
      </c>
      <c r="C14" s="26">
        <v>26.505991999999999</v>
      </c>
      <c r="D14" s="26" t="s">
        <v>1485</v>
      </c>
      <c r="E14" s="28">
        <v>842</v>
      </c>
      <c r="F14" s="28">
        <v>718.70833333333303</v>
      </c>
      <c r="G14" s="28">
        <v>430</v>
      </c>
      <c r="H14" s="26">
        <v>48</v>
      </c>
    </row>
    <row r="15" spans="1:11" x14ac:dyDescent="0.25">
      <c r="A15" s="26" t="s">
        <v>1471</v>
      </c>
      <c r="B15" s="26">
        <v>-81.854885999999993</v>
      </c>
      <c r="C15" s="26">
        <v>26.528341999999999</v>
      </c>
      <c r="D15" s="26" t="s">
        <v>1472</v>
      </c>
      <c r="E15" s="28">
        <v>931</v>
      </c>
      <c r="F15" s="28">
        <v>784.4</v>
      </c>
      <c r="G15" s="28">
        <v>454</v>
      </c>
      <c r="H15" s="26">
        <v>25</v>
      </c>
    </row>
    <row r="16" spans="1:11" x14ac:dyDescent="0.25">
      <c r="A16" s="26" t="s">
        <v>1452</v>
      </c>
      <c r="B16" s="26">
        <v>-81.855301999999995</v>
      </c>
      <c r="C16" s="26">
        <v>26.546393999999999</v>
      </c>
      <c r="D16" s="26" t="s">
        <v>1453</v>
      </c>
      <c r="E16" s="28">
        <v>921</v>
      </c>
      <c r="F16" s="28">
        <v>789.92</v>
      </c>
      <c r="G16" s="28">
        <v>455</v>
      </c>
      <c r="H16" s="26">
        <v>25</v>
      </c>
    </row>
    <row r="17" spans="1:8" x14ac:dyDescent="0.25">
      <c r="A17" s="26" t="s">
        <v>1457</v>
      </c>
      <c r="B17" s="26">
        <v>-81.855215000000001</v>
      </c>
      <c r="C17" s="26">
        <v>26.564501</v>
      </c>
      <c r="D17" s="26" t="s">
        <v>1458</v>
      </c>
      <c r="E17" s="28">
        <v>932</v>
      </c>
      <c r="F17" s="28">
        <v>783.8</v>
      </c>
      <c r="G17" s="28">
        <v>457</v>
      </c>
      <c r="H17" s="26">
        <v>25</v>
      </c>
    </row>
    <row r="18" spans="1:8" x14ac:dyDescent="0.25">
      <c r="A18" s="26" t="s">
        <v>1450</v>
      </c>
      <c r="B18" s="26">
        <v>-81.855530000000002</v>
      </c>
      <c r="C18" s="26">
        <v>26.597415999999999</v>
      </c>
      <c r="D18" s="26" t="s">
        <v>1451</v>
      </c>
      <c r="E18" s="28">
        <v>774</v>
      </c>
      <c r="F18" s="28">
        <v>643.45454545454595</v>
      </c>
      <c r="G18" s="28">
        <v>435</v>
      </c>
      <c r="H18" s="26">
        <v>22</v>
      </c>
    </row>
    <row r="19" spans="1:8" x14ac:dyDescent="0.25">
      <c r="A19" s="26" t="s">
        <v>1446</v>
      </c>
      <c r="B19" s="26">
        <v>-81.855793000000006</v>
      </c>
      <c r="C19" s="26">
        <v>26.611885000000001</v>
      </c>
      <c r="D19" s="26" t="s">
        <v>1447</v>
      </c>
      <c r="E19" s="28">
        <v>933</v>
      </c>
      <c r="F19" s="28">
        <v>730.17391304347802</v>
      </c>
      <c r="G19" s="28">
        <v>439</v>
      </c>
      <c r="H19" s="26">
        <v>23</v>
      </c>
    </row>
    <row r="20" spans="1:8" x14ac:dyDescent="0.25">
      <c r="A20" s="26" t="s">
        <v>1446</v>
      </c>
      <c r="B20" s="26">
        <v>-81.855530000000002</v>
      </c>
      <c r="C20" s="26">
        <v>26.597415999999999</v>
      </c>
      <c r="D20" s="26" t="s">
        <v>1447</v>
      </c>
      <c r="E20" s="28">
        <v>746</v>
      </c>
      <c r="F20" s="28">
        <v>702.33333333333303</v>
      </c>
      <c r="G20" s="28">
        <v>651</v>
      </c>
      <c r="H20" s="26">
        <v>3</v>
      </c>
    </row>
    <row r="21" spans="1:8" x14ac:dyDescent="0.25">
      <c r="A21" s="26" t="s">
        <v>1286</v>
      </c>
      <c r="B21" s="26">
        <v>-81.910912999999994</v>
      </c>
      <c r="C21" s="26">
        <v>26.681925</v>
      </c>
      <c r="D21" s="26" t="s">
        <v>1287</v>
      </c>
      <c r="E21" s="28">
        <v>15300</v>
      </c>
      <c r="F21" s="28">
        <v>1901.7916666666699</v>
      </c>
      <c r="G21" s="28">
        <v>277</v>
      </c>
      <c r="H21" s="26">
        <v>24</v>
      </c>
    </row>
    <row r="22" spans="1:8" x14ac:dyDescent="0.25">
      <c r="A22" s="26" t="s">
        <v>1302</v>
      </c>
      <c r="B22" s="26">
        <v>-81.897703000000007</v>
      </c>
      <c r="C22" s="26">
        <v>26.659967999999999</v>
      </c>
      <c r="D22" s="26" t="s">
        <v>1303</v>
      </c>
      <c r="E22" s="28">
        <v>41200</v>
      </c>
      <c r="F22" s="28">
        <v>21159.125</v>
      </c>
      <c r="G22" s="28">
        <v>649</v>
      </c>
      <c r="H22" s="26">
        <v>24</v>
      </c>
    </row>
    <row r="23" spans="1:8" x14ac:dyDescent="0.25">
      <c r="A23" s="26" t="s">
        <v>1437</v>
      </c>
      <c r="B23" s="26">
        <v>-81.858908999999997</v>
      </c>
      <c r="C23" s="26">
        <v>26.691420000000001</v>
      </c>
      <c r="D23" s="26" t="s">
        <v>1438</v>
      </c>
      <c r="E23" s="28">
        <v>22500</v>
      </c>
      <c r="F23" s="28">
        <v>5498.52</v>
      </c>
      <c r="G23" s="28">
        <v>657</v>
      </c>
      <c r="H23" s="26">
        <v>25</v>
      </c>
    </row>
    <row r="24" spans="1:8" x14ac:dyDescent="0.25">
      <c r="A24" s="26" t="s">
        <v>1496</v>
      </c>
      <c r="B24" s="26">
        <v>-81.851405</v>
      </c>
      <c r="C24" s="26">
        <v>26.755381</v>
      </c>
      <c r="D24" s="26" t="s">
        <v>1497</v>
      </c>
      <c r="E24" s="28">
        <v>1190</v>
      </c>
      <c r="F24" s="28">
        <v>694.06666666666695</v>
      </c>
      <c r="G24" s="28">
        <v>109</v>
      </c>
      <c r="H24" s="26">
        <v>30</v>
      </c>
    </row>
    <row r="25" spans="1:8" x14ac:dyDescent="0.25">
      <c r="A25" s="26" t="s">
        <v>1496</v>
      </c>
      <c r="B25" s="26">
        <v>-81.809494999999998</v>
      </c>
      <c r="C25" s="26">
        <v>26.755464</v>
      </c>
      <c r="D25" s="26" t="s">
        <v>1497</v>
      </c>
      <c r="E25" s="28">
        <v>983</v>
      </c>
      <c r="F25" s="28">
        <v>983</v>
      </c>
      <c r="G25" s="28">
        <v>983</v>
      </c>
      <c r="H25" s="26">
        <v>1</v>
      </c>
    </row>
    <row r="26" spans="1:8" x14ac:dyDescent="0.25">
      <c r="A26" s="26" t="s">
        <v>1513</v>
      </c>
      <c r="B26" s="26">
        <v>-81.844718</v>
      </c>
      <c r="C26" s="26">
        <v>26.704125999999999</v>
      </c>
      <c r="D26" s="26" t="s">
        <v>1514</v>
      </c>
      <c r="E26" s="28">
        <v>31500</v>
      </c>
      <c r="F26" s="28">
        <v>10012.6</v>
      </c>
      <c r="G26" s="28">
        <v>208</v>
      </c>
      <c r="H26" s="26">
        <v>25</v>
      </c>
    </row>
    <row r="27" spans="1:8" x14ac:dyDescent="0.25">
      <c r="A27" s="26" t="s">
        <v>1530</v>
      </c>
      <c r="B27" s="26">
        <v>-81.839681999999996</v>
      </c>
      <c r="C27" s="26">
        <v>26.70862</v>
      </c>
      <c r="D27" s="26" t="s">
        <v>1531</v>
      </c>
      <c r="E27" s="28">
        <v>14700</v>
      </c>
      <c r="F27" s="28">
        <v>1895.30434782609</v>
      </c>
      <c r="G27" s="28">
        <v>306</v>
      </c>
      <c r="H27" s="26">
        <v>23</v>
      </c>
    </row>
    <row r="28" spans="1:8" x14ac:dyDescent="0.25">
      <c r="A28" s="26" t="s">
        <v>1515</v>
      </c>
      <c r="B28" s="26">
        <v>-81.843601000000007</v>
      </c>
      <c r="C28" s="26">
        <v>26.734017999999999</v>
      </c>
      <c r="D28" s="26" t="s">
        <v>1516</v>
      </c>
      <c r="E28" s="28">
        <v>821</v>
      </c>
      <c r="F28" s="28">
        <v>546.28571428571399</v>
      </c>
      <c r="G28" s="28">
        <v>193</v>
      </c>
      <c r="H28" s="26">
        <v>21</v>
      </c>
    </row>
    <row r="29" spans="1:8" x14ac:dyDescent="0.25">
      <c r="A29" s="26" t="s">
        <v>1546</v>
      </c>
      <c r="B29" s="26">
        <v>-81.828959999999995</v>
      </c>
      <c r="C29" s="26">
        <v>26.715181000000001</v>
      </c>
      <c r="D29" s="26" t="s">
        <v>1547</v>
      </c>
      <c r="E29" s="28">
        <v>875</v>
      </c>
      <c r="F29" s="28">
        <v>651.125</v>
      </c>
      <c r="G29" s="28">
        <v>291</v>
      </c>
      <c r="H29" s="26">
        <v>24</v>
      </c>
    </row>
    <row r="30" spans="1:8" x14ac:dyDescent="0.25">
      <c r="A30" s="26" t="s">
        <v>1561</v>
      </c>
      <c r="B30" s="26">
        <v>-81.818659999999994</v>
      </c>
      <c r="C30" s="26">
        <v>26.742629999999998</v>
      </c>
      <c r="D30" s="26" t="s">
        <v>1562</v>
      </c>
      <c r="E30" s="28">
        <v>869</v>
      </c>
      <c r="F30" s="28">
        <v>522.22222222222194</v>
      </c>
      <c r="G30" s="28">
        <v>172</v>
      </c>
      <c r="H30" s="26">
        <v>18</v>
      </c>
    </row>
    <row r="31" spans="1:8" x14ac:dyDescent="0.25">
      <c r="A31" s="26" t="s">
        <v>1556</v>
      </c>
      <c r="B31" s="26">
        <v>-81.821968999999996</v>
      </c>
      <c r="C31" s="26">
        <v>26.715140000000002</v>
      </c>
      <c r="D31" s="26" t="s">
        <v>1557</v>
      </c>
      <c r="E31" s="28">
        <v>882</v>
      </c>
      <c r="F31" s="28">
        <v>623.80952380952397</v>
      </c>
      <c r="G31" s="28">
        <v>200</v>
      </c>
      <c r="H31" s="26">
        <v>21</v>
      </c>
    </row>
    <row r="32" spans="1:8" x14ac:dyDescent="0.25">
      <c r="A32" s="26" t="s">
        <v>1573</v>
      </c>
      <c r="B32" s="26">
        <v>-81.809494999999998</v>
      </c>
      <c r="C32" s="26">
        <v>26.755464</v>
      </c>
      <c r="D32" s="26" t="s">
        <v>1574</v>
      </c>
      <c r="E32" s="28">
        <v>515</v>
      </c>
      <c r="F32" s="28">
        <v>355.91666666666703</v>
      </c>
      <c r="G32" s="28">
        <v>89</v>
      </c>
      <c r="H32" s="26">
        <v>24</v>
      </c>
    </row>
    <row r="33" spans="1:8" x14ac:dyDescent="0.25">
      <c r="A33" s="26" t="s">
        <v>1575</v>
      </c>
      <c r="B33" s="26">
        <v>-81.808623999999995</v>
      </c>
      <c r="C33" s="26">
        <v>26.715748000000001</v>
      </c>
      <c r="D33" s="26" t="s">
        <v>1576</v>
      </c>
      <c r="E33" s="28">
        <v>28900</v>
      </c>
      <c r="F33" s="28">
        <v>4007.125</v>
      </c>
      <c r="G33" s="28">
        <v>146</v>
      </c>
      <c r="H33" s="26">
        <v>24</v>
      </c>
    </row>
    <row r="34" spans="1:8" x14ac:dyDescent="0.25">
      <c r="A34" s="26" t="s">
        <v>1591</v>
      </c>
      <c r="B34" s="26">
        <v>-81.795398000000006</v>
      </c>
      <c r="C34" s="26">
        <v>26.746217999999999</v>
      </c>
      <c r="D34" s="26" t="s">
        <v>1592</v>
      </c>
      <c r="E34" s="28">
        <v>624</v>
      </c>
      <c r="F34" s="28">
        <v>400.70833333333297</v>
      </c>
      <c r="G34" s="28">
        <v>109</v>
      </c>
      <c r="H34" s="26">
        <v>24</v>
      </c>
    </row>
    <row r="35" spans="1:8" x14ac:dyDescent="0.25">
      <c r="A35" s="26" t="s">
        <v>1587</v>
      </c>
      <c r="B35" s="26">
        <v>-81.799785999999997</v>
      </c>
      <c r="C35" s="26">
        <v>26.715064999999999</v>
      </c>
      <c r="D35" s="26" t="s">
        <v>1588</v>
      </c>
      <c r="E35" s="28">
        <v>29600</v>
      </c>
      <c r="F35" s="28">
        <v>4917.12</v>
      </c>
      <c r="G35" s="28">
        <v>234</v>
      </c>
      <c r="H35" s="26">
        <v>25</v>
      </c>
    </row>
    <row r="36" spans="1:8" x14ac:dyDescent="0.25">
      <c r="A36" s="26" t="s">
        <v>1601</v>
      </c>
      <c r="B36" s="26">
        <v>-81.780000999999999</v>
      </c>
      <c r="C36" s="26">
        <v>26.714956000000001</v>
      </c>
      <c r="D36" s="26" t="s">
        <v>1602</v>
      </c>
      <c r="E36" s="28">
        <v>998</v>
      </c>
      <c r="F36" s="28">
        <v>608.58333333333303</v>
      </c>
      <c r="G36" s="28">
        <v>316</v>
      </c>
      <c r="H36" s="26">
        <v>24</v>
      </c>
    </row>
    <row r="37" spans="1:8" x14ac:dyDescent="0.25">
      <c r="A37" s="26" t="s">
        <v>1603</v>
      </c>
      <c r="B37" s="26">
        <v>-81.780000999999999</v>
      </c>
      <c r="C37" s="26">
        <v>26.714956000000001</v>
      </c>
      <c r="D37" s="26" t="s">
        <v>1604</v>
      </c>
      <c r="E37" s="28">
        <v>1360</v>
      </c>
      <c r="F37" s="28">
        <v>1360</v>
      </c>
      <c r="G37" s="28">
        <v>1360</v>
      </c>
      <c r="H37" s="26">
        <v>1</v>
      </c>
    </row>
    <row r="38" spans="1:8" x14ac:dyDescent="0.25">
      <c r="A38" s="26" t="s">
        <v>1603</v>
      </c>
      <c r="B38" s="26">
        <v>-81.765178000000006</v>
      </c>
      <c r="C38" s="26">
        <v>26.718928999999999</v>
      </c>
      <c r="D38" s="26" t="s">
        <v>1604</v>
      </c>
      <c r="E38" s="28">
        <v>35200</v>
      </c>
      <c r="F38" s="28">
        <v>11966.652173913</v>
      </c>
      <c r="G38" s="28">
        <v>434</v>
      </c>
      <c r="H38" s="26">
        <v>23</v>
      </c>
    </row>
    <row r="39" spans="1:8" x14ac:dyDescent="0.25">
      <c r="A39" s="26" t="s">
        <v>1628</v>
      </c>
      <c r="B39" s="26">
        <v>-81.736947000000001</v>
      </c>
      <c r="C39" s="26">
        <v>26.740151000000001</v>
      </c>
      <c r="D39" s="26" t="s">
        <v>1629</v>
      </c>
      <c r="E39" s="28">
        <v>17100</v>
      </c>
      <c r="F39" s="28">
        <v>2496.23076923077</v>
      </c>
      <c r="G39" s="28">
        <v>209</v>
      </c>
      <c r="H39" s="26">
        <v>26</v>
      </c>
    </row>
    <row r="40" spans="1:8" x14ac:dyDescent="0.25">
      <c r="A40" s="26" t="s">
        <v>1616</v>
      </c>
      <c r="B40" s="26">
        <v>-81.755696999999998</v>
      </c>
      <c r="C40" s="26">
        <v>26.740289000000001</v>
      </c>
      <c r="D40" s="26" t="s">
        <v>1617</v>
      </c>
      <c r="E40" s="28">
        <v>943</v>
      </c>
      <c r="F40" s="28">
        <v>592.15384615384596</v>
      </c>
      <c r="G40" s="28">
        <v>261</v>
      </c>
      <c r="H40" s="26">
        <v>26</v>
      </c>
    </row>
    <row r="41" spans="1:8" x14ac:dyDescent="0.25">
      <c r="A41" s="26" t="s">
        <v>1639</v>
      </c>
      <c r="B41" s="26">
        <v>-81.718960999999993</v>
      </c>
      <c r="C41" s="26">
        <v>26.727143999999999</v>
      </c>
      <c r="D41" s="26" t="s">
        <v>1640</v>
      </c>
      <c r="E41" s="28">
        <v>35600</v>
      </c>
      <c r="F41" s="28">
        <v>12651.538461538499</v>
      </c>
      <c r="G41" s="28">
        <v>1080</v>
      </c>
      <c r="H41" s="26">
        <v>26</v>
      </c>
    </row>
    <row r="42" spans="1:8" x14ac:dyDescent="0.25">
      <c r="A42" s="26" t="s">
        <v>1641</v>
      </c>
      <c r="B42" s="26">
        <v>-81.701632000000004</v>
      </c>
      <c r="C42" s="26">
        <v>26.730682999999999</v>
      </c>
      <c r="D42" s="26" t="s">
        <v>1642</v>
      </c>
      <c r="E42" s="28">
        <v>33900</v>
      </c>
      <c r="F42" s="28">
        <v>9910.5769230769201</v>
      </c>
      <c r="G42" s="28">
        <v>166</v>
      </c>
      <c r="H42" s="26">
        <v>26</v>
      </c>
    </row>
    <row r="43" spans="1:8" x14ac:dyDescent="0.25">
      <c r="A43" s="26" t="s">
        <v>1657</v>
      </c>
      <c r="B43" s="26">
        <v>-81.599338000000003</v>
      </c>
      <c r="C43" s="26">
        <v>26.708828</v>
      </c>
      <c r="D43" s="26" t="s">
        <v>1658</v>
      </c>
      <c r="E43" s="28">
        <v>1720</v>
      </c>
      <c r="F43" s="28">
        <v>993.81481481481501</v>
      </c>
      <c r="G43" s="28">
        <v>626</v>
      </c>
      <c r="H43" s="26">
        <v>27</v>
      </c>
    </row>
    <row r="44" spans="1:8" x14ac:dyDescent="0.25">
      <c r="A44" s="26" t="s">
        <v>1651</v>
      </c>
      <c r="B44" s="26">
        <v>-81.672561000000002</v>
      </c>
      <c r="C44" s="26">
        <v>26.715142</v>
      </c>
      <c r="D44" s="26" t="s">
        <v>1652</v>
      </c>
      <c r="E44" s="28">
        <v>1780</v>
      </c>
      <c r="F44" s="28">
        <v>826.69230769230796</v>
      </c>
      <c r="G44" s="28">
        <v>460</v>
      </c>
      <c r="H44" s="26">
        <v>26</v>
      </c>
    </row>
    <row r="45" spans="1:8" x14ac:dyDescent="0.25">
      <c r="A45" s="26" t="s">
        <v>1647</v>
      </c>
      <c r="B45" s="26">
        <v>-81.68817</v>
      </c>
      <c r="C45" s="26">
        <v>26.718665999999999</v>
      </c>
      <c r="D45" s="26" t="s">
        <v>1648</v>
      </c>
      <c r="E45" s="28">
        <v>1830</v>
      </c>
      <c r="F45" s="28">
        <v>1089.9642857142901</v>
      </c>
      <c r="G45" s="28">
        <v>820</v>
      </c>
      <c r="H45" s="26">
        <v>28</v>
      </c>
    </row>
    <row r="46" spans="1:8" x14ac:dyDescent="0.25">
      <c r="A46" s="26" t="s">
        <v>1633</v>
      </c>
      <c r="B46" s="26">
        <v>-81.731887</v>
      </c>
      <c r="C46" s="26">
        <v>26.670344</v>
      </c>
      <c r="D46" s="26" t="s">
        <v>1634</v>
      </c>
      <c r="E46" s="28">
        <v>1680</v>
      </c>
      <c r="F46" s="28">
        <v>593.95833333333303</v>
      </c>
      <c r="G46" s="28">
        <v>409</v>
      </c>
      <c r="H46" s="26">
        <v>24</v>
      </c>
    </row>
    <row r="47" spans="1:8" x14ac:dyDescent="0.25">
      <c r="A47" s="26" t="s">
        <v>1633</v>
      </c>
      <c r="B47" s="26">
        <v>-81.731887</v>
      </c>
      <c r="C47" s="26">
        <v>26.670344</v>
      </c>
      <c r="D47" s="26" t="s">
        <v>1635</v>
      </c>
      <c r="E47" s="28">
        <v>497</v>
      </c>
      <c r="F47" s="28">
        <v>497</v>
      </c>
      <c r="G47" s="28">
        <v>497</v>
      </c>
      <c r="H47" s="26">
        <v>1</v>
      </c>
    </row>
    <row r="48" spans="1:8" x14ac:dyDescent="0.25">
      <c r="A48" s="26" t="s">
        <v>1649</v>
      </c>
      <c r="B48" s="26">
        <v>-81.685126999999994</v>
      </c>
      <c r="C48" s="26">
        <v>26.640761000000001</v>
      </c>
      <c r="D48" s="26" t="s">
        <v>1650</v>
      </c>
      <c r="E48" s="28">
        <v>727</v>
      </c>
      <c r="F48" s="28">
        <v>609.96</v>
      </c>
      <c r="G48" s="28">
        <v>484</v>
      </c>
      <c r="H48" s="26">
        <v>25</v>
      </c>
    </row>
    <row r="49" spans="1:8" x14ac:dyDescent="0.25">
      <c r="A49" s="26" t="s">
        <v>1534</v>
      </c>
      <c r="B49" s="26">
        <v>-81.836718000000005</v>
      </c>
      <c r="C49" s="26">
        <v>26.475382</v>
      </c>
      <c r="D49" s="26" t="s">
        <v>1535</v>
      </c>
      <c r="E49" s="28">
        <v>1390</v>
      </c>
      <c r="F49" s="28">
        <v>846.23076923076906</v>
      </c>
      <c r="G49" s="28">
        <v>544</v>
      </c>
      <c r="H49" s="26">
        <v>52</v>
      </c>
    </row>
    <row r="50" spans="1:8" x14ac:dyDescent="0.25">
      <c r="A50" s="26" t="s">
        <v>1552</v>
      </c>
      <c r="B50" s="26">
        <v>-81.826544999999996</v>
      </c>
      <c r="C50" s="26">
        <v>26.459108000000001</v>
      </c>
      <c r="D50" s="26" t="s">
        <v>1553</v>
      </c>
      <c r="E50" s="28">
        <v>1610</v>
      </c>
      <c r="F50" s="28">
        <v>1102.3</v>
      </c>
      <c r="G50" s="28">
        <v>513</v>
      </c>
      <c r="H50" s="26">
        <v>30</v>
      </c>
    </row>
    <row r="51" spans="1:8" x14ac:dyDescent="0.25">
      <c r="A51" s="26" t="s">
        <v>1569</v>
      </c>
      <c r="B51" s="26">
        <v>-81.810624000000004</v>
      </c>
      <c r="C51" s="26">
        <v>26.434991</v>
      </c>
      <c r="D51" s="26" t="s">
        <v>1570</v>
      </c>
      <c r="E51" s="28">
        <v>39800</v>
      </c>
      <c r="F51" s="28">
        <v>8602.2692307692305</v>
      </c>
      <c r="G51" s="28">
        <v>391</v>
      </c>
      <c r="H51" s="26">
        <v>52</v>
      </c>
    </row>
    <row r="52" spans="1:8" x14ac:dyDescent="0.25">
      <c r="A52" s="26" t="s">
        <v>1571</v>
      </c>
      <c r="B52" s="26">
        <v>-81.810624000000004</v>
      </c>
      <c r="C52" s="26">
        <v>26.434991</v>
      </c>
      <c r="D52" s="26" t="s">
        <v>1572</v>
      </c>
      <c r="E52" s="28">
        <v>478</v>
      </c>
      <c r="F52" s="28">
        <v>478</v>
      </c>
      <c r="G52" s="28">
        <v>478</v>
      </c>
      <c r="H52" s="26">
        <v>2</v>
      </c>
    </row>
    <row r="53" spans="1:8" x14ac:dyDescent="0.25">
      <c r="A53" s="26" t="s">
        <v>1571</v>
      </c>
      <c r="B53" s="26">
        <v>-81.788678000000004</v>
      </c>
      <c r="C53" s="26">
        <v>26.445003</v>
      </c>
      <c r="D53" s="26" t="s">
        <v>1572</v>
      </c>
      <c r="E53" s="28">
        <v>804</v>
      </c>
      <c r="F53" s="28">
        <v>614.92857142857099</v>
      </c>
      <c r="G53" s="28">
        <v>338</v>
      </c>
      <c r="H53" s="26">
        <v>28</v>
      </c>
    </row>
    <row r="54" spans="1:8" x14ac:dyDescent="0.25">
      <c r="A54" s="26" t="s">
        <v>1637</v>
      </c>
      <c r="B54" s="26">
        <v>-81.726590000000002</v>
      </c>
      <c r="C54" s="26">
        <v>26.493597999999999</v>
      </c>
      <c r="D54" s="26" t="s">
        <v>1638</v>
      </c>
      <c r="E54" s="28">
        <v>161</v>
      </c>
      <c r="F54" s="28">
        <v>152.333333333333</v>
      </c>
      <c r="G54" s="28">
        <v>146</v>
      </c>
      <c r="H54" s="26">
        <v>3</v>
      </c>
    </row>
    <row r="55" spans="1:8" x14ac:dyDescent="0.25">
      <c r="A55" s="26" t="s">
        <v>1550</v>
      </c>
      <c r="B55" s="26">
        <v>-81.827842000000004</v>
      </c>
      <c r="C55" s="26">
        <v>26.440083999999999</v>
      </c>
      <c r="D55" s="26" t="s">
        <v>1551</v>
      </c>
      <c r="E55" s="28">
        <v>40300</v>
      </c>
      <c r="F55" s="28">
        <v>16613.629629629599</v>
      </c>
      <c r="G55" s="28">
        <v>500</v>
      </c>
      <c r="H55" s="26">
        <v>27</v>
      </c>
    </row>
    <row r="56" spans="1:8" x14ac:dyDescent="0.25">
      <c r="A56" s="26" t="s">
        <v>1566</v>
      </c>
      <c r="B56" s="26">
        <v>-81.811409999999995</v>
      </c>
      <c r="C56" s="26">
        <v>26.409590000000001</v>
      </c>
      <c r="D56" s="26" t="s">
        <v>1567</v>
      </c>
      <c r="E56" s="28">
        <v>924</v>
      </c>
      <c r="F56" s="28">
        <v>636.36170212766001</v>
      </c>
      <c r="G56" s="28">
        <v>192</v>
      </c>
      <c r="H56" s="26">
        <v>47</v>
      </c>
    </row>
    <row r="57" spans="1:8" x14ac:dyDescent="0.25">
      <c r="A57" s="26" t="s">
        <v>1559</v>
      </c>
      <c r="B57" s="26">
        <v>-81.820393999999993</v>
      </c>
      <c r="C57" s="26">
        <v>26.368195</v>
      </c>
      <c r="D57" s="26" t="s">
        <v>1560</v>
      </c>
      <c r="E57" s="28">
        <v>50800</v>
      </c>
      <c r="F57" s="28">
        <v>27289.925925925902</v>
      </c>
      <c r="G57" s="28">
        <v>805</v>
      </c>
      <c r="H57" s="26">
        <v>27</v>
      </c>
    </row>
    <row r="58" spans="1:8" x14ac:dyDescent="0.25">
      <c r="A58" s="26" t="s">
        <v>1577</v>
      </c>
      <c r="B58" s="26">
        <v>-81.807608000000002</v>
      </c>
      <c r="C58" s="26">
        <v>26.365086999999999</v>
      </c>
      <c r="D58" s="26" t="s">
        <v>1578</v>
      </c>
      <c r="E58" s="28">
        <v>43400</v>
      </c>
      <c r="F58" s="28">
        <v>23559.085106383001</v>
      </c>
      <c r="G58" s="28">
        <v>444</v>
      </c>
      <c r="H58" s="26">
        <v>47</v>
      </c>
    </row>
    <row r="59" spans="1:8" x14ac:dyDescent="0.25">
      <c r="A59" s="26" t="s">
        <v>1594</v>
      </c>
      <c r="B59" s="26">
        <v>-81.790430999999998</v>
      </c>
      <c r="C59" s="26">
        <v>26.362248999999998</v>
      </c>
      <c r="D59" s="26" t="s">
        <v>1595</v>
      </c>
      <c r="E59" s="28">
        <v>1020</v>
      </c>
      <c r="F59" s="28">
        <v>818.5</v>
      </c>
      <c r="G59" s="28">
        <v>587</v>
      </c>
      <c r="H59" s="26">
        <v>24</v>
      </c>
    </row>
    <row r="60" spans="1:8" x14ac:dyDescent="0.25">
      <c r="A60" s="26" t="s">
        <v>1528</v>
      </c>
      <c r="B60" s="26">
        <v>-81.840396999999996</v>
      </c>
      <c r="C60" s="26">
        <v>26.654237999999999</v>
      </c>
      <c r="D60" s="26" t="s">
        <v>1529</v>
      </c>
      <c r="E60" s="28">
        <v>21400</v>
      </c>
      <c r="F60" s="28">
        <v>5428.12</v>
      </c>
      <c r="G60" s="28">
        <v>574</v>
      </c>
      <c r="H60" s="26">
        <v>25</v>
      </c>
    </row>
    <row r="61" spans="1:8" x14ac:dyDescent="0.25">
      <c r="A61" s="26" t="s">
        <v>1564</v>
      </c>
      <c r="B61" s="26">
        <v>-81.812235999999999</v>
      </c>
      <c r="C61" s="26">
        <v>26.665215</v>
      </c>
      <c r="D61" s="26" t="s">
        <v>1565</v>
      </c>
      <c r="E61" s="28">
        <v>806</v>
      </c>
      <c r="F61" s="28">
        <v>651.91666666666697</v>
      </c>
      <c r="G61" s="28">
        <v>404</v>
      </c>
      <c r="H61" s="26">
        <v>24</v>
      </c>
    </row>
    <row r="62" spans="1:8" x14ac:dyDescent="0.25">
      <c r="A62" s="26" t="s">
        <v>1145</v>
      </c>
      <c r="B62" s="26">
        <v>-82.054630000000003</v>
      </c>
      <c r="C62" s="26">
        <v>26.747890000000002</v>
      </c>
      <c r="D62" s="26" t="s">
        <v>1146</v>
      </c>
      <c r="E62" s="28">
        <v>510</v>
      </c>
      <c r="F62" s="28">
        <v>413.92</v>
      </c>
      <c r="G62" s="28">
        <v>303</v>
      </c>
      <c r="H62" s="26">
        <v>25</v>
      </c>
    </row>
    <row r="63" spans="1:8" x14ac:dyDescent="0.25">
      <c r="A63" s="26" t="s">
        <v>1143</v>
      </c>
      <c r="B63" s="26">
        <v>-82.054829999999995</v>
      </c>
      <c r="C63" s="26">
        <v>26.743510000000001</v>
      </c>
      <c r="D63" s="26" t="s">
        <v>1144</v>
      </c>
      <c r="E63" s="28">
        <v>3760</v>
      </c>
      <c r="F63" s="28">
        <v>932.15384615384596</v>
      </c>
      <c r="G63" s="28">
        <v>190</v>
      </c>
      <c r="H63" s="26">
        <v>26</v>
      </c>
    </row>
    <row r="64" spans="1:8" x14ac:dyDescent="0.25">
      <c r="A64" s="26" t="s">
        <v>1643</v>
      </c>
      <c r="B64" s="26">
        <v>-81.693234000000004</v>
      </c>
      <c r="C64" s="26">
        <v>26.721332</v>
      </c>
      <c r="D64" s="26" t="s">
        <v>1644</v>
      </c>
      <c r="E64" s="28">
        <v>1890</v>
      </c>
      <c r="F64" s="28">
        <v>939.72</v>
      </c>
      <c r="G64" s="28">
        <v>323</v>
      </c>
      <c r="H64" s="26">
        <v>25</v>
      </c>
    </row>
    <row r="65" spans="1:8" x14ac:dyDescent="0.25">
      <c r="A65" s="26" t="s">
        <v>1612</v>
      </c>
      <c r="B65" s="26">
        <v>-81.760869999999997</v>
      </c>
      <c r="C65" s="26">
        <v>26.716640000000002</v>
      </c>
      <c r="D65" s="26" t="s">
        <v>1613</v>
      </c>
      <c r="E65" s="28">
        <v>39500</v>
      </c>
      <c r="F65" s="28">
        <v>17816.5</v>
      </c>
      <c r="G65" s="28">
        <v>301</v>
      </c>
      <c r="H65" s="26">
        <v>24</v>
      </c>
    </row>
    <row r="66" spans="1:8" x14ac:dyDescent="0.25">
      <c r="A66" s="26" t="s">
        <v>1539</v>
      </c>
      <c r="B66" s="26">
        <v>-81.833659999999995</v>
      </c>
      <c r="C66" s="26">
        <v>26.681650000000001</v>
      </c>
      <c r="D66" s="26" t="s">
        <v>1540</v>
      </c>
      <c r="E66" s="28">
        <v>44400</v>
      </c>
      <c r="F66" s="28">
        <v>22269.875</v>
      </c>
      <c r="G66" s="28">
        <v>319</v>
      </c>
      <c r="H66" s="26">
        <v>24</v>
      </c>
    </row>
    <row r="67" spans="1:8" x14ac:dyDescent="0.25">
      <c r="A67" s="26" t="s">
        <v>1280</v>
      </c>
      <c r="B67" s="26">
        <v>-81.912419999999997</v>
      </c>
      <c r="C67" s="26">
        <v>26.57856</v>
      </c>
      <c r="D67" s="26" t="s">
        <v>1281</v>
      </c>
      <c r="E67" s="28">
        <v>46200</v>
      </c>
      <c r="F67" s="28">
        <v>33498.916666666701</v>
      </c>
      <c r="G67" s="28">
        <v>324</v>
      </c>
      <c r="H67" s="26">
        <v>24</v>
      </c>
    </row>
    <row r="68" spans="1:8" x14ac:dyDescent="0.25">
      <c r="A68" s="26" t="s">
        <v>1205</v>
      </c>
      <c r="B68" s="26">
        <v>-81.995750000000001</v>
      </c>
      <c r="C68" s="26">
        <v>26.528680000000001</v>
      </c>
      <c r="D68" s="26" t="s">
        <v>1206</v>
      </c>
      <c r="E68" s="28">
        <v>57400</v>
      </c>
      <c r="F68" s="28">
        <v>44721.538461538497</v>
      </c>
      <c r="G68" s="28">
        <v>1360</v>
      </c>
      <c r="H68" s="26">
        <v>26</v>
      </c>
    </row>
    <row r="69" spans="1:8" x14ac:dyDescent="0.25">
      <c r="A69" s="26" t="s">
        <v>1489</v>
      </c>
      <c r="B69" s="26">
        <v>-81.852869999999996</v>
      </c>
      <c r="C69" s="26">
        <v>26.650729999999999</v>
      </c>
      <c r="D69" s="26" t="s">
        <v>1490</v>
      </c>
      <c r="E69" s="28">
        <v>19600</v>
      </c>
      <c r="F69" s="28">
        <v>19050</v>
      </c>
      <c r="G69" s="28">
        <v>18500</v>
      </c>
      <c r="H69" s="26">
        <v>2</v>
      </c>
    </row>
    <row r="70" spans="1:8" x14ac:dyDescent="0.25">
      <c r="A70" s="26" t="s">
        <v>1489</v>
      </c>
      <c r="B70" s="26">
        <v>-81.852869999999996</v>
      </c>
      <c r="C70" s="26">
        <v>26.650729999999999</v>
      </c>
      <c r="D70" s="26" t="s">
        <v>1491</v>
      </c>
      <c r="E70" s="28">
        <v>37200</v>
      </c>
      <c r="F70" s="28">
        <v>13902.130434782601</v>
      </c>
      <c r="G70" s="28">
        <v>596</v>
      </c>
      <c r="H70" s="26">
        <v>23</v>
      </c>
    </row>
    <row r="71" spans="1:8" x14ac:dyDescent="0.25">
      <c r="A71" s="26" t="s">
        <v>1492</v>
      </c>
      <c r="B71" s="26">
        <v>-81.833550000000002</v>
      </c>
      <c r="C71" s="26">
        <v>26.654</v>
      </c>
      <c r="D71" s="26" t="s">
        <v>1541</v>
      </c>
      <c r="E71" s="28">
        <v>910</v>
      </c>
      <c r="F71" s="28">
        <v>748</v>
      </c>
      <c r="G71" s="28">
        <v>637</v>
      </c>
      <c r="H71" s="26">
        <v>3</v>
      </c>
    </row>
    <row r="72" spans="1:8" x14ac:dyDescent="0.25">
      <c r="A72" s="26" t="s">
        <v>1492</v>
      </c>
      <c r="B72" s="26">
        <v>-81.852869999999996</v>
      </c>
      <c r="C72" s="26">
        <v>26.650729999999999</v>
      </c>
      <c r="D72" s="26" t="s">
        <v>1493</v>
      </c>
      <c r="E72" s="28">
        <v>867</v>
      </c>
      <c r="F72" s="28">
        <v>867</v>
      </c>
      <c r="G72" s="28">
        <v>867</v>
      </c>
      <c r="H72" s="26">
        <v>1</v>
      </c>
    </row>
    <row r="73" spans="1:8" x14ac:dyDescent="0.25">
      <c r="A73" s="26" t="s">
        <v>1492</v>
      </c>
      <c r="B73" s="26">
        <v>-81.833550000000002</v>
      </c>
      <c r="C73" s="26">
        <v>26.654</v>
      </c>
      <c r="D73" s="26" t="s">
        <v>1493</v>
      </c>
      <c r="E73" s="28">
        <v>1040</v>
      </c>
      <c r="F73" s="28">
        <v>838.84210526315803</v>
      </c>
      <c r="G73" s="28">
        <v>205</v>
      </c>
      <c r="H73" s="26">
        <v>19</v>
      </c>
    </row>
    <row r="74" spans="1:8" x14ac:dyDescent="0.25">
      <c r="A74" s="26" t="s">
        <v>1394</v>
      </c>
      <c r="B74" s="26">
        <v>-81.834370000000007</v>
      </c>
      <c r="C74" s="26">
        <v>26.655629999999999</v>
      </c>
      <c r="D74" s="26" t="s">
        <v>1536</v>
      </c>
      <c r="E74" s="28">
        <v>955</v>
      </c>
      <c r="F74" s="28">
        <v>781.75</v>
      </c>
      <c r="G74" s="28">
        <v>534</v>
      </c>
      <c r="H74" s="26">
        <v>4</v>
      </c>
    </row>
    <row r="75" spans="1:8" x14ac:dyDescent="0.25">
      <c r="A75" s="26" t="s">
        <v>1394</v>
      </c>
      <c r="B75" s="26">
        <v>-81.871799999999993</v>
      </c>
      <c r="C75" s="26">
        <v>26.645849999999999</v>
      </c>
      <c r="D75" s="26" t="s">
        <v>1395</v>
      </c>
      <c r="E75" s="28">
        <v>20800</v>
      </c>
      <c r="F75" s="28">
        <v>20800</v>
      </c>
      <c r="G75" s="28">
        <v>20800</v>
      </c>
      <c r="H75" s="26">
        <v>1</v>
      </c>
    </row>
    <row r="76" spans="1:8" x14ac:dyDescent="0.25">
      <c r="A76" s="26" t="s">
        <v>1394</v>
      </c>
      <c r="B76" s="26">
        <v>-81.834370000000007</v>
      </c>
      <c r="C76" s="26">
        <v>26.655629999999999</v>
      </c>
      <c r="D76" s="26" t="s">
        <v>1395</v>
      </c>
      <c r="E76" s="28">
        <v>9520</v>
      </c>
      <c r="F76" s="28">
        <v>2278.9</v>
      </c>
      <c r="G76" s="28">
        <v>417</v>
      </c>
      <c r="H76" s="26">
        <v>20</v>
      </c>
    </row>
    <row r="77" spans="1:8" x14ac:dyDescent="0.25">
      <c r="A77" s="26" t="s">
        <v>1504</v>
      </c>
      <c r="B77" s="26">
        <v>-81.847729999999999</v>
      </c>
      <c r="C77" s="26">
        <v>26.649799999999999</v>
      </c>
      <c r="D77" s="26" t="s">
        <v>1505</v>
      </c>
      <c r="E77" s="28">
        <v>839</v>
      </c>
      <c r="F77" s="28">
        <v>839</v>
      </c>
      <c r="G77" s="28">
        <v>839</v>
      </c>
      <c r="H77" s="26">
        <v>2</v>
      </c>
    </row>
    <row r="78" spans="1:8" x14ac:dyDescent="0.25">
      <c r="A78" s="26" t="s">
        <v>1504</v>
      </c>
      <c r="B78" s="26">
        <v>-81.847729999999999</v>
      </c>
      <c r="C78" s="26">
        <v>26.649799999999999</v>
      </c>
      <c r="D78" s="26" t="s">
        <v>1506</v>
      </c>
      <c r="E78" s="28">
        <v>656</v>
      </c>
      <c r="F78" s="28">
        <v>418.66666666666703</v>
      </c>
      <c r="G78" s="28">
        <v>300</v>
      </c>
      <c r="H78" s="26">
        <v>3</v>
      </c>
    </row>
    <row r="79" spans="1:8" x14ac:dyDescent="0.25">
      <c r="A79" s="26" t="s">
        <v>1504</v>
      </c>
      <c r="B79" s="26">
        <v>-81.847729999999999</v>
      </c>
      <c r="C79" s="26">
        <v>26.649799999999999</v>
      </c>
      <c r="D79" s="26" t="s">
        <v>1507</v>
      </c>
      <c r="E79" s="28">
        <v>976</v>
      </c>
      <c r="F79" s="28">
        <v>775.96</v>
      </c>
      <c r="G79" s="28">
        <v>209</v>
      </c>
      <c r="H79" s="26">
        <v>25</v>
      </c>
    </row>
    <row r="80" spans="1:8" x14ac:dyDescent="0.25">
      <c r="A80" s="26" t="s">
        <v>1396</v>
      </c>
      <c r="B80" s="26">
        <v>-81.871799999999993</v>
      </c>
      <c r="C80" s="26">
        <v>26.645849999999999</v>
      </c>
      <c r="D80" s="26" t="s">
        <v>1397</v>
      </c>
      <c r="E80" s="28">
        <v>45200</v>
      </c>
      <c r="F80" s="28">
        <v>23740.181818181802</v>
      </c>
      <c r="G80" s="28">
        <v>373</v>
      </c>
      <c r="H80" s="26">
        <v>22</v>
      </c>
    </row>
    <row r="81" spans="1:8" x14ac:dyDescent="0.25">
      <c r="A81" s="26" t="s">
        <v>1335</v>
      </c>
      <c r="B81" s="26">
        <v>-81.884110000000007</v>
      </c>
      <c r="C81" s="26">
        <v>26.611350000000002</v>
      </c>
      <c r="D81" s="26" t="s">
        <v>1336</v>
      </c>
      <c r="E81" s="28">
        <v>784</v>
      </c>
      <c r="F81" s="28">
        <v>560.42857142857099</v>
      </c>
      <c r="G81" s="28">
        <v>245</v>
      </c>
      <c r="H81" s="26">
        <v>21</v>
      </c>
    </row>
    <row r="82" spans="1:8" x14ac:dyDescent="0.25">
      <c r="A82" s="26" t="s">
        <v>1372</v>
      </c>
      <c r="B82" s="26">
        <v>-81.875820000000004</v>
      </c>
      <c r="C82" s="26">
        <v>26.582470000000001</v>
      </c>
      <c r="D82" s="26" t="s">
        <v>1373</v>
      </c>
      <c r="E82" s="28">
        <v>1430</v>
      </c>
      <c r="F82" s="28">
        <v>1063.8461538461499</v>
      </c>
      <c r="G82" s="28">
        <v>464</v>
      </c>
      <c r="H82" s="26">
        <v>26</v>
      </c>
    </row>
    <row r="83" spans="1:8" x14ac:dyDescent="0.25">
      <c r="A83" s="26" t="s">
        <v>1356</v>
      </c>
      <c r="B83" s="26">
        <v>-81.880030000000005</v>
      </c>
      <c r="C83" s="26">
        <v>26.627079999999999</v>
      </c>
      <c r="D83" s="26" t="s">
        <v>1357</v>
      </c>
      <c r="E83" s="28">
        <v>722</v>
      </c>
      <c r="F83" s="28">
        <v>570.79999999999995</v>
      </c>
      <c r="G83" s="28">
        <v>353</v>
      </c>
      <c r="H83" s="26">
        <v>5</v>
      </c>
    </row>
    <row r="84" spans="1:8" x14ac:dyDescent="0.25">
      <c r="A84" s="26" t="s">
        <v>1356</v>
      </c>
      <c r="B84" s="26">
        <v>-81.880030000000005</v>
      </c>
      <c r="C84" s="26">
        <v>26.627079999999999</v>
      </c>
      <c r="D84" s="26" t="s">
        <v>1358</v>
      </c>
      <c r="E84" s="28">
        <v>881</v>
      </c>
      <c r="F84" s="28">
        <v>758.6</v>
      </c>
      <c r="G84" s="28">
        <v>595</v>
      </c>
      <c r="H84" s="26">
        <v>5</v>
      </c>
    </row>
    <row r="85" spans="1:8" x14ac:dyDescent="0.25">
      <c r="A85" s="26" t="s">
        <v>1356</v>
      </c>
      <c r="B85" s="26">
        <v>-81.880030000000005</v>
      </c>
      <c r="C85" s="26">
        <v>26.627079999999999</v>
      </c>
      <c r="D85" s="26" t="s">
        <v>1359</v>
      </c>
      <c r="E85" s="28">
        <v>988</v>
      </c>
      <c r="F85" s="28">
        <v>732.461538461538</v>
      </c>
      <c r="G85" s="28">
        <v>497</v>
      </c>
      <c r="H85" s="26">
        <v>13</v>
      </c>
    </row>
    <row r="86" spans="1:8" x14ac:dyDescent="0.25">
      <c r="A86" s="26" t="s">
        <v>1463</v>
      </c>
      <c r="B86" s="26">
        <v>-81.855000000000004</v>
      </c>
      <c r="C86" s="26">
        <v>26.611899999999999</v>
      </c>
      <c r="D86" s="26" t="s">
        <v>1464</v>
      </c>
      <c r="E86" s="28">
        <v>688</v>
      </c>
      <c r="F86" s="28">
        <v>626</v>
      </c>
      <c r="G86" s="28">
        <v>564</v>
      </c>
      <c r="H86" s="26">
        <v>2</v>
      </c>
    </row>
    <row r="87" spans="1:8" x14ac:dyDescent="0.25">
      <c r="A87" s="26" t="s">
        <v>1463</v>
      </c>
      <c r="B87" s="26">
        <v>-81.855000000000004</v>
      </c>
      <c r="C87" s="26">
        <v>26.611899999999999</v>
      </c>
      <c r="D87" s="26" t="s">
        <v>1465</v>
      </c>
      <c r="E87" s="28">
        <v>948</v>
      </c>
      <c r="F87" s="28">
        <v>737.95652173913004</v>
      </c>
      <c r="G87" s="28">
        <v>500</v>
      </c>
      <c r="H87" s="26">
        <v>23</v>
      </c>
    </row>
    <row r="88" spans="1:8" x14ac:dyDescent="0.25">
      <c r="A88" s="26" t="s">
        <v>1463</v>
      </c>
      <c r="B88" s="26">
        <v>-81.847729999999999</v>
      </c>
      <c r="C88" s="26">
        <v>26.649799999999999</v>
      </c>
      <c r="D88" s="26" t="s">
        <v>1465</v>
      </c>
      <c r="E88" s="28">
        <v>637</v>
      </c>
      <c r="F88" s="28">
        <v>637</v>
      </c>
      <c r="G88" s="28">
        <v>637</v>
      </c>
      <c r="H88" s="26">
        <v>1</v>
      </c>
    </row>
    <row r="89" spans="1:8" x14ac:dyDescent="0.25">
      <c r="A89" s="26" t="s">
        <v>1463</v>
      </c>
      <c r="B89" s="26">
        <v>-81.855000000000004</v>
      </c>
      <c r="C89" s="26">
        <v>26.611899999999999</v>
      </c>
      <c r="D89" s="26" t="s">
        <v>1466</v>
      </c>
      <c r="E89" s="28">
        <v>705</v>
      </c>
      <c r="F89" s="28">
        <v>705</v>
      </c>
      <c r="G89" s="28">
        <v>705</v>
      </c>
      <c r="H89" s="26">
        <v>1</v>
      </c>
    </row>
    <row r="90" spans="1:8" x14ac:dyDescent="0.25">
      <c r="A90" s="26" t="s">
        <v>1324</v>
      </c>
      <c r="B90" s="26">
        <v>-81.887450000000001</v>
      </c>
      <c r="C90" s="26">
        <v>26.604420000000001</v>
      </c>
      <c r="D90" s="26" t="s">
        <v>1325</v>
      </c>
      <c r="E90" s="28">
        <v>1140</v>
      </c>
      <c r="F90" s="28">
        <v>829.56521739130403</v>
      </c>
      <c r="G90" s="28">
        <v>272</v>
      </c>
      <c r="H90" s="26">
        <v>23</v>
      </c>
    </row>
    <row r="91" spans="1:8" x14ac:dyDescent="0.25">
      <c r="A91" s="26" t="s">
        <v>1210</v>
      </c>
      <c r="B91" s="26">
        <v>-81.942989999999995</v>
      </c>
      <c r="C91" s="26">
        <v>26.554069999999999</v>
      </c>
      <c r="D91" s="26" t="s">
        <v>1241</v>
      </c>
      <c r="E91" s="28">
        <v>44700</v>
      </c>
      <c r="F91" s="28">
        <v>44700</v>
      </c>
      <c r="G91" s="28">
        <v>44700</v>
      </c>
      <c r="H91" s="26">
        <v>1</v>
      </c>
    </row>
    <row r="92" spans="1:8" x14ac:dyDescent="0.25">
      <c r="A92" s="26" t="s">
        <v>1210</v>
      </c>
      <c r="B92" s="26">
        <v>-81.942989999999995</v>
      </c>
      <c r="C92" s="26">
        <v>26.554069999999999</v>
      </c>
      <c r="D92" s="26" t="s">
        <v>1242</v>
      </c>
      <c r="E92" s="28">
        <v>44800</v>
      </c>
      <c r="F92" s="28">
        <v>44800</v>
      </c>
      <c r="G92" s="28">
        <v>44800</v>
      </c>
      <c r="H92" s="26">
        <v>1</v>
      </c>
    </row>
    <row r="93" spans="1:8" x14ac:dyDescent="0.25">
      <c r="A93" s="26" t="s">
        <v>1210</v>
      </c>
      <c r="B93" s="26">
        <v>-81.896349999999998</v>
      </c>
      <c r="C93" s="26">
        <v>26.6021</v>
      </c>
      <c r="D93" s="26" t="s">
        <v>1306</v>
      </c>
      <c r="E93" s="28">
        <v>39700</v>
      </c>
      <c r="F93" s="28">
        <v>39700</v>
      </c>
      <c r="G93" s="28">
        <v>39700</v>
      </c>
      <c r="H93" s="26">
        <v>1</v>
      </c>
    </row>
    <row r="94" spans="1:8" x14ac:dyDescent="0.25">
      <c r="A94" s="26" t="s">
        <v>1210</v>
      </c>
      <c r="B94" s="26">
        <v>-81.896349999999998</v>
      </c>
      <c r="C94" s="26">
        <v>26.6021</v>
      </c>
      <c r="D94" s="26" t="s">
        <v>1307</v>
      </c>
      <c r="E94" s="28">
        <v>40600</v>
      </c>
      <c r="F94" s="28">
        <v>40600</v>
      </c>
      <c r="G94" s="28">
        <v>40600</v>
      </c>
      <c r="H94" s="26">
        <v>1</v>
      </c>
    </row>
    <row r="95" spans="1:8" x14ac:dyDescent="0.25">
      <c r="A95" s="26" t="s">
        <v>1210</v>
      </c>
      <c r="B95" s="26">
        <v>-81.79674</v>
      </c>
      <c r="C95" s="26">
        <v>26.68899</v>
      </c>
      <c r="D95" s="26" t="s">
        <v>1589</v>
      </c>
      <c r="E95" s="28">
        <v>31000</v>
      </c>
      <c r="F95" s="28">
        <v>31000</v>
      </c>
      <c r="G95" s="28">
        <v>31000</v>
      </c>
      <c r="H95" s="26">
        <v>1</v>
      </c>
    </row>
    <row r="96" spans="1:8" x14ac:dyDescent="0.25">
      <c r="A96" s="26" t="s">
        <v>1210</v>
      </c>
      <c r="B96" s="26">
        <v>-81.79674</v>
      </c>
      <c r="C96" s="26">
        <v>26.68899</v>
      </c>
      <c r="D96" s="26" t="s">
        <v>1590</v>
      </c>
      <c r="E96" s="28">
        <v>30900</v>
      </c>
      <c r="F96" s="28">
        <v>30900</v>
      </c>
      <c r="G96" s="28">
        <v>30900</v>
      </c>
      <c r="H96" s="26">
        <v>1</v>
      </c>
    </row>
    <row r="97" spans="1:8" x14ac:dyDescent="0.25">
      <c r="A97" s="26" t="s">
        <v>1210</v>
      </c>
      <c r="B97" s="26">
        <v>-81.977800000000002</v>
      </c>
      <c r="C97" s="26">
        <v>26.52007</v>
      </c>
      <c r="D97" s="26" t="s">
        <v>1215</v>
      </c>
      <c r="E97" s="28">
        <v>49600</v>
      </c>
      <c r="F97" s="28">
        <v>49600</v>
      </c>
      <c r="G97" s="28">
        <v>49600</v>
      </c>
      <c r="H97" s="26">
        <v>1</v>
      </c>
    </row>
    <row r="98" spans="1:8" x14ac:dyDescent="0.25">
      <c r="A98" s="26" t="s">
        <v>1210</v>
      </c>
      <c r="B98" s="26">
        <v>-81.972030000000004</v>
      </c>
      <c r="C98" s="26">
        <v>26.533480000000001</v>
      </c>
      <c r="D98" s="26" t="s">
        <v>1222</v>
      </c>
      <c r="E98" s="28">
        <v>43900</v>
      </c>
      <c r="F98" s="28">
        <v>43900</v>
      </c>
      <c r="G98" s="28">
        <v>43900</v>
      </c>
      <c r="H98" s="26">
        <v>1</v>
      </c>
    </row>
    <row r="99" spans="1:8" x14ac:dyDescent="0.25">
      <c r="A99" s="26" t="s">
        <v>1210</v>
      </c>
      <c r="B99" s="26">
        <v>-81.948589999999996</v>
      </c>
      <c r="C99" s="26">
        <v>26.54691</v>
      </c>
      <c r="D99" s="26" t="s">
        <v>1234</v>
      </c>
      <c r="E99" s="28">
        <v>32600</v>
      </c>
      <c r="F99" s="28">
        <v>32600</v>
      </c>
      <c r="G99" s="28">
        <v>32600</v>
      </c>
      <c r="H99" s="26">
        <v>1</v>
      </c>
    </row>
    <row r="100" spans="1:8" x14ac:dyDescent="0.25">
      <c r="A100" s="26" t="s">
        <v>1210</v>
      </c>
      <c r="B100" s="26">
        <v>-81.944670000000002</v>
      </c>
      <c r="C100" s="26">
        <v>26.54823</v>
      </c>
      <c r="D100" s="26" t="s">
        <v>1234</v>
      </c>
      <c r="E100" s="28">
        <v>29300</v>
      </c>
      <c r="F100" s="28">
        <v>29300</v>
      </c>
      <c r="G100" s="28">
        <v>29300</v>
      </c>
      <c r="H100" s="26">
        <v>1</v>
      </c>
    </row>
    <row r="101" spans="1:8" x14ac:dyDescent="0.25">
      <c r="A101" s="26" t="s">
        <v>1210</v>
      </c>
      <c r="B101" s="26">
        <v>-81.948589999999996</v>
      </c>
      <c r="C101" s="26">
        <v>26.54691</v>
      </c>
      <c r="D101" s="26" t="s">
        <v>1235</v>
      </c>
      <c r="E101" s="28">
        <v>35600</v>
      </c>
      <c r="F101" s="28">
        <v>35600</v>
      </c>
      <c r="G101" s="28">
        <v>35600</v>
      </c>
      <c r="H101" s="26">
        <v>1</v>
      </c>
    </row>
    <row r="102" spans="1:8" x14ac:dyDescent="0.25">
      <c r="A102" s="26" t="s">
        <v>1210</v>
      </c>
      <c r="B102" s="26">
        <v>-81.944670000000002</v>
      </c>
      <c r="C102" s="26">
        <v>26.54823</v>
      </c>
      <c r="D102" s="26" t="s">
        <v>1238</v>
      </c>
      <c r="E102" s="28">
        <v>29300</v>
      </c>
      <c r="F102" s="28">
        <v>29300</v>
      </c>
      <c r="G102" s="28">
        <v>29300</v>
      </c>
      <c r="H102" s="26">
        <v>1</v>
      </c>
    </row>
    <row r="103" spans="1:8" x14ac:dyDescent="0.25">
      <c r="A103" s="26" t="s">
        <v>1210</v>
      </c>
      <c r="B103" s="26">
        <v>-81.927999999999997</v>
      </c>
      <c r="C103" s="26">
        <v>26.54889</v>
      </c>
      <c r="D103" s="26" t="s">
        <v>1250</v>
      </c>
      <c r="E103" s="28">
        <v>31800</v>
      </c>
      <c r="F103" s="28">
        <v>31800</v>
      </c>
      <c r="G103" s="28">
        <v>31800</v>
      </c>
      <c r="H103" s="26">
        <v>1</v>
      </c>
    </row>
    <row r="104" spans="1:8" x14ac:dyDescent="0.25">
      <c r="A104" s="26" t="s">
        <v>1210</v>
      </c>
      <c r="B104" s="26">
        <v>-81.949430000000007</v>
      </c>
      <c r="C104" s="26">
        <v>26.56616</v>
      </c>
      <c r="D104" s="26" t="s">
        <v>1233</v>
      </c>
      <c r="E104" s="28">
        <v>26500</v>
      </c>
      <c r="F104" s="28">
        <v>26500</v>
      </c>
      <c r="G104" s="28">
        <v>26500</v>
      </c>
      <c r="H104" s="26">
        <v>1</v>
      </c>
    </row>
    <row r="105" spans="1:8" x14ac:dyDescent="0.25">
      <c r="A105" s="26" t="s">
        <v>1210</v>
      </c>
      <c r="B105" s="26">
        <v>-81.910600000000002</v>
      </c>
      <c r="C105" s="26">
        <v>26.579940000000001</v>
      </c>
      <c r="D105" s="26" t="s">
        <v>1288</v>
      </c>
      <c r="E105" s="28">
        <v>32200</v>
      </c>
      <c r="F105" s="28">
        <v>32200</v>
      </c>
      <c r="G105" s="28">
        <v>32200</v>
      </c>
      <c r="H105" s="26">
        <v>1</v>
      </c>
    </row>
    <row r="106" spans="1:8" x14ac:dyDescent="0.25">
      <c r="A106" s="26" t="s">
        <v>1210</v>
      </c>
      <c r="B106" s="26">
        <v>-81.920519999999996</v>
      </c>
      <c r="C106" s="26">
        <v>26.59038</v>
      </c>
      <c r="D106" s="26" t="s">
        <v>1257</v>
      </c>
      <c r="E106" s="28">
        <v>33700</v>
      </c>
      <c r="F106" s="28">
        <v>33700</v>
      </c>
      <c r="G106" s="28">
        <v>33700</v>
      </c>
      <c r="H106" s="26">
        <v>1</v>
      </c>
    </row>
    <row r="107" spans="1:8" x14ac:dyDescent="0.25">
      <c r="A107" s="26" t="s">
        <v>1210</v>
      </c>
      <c r="B107" s="26">
        <v>-81.900890000000004</v>
      </c>
      <c r="C107" s="26">
        <v>26.597270000000002</v>
      </c>
      <c r="D107" s="26" t="s">
        <v>1296</v>
      </c>
      <c r="E107" s="28">
        <v>39700</v>
      </c>
      <c r="F107" s="28">
        <v>39700</v>
      </c>
      <c r="G107" s="28">
        <v>39700</v>
      </c>
      <c r="H107" s="26">
        <v>1</v>
      </c>
    </row>
    <row r="108" spans="1:8" x14ac:dyDescent="0.25">
      <c r="A108" s="26" t="s">
        <v>1210</v>
      </c>
      <c r="B108" s="26">
        <v>-81.900890000000004</v>
      </c>
      <c r="C108" s="26">
        <v>26.597270000000002</v>
      </c>
      <c r="D108" s="26" t="s">
        <v>1297</v>
      </c>
      <c r="E108" s="28">
        <v>44800</v>
      </c>
      <c r="F108" s="28">
        <v>44800</v>
      </c>
      <c r="G108" s="28">
        <v>44800</v>
      </c>
      <c r="H108" s="26">
        <v>1</v>
      </c>
    </row>
    <row r="109" spans="1:8" x14ac:dyDescent="0.25">
      <c r="A109" s="26" t="s">
        <v>1210</v>
      </c>
      <c r="B109" s="26">
        <v>-81.898240000000001</v>
      </c>
      <c r="C109" s="26">
        <v>26.590009999999999</v>
      </c>
      <c r="D109" s="26" t="s">
        <v>1301</v>
      </c>
      <c r="E109" s="28">
        <v>45500</v>
      </c>
      <c r="F109" s="28">
        <v>45500</v>
      </c>
      <c r="G109" s="28">
        <v>45500</v>
      </c>
      <c r="H109" s="26">
        <v>2</v>
      </c>
    </row>
    <row r="110" spans="1:8" x14ac:dyDescent="0.25">
      <c r="A110" s="26" t="s">
        <v>1210</v>
      </c>
      <c r="B110" s="26">
        <v>-81.896529999999998</v>
      </c>
      <c r="C110" s="26">
        <v>26.60135</v>
      </c>
      <c r="D110" s="26" t="s">
        <v>1301</v>
      </c>
      <c r="E110" s="28">
        <v>45300</v>
      </c>
      <c r="F110" s="28">
        <v>45300</v>
      </c>
      <c r="G110" s="28">
        <v>45300</v>
      </c>
      <c r="H110" s="26">
        <v>1</v>
      </c>
    </row>
    <row r="111" spans="1:8" x14ac:dyDescent="0.25">
      <c r="A111" s="26" t="s">
        <v>1210</v>
      </c>
      <c r="B111" s="26">
        <v>-81.913449999999997</v>
      </c>
      <c r="C111" s="26">
        <v>26.601389999999999</v>
      </c>
      <c r="D111" s="26" t="s">
        <v>1278</v>
      </c>
      <c r="E111" s="28">
        <v>21700</v>
      </c>
      <c r="F111" s="28">
        <v>21700</v>
      </c>
      <c r="G111" s="28">
        <v>21700</v>
      </c>
      <c r="H111" s="26">
        <v>1</v>
      </c>
    </row>
    <row r="112" spans="1:8" x14ac:dyDescent="0.25">
      <c r="A112" s="26" t="s">
        <v>1210</v>
      </c>
      <c r="B112" s="26">
        <v>-81.918379999999999</v>
      </c>
      <c r="C112" s="26">
        <v>26.628119999999999</v>
      </c>
      <c r="D112" s="26" t="s">
        <v>1268</v>
      </c>
      <c r="E112" s="28">
        <v>7480</v>
      </c>
      <c r="F112" s="28">
        <v>7480</v>
      </c>
      <c r="G112" s="28">
        <v>7480</v>
      </c>
      <c r="H112" s="26">
        <v>1</v>
      </c>
    </row>
    <row r="113" spans="1:8" x14ac:dyDescent="0.25">
      <c r="A113" s="26" t="s">
        <v>1210</v>
      </c>
      <c r="B113" s="26">
        <v>-81.918379999999999</v>
      </c>
      <c r="C113" s="26">
        <v>26.628119999999999</v>
      </c>
      <c r="D113" s="26" t="s">
        <v>1269</v>
      </c>
      <c r="E113" s="28">
        <v>7570</v>
      </c>
      <c r="F113" s="28">
        <v>7570</v>
      </c>
      <c r="G113" s="28">
        <v>7570</v>
      </c>
      <c r="H113" s="26">
        <v>1</v>
      </c>
    </row>
    <row r="114" spans="1:8" x14ac:dyDescent="0.25">
      <c r="A114" s="26" t="s">
        <v>1210</v>
      </c>
      <c r="B114" s="26">
        <v>-81.887690000000006</v>
      </c>
      <c r="C114" s="26">
        <v>26.62791</v>
      </c>
      <c r="D114" s="26" t="s">
        <v>1323</v>
      </c>
      <c r="E114" s="28">
        <v>30700</v>
      </c>
      <c r="F114" s="28">
        <v>30700</v>
      </c>
      <c r="G114" s="28">
        <v>30700</v>
      </c>
      <c r="H114" s="26">
        <v>1</v>
      </c>
    </row>
    <row r="115" spans="1:8" x14ac:dyDescent="0.25">
      <c r="A115" s="26" t="s">
        <v>1210</v>
      </c>
      <c r="B115" s="26">
        <v>-81.913690000000003</v>
      </c>
      <c r="C115" s="26">
        <v>26.647659999999998</v>
      </c>
      <c r="D115" s="26" t="s">
        <v>1277</v>
      </c>
      <c r="E115" s="28">
        <v>29400</v>
      </c>
      <c r="F115" s="28">
        <v>29400</v>
      </c>
      <c r="G115" s="28">
        <v>29400</v>
      </c>
      <c r="H115" s="26">
        <v>1</v>
      </c>
    </row>
    <row r="116" spans="1:8" x14ac:dyDescent="0.25">
      <c r="A116" s="26" t="s">
        <v>1210</v>
      </c>
      <c r="B116" s="26">
        <v>-81.904910000000001</v>
      </c>
      <c r="C116" s="26">
        <v>26.647559999999999</v>
      </c>
      <c r="D116" s="26" t="s">
        <v>1277</v>
      </c>
      <c r="E116" s="28">
        <v>17900</v>
      </c>
      <c r="F116" s="28">
        <v>17900</v>
      </c>
      <c r="G116" s="28">
        <v>17900</v>
      </c>
      <c r="H116" s="26">
        <v>1</v>
      </c>
    </row>
    <row r="117" spans="1:8" x14ac:dyDescent="0.25">
      <c r="A117" s="26" t="s">
        <v>1210</v>
      </c>
      <c r="B117" s="26">
        <v>-81.901730000000001</v>
      </c>
      <c r="C117" s="26">
        <v>26.64134</v>
      </c>
      <c r="D117" s="26" t="s">
        <v>1277</v>
      </c>
      <c r="E117" s="28">
        <v>29900</v>
      </c>
      <c r="F117" s="28">
        <v>29900</v>
      </c>
      <c r="G117" s="28">
        <v>29900</v>
      </c>
      <c r="H117" s="26">
        <v>1</v>
      </c>
    </row>
    <row r="118" spans="1:8" x14ac:dyDescent="0.25">
      <c r="A118" s="26" t="s">
        <v>1210</v>
      </c>
      <c r="B118" s="26">
        <v>-81.904910000000001</v>
      </c>
      <c r="C118" s="26">
        <v>26.647559999999999</v>
      </c>
      <c r="D118" s="26" t="s">
        <v>1291</v>
      </c>
      <c r="E118" s="28">
        <v>18400</v>
      </c>
      <c r="F118" s="28">
        <v>18400</v>
      </c>
      <c r="G118" s="28">
        <v>18400</v>
      </c>
      <c r="H118" s="26">
        <v>1</v>
      </c>
    </row>
    <row r="119" spans="1:8" x14ac:dyDescent="0.25">
      <c r="A119" s="26" t="s">
        <v>1210</v>
      </c>
      <c r="B119" s="26">
        <v>-81.904910000000001</v>
      </c>
      <c r="C119" s="26">
        <v>26.647559999999999</v>
      </c>
      <c r="D119" s="26" t="s">
        <v>1292</v>
      </c>
      <c r="E119" s="28">
        <v>17900</v>
      </c>
      <c r="F119" s="28">
        <v>17900</v>
      </c>
      <c r="G119" s="28">
        <v>17900</v>
      </c>
      <c r="H119" s="26">
        <v>1</v>
      </c>
    </row>
    <row r="120" spans="1:8" x14ac:dyDescent="0.25">
      <c r="A120" s="26" t="s">
        <v>1210</v>
      </c>
      <c r="B120" s="26">
        <v>-81.873419999999996</v>
      </c>
      <c r="C120" s="26">
        <v>26.645659999999999</v>
      </c>
      <c r="D120" s="26" t="s">
        <v>1389</v>
      </c>
      <c r="E120" s="28">
        <v>10500</v>
      </c>
      <c r="F120" s="28">
        <v>10500</v>
      </c>
      <c r="G120" s="28">
        <v>10500</v>
      </c>
      <c r="H120" s="26">
        <v>1</v>
      </c>
    </row>
    <row r="121" spans="1:8" x14ac:dyDescent="0.25">
      <c r="A121" s="26" t="s">
        <v>1210</v>
      </c>
      <c r="B121" s="26">
        <v>-81.873419999999996</v>
      </c>
      <c r="C121" s="26">
        <v>26.645659999999999</v>
      </c>
      <c r="D121" s="26" t="s">
        <v>1390</v>
      </c>
      <c r="E121" s="28">
        <v>13600</v>
      </c>
      <c r="F121" s="28">
        <v>13600</v>
      </c>
      <c r="G121" s="28">
        <v>13600</v>
      </c>
      <c r="H121" s="26">
        <v>1</v>
      </c>
    </row>
    <row r="122" spans="1:8" x14ac:dyDescent="0.25">
      <c r="A122" s="26" t="s">
        <v>1210</v>
      </c>
      <c r="B122" s="26">
        <v>-81.865740000000002</v>
      </c>
      <c r="C122" s="26">
        <v>26.649100000000001</v>
      </c>
      <c r="D122" s="26" t="s">
        <v>1423</v>
      </c>
      <c r="E122" s="28">
        <v>35000</v>
      </c>
      <c r="F122" s="28">
        <v>35000</v>
      </c>
      <c r="G122" s="28">
        <v>35000</v>
      </c>
      <c r="H122" s="26">
        <v>1</v>
      </c>
    </row>
    <row r="123" spans="1:8" x14ac:dyDescent="0.25">
      <c r="A123" s="26" t="s">
        <v>1210</v>
      </c>
      <c r="B123" s="26">
        <v>-81.894369999999995</v>
      </c>
      <c r="C123" s="26">
        <v>26.657499999999999</v>
      </c>
      <c r="D123" s="26" t="s">
        <v>1311</v>
      </c>
      <c r="E123" s="28">
        <v>25700</v>
      </c>
      <c r="F123" s="28">
        <v>25700</v>
      </c>
      <c r="G123" s="28">
        <v>25700</v>
      </c>
      <c r="H123" s="26">
        <v>1</v>
      </c>
    </row>
    <row r="124" spans="1:8" x14ac:dyDescent="0.25">
      <c r="A124" s="26" t="s">
        <v>1210</v>
      </c>
      <c r="B124" s="26">
        <v>-81.871690000000001</v>
      </c>
      <c r="C124" s="26">
        <v>26.65232</v>
      </c>
      <c r="D124" s="26" t="s">
        <v>1398</v>
      </c>
      <c r="E124" s="28">
        <v>38200</v>
      </c>
      <c r="F124" s="28">
        <v>38200</v>
      </c>
      <c r="G124" s="28">
        <v>38200</v>
      </c>
      <c r="H124" s="26">
        <v>1</v>
      </c>
    </row>
    <row r="125" spans="1:8" x14ac:dyDescent="0.25">
      <c r="A125" s="26" t="s">
        <v>1210</v>
      </c>
      <c r="B125" s="26">
        <v>-81.861840000000001</v>
      </c>
      <c r="C125" s="26">
        <v>26.67886</v>
      </c>
      <c r="D125" s="26" t="s">
        <v>1433</v>
      </c>
      <c r="E125" s="28">
        <v>15500</v>
      </c>
      <c r="F125" s="28">
        <v>15500</v>
      </c>
      <c r="G125" s="28">
        <v>15500</v>
      </c>
      <c r="H125" s="26">
        <v>1</v>
      </c>
    </row>
    <row r="126" spans="1:8" x14ac:dyDescent="0.25">
      <c r="A126" s="26" t="s">
        <v>1210</v>
      </c>
      <c r="B126" s="26">
        <v>-81.858239999999995</v>
      </c>
      <c r="C126" s="26">
        <v>26.670660000000002</v>
      </c>
      <c r="D126" s="26" t="s">
        <v>1439</v>
      </c>
      <c r="E126" s="28">
        <v>28300</v>
      </c>
      <c r="F126" s="28">
        <v>28300</v>
      </c>
      <c r="G126" s="28">
        <v>28300</v>
      </c>
      <c r="H126" s="26">
        <v>1</v>
      </c>
    </row>
    <row r="127" spans="1:8" x14ac:dyDescent="0.25">
      <c r="A127" s="26" t="s">
        <v>1210</v>
      </c>
      <c r="B127" s="26">
        <v>-81.830119999999994</v>
      </c>
      <c r="C127" s="26">
        <v>26.679030000000001</v>
      </c>
      <c r="D127" s="26" t="s">
        <v>1545</v>
      </c>
      <c r="E127" s="28">
        <v>18500</v>
      </c>
      <c r="F127" s="28">
        <v>18500</v>
      </c>
      <c r="G127" s="28">
        <v>18500</v>
      </c>
      <c r="H127" s="26">
        <v>1</v>
      </c>
    </row>
    <row r="128" spans="1:8" x14ac:dyDescent="0.25">
      <c r="A128" s="26" t="s">
        <v>1210</v>
      </c>
      <c r="B128" s="26">
        <v>-81.819370000000006</v>
      </c>
      <c r="C128" s="26">
        <v>26.68252</v>
      </c>
      <c r="D128" s="26" t="s">
        <v>1545</v>
      </c>
      <c r="E128" s="28">
        <v>42200</v>
      </c>
      <c r="F128" s="28">
        <v>42200</v>
      </c>
      <c r="G128" s="28">
        <v>42200</v>
      </c>
      <c r="H128" s="26">
        <v>1</v>
      </c>
    </row>
    <row r="129" spans="1:8" x14ac:dyDescent="0.25">
      <c r="A129" s="26" t="s">
        <v>1210</v>
      </c>
      <c r="B129" s="26">
        <v>-81.842380000000006</v>
      </c>
      <c r="C129" s="26">
        <v>26.68947</v>
      </c>
      <c r="D129" s="26" t="s">
        <v>1522</v>
      </c>
      <c r="E129" s="28">
        <v>10200</v>
      </c>
      <c r="F129" s="28">
        <v>10200</v>
      </c>
      <c r="G129" s="28">
        <v>10200</v>
      </c>
      <c r="H129" s="26">
        <v>1</v>
      </c>
    </row>
    <row r="130" spans="1:8" x14ac:dyDescent="0.25">
      <c r="A130" s="26" t="s">
        <v>1210</v>
      </c>
      <c r="B130" s="26">
        <v>-81.821219999999997</v>
      </c>
      <c r="C130" s="26">
        <v>26.68478</v>
      </c>
      <c r="D130" s="26" t="s">
        <v>1558</v>
      </c>
      <c r="E130" s="28">
        <v>22300</v>
      </c>
      <c r="F130" s="28">
        <v>22300</v>
      </c>
      <c r="G130" s="28">
        <v>22300</v>
      </c>
      <c r="H130" s="26">
        <v>1</v>
      </c>
    </row>
    <row r="131" spans="1:8" x14ac:dyDescent="0.25">
      <c r="A131" s="26" t="s">
        <v>1210</v>
      </c>
      <c r="B131" s="26">
        <v>-81.807280000000006</v>
      </c>
      <c r="C131" s="26">
        <v>26.69528</v>
      </c>
      <c r="D131" s="26" t="s">
        <v>1579</v>
      </c>
      <c r="E131" s="28">
        <v>10300</v>
      </c>
      <c r="F131" s="28">
        <v>10300</v>
      </c>
      <c r="G131" s="28">
        <v>10300</v>
      </c>
      <c r="H131" s="26">
        <v>1</v>
      </c>
    </row>
    <row r="132" spans="1:8" x14ac:dyDescent="0.25">
      <c r="A132" s="26" t="s">
        <v>1210</v>
      </c>
      <c r="B132" s="26">
        <v>-81.811040000000006</v>
      </c>
      <c r="C132" s="26">
        <v>26.700710000000001</v>
      </c>
      <c r="D132" s="26" t="s">
        <v>1568</v>
      </c>
      <c r="E132" s="28">
        <v>21800</v>
      </c>
      <c r="F132" s="28">
        <v>21800</v>
      </c>
      <c r="G132" s="28">
        <v>21800</v>
      </c>
      <c r="H132" s="26">
        <v>1</v>
      </c>
    </row>
    <row r="133" spans="1:8" x14ac:dyDescent="0.25">
      <c r="A133" s="26" t="s">
        <v>1210</v>
      </c>
      <c r="B133" s="26">
        <v>-81.801000000000002</v>
      </c>
      <c r="C133" s="26">
        <v>26.70889</v>
      </c>
      <c r="D133" s="26" t="s">
        <v>1568</v>
      </c>
      <c r="E133" s="28">
        <v>6030</v>
      </c>
      <c r="F133" s="28">
        <v>6030</v>
      </c>
      <c r="G133" s="28">
        <v>6030</v>
      </c>
      <c r="H133" s="26">
        <v>1</v>
      </c>
    </row>
    <row r="134" spans="1:8" x14ac:dyDescent="0.25">
      <c r="A134" s="26" t="s">
        <v>1210</v>
      </c>
      <c r="B134" s="26">
        <v>-81.774379999999994</v>
      </c>
      <c r="C134" s="26">
        <v>26.704940000000001</v>
      </c>
      <c r="D134" s="26" t="s">
        <v>1609</v>
      </c>
      <c r="E134" s="28">
        <v>7120</v>
      </c>
      <c r="F134" s="28">
        <v>7120</v>
      </c>
      <c r="G134" s="28">
        <v>7120</v>
      </c>
      <c r="H134" s="26">
        <v>1</v>
      </c>
    </row>
    <row r="135" spans="1:8" x14ac:dyDescent="0.25">
      <c r="A135" s="26" t="s">
        <v>1210</v>
      </c>
      <c r="B135" s="26">
        <v>-81.770039999999995</v>
      </c>
      <c r="C135" s="26">
        <v>26.712160000000001</v>
      </c>
      <c r="D135" s="26" t="s">
        <v>1609</v>
      </c>
      <c r="E135" s="28">
        <v>18700</v>
      </c>
      <c r="F135" s="28">
        <v>18700</v>
      </c>
      <c r="G135" s="28">
        <v>18700</v>
      </c>
      <c r="H135" s="26">
        <v>1</v>
      </c>
    </row>
    <row r="136" spans="1:8" x14ac:dyDescent="0.25">
      <c r="A136" s="26" t="s">
        <v>1210</v>
      </c>
      <c r="B136" s="26">
        <v>-81.774379999999994</v>
      </c>
      <c r="C136" s="26">
        <v>26.704940000000001</v>
      </c>
      <c r="D136" s="26" t="s">
        <v>1610</v>
      </c>
      <c r="E136" s="28">
        <v>7170</v>
      </c>
      <c r="F136" s="28">
        <v>7170</v>
      </c>
      <c r="G136" s="28">
        <v>7170</v>
      </c>
      <c r="H136" s="26">
        <v>1</v>
      </c>
    </row>
    <row r="137" spans="1:8" x14ac:dyDescent="0.25">
      <c r="A137" s="26" t="s">
        <v>1210</v>
      </c>
      <c r="B137" s="26">
        <v>-81.981819999999999</v>
      </c>
      <c r="C137" s="26">
        <v>26.509229999999999</v>
      </c>
      <c r="D137" s="26" t="s">
        <v>1211</v>
      </c>
      <c r="E137" s="28">
        <v>47500</v>
      </c>
      <c r="F137" s="28">
        <v>47500</v>
      </c>
      <c r="G137" s="28">
        <v>47500</v>
      </c>
      <c r="H137" s="26">
        <v>1</v>
      </c>
    </row>
    <row r="138" spans="1:8" x14ac:dyDescent="0.25">
      <c r="A138" s="26" t="s">
        <v>1210</v>
      </c>
      <c r="B138" s="26">
        <v>-81.966030000000003</v>
      </c>
      <c r="C138" s="26">
        <v>26.515989999999999</v>
      </c>
      <c r="D138" s="26" t="s">
        <v>1211</v>
      </c>
      <c r="E138" s="28">
        <v>43000</v>
      </c>
      <c r="F138" s="28">
        <v>43000</v>
      </c>
      <c r="G138" s="28">
        <v>43000</v>
      </c>
      <c r="H138" s="26">
        <v>1</v>
      </c>
    </row>
    <row r="139" spans="1:8" x14ac:dyDescent="0.25">
      <c r="A139" s="26" t="s">
        <v>1210</v>
      </c>
      <c r="B139" s="26">
        <v>-81.753</v>
      </c>
      <c r="C139" s="26">
        <v>28.70336</v>
      </c>
      <c r="D139" s="26" t="s">
        <v>1618</v>
      </c>
      <c r="E139" s="28">
        <v>31400</v>
      </c>
      <c r="F139" s="28">
        <v>31400</v>
      </c>
      <c r="G139" s="28">
        <v>31400</v>
      </c>
      <c r="H139" s="26">
        <v>1</v>
      </c>
    </row>
    <row r="140" spans="1:8" x14ac:dyDescent="0.25">
      <c r="A140" s="26" t="s">
        <v>1210</v>
      </c>
      <c r="B140" s="26">
        <v>-81.737679999999997</v>
      </c>
      <c r="C140" s="26">
        <v>26.713699999999999</v>
      </c>
      <c r="D140" s="26" t="s">
        <v>1626</v>
      </c>
      <c r="E140" s="28">
        <v>632</v>
      </c>
      <c r="F140" s="28">
        <v>632</v>
      </c>
      <c r="G140" s="28">
        <v>632</v>
      </c>
      <c r="H140" s="26">
        <v>1</v>
      </c>
    </row>
    <row r="141" spans="1:8" x14ac:dyDescent="0.25">
      <c r="A141" s="26" t="s">
        <v>1210</v>
      </c>
      <c r="B141" s="26">
        <v>-81.736919999999998</v>
      </c>
      <c r="C141" s="26">
        <v>26.712869999999999</v>
      </c>
      <c r="D141" s="26" t="s">
        <v>1626</v>
      </c>
      <c r="E141" s="28">
        <v>22800</v>
      </c>
      <c r="F141" s="28">
        <v>22800</v>
      </c>
      <c r="G141" s="28">
        <v>22800</v>
      </c>
      <c r="H141" s="26">
        <v>1</v>
      </c>
    </row>
    <row r="142" spans="1:8" x14ac:dyDescent="0.25">
      <c r="A142" s="26" t="s">
        <v>1210</v>
      </c>
      <c r="B142" s="26">
        <v>-81.737679999999997</v>
      </c>
      <c r="C142" s="26">
        <v>26.713699999999999</v>
      </c>
      <c r="D142" s="26" t="s">
        <v>1627</v>
      </c>
      <c r="E142" s="28">
        <v>641</v>
      </c>
      <c r="F142" s="28">
        <v>641</v>
      </c>
      <c r="G142" s="28">
        <v>641</v>
      </c>
      <c r="H142" s="26">
        <v>1</v>
      </c>
    </row>
    <row r="143" spans="1:8" x14ac:dyDescent="0.25">
      <c r="A143" s="26" t="s">
        <v>1210</v>
      </c>
      <c r="B143" s="26">
        <v>-81.736919999999998</v>
      </c>
      <c r="C143" s="26">
        <v>26.712869999999999</v>
      </c>
      <c r="D143" s="26" t="s">
        <v>1627</v>
      </c>
      <c r="E143" s="28">
        <v>24500</v>
      </c>
      <c r="F143" s="28">
        <v>24500</v>
      </c>
      <c r="G143" s="28">
        <v>24500</v>
      </c>
      <c r="H143" s="26">
        <v>1</v>
      </c>
    </row>
    <row r="144" spans="1:8" x14ac:dyDescent="0.25">
      <c r="A144" s="26" t="s">
        <v>1210</v>
      </c>
      <c r="B144" s="26">
        <v>-81.750450000000001</v>
      </c>
      <c r="C144" s="26">
        <v>26.72709</v>
      </c>
      <c r="D144" s="26" t="s">
        <v>1620</v>
      </c>
      <c r="E144" s="28">
        <v>6450</v>
      </c>
      <c r="F144" s="28">
        <v>6450</v>
      </c>
      <c r="G144" s="28">
        <v>6450</v>
      </c>
      <c r="H144" s="26">
        <v>1</v>
      </c>
    </row>
    <row r="145" spans="1:8" x14ac:dyDescent="0.25">
      <c r="A145" s="26" t="s">
        <v>1210</v>
      </c>
      <c r="B145" s="26">
        <v>-81.748660000000001</v>
      </c>
      <c r="C145" s="26">
        <v>26.71913</v>
      </c>
      <c r="D145" s="26" t="s">
        <v>1620</v>
      </c>
      <c r="E145" s="28">
        <v>10500</v>
      </c>
      <c r="F145" s="28">
        <v>10500</v>
      </c>
      <c r="G145" s="28">
        <v>10500</v>
      </c>
      <c r="H145" s="26">
        <v>1</v>
      </c>
    </row>
    <row r="146" spans="1:8" x14ac:dyDescent="0.25">
      <c r="A146" s="26" t="s">
        <v>1210</v>
      </c>
      <c r="B146" s="26">
        <v>-81.732810000000001</v>
      </c>
      <c r="C146" s="26">
        <v>26.730329999999999</v>
      </c>
      <c r="D146" s="26" t="s">
        <v>1632</v>
      </c>
      <c r="E146" s="28">
        <v>30100</v>
      </c>
      <c r="F146" s="28">
        <v>30100</v>
      </c>
      <c r="G146" s="28">
        <v>30100</v>
      </c>
      <c r="H146" s="26">
        <v>1</v>
      </c>
    </row>
    <row r="147" spans="1:8" x14ac:dyDescent="0.25">
      <c r="A147" s="26" t="s">
        <v>1210</v>
      </c>
      <c r="B147" s="26">
        <v>-81.958380000000005</v>
      </c>
      <c r="C147" s="26">
        <v>26.52683</v>
      </c>
      <c r="D147" s="26" t="s">
        <v>1229</v>
      </c>
      <c r="E147" s="28">
        <v>49300</v>
      </c>
      <c r="F147" s="28">
        <v>49300</v>
      </c>
      <c r="G147" s="28">
        <v>49300</v>
      </c>
      <c r="H147" s="26">
        <v>1</v>
      </c>
    </row>
    <row r="148" spans="1:8" x14ac:dyDescent="0.25">
      <c r="A148" s="26" t="s">
        <v>1210</v>
      </c>
      <c r="B148" s="26">
        <v>-81.973849999999999</v>
      </c>
      <c r="C148" s="26">
        <v>26.53509</v>
      </c>
      <c r="D148" s="26" t="s">
        <v>1220</v>
      </c>
      <c r="E148" s="28">
        <v>44900</v>
      </c>
      <c r="F148" s="28">
        <v>44900</v>
      </c>
      <c r="G148" s="28">
        <v>44900</v>
      </c>
      <c r="H148" s="26">
        <v>1</v>
      </c>
    </row>
    <row r="149" spans="1:8" x14ac:dyDescent="0.25">
      <c r="A149" s="26" t="s">
        <v>1210</v>
      </c>
      <c r="B149" s="26">
        <v>-81.954070000000002</v>
      </c>
      <c r="C149" s="26">
        <v>26.549399999999999</v>
      </c>
      <c r="D149" s="26" t="s">
        <v>1232</v>
      </c>
      <c r="E149" s="28">
        <v>42700</v>
      </c>
      <c r="F149" s="28">
        <v>42700</v>
      </c>
      <c r="G149" s="28">
        <v>42700</v>
      </c>
      <c r="H149" s="26">
        <v>1</v>
      </c>
    </row>
    <row r="150" spans="1:8" x14ac:dyDescent="0.25">
      <c r="A150" s="26" t="s">
        <v>1210</v>
      </c>
      <c r="B150" s="26">
        <v>-81.920349999999999</v>
      </c>
      <c r="C150" s="26">
        <v>26.5794</v>
      </c>
      <c r="D150" s="26" t="s">
        <v>1258</v>
      </c>
      <c r="E150" s="28">
        <v>5020</v>
      </c>
      <c r="F150" s="28">
        <v>5020</v>
      </c>
      <c r="G150" s="28">
        <v>5020</v>
      </c>
      <c r="H150" s="26">
        <v>1</v>
      </c>
    </row>
    <row r="151" spans="1:8" x14ac:dyDescent="0.25">
      <c r="A151" s="26" t="s">
        <v>1210</v>
      </c>
      <c r="B151" s="26">
        <v>-81.920349999999999</v>
      </c>
      <c r="C151" s="26">
        <v>26.5794</v>
      </c>
      <c r="D151" s="26" t="s">
        <v>1259</v>
      </c>
      <c r="E151" s="28">
        <v>4990</v>
      </c>
      <c r="F151" s="28">
        <v>4990</v>
      </c>
      <c r="G151" s="28">
        <v>4990</v>
      </c>
      <c r="H151" s="26">
        <v>1</v>
      </c>
    </row>
    <row r="152" spans="1:8" x14ac:dyDescent="0.25">
      <c r="A152" s="26" t="s">
        <v>1210</v>
      </c>
      <c r="B152" s="26">
        <v>-81.895160000000004</v>
      </c>
      <c r="C152" s="26">
        <v>26.576219999999999</v>
      </c>
      <c r="D152" s="26" t="s">
        <v>1308</v>
      </c>
      <c r="E152" s="28">
        <v>1680</v>
      </c>
      <c r="F152" s="28">
        <v>1680</v>
      </c>
      <c r="G152" s="28">
        <v>1680</v>
      </c>
      <c r="H152" s="26">
        <v>1</v>
      </c>
    </row>
    <row r="153" spans="1:8" x14ac:dyDescent="0.25">
      <c r="A153" s="26" t="s">
        <v>1210</v>
      </c>
      <c r="B153" s="26">
        <v>-81.895160000000004</v>
      </c>
      <c r="C153" s="26">
        <v>26.576219999999999</v>
      </c>
      <c r="D153" s="26" t="s">
        <v>1309</v>
      </c>
      <c r="E153" s="28">
        <v>3460</v>
      </c>
      <c r="F153" s="28">
        <v>3460</v>
      </c>
      <c r="G153" s="28">
        <v>3460</v>
      </c>
      <c r="H153" s="26">
        <v>1</v>
      </c>
    </row>
    <row r="154" spans="1:8" x14ac:dyDescent="0.25">
      <c r="A154" s="26" t="s">
        <v>1210</v>
      </c>
      <c r="B154" s="26">
        <v>-81.932249999999996</v>
      </c>
      <c r="C154" s="26">
        <v>26.59826</v>
      </c>
      <c r="D154" s="26" t="s">
        <v>1246</v>
      </c>
      <c r="E154" s="28">
        <v>40100</v>
      </c>
      <c r="F154" s="28">
        <v>40100</v>
      </c>
      <c r="G154" s="28">
        <v>40100</v>
      </c>
      <c r="H154" s="26">
        <v>1</v>
      </c>
    </row>
    <row r="155" spans="1:8" x14ac:dyDescent="0.25">
      <c r="A155" s="26" t="s">
        <v>1210</v>
      </c>
      <c r="B155" s="26">
        <v>-81.925359999999998</v>
      </c>
      <c r="C155" s="26">
        <v>26.58483</v>
      </c>
      <c r="D155" s="26" t="s">
        <v>1246</v>
      </c>
      <c r="E155" s="28">
        <v>44200</v>
      </c>
      <c r="F155" s="28">
        <v>44200</v>
      </c>
      <c r="G155" s="28">
        <v>44200</v>
      </c>
      <c r="H155" s="26">
        <v>1</v>
      </c>
    </row>
    <row r="156" spans="1:8" x14ac:dyDescent="0.25">
      <c r="A156" s="26" t="s">
        <v>1210</v>
      </c>
      <c r="B156" s="26">
        <v>-81.932249999999996</v>
      </c>
      <c r="C156" s="26">
        <v>26.59826</v>
      </c>
      <c r="D156" s="26" t="s">
        <v>1247</v>
      </c>
      <c r="E156" s="28">
        <v>41900</v>
      </c>
      <c r="F156" s="28">
        <v>41900</v>
      </c>
      <c r="G156" s="28">
        <v>41900</v>
      </c>
      <c r="H156" s="26">
        <v>1</v>
      </c>
    </row>
    <row r="157" spans="1:8" x14ac:dyDescent="0.25">
      <c r="A157" s="26" t="s">
        <v>1210</v>
      </c>
      <c r="B157" s="26">
        <v>-81.915930000000003</v>
      </c>
      <c r="C157" s="26">
        <v>26.607620000000001</v>
      </c>
      <c r="D157" s="26" t="s">
        <v>1272</v>
      </c>
      <c r="E157" s="28">
        <v>957</v>
      </c>
      <c r="F157" s="28">
        <v>957</v>
      </c>
      <c r="G157" s="28">
        <v>957</v>
      </c>
      <c r="H157" s="26">
        <v>1</v>
      </c>
    </row>
    <row r="158" spans="1:8" x14ac:dyDescent="0.25">
      <c r="A158" s="26" t="s">
        <v>1210</v>
      </c>
      <c r="B158" s="26">
        <v>-81.915930000000003</v>
      </c>
      <c r="C158" s="26">
        <v>26.607620000000001</v>
      </c>
      <c r="D158" s="26" t="s">
        <v>1273</v>
      </c>
      <c r="E158" s="28">
        <v>3480</v>
      </c>
      <c r="F158" s="28">
        <v>3480</v>
      </c>
      <c r="G158" s="28">
        <v>3480</v>
      </c>
      <c r="H158" s="26">
        <v>1</v>
      </c>
    </row>
    <row r="159" spans="1:8" x14ac:dyDescent="0.25">
      <c r="A159" s="26" t="s">
        <v>1210</v>
      </c>
      <c r="B159" s="26">
        <v>-81.895020000000002</v>
      </c>
      <c r="C159" s="26">
        <v>26.60812</v>
      </c>
      <c r="D159" s="26" t="s">
        <v>1310</v>
      </c>
      <c r="E159" s="28">
        <v>43300</v>
      </c>
      <c r="F159" s="28">
        <v>43300</v>
      </c>
      <c r="G159" s="28">
        <v>43300</v>
      </c>
      <c r="H159" s="26">
        <v>1</v>
      </c>
    </row>
    <row r="160" spans="1:8" x14ac:dyDescent="0.25">
      <c r="A160" s="26" t="s">
        <v>1210</v>
      </c>
      <c r="B160" s="26">
        <v>-81.912270000000007</v>
      </c>
      <c r="C160" s="26">
        <v>26.606480000000001</v>
      </c>
      <c r="D160" s="26" t="s">
        <v>1282</v>
      </c>
      <c r="E160" s="28">
        <v>613</v>
      </c>
      <c r="F160" s="28">
        <v>613</v>
      </c>
      <c r="G160" s="28">
        <v>613</v>
      </c>
      <c r="H160" s="26">
        <v>1</v>
      </c>
    </row>
    <row r="161" spans="1:8" x14ac:dyDescent="0.25">
      <c r="A161" s="26" t="s">
        <v>1210</v>
      </c>
      <c r="B161" s="26">
        <v>-81.912270000000007</v>
      </c>
      <c r="C161" s="26">
        <v>26.606480000000001</v>
      </c>
      <c r="D161" s="26" t="s">
        <v>1283</v>
      </c>
      <c r="E161" s="28">
        <v>653</v>
      </c>
      <c r="F161" s="28">
        <v>653</v>
      </c>
      <c r="G161" s="28">
        <v>653</v>
      </c>
      <c r="H161" s="26">
        <v>1</v>
      </c>
    </row>
    <row r="162" spans="1:8" x14ac:dyDescent="0.25">
      <c r="A162" s="26" t="s">
        <v>1210</v>
      </c>
      <c r="B162" s="26">
        <v>-81.878789999999995</v>
      </c>
      <c r="C162" s="26">
        <v>26.64631</v>
      </c>
      <c r="D162" s="26" t="s">
        <v>1363</v>
      </c>
      <c r="E162" s="28">
        <v>40800</v>
      </c>
      <c r="F162" s="28">
        <v>40800</v>
      </c>
      <c r="G162" s="28">
        <v>40800</v>
      </c>
      <c r="H162" s="26">
        <v>1</v>
      </c>
    </row>
    <row r="163" spans="1:8" x14ac:dyDescent="0.25">
      <c r="A163" s="26" t="s">
        <v>1210</v>
      </c>
      <c r="B163" s="26">
        <v>-81.913330000000002</v>
      </c>
      <c r="C163" s="26">
        <v>26.63467</v>
      </c>
      <c r="D163" s="26" t="s">
        <v>1279</v>
      </c>
      <c r="E163" s="28">
        <v>37900</v>
      </c>
      <c r="F163" s="28">
        <v>37900</v>
      </c>
      <c r="G163" s="28">
        <v>37900</v>
      </c>
      <c r="H163" s="26">
        <v>1</v>
      </c>
    </row>
    <row r="164" spans="1:8" x14ac:dyDescent="0.25">
      <c r="A164" s="26" t="s">
        <v>1210</v>
      </c>
      <c r="B164" s="26">
        <v>-81.897450000000006</v>
      </c>
      <c r="C164" s="26">
        <v>26.638829999999999</v>
      </c>
      <c r="D164" s="26" t="s">
        <v>1304</v>
      </c>
      <c r="E164" s="28">
        <v>38100</v>
      </c>
      <c r="F164" s="28">
        <v>38100</v>
      </c>
      <c r="G164" s="28">
        <v>38100</v>
      </c>
      <c r="H164" s="26">
        <v>1</v>
      </c>
    </row>
    <row r="165" spans="1:8" x14ac:dyDescent="0.25">
      <c r="A165" s="26" t="s">
        <v>1210</v>
      </c>
      <c r="B165" s="26">
        <v>-81.897450000000006</v>
      </c>
      <c r="C165" s="26">
        <v>26.638829999999999</v>
      </c>
      <c r="D165" s="26" t="s">
        <v>1305</v>
      </c>
      <c r="E165" s="28">
        <v>38700</v>
      </c>
      <c r="F165" s="28">
        <v>38700</v>
      </c>
      <c r="G165" s="28">
        <v>38700</v>
      </c>
      <c r="H165" s="26">
        <v>1</v>
      </c>
    </row>
    <row r="166" spans="1:8" x14ac:dyDescent="0.25">
      <c r="A166" s="26" t="s">
        <v>1210</v>
      </c>
      <c r="B166" s="26">
        <v>-81.879750000000001</v>
      </c>
      <c r="C166" s="26">
        <v>26.69021</v>
      </c>
      <c r="D166" s="26" t="s">
        <v>1360</v>
      </c>
      <c r="E166" s="28">
        <v>40800</v>
      </c>
      <c r="F166" s="28">
        <v>40800</v>
      </c>
      <c r="G166" s="28">
        <v>40800</v>
      </c>
      <c r="H166" s="26">
        <v>1</v>
      </c>
    </row>
    <row r="167" spans="1:8" x14ac:dyDescent="0.25">
      <c r="A167" s="26" t="s">
        <v>1210</v>
      </c>
      <c r="B167" s="26">
        <v>-81.870249999999999</v>
      </c>
      <c r="C167" s="26">
        <v>26.648309999999999</v>
      </c>
      <c r="D167" s="26" t="s">
        <v>1404</v>
      </c>
      <c r="E167" s="28">
        <v>39900</v>
      </c>
      <c r="F167" s="28">
        <v>39900</v>
      </c>
      <c r="G167" s="28">
        <v>39900</v>
      </c>
      <c r="H167" s="26">
        <v>1</v>
      </c>
    </row>
    <row r="168" spans="1:8" x14ac:dyDescent="0.25">
      <c r="A168" s="26" t="s">
        <v>1210</v>
      </c>
      <c r="B168" s="26">
        <v>-81.870249999999999</v>
      </c>
      <c r="C168" s="26">
        <v>26.648309999999999</v>
      </c>
      <c r="D168" s="26" t="s">
        <v>1405</v>
      </c>
      <c r="E168" s="28">
        <v>40900</v>
      </c>
      <c r="F168" s="28">
        <v>40900</v>
      </c>
      <c r="G168" s="28">
        <v>40900</v>
      </c>
      <c r="H168" s="26">
        <v>1</v>
      </c>
    </row>
    <row r="169" spans="1:8" x14ac:dyDescent="0.25">
      <c r="A169" s="26" t="s">
        <v>1210</v>
      </c>
      <c r="B169" s="26">
        <v>-81.899839999999998</v>
      </c>
      <c r="C169" s="26">
        <v>26.651250000000001</v>
      </c>
      <c r="D169" s="26" t="s">
        <v>1298</v>
      </c>
      <c r="E169" s="28">
        <v>36500</v>
      </c>
      <c r="F169" s="28">
        <v>36500</v>
      </c>
      <c r="G169" s="28">
        <v>36500</v>
      </c>
      <c r="H169" s="26">
        <v>1</v>
      </c>
    </row>
    <row r="170" spans="1:8" x14ac:dyDescent="0.25">
      <c r="A170" s="26" t="s">
        <v>1210</v>
      </c>
      <c r="B170" s="26">
        <v>-81.887370000000004</v>
      </c>
      <c r="C170" s="26">
        <v>26.659759999999999</v>
      </c>
      <c r="D170" s="26" t="s">
        <v>1298</v>
      </c>
      <c r="E170" s="28">
        <v>744</v>
      </c>
      <c r="F170" s="28">
        <v>744</v>
      </c>
      <c r="G170" s="28">
        <v>744</v>
      </c>
      <c r="H170" s="26">
        <v>1</v>
      </c>
    </row>
    <row r="171" spans="1:8" x14ac:dyDescent="0.25">
      <c r="A171" s="26" t="s">
        <v>1210</v>
      </c>
      <c r="B171" s="26">
        <v>-81.887370000000004</v>
      </c>
      <c r="C171" s="26">
        <v>26.659759999999999</v>
      </c>
      <c r="D171" s="26" t="s">
        <v>1326</v>
      </c>
      <c r="E171" s="28">
        <v>834</v>
      </c>
      <c r="F171" s="28">
        <v>834</v>
      </c>
      <c r="G171" s="28">
        <v>834</v>
      </c>
      <c r="H171" s="26">
        <v>1</v>
      </c>
    </row>
    <row r="172" spans="1:8" x14ac:dyDescent="0.25">
      <c r="A172" s="26" t="s">
        <v>1210</v>
      </c>
      <c r="B172" s="26">
        <v>-81.830449999999999</v>
      </c>
      <c r="C172" s="26">
        <v>26.676410000000001</v>
      </c>
      <c r="D172" s="26" t="s">
        <v>1544</v>
      </c>
      <c r="E172" s="28">
        <v>36400</v>
      </c>
      <c r="F172" s="28">
        <v>36400</v>
      </c>
      <c r="G172" s="28">
        <v>36400</v>
      </c>
      <c r="H172" s="26">
        <v>1</v>
      </c>
    </row>
    <row r="173" spans="1:8" x14ac:dyDescent="0.25">
      <c r="A173" s="26" t="s">
        <v>1210</v>
      </c>
      <c r="B173" s="26">
        <v>-81.817890000000006</v>
      </c>
      <c r="C173" s="26">
        <v>26.682790000000001</v>
      </c>
      <c r="D173" s="26" t="s">
        <v>1563</v>
      </c>
      <c r="E173" s="28">
        <v>19700</v>
      </c>
      <c r="F173" s="28">
        <v>19700</v>
      </c>
      <c r="G173" s="28">
        <v>19700</v>
      </c>
      <c r="H173" s="26">
        <v>1</v>
      </c>
    </row>
    <row r="174" spans="1:8" x14ac:dyDescent="0.25">
      <c r="A174" s="26" t="s">
        <v>1210</v>
      </c>
      <c r="B174" s="26">
        <v>-81.791510000000002</v>
      </c>
      <c r="C174" s="26">
        <v>26.69454</v>
      </c>
      <c r="D174" s="26" t="s">
        <v>1593</v>
      </c>
      <c r="E174" s="28">
        <v>32900</v>
      </c>
      <c r="F174" s="28">
        <v>32900</v>
      </c>
      <c r="G174" s="28">
        <v>32900</v>
      </c>
      <c r="H174" s="26">
        <v>1</v>
      </c>
    </row>
    <row r="175" spans="1:8" x14ac:dyDescent="0.25">
      <c r="A175" s="26" t="s">
        <v>1210</v>
      </c>
      <c r="B175" s="26">
        <v>-81.788510000000002</v>
      </c>
      <c r="C175" s="26">
        <v>26.687460000000002</v>
      </c>
      <c r="D175" s="26" t="s">
        <v>1593</v>
      </c>
      <c r="E175" s="28">
        <v>11700</v>
      </c>
      <c r="F175" s="28">
        <v>11700</v>
      </c>
      <c r="G175" s="28">
        <v>11700</v>
      </c>
      <c r="H175" s="26">
        <v>1</v>
      </c>
    </row>
    <row r="176" spans="1:8" x14ac:dyDescent="0.25">
      <c r="A176" s="26" t="s">
        <v>1210</v>
      </c>
      <c r="B176" s="26">
        <v>-81.806340000000006</v>
      </c>
      <c r="C176" s="26">
        <v>26.705660000000002</v>
      </c>
      <c r="D176" s="26" t="s">
        <v>1580</v>
      </c>
      <c r="E176" s="28">
        <v>24600</v>
      </c>
      <c r="F176" s="28">
        <v>24600</v>
      </c>
      <c r="G176" s="28">
        <v>24600</v>
      </c>
      <c r="H176" s="26">
        <v>1</v>
      </c>
    </row>
    <row r="177" spans="1:8" x14ac:dyDescent="0.25">
      <c r="A177" s="26" t="s">
        <v>1210</v>
      </c>
      <c r="B177" s="26">
        <v>-81.769850000000005</v>
      </c>
      <c r="C177" s="26">
        <v>26.712569999999999</v>
      </c>
      <c r="D177" s="26" t="s">
        <v>1611</v>
      </c>
      <c r="E177" s="28">
        <v>10700</v>
      </c>
      <c r="F177" s="28">
        <v>10700</v>
      </c>
      <c r="G177" s="28">
        <v>10700</v>
      </c>
      <c r="H177" s="26">
        <v>1</v>
      </c>
    </row>
    <row r="178" spans="1:8" x14ac:dyDescent="0.25">
      <c r="A178" s="26" t="s">
        <v>1210</v>
      </c>
      <c r="B178" s="26">
        <v>-81.978650000000002</v>
      </c>
      <c r="C178" s="26">
        <v>26.515519999999999</v>
      </c>
      <c r="D178" s="26" t="s">
        <v>1213</v>
      </c>
      <c r="E178" s="28">
        <v>41200</v>
      </c>
      <c r="F178" s="28">
        <v>41200</v>
      </c>
      <c r="G178" s="28">
        <v>41200</v>
      </c>
      <c r="H178" s="26">
        <v>1</v>
      </c>
    </row>
    <row r="179" spans="1:8" x14ac:dyDescent="0.25">
      <c r="A179" s="26" t="s">
        <v>1210</v>
      </c>
      <c r="B179" s="26">
        <v>-81.978650000000002</v>
      </c>
      <c r="C179" s="26">
        <v>26.515519999999999</v>
      </c>
      <c r="D179" s="26" t="s">
        <v>1214</v>
      </c>
      <c r="E179" s="28">
        <v>43000</v>
      </c>
      <c r="F179" s="28">
        <v>43000</v>
      </c>
      <c r="G179" s="28">
        <v>43000</v>
      </c>
      <c r="H179" s="26">
        <v>1</v>
      </c>
    </row>
    <row r="180" spans="1:8" x14ac:dyDescent="0.25">
      <c r="A180" s="26" t="s">
        <v>1210</v>
      </c>
      <c r="B180" s="26">
        <v>-81.759979999999999</v>
      </c>
      <c r="C180" s="26">
        <v>26.716619999999999</v>
      </c>
      <c r="D180" s="26" t="s">
        <v>1614</v>
      </c>
      <c r="E180" s="28">
        <v>15000</v>
      </c>
      <c r="F180" s="28">
        <v>15000</v>
      </c>
      <c r="G180" s="28">
        <v>15000</v>
      </c>
      <c r="H180" s="26">
        <v>1</v>
      </c>
    </row>
    <row r="181" spans="1:8" x14ac:dyDescent="0.25">
      <c r="A181" s="26" t="s">
        <v>1210</v>
      </c>
      <c r="B181" s="26">
        <v>-81.759979999999999</v>
      </c>
      <c r="C181" s="26">
        <v>26.716619999999999</v>
      </c>
      <c r="D181" s="26" t="s">
        <v>1615</v>
      </c>
      <c r="E181" s="28">
        <v>31300</v>
      </c>
      <c r="F181" s="28">
        <v>31300</v>
      </c>
      <c r="G181" s="28">
        <v>31300</v>
      </c>
      <c r="H181" s="26">
        <v>1</v>
      </c>
    </row>
    <row r="182" spans="1:8" x14ac:dyDescent="0.25">
      <c r="A182" s="26" t="s">
        <v>1210</v>
      </c>
      <c r="B182" s="26">
        <v>-81.736260000000001</v>
      </c>
      <c r="C182" s="26">
        <v>26.716010000000001</v>
      </c>
      <c r="D182" s="26" t="s">
        <v>1630</v>
      </c>
      <c r="E182" s="28">
        <v>33700</v>
      </c>
      <c r="F182" s="28">
        <v>33700</v>
      </c>
      <c r="G182" s="28">
        <v>33700</v>
      </c>
      <c r="H182" s="26">
        <v>1</v>
      </c>
    </row>
    <row r="183" spans="1:8" x14ac:dyDescent="0.25">
      <c r="A183" s="26" t="s">
        <v>1210</v>
      </c>
      <c r="B183" s="26">
        <v>-81.734560000000002</v>
      </c>
      <c r="C183" s="26">
        <v>26.713460000000001</v>
      </c>
      <c r="D183" s="26" t="s">
        <v>1630</v>
      </c>
      <c r="E183" s="28">
        <v>9400</v>
      </c>
      <c r="F183" s="28">
        <v>9400</v>
      </c>
      <c r="G183" s="28">
        <v>9400</v>
      </c>
      <c r="H183" s="26">
        <v>1</v>
      </c>
    </row>
    <row r="184" spans="1:8" x14ac:dyDescent="0.25">
      <c r="A184" s="26" t="s">
        <v>1210</v>
      </c>
      <c r="B184" s="26">
        <v>-81.736260000000001</v>
      </c>
      <c r="C184" s="26">
        <v>26.716010000000001</v>
      </c>
      <c r="D184" s="26" t="s">
        <v>1631</v>
      </c>
      <c r="E184" s="28">
        <v>33700</v>
      </c>
      <c r="F184" s="28">
        <v>33700</v>
      </c>
      <c r="G184" s="28">
        <v>33700</v>
      </c>
      <c r="H184" s="26">
        <v>1</v>
      </c>
    </row>
    <row r="185" spans="1:8" x14ac:dyDescent="0.25">
      <c r="A185" s="26" t="s">
        <v>1210</v>
      </c>
      <c r="B185" s="26">
        <v>-81.750799999999998</v>
      </c>
      <c r="C185" s="26">
        <v>26.72683</v>
      </c>
      <c r="D185" s="26" t="s">
        <v>1619</v>
      </c>
      <c r="E185" s="28">
        <v>27800</v>
      </c>
      <c r="F185" s="28">
        <v>27800</v>
      </c>
      <c r="G185" s="28">
        <v>27800</v>
      </c>
      <c r="H185" s="26">
        <v>1</v>
      </c>
    </row>
    <row r="186" spans="1:8" x14ac:dyDescent="0.25">
      <c r="A186" s="26" t="s">
        <v>1210</v>
      </c>
      <c r="B186" s="26">
        <v>-81.728009999999998</v>
      </c>
      <c r="C186" s="26">
        <v>26.719650000000001</v>
      </c>
      <c r="D186" s="26" t="s">
        <v>1636</v>
      </c>
      <c r="E186" s="28">
        <v>317</v>
      </c>
      <c r="F186" s="28">
        <v>317</v>
      </c>
      <c r="G186" s="28">
        <v>317</v>
      </c>
      <c r="H186" s="26">
        <v>1</v>
      </c>
    </row>
    <row r="187" spans="1:8" x14ac:dyDescent="0.25">
      <c r="A187" s="26" t="s">
        <v>1655</v>
      </c>
      <c r="B187" s="26">
        <v>-81.627099999999999</v>
      </c>
      <c r="C187" s="26">
        <v>26.725989999999999</v>
      </c>
      <c r="D187" s="26" t="s">
        <v>1656</v>
      </c>
      <c r="E187" s="28">
        <v>819</v>
      </c>
      <c r="F187" s="28">
        <v>625.6</v>
      </c>
      <c r="G187" s="28">
        <v>345</v>
      </c>
      <c r="H187" s="26">
        <v>5</v>
      </c>
    </row>
    <row r="188" spans="1:8" x14ac:dyDescent="0.25">
      <c r="A188" s="26" t="s">
        <v>1262</v>
      </c>
      <c r="B188" s="26">
        <v>-81.918464999999998</v>
      </c>
      <c r="C188" s="26">
        <v>26.539162999999999</v>
      </c>
      <c r="D188" s="26" t="s">
        <v>1263</v>
      </c>
      <c r="E188" s="28">
        <v>50500</v>
      </c>
      <c r="F188" s="28">
        <v>15162.64</v>
      </c>
      <c r="G188" s="28">
        <v>1010</v>
      </c>
      <c r="H188" s="26">
        <v>25</v>
      </c>
    </row>
    <row r="189" spans="1:8" x14ac:dyDescent="0.25">
      <c r="A189" s="26" t="s">
        <v>1262</v>
      </c>
      <c r="B189" s="26">
        <v>-81.918464999999998</v>
      </c>
      <c r="C189" s="26">
        <v>26.539162999999999</v>
      </c>
      <c r="D189" s="26" t="s">
        <v>1264</v>
      </c>
      <c r="E189" s="28">
        <v>37700</v>
      </c>
      <c r="F189" s="28">
        <v>37700</v>
      </c>
      <c r="G189" s="28">
        <v>37700</v>
      </c>
      <c r="H189" s="26">
        <v>1</v>
      </c>
    </row>
    <row r="190" spans="1:8" x14ac:dyDescent="0.25">
      <c r="A190" s="26" t="s">
        <v>1262</v>
      </c>
      <c r="B190" s="26">
        <v>-81.918464999999998</v>
      </c>
      <c r="C190" s="26">
        <v>26.539162999999999</v>
      </c>
      <c r="D190" s="26" t="s">
        <v>1265</v>
      </c>
      <c r="E190" s="28">
        <v>34900</v>
      </c>
      <c r="F190" s="28">
        <v>34900</v>
      </c>
      <c r="G190" s="28">
        <v>34900</v>
      </c>
      <c r="H190" s="26">
        <v>1</v>
      </c>
    </row>
    <row r="191" spans="1:8" x14ac:dyDescent="0.25">
      <c r="A191" s="26" t="s">
        <v>1262</v>
      </c>
      <c r="B191" s="26">
        <v>-81.918464999999998</v>
      </c>
      <c r="C191" s="26">
        <v>26.539162999999999</v>
      </c>
      <c r="D191" s="26" t="s">
        <v>1266</v>
      </c>
      <c r="E191" s="28">
        <v>42900</v>
      </c>
      <c r="F191" s="28">
        <v>42900</v>
      </c>
      <c r="G191" s="28">
        <v>42900</v>
      </c>
      <c r="H191" s="26">
        <v>1</v>
      </c>
    </row>
    <row r="192" spans="1:8" x14ac:dyDescent="0.25">
      <c r="A192" s="26" t="s">
        <v>1262</v>
      </c>
      <c r="B192" s="26">
        <v>-81.918464999999998</v>
      </c>
      <c r="C192" s="26">
        <v>26.539162999999999</v>
      </c>
      <c r="D192" s="26" t="s">
        <v>1267</v>
      </c>
      <c r="E192" s="28">
        <v>42700</v>
      </c>
      <c r="F192" s="28">
        <v>12394.2</v>
      </c>
      <c r="G192" s="28">
        <v>1200</v>
      </c>
      <c r="H192" s="26">
        <v>10</v>
      </c>
    </row>
    <row r="193" spans="1:8" x14ac:dyDescent="0.25">
      <c r="A193" s="26" t="s">
        <v>1253</v>
      </c>
      <c r="B193" s="26">
        <v>-81.923522000000006</v>
      </c>
      <c r="C193" s="26">
        <v>26.518370999999998</v>
      </c>
      <c r="D193" s="26" t="s">
        <v>1254</v>
      </c>
      <c r="E193" s="28">
        <v>37000</v>
      </c>
      <c r="F193" s="28">
        <v>9489.0476190476202</v>
      </c>
      <c r="G193" s="28">
        <v>1790</v>
      </c>
      <c r="H193" s="26">
        <v>21</v>
      </c>
    </row>
    <row r="194" spans="1:8" x14ac:dyDescent="0.25">
      <c r="A194" s="26" t="s">
        <v>1260</v>
      </c>
      <c r="B194" s="26">
        <v>-81.920289999999994</v>
      </c>
      <c r="C194" s="26">
        <v>26.498273000000001</v>
      </c>
      <c r="D194" s="26" t="s">
        <v>1261</v>
      </c>
      <c r="E194" s="28">
        <v>5970</v>
      </c>
      <c r="F194" s="28">
        <v>2538.3181818181802</v>
      </c>
      <c r="G194" s="28">
        <v>1250</v>
      </c>
      <c r="H194" s="26">
        <v>22</v>
      </c>
    </row>
    <row r="195" spans="1:8" x14ac:dyDescent="0.25">
      <c r="A195" s="26" t="s">
        <v>1440</v>
      </c>
      <c r="B195" s="26">
        <v>-81.857709999999997</v>
      </c>
      <c r="C195" s="26">
        <v>26.359819999999999</v>
      </c>
      <c r="D195" s="26" t="s">
        <v>1441</v>
      </c>
      <c r="E195" s="28">
        <v>60900</v>
      </c>
      <c r="F195" s="28">
        <v>54537.5</v>
      </c>
      <c r="G195" s="28">
        <v>42700</v>
      </c>
      <c r="H195" s="26">
        <v>24</v>
      </c>
    </row>
    <row r="196" spans="1:8" x14ac:dyDescent="0.25">
      <c r="A196" s="26" t="s">
        <v>1517</v>
      </c>
      <c r="B196" s="26">
        <v>-81.843480999999997</v>
      </c>
      <c r="C196" s="26">
        <v>26.352951999999998</v>
      </c>
      <c r="D196" s="26" t="s">
        <v>1518</v>
      </c>
      <c r="E196" s="28">
        <v>57900</v>
      </c>
      <c r="F196" s="28">
        <v>47324</v>
      </c>
      <c r="G196" s="28">
        <v>24400</v>
      </c>
      <c r="H196" s="26">
        <v>25</v>
      </c>
    </row>
    <row r="197" spans="1:8" x14ac:dyDescent="0.25">
      <c r="A197" s="26" t="s">
        <v>1499</v>
      </c>
      <c r="B197" s="26">
        <v>-81.850200999999998</v>
      </c>
      <c r="C197" s="26">
        <v>26.367925</v>
      </c>
      <c r="D197" s="26" t="s">
        <v>1500</v>
      </c>
      <c r="E197" s="28">
        <v>59700</v>
      </c>
      <c r="F197" s="28">
        <v>53569.230769230802</v>
      </c>
      <c r="G197" s="28">
        <v>46100</v>
      </c>
      <c r="H197" s="26">
        <v>26</v>
      </c>
    </row>
    <row r="198" spans="1:8" x14ac:dyDescent="0.25">
      <c r="A198" s="26" t="s">
        <v>1526</v>
      </c>
      <c r="B198" s="26">
        <v>-81.841166999999999</v>
      </c>
      <c r="C198" s="26">
        <v>26.381892000000001</v>
      </c>
      <c r="D198" s="26" t="s">
        <v>1527</v>
      </c>
      <c r="E198" s="28">
        <v>59800</v>
      </c>
      <c r="F198" s="28">
        <v>52175</v>
      </c>
      <c r="G198" s="28">
        <v>36200</v>
      </c>
      <c r="H198" s="26">
        <v>24</v>
      </c>
    </row>
    <row r="199" spans="1:8" x14ac:dyDescent="0.25">
      <c r="A199" s="26" t="s">
        <v>1443</v>
      </c>
      <c r="B199" s="26">
        <v>-81.856695000000002</v>
      </c>
      <c r="C199" s="26">
        <v>26.366652999999999</v>
      </c>
      <c r="D199" s="26" t="s">
        <v>1444</v>
      </c>
      <c r="E199" s="28">
        <v>59800</v>
      </c>
      <c r="F199" s="28">
        <v>53108</v>
      </c>
      <c r="G199" s="28">
        <v>34200</v>
      </c>
      <c r="H199" s="26">
        <v>25</v>
      </c>
    </row>
    <row r="200" spans="1:8" x14ac:dyDescent="0.25">
      <c r="A200" s="26" t="s">
        <v>1434</v>
      </c>
      <c r="B200" s="26">
        <v>-81.860129999999998</v>
      </c>
      <c r="C200" s="26">
        <v>26.377579999999998</v>
      </c>
      <c r="D200" s="26" t="s">
        <v>1435</v>
      </c>
      <c r="E200" s="28">
        <v>60600</v>
      </c>
      <c r="F200" s="28">
        <v>55100</v>
      </c>
      <c r="G200" s="28">
        <v>49400</v>
      </c>
      <c r="H200" s="26">
        <v>24</v>
      </c>
    </row>
    <row r="201" spans="1:8" x14ac:dyDescent="0.25">
      <c r="A201" s="26" t="s">
        <v>1511</v>
      </c>
      <c r="B201" s="26">
        <v>-81.846000000000004</v>
      </c>
      <c r="C201" s="26">
        <v>26.396619999999999</v>
      </c>
      <c r="D201" s="26" t="s">
        <v>1512</v>
      </c>
      <c r="E201" s="28">
        <v>59800</v>
      </c>
      <c r="F201" s="28">
        <v>53716.666666666701</v>
      </c>
      <c r="G201" s="28">
        <v>44000</v>
      </c>
      <c r="H201" s="26">
        <v>24</v>
      </c>
    </row>
    <row r="202" spans="1:8" x14ac:dyDescent="0.25">
      <c r="A202" s="26" t="s">
        <v>1354</v>
      </c>
      <c r="B202" s="26">
        <v>-81.880156999999997</v>
      </c>
      <c r="C202" s="26">
        <v>26.405047</v>
      </c>
      <c r="D202" s="26" t="s">
        <v>1355</v>
      </c>
      <c r="E202" s="28">
        <v>60400</v>
      </c>
      <c r="F202" s="28">
        <v>54854.166666666701</v>
      </c>
      <c r="G202" s="28">
        <v>48800</v>
      </c>
      <c r="H202" s="26">
        <v>24</v>
      </c>
    </row>
    <row r="203" spans="1:8" x14ac:dyDescent="0.25">
      <c r="A203" s="26" t="s">
        <v>1312</v>
      </c>
      <c r="B203" s="26">
        <v>-81.892655000000005</v>
      </c>
      <c r="C203" s="26">
        <v>26.416415000000001</v>
      </c>
      <c r="D203" s="26" t="s">
        <v>1313</v>
      </c>
      <c r="E203" s="28">
        <v>61200</v>
      </c>
      <c r="F203" s="28">
        <v>53920.833333333299</v>
      </c>
      <c r="G203" s="28">
        <v>38400</v>
      </c>
      <c r="H203" s="26">
        <v>24</v>
      </c>
    </row>
    <row r="204" spans="1:8" x14ac:dyDescent="0.25">
      <c r="A204" s="26" t="s">
        <v>1289</v>
      </c>
      <c r="B204" s="26">
        <v>-81.908454000000006</v>
      </c>
      <c r="C204" s="26">
        <v>26.437317</v>
      </c>
      <c r="D204" s="26" t="s">
        <v>1290</v>
      </c>
      <c r="E204" s="28">
        <v>61400</v>
      </c>
      <c r="F204" s="28">
        <v>52775</v>
      </c>
      <c r="G204" s="28">
        <v>37600</v>
      </c>
      <c r="H204" s="26">
        <v>24</v>
      </c>
    </row>
    <row r="205" spans="1:8" x14ac:dyDescent="0.25">
      <c r="A205" s="26" t="s">
        <v>1248</v>
      </c>
      <c r="B205" s="26">
        <v>-81.929749999999999</v>
      </c>
      <c r="C205" s="26">
        <v>26.450569999999999</v>
      </c>
      <c r="D205" s="26" t="s">
        <v>1249</v>
      </c>
      <c r="E205" s="28">
        <v>61400</v>
      </c>
      <c r="F205" s="28">
        <v>53316</v>
      </c>
      <c r="G205" s="28">
        <v>38400</v>
      </c>
      <c r="H205" s="26">
        <v>25</v>
      </c>
    </row>
    <row r="206" spans="1:8" x14ac:dyDescent="0.25">
      <c r="A206" s="26" t="s">
        <v>1402</v>
      </c>
      <c r="B206" s="26">
        <v>-81.870810000000006</v>
      </c>
      <c r="C206" s="26">
        <v>26.450780000000002</v>
      </c>
      <c r="D206" s="26" t="s">
        <v>1403</v>
      </c>
      <c r="E206" s="28">
        <v>58300</v>
      </c>
      <c r="F206" s="28">
        <v>43484</v>
      </c>
      <c r="G206" s="28">
        <v>10400</v>
      </c>
      <c r="H206" s="26">
        <v>25</v>
      </c>
    </row>
    <row r="207" spans="1:8" x14ac:dyDescent="0.25">
      <c r="A207" s="26" t="s">
        <v>1431</v>
      </c>
      <c r="B207" s="26">
        <v>-81.862558000000007</v>
      </c>
      <c r="C207" s="26">
        <v>26.429914</v>
      </c>
      <c r="D207" s="26" t="s">
        <v>1432</v>
      </c>
      <c r="E207" s="28">
        <v>60800</v>
      </c>
      <c r="F207" s="28">
        <v>52050</v>
      </c>
      <c r="G207" s="28">
        <v>32500</v>
      </c>
      <c r="H207" s="26">
        <v>24</v>
      </c>
    </row>
    <row r="208" spans="1:8" x14ac:dyDescent="0.25">
      <c r="A208" s="26" t="s">
        <v>1417</v>
      </c>
      <c r="B208" s="26">
        <v>-81.868449999999996</v>
      </c>
      <c r="C208" s="26">
        <v>26.42323</v>
      </c>
      <c r="D208" s="26" t="s">
        <v>1418</v>
      </c>
      <c r="E208" s="28">
        <v>61900</v>
      </c>
      <c r="F208" s="28">
        <v>53437.5</v>
      </c>
      <c r="G208" s="28">
        <v>40800</v>
      </c>
      <c r="H208" s="26">
        <v>24</v>
      </c>
    </row>
    <row r="209" spans="1:8" x14ac:dyDescent="0.25">
      <c r="A209" s="26" t="s">
        <v>1236</v>
      </c>
      <c r="B209" s="26">
        <v>-81.880939999999995</v>
      </c>
      <c r="C209" s="26">
        <v>26.50395</v>
      </c>
      <c r="D209" s="26" t="s">
        <v>1349</v>
      </c>
      <c r="E209" s="28">
        <v>26800</v>
      </c>
      <c r="F209" s="28">
        <v>26800</v>
      </c>
      <c r="G209" s="28">
        <v>26800</v>
      </c>
      <c r="H209" s="26">
        <v>1</v>
      </c>
    </row>
    <row r="210" spans="1:8" x14ac:dyDescent="0.25">
      <c r="A210" s="26" t="s">
        <v>1236</v>
      </c>
      <c r="B210" s="26">
        <v>-81.880939999999995</v>
      </c>
      <c r="C210" s="26">
        <v>26.50395</v>
      </c>
      <c r="D210" s="26" t="s">
        <v>1350</v>
      </c>
      <c r="E210" s="28">
        <v>28900</v>
      </c>
      <c r="F210" s="28">
        <v>28900</v>
      </c>
      <c r="G210" s="28">
        <v>28900</v>
      </c>
      <c r="H210" s="26">
        <v>1</v>
      </c>
    </row>
    <row r="211" spans="1:8" x14ac:dyDescent="0.25">
      <c r="A211" s="26" t="s">
        <v>1236</v>
      </c>
      <c r="B211" s="26">
        <v>-81.883260000000007</v>
      </c>
      <c r="C211" s="26">
        <v>26.4816</v>
      </c>
      <c r="D211" s="26" t="s">
        <v>1345</v>
      </c>
      <c r="E211" s="28">
        <v>13600</v>
      </c>
      <c r="F211" s="28">
        <v>13600</v>
      </c>
      <c r="G211" s="28">
        <v>13600</v>
      </c>
      <c r="H211" s="26">
        <v>1</v>
      </c>
    </row>
    <row r="212" spans="1:8" x14ac:dyDescent="0.25">
      <c r="A212" s="26" t="s">
        <v>1236</v>
      </c>
      <c r="B212" s="26">
        <v>-81.854349999999997</v>
      </c>
      <c r="C212" s="26">
        <v>26.477080000000001</v>
      </c>
      <c r="D212" s="26" t="s">
        <v>1345</v>
      </c>
      <c r="E212" s="28">
        <v>24200</v>
      </c>
      <c r="F212" s="28">
        <v>24200</v>
      </c>
      <c r="G212" s="28">
        <v>24200</v>
      </c>
      <c r="H212" s="26">
        <v>1</v>
      </c>
    </row>
    <row r="213" spans="1:8" x14ac:dyDescent="0.25">
      <c r="A213" s="26" t="s">
        <v>1236</v>
      </c>
      <c r="B213" s="26">
        <v>-81.947929999999999</v>
      </c>
      <c r="C213" s="26">
        <v>26.479869999999998</v>
      </c>
      <c r="D213" s="26" t="s">
        <v>1237</v>
      </c>
      <c r="E213" s="28">
        <v>54300</v>
      </c>
      <c r="F213" s="28">
        <v>54300</v>
      </c>
      <c r="G213" s="28">
        <v>54300</v>
      </c>
      <c r="H213" s="26">
        <v>1</v>
      </c>
    </row>
    <row r="214" spans="1:8" x14ac:dyDescent="0.25">
      <c r="A214" s="26" t="s">
        <v>1236</v>
      </c>
      <c r="B214" s="26">
        <v>-81.88382</v>
      </c>
      <c r="C214" s="26">
        <v>26.482050000000001</v>
      </c>
      <c r="D214" s="26" t="s">
        <v>1339</v>
      </c>
      <c r="E214" s="28">
        <v>33200</v>
      </c>
      <c r="F214" s="28">
        <v>33200</v>
      </c>
      <c r="G214" s="28">
        <v>33200</v>
      </c>
      <c r="H214" s="26">
        <v>1</v>
      </c>
    </row>
    <row r="215" spans="1:8" x14ac:dyDescent="0.25">
      <c r="A215" s="26" t="s">
        <v>1236</v>
      </c>
      <c r="B215" s="26">
        <v>-81.88382</v>
      </c>
      <c r="C215" s="26">
        <v>26.482050000000001</v>
      </c>
      <c r="D215" s="26" t="s">
        <v>1340</v>
      </c>
      <c r="E215" s="28">
        <v>33200</v>
      </c>
      <c r="F215" s="28">
        <v>33200</v>
      </c>
      <c r="G215" s="28">
        <v>33200</v>
      </c>
      <c r="H215" s="26">
        <v>1</v>
      </c>
    </row>
    <row r="216" spans="1:8" x14ac:dyDescent="0.25">
      <c r="A216" s="26" t="s">
        <v>1236</v>
      </c>
      <c r="B216" s="26">
        <v>-81.871369999999999</v>
      </c>
      <c r="C216" s="26">
        <v>26.468720000000001</v>
      </c>
      <c r="D216" s="26" t="s">
        <v>1400</v>
      </c>
      <c r="E216" s="28">
        <v>4100</v>
      </c>
      <c r="F216" s="28">
        <v>4100</v>
      </c>
      <c r="G216" s="28">
        <v>4100</v>
      </c>
      <c r="H216" s="26">
        <v>1</v>
      </c>
    </row>
    <row r="217" spans="1:8" x14ac:dyDescent="0.25">
      <c r="A217" s="26" t="s">
        <v>1236</v>
      </c>
      <c r="B217" s="26">
        <v>-81.871369999999999</v>
      </c>
      <c r="C217" s="26">
        <v>26.468720000000001</v>
      </c>
      <c r="D217" s="26" t="s">
        <v>1401</v>
      </c>
      <c r="E217" s="28">
        <v>21700</v>
      </c>
      <c r="F217" s="28">
        <v>21700</v>
      </c>
      <c r="G217" s="28">
        <v>21700</v>
      </c>
      <c r="H217" s="26">
        <v>1</v>
      </c>
    </row>
    <row r="218" spans="1:8" x14ac:dyDescent="0.25">
      <c r="A218" s="26" t="s">
        <v>1236</v>
      </c>
      <c r="B218" s="26">
        <v>-81.850669999999994</v>
      </c>
      <c r="C218" s="26">
        <v>26.47325</v>
      </c>
      <c r="D218" s="26" t="s">
        <v>1498</v>
      </c>
      <c r="E218" s="28">
        <v>35800</v>
      </c>
      <c r="F218" s="28">
        <v>35800</v>
      </c>
      <c r="G218" s="28">
        <v>35800</v>
      </c>
      <c r="H218" s="26">
        <v>1</v>
      </c>
    </row>
    <row r="219" spans="1:8" x14ac:dyDescent="0.25">
      <c r="A219" s="26" t="s">
        <v>1236</v>
      </c>
      <c r="B219" s="26">
        <v>-81.943860000000001</v>
      </c>
      <c r="C219" s="26">
        <v>26.46452</v>
      </c>
      <c r="D219" s="26" t="s">
        <v>1240</v>
      </c>
      <c r="E219" s="28">
        <v>56900</v>
      </c>
      <c r="F219" s="28">
        <v>56900</v>
      </c>
      <c r="G219" s="28">
        <v>56900</v>
      </c>
      <c r="H219" s="26">
        <v>1</v>
      </c>
    </row>
    <row r="220" spans="1:8" x14ac:dyDescent="0.25">
      <c r="A220" s="26" t="s">
        <v>1236</v>
      </c>
      <c r="B220" s="26">
        <v>-81.9328</v>
      </c>
      <c r="C220" s="26">
        <v>26.45458</v>
      </c>
      <c r="D220" s="26" t="s">
        <v>1245</v>
      </c>
      <c r="E220" s="28">
        <v>54700</v>
      </c>
      <c r="F220" s="28">
        <v>54700</v>
      </c>
      <c r="G220" s="28">
        <v>54700</v>
      </c>
      <c r="H220" s="26">
        <v>1</v>
      </c>
    </row>
    <row r="221" spans="1:8" x14ac:dyDescent="0.25">
      <c r="A221" s="26" t="s">
        <v>1236</v>
      </c>
      <c r="B221" s="26">
        <v>-81.914349999999999</v>
      </c>
      <c r="C221" s="26">
        <v>26.45129</v>
      </c>
      <c r="D221" s="26" t="s">
        <v>1276</v>
      </c>
      <c r="E221" s="28">
        <v>52500</v>
      </c>
      <c r="F221" s="28">
        <v>52500</v>
      </c>
      <c r="G221" s="28">
        <v>52500</v>
      </c>
      <c r="H221" s="26">
        <v>1</v>
      </c>
    </row>
    <row r="222" spans="1:8" x14ac:dyDescent="0.25">
      <c r="A222" s="26" t="s">
        <v>1236</v>
      </c>
      <c r="B222" s="26">
        <v>-81.903570000000002</v>
      </c>
      <c r="C222" s="26">
        <v>26.45373</v>
      </c>
      <c r="D222" s="26" t="s">
        <v>1276</v>
      </c>
      <c r="E222" s="28">
        <v>39500</v>
      </c>
      <c r="F222" s="28">
        <v>39500</v>
      </c>
      <c r="G222" s="28">
        <v>39500</v>
      </c>
      <c r="H222" s="26">
        <v>1</v>
      </c>
    </row>
    <row r="223" spans="1:8" x14ac:dyDescent="0.25">
      <c r="A223" s="26" t="s">
        <v>1236</v>
      </c>
      <c r="B223" s="26">
        <v>-81.941649999999996</v>
      </c>
      <c r="C223" s="26">
        <v>26.449839999999998</v>
      </c>
      <c r="D223" s="26" t="s">
        <v>1243</v>
      </c>
      <c r="E223" s="28">
        <v>49900</v>
      </c>
      <c r="F223" s="28">
        <v>49900</v>
      </c>
      <c r="G223" s="28">
        <v>49900</v>
      </c>
      <c r="H223" s="26">
        <v>1</v>
      </c>
    </row>
    <row r="224" spans="1:8" x14ac:dyDescent="0.25">
      <c r="A224" s="26" t="s">
        <v>1236</v>
      </c>
      <c r="B224" s="26">
        <v>-81.93947</v>
      </c>
      <c r="C224" s="26">
        <v>26.45326</v>
      </c>
      <c r="D224" s="26" t="s">
        <v>1243</v>
      </c>
      <c r="E224" s="28">
        <v>55200</v>
      </c>
      <c r="F224" s="28">
        <v>55200</v>
      </c>
      <c r="G224" s="28">
        <v>55200</v>
      </c>
      <c r="H224" s="26">
        <v>1</v>
      </c>
    </row>
    <row r="225" spans="1:8" x14ac:dyDescent="0.25">
      <c r="A225" s="26" t="s">
        <v>1236</v>
      </c>
      <c r="B225" s="26">
        <v>-81.923220000000001</v>
      </c>
      <c r="C225" s="26">
        <v>26.442979999999999</v>
      </c>
      <c r="D225" s="26" t="s">
        <v>1255</v>
      </c>
      <c r="E225" s="28">
        <v>49000</v>
      </c>
      <c r="F225" s="28">
        <v>49000</v>
      </c>
      <c r="G225" s="28">
        <v>49000</v>
      </c>
      <c r="H225" s="26">
        <v>1</v>
      </c>
    </row>
    <row r="226" spans="1:8" x14ac:dyDescent="0.25">
      <c r="A226" s="26" t="s">
        <v>1236</v>
      </c>
      <c r="B226" s="26">
        <v>-81.921980000000005</v>
      </c>
      <c r="C226" s="26">
        <v>26.441020000000002</v>
      </c>
      <c r="D226" s="26" t="s">
        <v>1255</v>
      </c>
      <c r="E226" s="28">
        <v>56100</v>
      </c>
      <c r="F226" s="28">
        <v>56100</v>
      </c>
      <c r="G226" s="28">
        <v>56100</v>
      </c>
      <c r="H226" s="26">
        <v>1</v>
      </c>
    </row>
    <row r="227" spans="1:8" x14ac:dyDescent="0.25">
      <c r="A227" s="26" t="s">
        <v>1236</v>
      </c>
      <c r="B227" s="26">
        <v>-81.921220000000005</v>
      </c>
      <c r="C227" s="26">
        <v>26.440270000000002</v>
      </c>
      <c r="D227" s="26" t="s">
        <v>1255</v>
      </c>
      <c r="E227" s="28">
        <v>54000</v>
      </c>
      <c r="F227" s="28">
        <v>54000</v>
      </c>
      <c r="G227" s="28">
        <v>54000</v>
      </c>
      <c r="H227" s="26">
        <v>1</v>
      </c>
    </row>
    <row r="228" spans="1:8" x14ac:dyDescent="0.25">
      <c r="A228" s="26" t="s">
        <v>1236</v>
      </c>
      <c r="B228" s="26">
        <v>-81.918660000000003</v>
      </c>
      <c r="C228" s="26">
        <v>26.43571</v>
      </c>
      <c r="D228" s="26" t="s">
        <v>1255</v>
      </c>
      <c r="E228" s="28">
        <v>40700</v>
      </c>
      <c r="F228" s="28">
        <v>40700</v>
      </c>
      <c r="G228" s="28">
        <v>40700</v>
      </c>
      <c r="H228" s="26">
        <v>1</v>
      </c>
    </row>
    <row r="229" spans="1:8" x14ac:dyDescent="0.25">
      <c r="A229" s="26" t="s">
        <v>1236</v>
      </c>
      <c r="B229" s="26">
        <v>-81.91798</v>
      </c>
      <c r="C229" s="26">
        <v>26.43796</v>
      </c>
      <c r="D229" s="26" t="s">
        <v>1255</v>
      </c>
      <c r="E229" s="28">
        <v>42400</v>
      </c>
      <c r="F229" s="28">
        <v>42400</v>
      </c>
      <c r="G229" s="28">
        <v>42400</v>
      </c>
      <c r="H229" s="26">
        <v>1</v>
      </c>
    </row>
    <row r="230" spans="1:8" x14ac:dyDescent="0.25">
      <c r="A230" s="26" t="s">
        <v>1236</v>
      </c>
      <c r="B230" s="26">
        <v>-81.923220000000001</v>
      </c>
      <c r="C230" s="26">
        <v>26.442979999999999</v>
      </c>
      <c r="D230" s="26" t="s">
        <v>1256</v>
      </c>
      <c r="E230" s="28">
        <v>49000</v>
      </c>
      <c r="F230" s="28">
        <v>49000</v>
      </c>
      <c r="G230" s="28">
        <v>49000</v>
      </c>
      <c r="H230" s="26">
        <v>1</v>
      </c>
    </row>
    <row r="231" spans="1:8" x14ac:dyDescent="0.25">
      <c r="A231" s="26" t="s">
        <v>1236</v>
      </c>
      <c r="B231" s="26">
        <v>-81.921220000000005</v>
      </c>
      <c r="C231" s="26">
        <v>26.440270000000002</v>
      </c>
      <c r="D231" s="26" t="s">
        <v>1256</v>
      </c>
      <c r="E231" s="28">
        <v>54100</v>
      </c>
      <c r="F231" s="28">
        <v>54100</v>
      </c>
      <c r="G231" s="28">
        <v>54100</v>
      </c>
      <c r="H231" s="26">
        <v>1</v>
      </c>
    </row>
    <row r="232" spans="1:8" x14ac:dyDescent="0.25">
      <c r="A232" s="26" t="s">
        <v>1236</v>
      </c>
      <c r="B232" s="26">
        <v>-81.91798</v>
      </c>
      <c r="C232" s="26">
        <v>26.43796</v>
      </c>
      <c r="D232" s="26" t="s">
        <v>1256</v>
      </c>
      <c r="E232" s="28">
        <v>42600</v>
      </c>
      <c r="F232" s="28">
        <v>42600</v>
      </c>
      <c r="G232" s="28">
        <v>42600</v>
      </c>
      <c r="H232" s="26">
        <v>1</v>
      </c>
    </row>
    <row r="233" spans="1:8" x14ac:dyDescent="0.25">
      <c r="A233" s="26" t="s">
        <v>1236</v>
      </c>
      <c r="B233" s="26">
        <v>-81.911869999999993</v>
      </c>
      <c r="C233" s="26">
        <v>26.44821</v>
      </c>
      <c r="D233" s="26" t="s">
        <v>1284</v>
      </c>
      <c r="E233" s="28">
        <v>50800</v>
      </c>
      <c r="F233" s="28">
        <v>50800</v>
      </c>
      <c r="G233" s="28">
        <v>50800</v>
      </c>
      <c r="H233" s="26">
        <v>1</v>
      </c>
    </row>
    <row r="234" spans="1:8" x14ac:dyDescent="0.25">
      <c r="A234" s="26" t="s">
        <v>1236</v>
      </c>
      <c r="B234" s="26">
        <v>-81.890119999999996</v>
      </c>
      <c r="C234" s="26">
        <v>26.439229999999998</v>
      </c>
      <c r="D234" s="26" t="s">
        <v>1318</v>
      </c>
      <c r="E234" s="28">
        <v>49100</v>
      </c>
      <c r="F234" s="28">
        <v>49100</v>
      </c>
      <c r="G234" s="28">
        <v>49100</v>
      </c>
      <c r="H234" s="26">
        <v>1</v>
      </c>
    </row>
    <row r="235" spans="1:8" x14ac:dyDescent="0.25">
      <c r="A235" s="26" t="s">
        <v>1236</v>
      </c>
      <c r="B235" s="26">
        <v>-81.886009999999999</v>
      </c>
      <c r="C235" s="26">
        <v>26.435659999999999</v>
      </c>
      <c r="D235" s="26" t="s">
        <v>1318</v>
      </c>
      <c r="E235" s="28">
        <v>38300</v>
      </c>
      <c r="F235" s="28">
        <v>38300</v>
      </c>
      <c r="G235" s="28">
        <v>38300</v>
      </c>
      <c r="H235" s="26">
        <v>1</v>
      </c>
    </row>
    <row r="236" spans="1:8" x14ac:dyDescent="0.25">
      <c r="A236" s="26" t="s">
        <v>1236</v>
      </c>
      <c r="B236" s="26">
        <v>-81.885009999999994</v>
      </c>
      <c r="C236" s="26">
        <v>26.437529999999999</v>
      </c>
      <c r="D236" s="26" t="s">
        <v>1318</v>
      </c>
      <c r="E236" s="28">
        <v>51300</v>
      </c>
      <c r="F236" s="28">
        <v>51300</v>
      </c>
      <c r="G236" s="28">
        <v>51300</v>
      </c>
      <c r="H236" s="26">
        <v>1</v>
      </c>
    </row>
    <row r="237" spans="1:8" x14ac:dyDescent="0.25">
      <c r="A237" s="26" t="s">
        <v>1236</v>
      </c>
      <c r="B237" s="26">
        <v>-81.876410000000007</v>
      </c>
      <c r="C237" s="26">
        <v>26.443349999999999</v>
      </c>
      <c r="D237" s="26" t="s">
        <v>1318</v>
      </c>
      <c r="E237" s="28">
        <v>55400</v>
      </c>
      <c r="F237" s="28">
        <v>55400</v>
      </c>
      <c r="G237" s="28">
        <v>55400</v>
      </c>
      <c r="H237" s="26">
        <v>2</v>
      </c>
    </row>
    <row r="238" spans="1:8" x14ac:dyDescent="0.25">
      <c r="A238" s="26" t="s">
        <v>1236</v>
      </c>
      <c r="B238" s="26">
        <v>-81.879499999999993</v>
      </c>
      <c r="C238" s="26">
        <v>26.438130000000001</v>
      </c>
      <c r="D238" s="26" t="s">
        <v>1361</v>
      </c>
      <c r="E238" s="28">
        <v>54200</v>
      </c>
      <c r="F238" s="28">
        <v>54200</v>
      </c>
      <c r="G238" s="28">
        <v>54200</v>
      </c>
      <c r="H238" s="26">
        <v>1</v>
      </c>
    </row>
    <row r="239" spans="1:8" x14ac:dyDescent="0.25">
      <c r="A239" s="26" t="s">
        <v>1236</v>
      </c>
      <c r="B239" s="26">
        <v>-81.872889999999998</v>
      </c>
      <c r="C239" s="26">
        <v>26.44651</v>
      </c>
      <c r="D239" s="26" t="s">
        <v>1361</v>
      </c>
      <c r="E239" s="28">
        <v>48600</v>
      </c>
      <c r="F239" s="28">
        <v>48600</v>
      </c>
      <c r="G239" s="28">
        <v>48600</v>
      </c>
      <c r="H239" s="26">
        <v>1</v>
      </c>
    </row>
    <row r="240" spans="1:8" x14ac:dyDescent="0.25">
      <c r="A240" s="26" t="s">
        <v>1236</v>
      </c>
      <c r="B240" s="26">
        <v>-81.879499999999993</v>
      </c>
      <c r="C240" s="26">
        <v>26.438130000000001</v>
      </c>
      <c r="D240" s="26" t="s">
        <v>1362</v>
      </c>
      <c r="E240" s="28">
        <v>54200</v>
      </c>
      <c r="F240" s="28">
        <v>54200</v>
      </c>
      <c r="G240" s="28">
        <v>54200</v>
      </c>
      <c r="H240" s="26">
        <v>1</v>
      </c>
    </row>
    <row r="241" spans="1:8" x14ac:dyDescent="0.25">
      <c r="A241" s="26" t="s">
        <v>1236</v>
      </c>
      <c r="B241" s="26">
        <v>-81.86891</v>
      </c>
      <c r="C241" s="26">
        <v>26.440650000000002</v>
      </c>
      <c r="D241" s="26" t="s">
        <v>1408</v>
      </c>
      <c r="E241" s="28">
        <v>36400</v>
      </c>
      <c r="F241" s="28">
        <v>36400</v>
      </c>
      <c r="G241" s="28">
        <v>36400</v>
      </c>
      <c r="H241" s="26">
        <v>1</v>
      </c>
    </row>
    <row r="242" spans="1:8" x14ac:dyDescent="0.25">
      <c r="A242" s="26" t="s">
        <v>1236</v>
      </c>
      <c r="B242" s="26">
        <v>-81.862939999999995</v>
      </c>
      <c r="C242" s="26">
        <v>26.433340000000001</v>
      </c>
      <c r="D242" s="26" t="s">
        <v>1408</v>
      </c>
      <c r="E242" s="28">
        <v>46100</v>
      </c>
      <c r="F242" s="28">
        <v>46100</v>
      </c>
      <c r="G242" s="28">
        <v>46100</v>
      </c>
      <c r="H242" s="26">
        <v>1</v>
      </c>
    </row>
    <row r="243" spans="1:8" x14ac:dyDescent="0.25">
      <c r="A243" s="26" t="s">
        <v>1236</v>
      </c>
      <c r="B243" s="26">
        <v>-81.862880000000004</v>
      </c>
      <c r="C243" s="26">
        <v>26.43561</v>
      </c>
      <c r="D243" s="26" t="s">
        <v>1408</v>
      </c>
      <c r="E243" s="28">
        <v>55500</v>
      </c>
      <c r="F243" s="28">
        <v>55500</v>
      </c>
      <c r="G243" s="28">
        <v>55500</v>
      </c>
      <c r="H243" s="26">
        <v>1</v>
      </c>
    </row>
    <row r="244" spans="1:8" x14ac:dyDescent="0.25">
      <c r="A244" s="26" t="s">
        <v>1236</v>
      </c>
      <c r="B244" s="26">
        <v>-81.858900000000006</v>
      </c>
      <c r="C244" s="26">
        <v>26.44218</v>
      </c>
      <c r="D244" s="26" t="s">
        <v>1408</v>
      </c>
      <c r="E244" s="28">
        <v>53700</v>
      </c>
      <c r="F244" s="28">
        <v>53700</v>
      </c>
      <c r="G244" s="28">
        <v>53700</v>
      </c>
      <c r="H244" s="26">
        <v>1</v>
      </c>
    </row>
    <row r="245" spans="1:8" x14ac:dyDescent="0.25">
      <c r="A245" s="26" t="s">
        <v>1236</v>
      </c>
      <c r="B245" s="26">
        <v>-81.850960000000001</v>
      </c>
      <c r="C245" s="26">
        <v>26.443339999999999</v>
      </c>
      <c r="D245" s="26" t="s">
        <v>1408</v>
      </c>
      <c r="E245" s="28">
        <v>58500</v>
      </c>
      <c r="F245" s="28">
        <v>58500</v>
      </c>
      <c r="G245" s="28">
        <v>58500</v>
      </c>
      <c r="H245" s="26">
        <v>1</v>
      </c>
    </row>
    <row r="246" spans="1:8" x14ac:dyDescent="0.25">
      <c r="A246" s="26" t="s">
        <v>1236</v>
      </c>
      <c r="B246" s="26">
        <v>-81.901520000000005</v>
      </c>
      <c r="C246" s="26">
        <v>26.423870000000001</v>
      </c>
      <c r="D246" s="26" t="s">
        <v>1295</v>
      </c>
      <c r="E246" s="28">
        <v>51700</v>
      </c>
      <c r="F246" s="28">
        <v>51700</v>
      </c>
      <c r="G246" s="28">
        <v>51700</v>
      </c>
      <c r="H246" s="26">
        <v>1</v>
      </c>
    </row>
    <row r="247" spans="1:8" x14ac:dyDescent="0.25">
      <c r="A247" s="26" t="s">
        <v>1236</v>
      </c>
      <c r="B247" s="26">
        <v>-81.869630000000001</v>
      </c>
      <c r="C247" s="26">
        <v>26.42071</v>
      </c>
      <c r="D247" s="26" t="s">
        <v>1406</v>
      </c>
      <c r="E247" s="28">
        <v>55700</v>
      </c>
      <c r="F247" s="28">
        <v>55700</v>
      </c>
      <c r="G247" s="28">
        <v>55700</v>
      </c>
      <c r="H247" s="26">
        <v>1</v>
      </c>
    </row>
    <row r="248" spans="1:8" x14ac:dyDescent="0.25">
      <c r="A248" s="26" t="s">
        <v>1236</v>
      </c>
      <c r="B248" s="26">
        <v>-81.863230000000001</v>
      </c>
      <c r="C248" s="26">
        <v>26.428129999999999</v>
      </c>
      <c r="D248" s="26" t="s">
        <v>1428</v>
      </c>
      <c r="E248" s="28">
        <v>47700</v>
      </c>
      <c r="F248" s="28">
        <v>47700</v>
      </c>
      <c r="G248" s="28">
        <v>47700</v>
      </c>
      <c r="H248" s="26">
        <v>1</v>
      </c>
    </row>
    <row r="249" spans="1:8" x14ac:dyDescent="0.25">
      <c r="A249" s="26" t="s">
        <v>1236</v>
      </c>
      <c r="B249" s="26">
        <v>-81.857060000000004</v>
      </c>
      <c r="C249" s="26">
        <v>26.431709999999999</v>
      </c>
      <c r="D249" s="26" t="s">
        <v>1428</v>
      </c>
      <c r="E249" s="28">
        <v>42900</v>
      </c>
      <c r="F249" s="28">
        <v>42900</v>
      </c>
      <c r="G249" s="28">
        <v>42900</v>
      </c>
      <c r="H249" s="26">
        <v>1</v>
      </c>
    </row>
    <row r="250" spans="1:8" x14ac:dyDescent="0.25">
      <c r="A250" s="26" t="s">
        <v>1236</v>
      </c>
      <c r="B250" s="26">
        <v>-81.854129999999998</v>
      </c>
      <c r="C250" s="26">
        <v>26.417290000000001</v>
      </c>
      <c r="D250" s="26" t="s">
        <v>1428</v>
      </c>
      <c r="E250" s="28">
        <v>57400</v>
      </c>
      <c r="F250" s="28">
        <v>57400</v>
      </c>
      <c r="G250" s="28">
        <v>57400</v>
      </c>
      <c r="H250" s="26">
        <v>1</v>
      </c>
    </row>
    <row r="251" spans="1:8" x14ac:dyDescent="0.25">
      <c r="A251" s="26" t="s">
        <v>1236</v>
      </c>
      <c r="B251" s="26">
        <v>-81.863230000000001</v>
      </c>
      <c r="C251" s="26">
        <v>26.428129999999999</v>
      </c>
      <c r="D251" s="26" t="s">
        <v>1429</v>
      </c>
      <c r="E251" s="28">
        <v>47900</v>
      </c>
      <c r="F251" s="28">
        <v>47900</v>
      </c>
      <c r="G251" s="28">
        <v>47900</v>
      </c>
      <c r="H251" s="26">
        <v>1</v>
      </c>
    </row>
    <row r="252" spans="1:8" x14ac:dyDescent="0.25">
      <c r="A252" s="26" t="s">
        <v>1236</v>
      </c>
      <c r="B252" s="26">
        <v>-81.846059999999994</v>
      </c>
      <c r="C252" s="26">
        <v>26.420570000000001</v>
      </c>
      <c r="D252" s="26" t="s">
        <v>1510</v>
      </c>
      <c r="E252" s="28">
        <v>58700</v>
      </c>
      <c r="F252" s="28">
        <v>58700</v>
      </c>
      <c r="G252" s="28">
        <v>58700</v>
      </c>
      <c r="H252" s="26">
        <v>1</v>
      </c>
    </row>
    <row r="253" spans="1:8" x14ac:dyDescent="0.25">
      <c r="A253" s="26" t="s">
        <v>1236</v>
      </c>
      <c r="B253" s="26">
        <v>-81.898349999999994</v>
      </c>
      <c r="C253" s="26">
        <v>26.414660000000001</v>
      </c>
      <c r="D253" s="26" t="s">
        <v>1299</v>
      </c>
      <c r="E253" s="28">
        <v>55200</v>
      </c>
      <c r="F253" s="28">
        <v>55200</v>
      </c>
      <c r="G253" s="28">
        <v>55200</v>
      </c>
      <c r="H253" s="26">
        <v>1</v>
      </c>
    </row>
    <row r="254" spans="1:8" x14ac:dyDescent="0.25">
      <c r="A254" s="26" t="s">
        <v>1236</v>
      </c>
      <c r="B254" s="26">
        <v>-81.887320000000003</v>
      </c>
      <c r="C254" s="26">
        <v>26.412240000000001</v>
      </c>
      <c r="D254" s="26" t="s">
        <v>1299</v>
      </c>
      <c r="E254" s="28">
        <v>50400</v>
      </c>
      <c r="F254" s="28">
        <v>50400</v>
      </c>
      <c r="G254" s="28">
        <v>50400</v>
      </c>
      <c r="H254" s="26">
        <v>1</v>
      </c>
    </row>
    <row r="255" spans="1:8" x14ac:dyDescent="0.25">
      <c r="A255" s="26" t="s">
        <v>1236</v>
      </c>
      <c r="B255" s="26">
        <v>-81.884219999999999</v>
      </c>
      <c r="C255" s="26">
        <v>26.410769999999999</v>
      </c>
      <c r="D255" s="26" t="s">
        <v>1299</v>
      </c>
      <c r="E255" s="28">
        <v>56200</v>
      </c>
      <c r="F255" s="28">
        <v>56200</v>
      </c>
      <c r="G255" s="28">
        <v>56200</v>
      </c>
      <c r="H255" s="26">
        <v>1</v>
      </c>
    </row>
    <row r="256" spans="1:8" x14ac:dyDescent="0.25">
      <c r="A256" s="26" t="s">
        <v>1236</v>
      </c>
      <c r="B256" s="26">
        <v>-81.898349999999994</v>
      </c>
      <c r="C256" s="26">
        <v>26.414660000000001</v>
      </c>
      <c r="D256" s="26" t="s">
        <v>1300</v>
      </c>
      <c r="E256" s="28">
        <v>55500</v>
      </c>
      <c r="F256" s="28">
        <v>55500</v>
      </c>
      <c r="G256" s="28">
        <v>55500</v>
      </c>
      <c r="H256" s="26">
        <v>1</v>
      </c>
    </row>
    <row r="257" spans="1:8" x14ac:dyDescent="0.25">
      <c r="A257" s="26" t="s">
        <v>1236</v>
      </c>
      <c r="B257" s="26">
        <v>-81.887320000000003</v>
      </c>
      <c r="C257" s="26">
        <v>26.412240000000001</v>
      </c>
      <c r="D257" s="26" t="s">
        <v>1327</v>
      </c>
      <c r="E257" s="28">
        <v>50400</v>
      </c>
      <c r="F257" s="28">
        <v>50400</v>
      </c>
      <c r="G257" s="28">
        <v>50400</v>
      </c>
      <c r="H257" s="26">
        <v>1</v>
      </c>
    </row>
    <row r="258" spans="1:8" x14ac:dyDescent="0.25">
      <c r="A258" s="26" t="s">
        <v>1236</v>
      </c>
      <c r="B258" s="26">
        <v>-81.880430000000004</v>
      </c>
      <c r="C258" s="26">
        <v>26.413139999999999</v>
      </c>
      <c r="D258" s="26" t="s">
        <v>1351</v>
      </c>
      <c r="E258" s="28">
        <v>56400</v>
      </c>
      <c r="F258" s="28">
        <v>56400</v>
      </c>
      <c r="G258" s="28">
        <v>56400</v>
      </c>
      <c r="H258" s="26">
        <v>1</v>
      </c>
    </row>
    <row r="259" spans="1:8" x14ac:dyDescent="0.25">
      <c r="A259" s="26" t="s">
        <v>1236</v>
      </c>
      <c r="B259" s="26">
        <v>-81.872429999999994</v>
      </c>
      <c r="C259" s="26">
        <v>26.415890000000001</v>
      </c>
      <c r="D259" s="26" t="s">
        <v>1351</v>
      </c>
      <c r="E259" s="28">
        <v>56700</v>
      </c>
      <c r="F259" s="28">
        <v>56700</v>
      </c>
      <c r="G259" s="28">
        <v>56700</v>
      </c>
      <c r="H259" s="26">
        <v>1</v>
      </c>
    </row>
    <row r="260" spans="1:8" x14ac:dyDescent="0.25">
      <c r="A260" s="26" t="s">
        <v>1236</v>
      </c>
      <c r="B260" s="26">
        <v>-81.866730000000004</v>
      </c>
      <c r="C260" s="26">
        <v>26.408639999999998</v>
      </c>
      <c r="D260" s="26" t="s">
        <v>1351</v>
      </c>
      <c r="E260" s="28">
        <v>56200</v>
      </c>
      <c r="F260" s="28">
        <v>56200</v>
      </c>
      <c r="G260" s="28">
        <v>56200</v>
      </c>
      <c r="H260" s="26">
        <v>1</v>
      </c>
    </row>
    <row r="261" spans="1:8" x14ac:dyDescent="0.25">
      <c r="A261" s="26" t="s">
        <v>1236</v>
      </c>
      <c r="B261" s="26">
        <v>-81.867720000000006</v>
      </c>
      <c r="C261" s="26">
        <v>26.402950000000001</v>
      </c>
      <c r="D261" s="26" t="s">
        <v>1421</v>
      </c>
      <c r="E261" s="28">
        <v>48900</v>
      </c>
      <c r="F261" s="28">
        <v>48900</v>
      </c>
      <c r="G261" s="28">
        <v>48900</v>
      </c>
      <c r="H261" s="26">
        <v>2</v>
      </c>
    </row>
    <row r="262" spans="1:8" x14ac:dyDescent="0.25">
      <c r="A262" s="26" t="s">
        <v>1236</v>
      </c>
      <c r="B262" s="26">
        <v>-81.857969999999995</v>
      </c>
      <c r="C262" s="26">
        <v>26.410419999999998</v>
      </c>
      <c r="D262" s="26" t="s">
        <v>1421</v>
      </c>
      <c r="E262" s="28">
        <v>51700</v>
      </c>
      <c r="F262" s="28">
        <v>51700</v>
      </c>
      <c r="G262" s="28">
        <v>51700</v>
      </c>
      <c r="H262" s="26">
        <v>1</v>
      </c>
    </row>
    <row r="263" spans="1:8" x14ac:dyDescent="0.25">
      <c r="A263" s="26" t="s">
        <v>1236</v>
      </c>
      <c r="B263" s="26">
        <v>-81.857609999999994</v>
      </c>
      <c r="C263" s="26">
        <v>26.410240000000002</v>
      </c>
      <c r="D263" s="26" t="s">
        <v>1421</v>
      </c>
      <c r="E263" s="28">
        <v>57100</v>
      </c>
      <c r="F263" s="28">
        <v>57100</v>
      </c>
      <c r="G263" s="28">
        <v>57100</v>
      </c>
      <c r="H263" s="26">
        <v>2</v>
      </c>
    </row>
    <row r="264" spans="1:8" x14ac:dyDescent="0.25">
      <c r="A264" s="26" t="s">
        <v>1236</v>
      </c>
      <c r="B264" s="26">
        <v>-81.856390000000005</v>
      </c>
      <c r="C264" s="26">
        <v>26.41394</v>
      </c>
      <c r="D264" s="26" t="s">
        <v>1421</v>
      </c>
      <c r="E264" s="28">
        <v>61000</v>
      </c>
      <c r="F264" s="28">
        <v>61000</v>
      </c>
      <c r="G264" s="28">
        <v>61000</v>
      </c>
      <c r="H264" s="26">
        <v>1</v>
      </c>
    </row>
    <row r="265" spans="1:8" x14ac:dyDescent="0.25">
      <c r="A265" s="26" t="s">
        <v>1236</v>
      </c>
      <c r="B265" s="26">
        <v>-81.867720000000006</v>
      </c>
      <c r="C265" s="26">
        <v>26.402950000000001</v>
      </c>
      <c r="D265" s="26" t="s">
        <v>1422</v>
      </c>
      <c r="E265" s="28">
        <v>48900</v>
      </c>
      <c r="F265" s="28">
        <v>48900</v>
      </c>
      <c r="G265" s="28">
        <v>48900</v>
      </c>
      <c r="H265" s="26">
        <v>1</v>
      </c>
    </row>
    <row r="266" spans="1:8" x14ac:dyDescent="0.25">
      <c r="A266" s="26" t="s">
        <v>1236</v>
      </c>
      <c r="B266" s="26">
        <v>-81.852959999999996</v>
      </c>
      <c r="C266" s="26">
        <v>26.408940000000001</v>
      </c>
      <c r="D266" s="26" t="s">
        <v>1488</v>
      </c>
      <c r="E266" s="28">
        <v>56500</v>
      </c>
      <c r="F266" s="28">
        <v>56500</v>
      </c>
      <c r="G266" s="28">
        <v>56500</v>
      </c>
      <c r="H266" s="26">
        <v>1</v>
      </c>
    </row>
    <row r="267" spans="1:8" x14ac:dyDescent="0.25">
      <c r="A267" s="26" t="s">
        <v>1236</v>
      </c>
      <c r="B267" s="26">
        <v>-81.84966</v>
      </c>
      <c r="C267" s="26">
        <v>26.40963</v>
      </c>
      <c r="D267" s="26" t="s">
        <v>1488</v>
      </c>
      <c r="E267" s="28">
        <v>55400</v>
      </c>
      <c r="F267" s="28">
        <v>55400</v>
      </c>
      <c r="G267" s="28">
        <v>55400</v>
      </c>
      <c r="H267" s="26">
        <v>1</v>
      </c>
    </row>
    <row r="268" spans="1:8" x14ac:dyDescent="0.25">
      <c r="A268" s="26" t="s">
        <v>1236</v>
      </c>
      <c r="B268" s="26">
        <v>-81.848380000000006</v>
      </c>
      <c r="C268" s="26">
        <v>26.402370000000001</v>
      </c>
      <c r="D268" s="26" t="s">
        <v>1488</v>
      </c>
      <c r="E268" s="28">
        <v>56300</v>
      </c>
      <c r="F268" s="28">
        <v>56300</v>
      </c>
      <c r="G268" s="28">
        <v>56300</v>
      </c>
      <c r="H268" s="26">
        <v>1</v>
      </c>
    </row>
    <row r="269" spans="1:8" x14ac:dyDescent="0.25">
      <c r="A269" s="26" t="s">
        <v>1236</v>
      </c>
      <c r="B269" s="26">
        <v>-81.84281</v>
      </c>
      <c r="C269" s="26">
        <v>26.4008</v>
      </c>
      <c r="D269" s="26" t="s">
        <v>1488</v>
      </c>
      <c r="E269" s="28">
        <v>51800</v>
      </c>
      <c r="F269" s="28">
        <v>51800</v>
      </c>
      <c r="G269" s="28">
        <v>51800</v>
      </c>
      <c r="H269" s="26">
        <v>1</v>
      </c>
    </row>
    <row r="270" spans="1:8" x14ac:dyDescent="0.25">
      <c r="A270" s="26" t="s">
        <v>1236</v>
      </c>
      <c r="B270" s="26">
        <v>-81.885189999999994</v>
      </c>
      <c r="C270" s="26">
        <v>26.402190000000001</v>
      </c>
      <c r="D270" s="26" t="s">
        <v>1332</v>
      </c>
      <c r="E270" s="28">
        <v>55700</v>
      </c>
      <c r="F270" s="28">
        <v>55700</v>
      </c>
      <c r="G270" s="28">
        <v>55700</v>
      </c>
      <c r="H270" s="26">
        <v>1</v>
      </c>
    </row>
    <row r="271" spans="1:8" x14ac:dyDescent="0.25">
      <c r="A271" s="26" t="s">
        <v>1236</v>
      </c>
      <c r="B271" s="26">
        <v>-81.854069999999993</v>
      </c>
      <c r="C271" s="26">
        <v>26.398440000000001</v>
      </c>
      <c r="D271" s="26" t="s">
        <v>1486</v>
      </c>
      <c r="E271" s="28">
        <v>50300</v>
      </c>
      <c r="F271" s="28">
        <v>50300</v>
      </c>
      <c r="G271" s="28">
        <v>50300</v>
      </c>
      <c r="H271" s="26">
        <v>1</v>
      </c>
    </row>
    <row r="272" spans="1:8" x14ac:dyDescent="0.25">
      <c r="A272" s="26" t="s">
        <v>1236</v>
      </c>
      <c r="B272" s="26">
        <v>-81.846459999999993</v>
      </c>
      <c r="C272" s="26">
        <v>26.39404</v>
      </c>
      <c r="D272" s="26" t="s">
        <v>1509</v>
      </c>
      <c r="E272" s="28">
        <v>60200</v>
      </c>
      <c r="F272" s="28">
        <v>60200</v>
      </c>
      <c r="G272" s="28">
        <v>60200</v>
      </c>
      <c r="H272" s="26">
        <v>1</v>
      </c>
    </row>
    <row r="273" spans="1:8" x14ac:dyDescent="0.25">
      <c r="A273" s="26" t="s">
        <v>1236</v>
      </c>
      <c r="B273" s="26">
        <v>-81.843279999999993</v>
      </c>
      <c r="C273" s="26">
        <v>26.398099999999999</v>
      </c>
      <c r="D273" s="26" t="s">
        <v>1509</v>
      </c>
      <c r="E273" s="28">
        <v>56500</v>
      </c>
      <c r="F273" s="28">
        <v>56500</v>
      </c>
      <c r="G273" s="28">
        <v>56500</v>
      </c>
      <c r="H273" s="26">
        <v>1</v>
      </c>
    </row>
    <row r="274" spans="1:8" x14ac:dyDescent="0.25">
      <c r="A274" s="26" t="s">
        <v>1236</v>
      </c>
      <c r="B274" s="26">
        <v>-81.865020000000001</v>
      </c>
      <c r="C274" s="26">
        <v>26.378119999999999</v>
      </c>
      <c r="D274" s="26" t="s">
        <v>1425</v>
      </c>
      <c r="E274" s="28">
        <v>56600</v>
      </c>
      <c r="F274" s="28">
        <v>56600</v>
      </c>
      <c r="G274" s="28">
        <v>56600</v>
      </c>
      <c r="H274" s="26">
        <v>1</v>
      </c>
    </row>
    <row r="275" spans="1:8" x14ac:dyDescent="0.25">
      <c r="A275" s="26" t="s">
        <v>1236</v>
      </c>
      <c r="B275" s="26">
        <v>-81.864779999999996</v>
      </c>
      <c r="C275" s="26">
        <v>26.378229999999999</v>
      </c>
      <c r="D275" s="26" t="s">
        <v>1425</v>
      </c>
      <c r="E275" s="28">
        <v>56400</v>
      </c>
      <c r="F275" s="28">
        <v>56400</v>
      </c>
      <c r="G275" s="28">
        <v>56400</v>
      </c>
      <c r="H275" s="26">
        <v>1</v>
      </c>
    </row>
    <row r="276" spans="1:8" x14ac:dyDescent="0.25">
      <c r="A276" s="26" t="s">
        <v>1236</v>
      </c>
      <c r="B276" s="26">
        <v>-81.862979999999993</v>
      </c>
      <c r="C276" s="26">
        <v>26.374700000000001</v>
      </c>
      <c r="D276" s="26" t="s">
        <v>1425</v>
      </c>
      <c r="E276" s="28">
        <v>58300</v>
      </c>
      <c r="F276" s="28">
        <v>58300</v>
      </c>
      <c r="G276" s="28">
        <v>58300</v>
      </c>
      <c r="H276" s="26">
        <v>1</v>
      </c>
    </row>
    <row r="277" spans="1:8" x14ac:dyDescent="0.25">
      <c r="A277" s="26" t="s">
        <v>1236</v>
      </c>
      <c r="B277" s="26">
        <v>-81.862480000000005</v>
      </c>
      <c r="C277" s="26">
        <v>26.385549999999999</v>
      </c>
      <c r="D277" s="26" t="s">
        <v>1425</v>
      </c>
      <c r="E277" s="28">
        <v>52000</v>
      </c>
      <c r="F277" s="28">
        <v>52000</v>
      </c>
      <c r="G277" s="28">
        <v>52000</v>
      </c>
      <c r="H277" s="26">
        <v>1</v>
      </c>
    </row>
    <row r="278" spans="1:8" x14ac:dyDescent="0.25">
      <c r="A278" s="26" t="s">
        <v>1236</v>
      </c>
      <c r="B278" s="26">
        <v>-81.855009999999993</v>
      </c>
      <c r="C278" s="26">
        <v>26.374980000000001</v>
      </c>
      <c r="D278" s="26" t="s">
        <v>1462</v>
      </c>
      <c r="E278" s="28">
        <v>49800</v>
      </c>
      <c r="F278" s="28">
        <v>49800</v>
      </c>
      <c r="G278" s="28">
        <v>49800</v>
      </c>
      <c r="H278" s="26">
        <v>1</v>
      </c>
    </row>
    <row r="279" spans="1:8" x14ac:dyDescent="0.25">
      <c r="A279" s="26" t="s">
        <v>1236</v>
      </c>
      <c r="B279" s="26">
        <v>-81.831220000000002</v>
      </c>
      <c r="C279" s="26">
        <v>26.37237</v>
      </c>
      <c r="D279" s="26" t="s">
        <v>1543</v>
      </c>
      <c r="E279" s="28">
        <v>33200</v>
      </c>
      <c r="F279" s="28">
        <v>33200</v>
      </c>
      <c r="G279" s="28">
        <v>33200</v>
      </c>
      <c r="H279" s="26">
        <v>1</v>
      </c>
    </row>
    <row r="280" spans="1:8" x14ac:dyDescent="0.25">
      <c r="A280" s="26" t="s">
        <v>1236</v>
      </c>
      <c r="B280" s="26">
        <v>-81.830889999999997</v>
      </c>
      <c r="C280" s="26">
        <v>26.379300000000001</v>
      </c>
      <c r="D280" s="26" t="s">
        <v>1543</v>
      </c>
      <c r="E280" s="28">
        <v>51500</v>
      </c>
      <c r="F280" s="28">
        <v>51500</v>
      </c>
      <c r="G280" s="28">
        <v>51500</v>
      </c>
      <c r="H280" s="26">
        <v>1</v>
      </c>
    </row>
    <row r="281" spans="1:8" x14ac:dyDescent="0.25">
      <c r="A281" s="26" t="s">
        <v>1236</v>
      </c>
      <c r="B281" s="26">
        <v>-81.849879999999999</v>
      </c>
      <c r="C281" s="26">
        <v>26.35155</v>
      </c>
      <c r="D281" s="26" t="s">
        <v>1501</v>
      </c>
      <c r="E281" s="28">
        <v>56200</v>
      </c>
      <c r="F281" s="28">
        <v>56200</v>
      </c>
      <c r="G281" s="28">
        <v>56200</v>
      </c>
      <c r="H281" s="26">
        <v>1</v>
      </c>
    </row>
    <row r="282" spans="1:8" x14ac:dyDescent="0.25">
      <c r="A282" s="26" t="s">
        <v>1236</v>
      </c>
      <c r="B282" s="26">
        <v>-81.843389999999999</v>
      </c>
      <c r="C282" s="26">
        <v>26.3566</v>
      </c>
      <c r="D282" s="26" t="s">
        <v>1519</v>
      </c>
      <c r="E282" s="28">
        <v>58800</v>
      </c>
      <c r="F282" s="28">
        <v>58800</v>
      </c>
      <c r="G282" s="28">
        <v>58800</v>
      </c>
      <c r="H282" s="26">
        <v>1</v>
      </c>
    </row>
    <row r="283" spans="1:8" x14ac:dyDescent="0.25">
      <c r="A283" s="26" t="s">
        <v>1236</v>
      </c>
      <c r="B283" s="26">
        <v>-81.840069999999997</v>
      </c>
      <c r="C283" s="26">
        <v>26.369150000000001</v>
      </c>
      <c r="D283" s="26" t="s">
        <v>1519</v>
      </c>
      <c r="E283" s="28">
        <v>44100</v>
      </c>
      <c r="F283" s="28">
        <v>44100</v>
      </c>
      <c r="G283" s="28">
        <v>44100</v>
      </c>
      <c r="H283" s="26">
        <v>1</v>
      </c>
    </row>
    <row r="284" spans="1:8" x14ac:dyDescent="0.25">
      <c r="A284" s="26" t="s">
        <v>1236</v>
      </c>
      <c r="B284" s="26">
        <v>-81.839709999999997</v>
      </c>
      <c r="C284" s="26">
        <v>26.359069999999999</v>
      </c>
      <c r="D284" s="26" t="s">
        <v>1519</v>
      </c>
      <c r="E284" s="28">
        <v>53600</v>
      </c>
      <c r="F284" s="28">
        <v>53600</v>
      </c>
      <c r="G284" s="28">
        <v>53600</v>
      </c>
      <c r="H284" s="26">
        <v>1</v>
      </c>
    </row>
    <row r="285" spans="1:8" x14ac:dyDescent="0.25">
      <c r="A285" s="26" t="s">
        <v>1236</v>
      </c>
      <c r="B285" s="26">
        <v>-81.838189999999997</v>
      </c>
      <c r="C285" s="26">
        <v>26.356390000000001</v>
      </c>
      <c r="D285" s="26" t="s">
        <v>1533</v>
      </c>
      <c r="E285" s="28">
        <v>59100</v>
      </c>
      <c r="F285" s="28">
        <v>59100</v>
      </c>
      <c r="G285" s="28">
        <v>59100</v>
      </c>
      <c r="H285" s="26">
        <v>1</v>
      </c>
    </row>
    <row r="286" spans="1:8" x14ac:dyDescent="0.25">
      <c r="A286" s="26" t="s">
        <v>1236</v>
      </c>
      <c r="B286" s="26">
        <v>-81.831220000000002</v>
      </c>
      <c r="C286" s="26">
        <v>26.35492</v>
      </c>
      <c r="D286" s="26" t="s">
        <v>1533</v>
      </c>
      <c r="E286" s="28">
        <v>41800</v>
      </c>
      <c r="F286" s="28">
        <v>41800</v>
      </c>
      <c r="G286" s="28">
        <v>41800</v>
      </c>
      <c r="H286" s="26">
        <v>1</v>
      </c>
    </row>
    <row r="287" spans="1:8" x14ac:dyDescent="0.25">
      <c r="A287" s="26" t="s">
        <v>1236</v>
      </c>
      <c r="B287" s="26">
        <v>-81.852450000000005</v>
      </c>
      <c r="C287" s="26">
        <v>26.35012</v>
      </c>
      <c r="D287" s="26" t="s">
        <v>1494</v>
      </c>
      <c r="E287" s="28">
        <v>53000</v>
      </c>
      <c r="F287" s="28">
        <v>53000</v>
      </c>
      <c r="G287" s="28">
        <v>53000</v>
      </c>
      <c r="H287" s="26">
        <v>1</v>
      </c>
    </row>
    <row r="288" spans="1:8" x14ac:dyDescent="0.25">
      <c r="A288" s="26" t="s">
        <v>1236</v>
      </c>
      <c r="B288" s="26">
        <v>-81.852450000000005</v>
      </c>
      <c r="C288" s="26">
        <v>26.35012</v>
      </c>
      <c r="D288" s="26" t="s">
        <v>1495</v>
      </c>
      <c r="E288" s="28">
        <v>54900</v>
      </c>
      <c r="F288" s="28">
        <v>54900</v>
      </c>
      <c r="G288" s="28">
        <v>54900</v>
      </c>
      <c r="H288" s="26">
        <v>1</v>
      </c>
    </row>
    <row r="289" spans="1:8" x14ac:dyDescent="0.25">
      <c r="A289" s="26" t="s">
        <v>1236</v>
      </c>
      <c r="B289" s="26">
        <v>-81.838830000000002</v>
      </c>
      <c r="C289" s="26">
        <v>26.333649999999999</v>
      </c>
      <c r="D289" s="26" t="s">
        <v>1532</v>
      </c>
      <c r="E289" s="28">
        <v>17700</v>
      </c>
      <c r="F289" s="28">
        <v>17700</v>
      </c>
      <c r="G289" s="28">
        <v>17700</v>
      </c>
      <c r="H289" s="26">
        <v>1</v>
      </c>
    </row>
    <row r="290" spans="1:8" x14ac:dyDescent="0.25">
      <c r="A290" s="26" t="s">
        <v>1236</v>
      </c>
      <c r="B290" s="26">
        <v>-81.837310000000002</v>
      </c>
      <c r="C290" s="26">
        <v>26.351389999999999</v>
      </c>
      <c r="D290" s="26" t="s">
        <v>1532</v>
      </c>
      <c r="E290" s="28">
        <v>51800</v>
      </c>
      <c r="F290" s="28">
        <v>51800</v>
      </c>
      <c r="G290" s="28">
        <v>51800</v>
      </c>
      <c r="H290" s="26">
        <v>1</v>
      </c>
    </row>
    <row r="291" spans="1:8" x14ac:dyDescent="0.25">
      <c r="A291" s="26" t="s">
        <v>1236</v>
      </c>
      <c r="B291" s="26">
        <v>-81.82817</v>
      </c>
      <c r="C291" s="26">
        <v>26.335619999999999</v>
      </c>
      <c r="D291" s="26" t="s">
        <v>1549</v>
      </c>
      <c r="E291" s="28">
        <v>38300</v>
      </c>
      <c r="F291" s="28">
        <v>38300</v>
      </c>
      <c r="G291" s="28">
        <v>38300</v>
      </c>
      <c r="H291" s="26">
        <v>1</v>
      </c>
    </row>
    <row r="292" spans="1:8" x14ac:dyDescent="0.25">
      <c r="A292" s="26" t="s">
        <v>1236</v>
      </c>
      <c r="B292" s="26">
        <v>-81.854420000000005</v>
      </c>
      <c r="C292" s="26">
        <v>26.4892</v>
      </c>
      <c r="D292" s="26" t="s">
        <v>1481</v>
      </c>
      <c r="E292" s="28">
        <v>35300</v>
      </c>
      <c r="F292" s="28">
        <v>35300</v>
      </c>
      <c r="G292" s="28">
        <v>35300</v>
      </c>
      <c r="H292" s="26">
        <v>1</v>
      </c>
    </row>
    <row r="293" spans="1:8" x14ac:dyDescent="0.25">
      <c r="A293" s="26" t="s">
        <v>1236</v>
      </c>
      <c r="B293" s="26">
        <v>-81.943929999999995</v>
      </c>
      <c r="C293" s="26">
        <v>26.47259</v>
      </c>
      <c r="D293" s="26" t="s">
        <v>1239</v>
      </c>
      <c r="E293" s="28">
        <v>48900</v>
      </c>
      <c r="F293" s="28">
        <v>48900</v>
      </c>
      <c r="G293" s="28">
        <v>48900</v>
      </c>
      <c r="H293" s="26">
        <v>1</v>
      </c>
    </row>
    <row r="294" spans="1:8" x14ac:dyDescent="0.25">
      <c r="A294" s="26" t="s">
        <v>1236</v>
      </c>
      <c r="B294" s="26">
        <v>-81.883880000000005</v>
      </c>
      <c r="C294" s="26">
        <v>26.482209999999998</v>
      </c>
      <c r="D294" s="26" t="s">
        <v>1337</v>
      </c>
      <c r="E294" s="28">
        <v>35700</v>
      </c>
      <c r="F294" s="28">
        <v>35700</v>
      </c>
      <c r="G294" s="28">
        <v>35700</v>
      </c>
      <c r="H294" s="26">
        <v>1</v>
      </c>
    </row>
    <row r="295" spans="1:8" x14ac:dyDescent="0.25">
      <c r="A295" s="26" t="s">
        <v>1236</v>
      </c>
      <c r="B295" s="26">
        <v>-81.883880000000005</v>
      </c>
      <c r="C295" s="26">
        <v>26.482209999999998</v>
      </c>
      <c r="D295" s="26" t="s">
        <v>1338</v>
      </c>
      <c r="E295" s="28">
        <v>39100</v>
      </c>
      <c r="F295" s="28">
        <v>39100</v>
      </c>
      <c r="G295" s="28">
        <v>39100</v>
      </c>
      <c r="H295" s="26">
        <v>1</v>
      </c>
    </row>
    <row r="296" spans="1:8" x14ac:dyDescent="0.25">
      <c r="A296" s="26" t="s">
        <v>1236</v>
      </c>
      <c r="B296" s="26">
        <v>-81.875550000000004</v>
      </c>
      <c r="C296" s="26">
        <v>26.470300000000002</v>
      </c>
      <c r="D296" s="26" t="s">
        <v>1376</v>
      </c>
      <c r="E296" s="28">
        <v>40300</v>
      </c>
      <c r="F296" s="28">
        <v>40300</v>
      </c>
      <c r="G296" s="28">
        <v>40300</v>
      </c>
      <c r="H296" s="26">
        <v>1</v>
      </c>
    </row>
    <row r="297" spans="1:8" x14ac:dyDescent="0.25">
      <c r="A297" s="26" t="s">
        <v>1236</v>
      </c>
      <c r="B297" s="26">
        <v>-81.875460000000004</v>
      </c>
      <c r="C297" s="26">
        <v>26.470140000000001</v>
      </c>
      <c r="D297" s="26" t="s">
        <v>1376</v>
      </c>
      <c r="E297" s="28">
        <v>34700</v>
      </c>
      <c r="F297" s="28">
        <v>34700</v>
      </c>
      <c r="G297" s="28">
        <v>34700</v>
      </c>
      <c r="H297" s="26">
        <v>1</v>
      </c>
    </row>
    <row r="298" spans="1:8" x14ac:dyDescent="0.25">
      <c r="A298" s="26" t="s">
        <v>1236</v>
      </c>
      <c r="B298" s="26">
        <v>-81.872320000000002</v>
      </c>
      <c r="C298" s="26">
        <v>26.465669999999999</v>
      </c>
      <c r="D298" s="26" t="s">
        <v>1376</v>
      </c>
      <c r="E298" s="28">
        <v>54600</v>
      </c>
      <c r="F298" s="28">
        <v>54600</v>
      </c>
      <c r="G298" s="28">
        <v>54600</v>
      </c>
      <c r="H298" s="26">
        <v>1</v>
      </c>
    </row>
    <row r="299" spans="1:8" x14ac:dyDescent="0.25">
      <c r="A299" s="26" t="s">
        <v>1236</v>
      </c>
      <c r="B299" s="26">
        <v>-81.86515</v>
      </c>
      <c r="C299" s="26">
        <v>26.469750000000001</v>
      </c>
      <c r="D299" s="26" t="s">
        <v>1424</v>
      </c>
      <c r="E299" s="28">
        <v>35700</v>
      </c>
      <c r="F299" s="28">
        <v>35700</v>
      </c>
      <c r="G299" s="28">
        <v>35700</v>
      </c>
      <c r="H299" s="26">
        <v>1</v>
      </c>
    </row>
    <row r="300" spans="1:8" x14ac:dyDescent="0.25">
      <c r="A300" s="26" t="s">
        <v>1236</v>
      </c>
      <c r="B300" s="26">
        <v>-81.863889999999998</v>
      </c>
      <c r="C300" s="26">
        <v>26.476130000000001</v>
      </c>
      <c r="D300" s="26" t="s">
        <v>1424</v>
      </c>
      <c r="E300" s="28">
        <v>10600</v>
      </c>
      <c r="F300" s="28">
        <v>10600</v>
      </c>
      <c r="G300" s="28">
        <v>10600</v>
      </c>
      <c r="H300" s="26">
        <v>1</v>
      </c>
    </row>
    <row r="301" spans="1:8" x14ac:dyDescent="0.25">
      <c r="A301" s="26" t="s">
        <v>1236</v>
      </c>
      <c r="B301" s="26">
        <v>-81.856579999999994</v>
      </c>
      <c r="C301" s="26">
        <v>26.476839999999999</v>
      </c>
      <c r="D301" s="26" t="s">
        <v>1424</v>
      </c>
      <c r="E301" s="28">
        <v>974</v>
      </c>
      <c r="F301" s="28">
        <v>974</v>
      </c>
      <c r="G301" s="28">
        <v>974</v>
      </c>
      <c r="H301" s="26">
        <v>1</v>
      </c>
    </row>
    <row r="302" spans="1:8" x14ac:dyDescent="0.25">
      <c r="A302" s="26" t="s">
        <v>1236</v>
      </c>
      <c r="B302" s="26">
        <v>-81.856579999999994</v>
      </c>
      <c r="C302" s="26">
        <v>26.476839999999999</v>
      </c>
      <c r="D302" s="26" t="s">
        <v>1445</v>
      </c>
      <c r="E302" s="28">
        <v>1540</v>
      </c>
      <c r="F302" s="28">
        <v>1540</v>
      </c>
      <c r="G302" s="28">
        <v>1540</v>
      </c>
      <c r="H302" s="26">
        <v>1</v>
      </c>
    </row>
    <row r="303" spans="1:8" x14ac:dyDescent="0.25">
      <c r="A303" s="26" t="s">
        <v>1236</v>
      </c>
      <c r="B303" s="26">
        <v>-81.847449999999995</v>
      </c>
      <c r="C303" s="26">
        <v>26.479040000000001</v>
      </c>
      <c r="D303" s="26" t="s">
        <v>1508</v>
      </c>
      <c r="E303" s="28">
        <v>38700</v>
      </c>
      <c r="F303" s="28">
        <v>38700</v>
      </c>
      <c r="G303" s="28">
        <v>38700</v>
      </c>
      <c r="H303" s="26">
        <v>1</v>
      </c>
    </row>
    <row r="304" spans="1:8" x14ac:dyDescent="0.25">
      <c r="A304" s="26" t="s">
        <v>1236</v>
      </c>
      <c r="B304" s="26">
        <v>-81.938890000000001</v>
      </c>
      <c r="C304" s="26">
        <v>26.45609</v>
      </c>
      <c r="D304" s="26" t="s">
        <v>1244</v>
      </c>
      <c r="E304" s="28">
        <v>58100</v>
      </c>
      <c r="F304" s="28">
        <v>58100</v>
      </c>
      <c r="G304" s="28">
        <v>58100</v>
      </c>
      <c r="H304" s="26">
        <v>1</v>
      </c>
    </row>
    <row r="305" spans="1:8" x14ac:dyDescent="0.25">
      <c r="A305" s="26" t="s">
        <v>1236</v>
      </c>
      <c r="B305" s="26">
        <v>-81.911460000000005</v>
      </c>
      <c r="C305" s="26">
        <v>26.462969999999999</v>
      </c>
      <c r="D305" s="26" t="s">
        <v>1285</v>
      </c>
      <c r="E305" s="28">
        <v>31800</v>
      </c>
      <c r="F305" s="28">
        <v>31800</v>
      </c>
      <c r="G305" s="28">
        <v>31800</v>
      </c>
      <c r="H305" s="26">
        <v>1</v>
      </c>
    </row>
    <row r="306" spans="1:8" x14ac:dyDescent="0.25">
      <c r="A306" s="26" t="s">
        <v>1236</v>
      </c>
      <c r="B306" s="26">
        <v>-81.869219999999999</v>
      </c>
      <c r="C306" s="26">
        <v>26.455020000000001</v>
      </c>
      <c r="D306" s="26" t="s">
        <v>1407</v>
      </c>
      <c r="E306" s="28">
        <v>44200</v>
      </c>
      <c r="F306" s="28">
        <v>44200</v>
      </c>
      <c r="G306" s="28">
        <v>44200</v>
      </c>
      <c r="H306" s="26">
        <v>1</v>
      </c>
    </row>
    <row r="307" spans="1:8" x14ac:dyDescent="0.25">
      <c r="A307" s="26" t="s">
        <v>1236</v>
      </c>
      <c r="B307" s="26">
        <v>-81.867009999999993</v>
      </c>
      <c r="C307" s="26">
        <v>26.465879999999999</v>
      </c>
      <c r="D307" s="26" t="s">
        <v>1407</v>
      </c>
      <c r="E307" s="28">
        <v>24800</v>
      </c>
      <c r="F307" s="28">
        <v>24800</v>
      </c>
      <c r="G307" s="28">
        <v>24800</v>
      </c>
      <c r="H307" s="26">
        <v>1</v>
      </c>
    </row>
    <row r="308" spans="1:8" x14ac:dyDescent="0.25">
      <c r="A308" s="26" t="s">
        <v>1236</v>
      </c>
      <c r="B308" s="26">
        <v>-81.862740000000002</v>
      </c>
      <c r="C308" s="26">
        <v>26.466149999999999</v>
      </c>
      <c r="D308" s="26" t="s">
        <v>1430</v>
      </c>
      <c r="E308" s="28">
        <v>38200</v>
      </c>
      <c r="F308" s="28">
        <v>38200</v>
      </c>
      <c r="G308" s="28">
        <v>38200</v>
      </c>
      <c r="H308" s="26">
        <v>1</v>
      </c>
    </row>
    <row r="309" spans="1:8" x14ac:dyDescent="0.25">
      <c r="A309" s="26" t="s">
        <v>1236</v>
      </c>
      <c r="B309" s="26">
        <v>-81.862579999999994</v>
      </c>
      <c r="C309" s="26">
        <v>26.4557</v>
      </c>
      <c r="D309" s="26" t="s">
        <v>1430</v>
      </c>
      <c r="E309" s="28">
        <v>56600</v>
      </c>
      <c r="F309" s="28">
        <v>56600</v>
      </c>
      <c r="G309" s="28">
        <v>56600</v>
      </c>
      <c r="H309" s="26">
        <v>1</v>
      </c>
    </row>
    <row r="310" spans="1:8" x14ac:dyDescent="0.25">
      <c r="A310" s="26" t="s">
        <v>1236</v>
      </c>
      <c r="B310" s="26">
        <v>-81.926310000000001</v>
      </c>
      <c r="C310" s="26">
        <v>26.445060000000002</v>
      </c>
      <c r="D310" s="26" t="s">
        <v>1251</v>
      </c>
      <c r="E310" s="28">
        <v>60300</v>
      </c>
      <c r="F310" s="28">
        <v>60300</v>
      </c>
      <c r="G310" s="28">
        <v>60300</v>
      </c>
      <c r="H310" s="26">
        <v>1</v>
      </c>
    </row>
    <row r="311" spans="1:8" x14ac:dyDescent="0.25">
      <c r="A311" s="26" t="s">
        <v>1236</v>
      </c>
      <c r="B311" s="26">
        <v>-81.926310000000001</v>
      </c>
      <c r="C311" s="26">
        <v>26.445060000000002</v>
      </c>
      <c r="D311" s="26" t="s">
        <v>1252</v>
      </c>
      <c r="E311" s="28">
        <v>60300</v>
      </c>
      <c r="F311" s="28">
        <v>60300</v>
      </c>
      <c r="G311" s="28">
        <v>60300</v>
      </c>
      <c r="H311" s="26">
        <v>1</v>
      </c>
    </row>
    <row r="312" spans="1:8" x14ac:dyDescent="0.25">
      <c r="A312" s="26" t="s">
        <v>1236</v>
      </c>
      <c r="B312" s="26">
        <v>-81.915629999999993</v>
      </c>
      <c r="C312" s="26">
        <v>26.445709999999998</v>
      </c>
      <c r="D312" s="26" t="s">
        <v>1274</v>
      </c>
      <c r="E312" s="28">
        <v>52300</v>
      </c>
      <c r="F312" s="28">
        <v>52300</v>
      </c>
      <c r="G312" s="28">
        <v>52300</v>
      </c>
      <c r="H312" s="26">
        <v>1</v>
      </c>
    </row>
    <row r="313" spans="1:8" x14ac:dyDescent="0.25">
      <c r="A313" s="26" t="s">
        <v>1236</v>
      </c>
      <c r="B313" s="26">
        <v>-81.911050000000003</v>
      </c>
      <c r="C313" s="26">
        <v>26.434229999999999</v>
      </c>
      <c r="D313" s="26" t="s">
        <v>1274</v>
      </c>
      <c r="E313" s="28">
        <v>60000</v>
      </c>
      <c r="F313" s="28">
        <v>60000</v>
      </c>
      <c r="G313" s="28">
        <v>60000</v>
      </c>
      <c r="H313" s="26">
        <v>1</v>
      </c>
    </row>
    <row r="314" spans="1:8" x14ac:dyDescent="0.25">
      <c r="A314" s="26" t="s">
        <v>1236</v>
      </c>
      <c r="B314" s="26">
        <v>-81.915629999999993</v>
      </c>
      <c r="C314" s="26">
        <v>26.445709999999998</v>
      </c>
      <c r="D314" s="26" t="s">
        <v>1275</v>
      </c>
      <c r="E314" s="28">
        <v>52300</v>
      </c>
      <c r="F314" s="28">
        <v>52300</v>
      </c>
      <c r="G314" s="28">
        <v>52300</v>
      </c>
      <c r="H314" s="26">
        <v>1</v>
      </c>
    </row>
    <row r="315" spans="1:8" x14ac:dyDescent="0.25">
      <c r="A315" s="26" t="s">
        <v>1236</v>
      </c>
      <c r="B315" s="26">
        <v>-81.886939999999996</v>
      </c>
      <c r="C315" s="26">
        <v>26.437799999999999</v>
      </c>
      <c r="D315" s="26" t="s">
        <v>1331</v>
      </c>
      <c r="E315" s="28">
        <v>48100</v>
      </c>
      <c r="F315" s="28">
        <v>48100</v>
      </c>
      <c r="G315" s="28">
        <v>48100</v>
      </c>
      <c r="H315" s="26">
        <v>1</v>
      </c>
    </row>
    <row r="316" spans="1:8" x14ac:dyDescent="0.25">
      <c r="A316" s="26" t="s">
        <v>1236</v>
      </c>
      <c r="B316" s="26">
        <v>-81.872249999999994</v>
      </c>
      <c r="C316" s="26">
        <v>26.445499999999999</v>
      </c>
      <c r="D316" s="26" t="s">
        <v>1391</v>
      </c>
      <c r="E316" s="28">
        <v>59300</v>
      </c>
      <c r="F316" s="28">
        <v>59300</v>
      </c>
      <c r="G316" s="28">
        <v>59300</v>
      </c>
      <c r="H316" s="26">
        <v>1</v>
      </c>
    </row>
    <row r="317" spans="1:8" x14ac:dyDescent="0.25">
      <c r="A317" s="26" t="s">
        <v>1236</v>
      </c>
      <c r="B317" s="26">
        <v>-81.868830000000003</v>
      </c>
      <c r="C317" s="26">
        <v>26.441009999999999</v>
      </c>
      <c r="D317" s="26" t="s">
        <v>1391</v>
      </c>
      <c r="E317" s="28">
        <v>48900</v>
      </c>
      <c r="F317" s="28">
        <v>48900</v>
      </c>
      <c r="G317" s="28">
        <v>48900</v>
      </c>
      <c r="H317" s="26">
        <v>1</v>
      </c>
    </row>
    <row r="318" spans="1:8" x14ac:dyDescent="0.25">
      <c r="A318" s="26" t="s">
        <v>1236</v>
      </c>
      <c r="B318" s="26">
        <v>-81.88888</v>
      </c>
      <c r="C318" s="26">
        <v>26.417840000000002</v>
      </c>
      <c r="D318" s="26" t="s">
        <v>1319</v>
      </c>
      <c r="E318" s="28">
        <v>51300</v>
      </c>
      <c r="F318" s="28">
        <v>51300</v>
      </c>
      <c r="G318" s="28">
        <v>51300</v>
      </c>
      <c r="H318" s="26">
        <v>1</v>
      </c>
    </row>
    <row r="319" spans="1:8" x14ac:dyDescent="0.25">
      <c r="A319" s="26" t="s">
        <v>1236</v>
      </c>
      <c r="B319" s="26">
        <v>-81.85718</v>
      </c>
      <c r="C319" s="26">
        <v>26.413070000000001</v>
      </c>
      <c r="D319" s="26" t="s">
        <v>1442</v>
      </c>
      <c r="E319" s="28">
        <v>50200</v>
      </c>
      <c r="F319" s="28">
        <v>50200</v>
      </c>
      <c r="G319" s="28">
        <v>50200</v>
      </c>
      <c r="H319" s="26">
        <v>1</v>
      </c>
    </row>
    <row r="320" spans="1:8" x14ac:dyDescent="0.25">
      <c r="A320" s="26" t="s">
        <v>1236</v>
      </c>
      <c r="B320" s="26">
        <v>-81.851089999999999</v>
      </c>
      <c r="C320" s="26">
        <v>26.41865</v>
      </c>
      <c r="D320" s="26" t="s">
        <v>1442</v>
      </c>
      <c r="E320" s="28">
        <v>55300</v>
      </c>
      <c r="F320" s="28">
        <v>55300</v>
      </c>
      <c r="G320" s="28">
        <v>55300</v>
      </c>
      <c r="H320" s="26">
        <v>1</v>
      </c>
    </row>
    <row r="321" spans="1:8" x14ac:dyDescent="0.25">
      <c r="A321" s="26" t="s">
        <v>1236</v>
      </c>
      <c r="B321" s="26">
        <v>-81.892099999999999</v>
      </c>
      <c r="C321" s="26">
        <v>26.412479999999999</v>
      </c>
      <c r="D321" s="26" t="s">
        <v>1314</v>
      </c>
      <c r="E321" s="28">
        <v>53200</v>
      </c>
      <c r="F321" s="28">
        <v>53200</v>
      </c>
      <c r="G321" s="28">
        <v>53200</v>
      </c>
      <c r="H321" s="26">
        <v>1</v>
      </c>
    </row>
    <row r="322" spans="1:8" x14ac:dyDescent="0.25">
      <c r="A322" s="26" t="s">
        <v>1236</v>
      </c>
      <c r="B322" s="26">
        <v>-81.892099999999999</v>
      </c>
      <c r="C322" s="26">
        <v>26.412479999999999</v>
      </c>
      <c r="D322" s="26" t="s">
        <v>1315</v>
      </c>
      <c r="E322" s="28">
        <v>53300</v>
      </c>
      <c r="F322" s="28">
        <v>53300</v>
      </c>
      <c r="G322" s="28">
        <v>53300</v>
      </c>
      <c r="H322" s="26">
        <v>1</v>
      </c>
    </row>
    <row r="323" spans="1:8" x14ac:dyDescent="0.25">
      <c r="A323" s="26" t="s">
        <v>1236</v>
      </c>
      <c r="B323" s="26">
        <v>-81.881320000000002</v>
      </c>
      <c r="C323" s="26">
        <v>26.40061</v>
      </c>
      <c r="D323" s="26" t="s">
        <v>1348</v>
      </c>
      <c r="E323" s="28">
        <v>53100</v>
      </c>
      <c r="F323" s="28">
        <v>53100</v>
      </c>
      <c r="G323" s="28">
        <v>53100</v>
      </c>
      <c r="H323" s="26">
        <v>1</v>
      </c>
    </row>
    <row r="324" spans="1:8" x14ac:dyDescent="0.25">
      <c r="A324" s="26" t="s">
        <v>1236</v>
      </c>
      <c r="B324" s="26">
        <v>-81.877660000000006</v>
      </c>
      <c r="C324" s="26">
        <v>26.414280000000002</v>
      </c>
      <c r="D324" s="26" t="s">
        <v>1348</v>
      </c>
      <c r="E324" s="28">
        <v>57600</v>
      </c>
      <c r="F324" s="28">
        <v>57600</v>
      </c>
      <c r="G324" s="28">
        <v>57600</v>
      </c>
      <c r="H324" s="26">
        <v>1</v>
      </c>
    </row>
    <row r="325" spans="1:8" x14ac:dyDescent="0.25">
      <c r="A325" s="26" t="s">
        <v>1236</v>
      </c>
      <c r="B325" s="26">
        <v>-81.855230000000006</v>
      </c>
      <c r="C325" s="26">
        <v>26.40888</v>
      </c>
      <c r="D325" s="26" t="s">
        <v>1456</v>
      </c>
      <c r="E325" s="28">
        <v>51300</v>
      </c>
      <c r="F325" s="28">
        <v>51300</v>
      </c>
      <c r="G325" s="28">
        <v>51300</v>
      </c>
      <c r="H325" s="26">
        <v>1</v>
      </c>
    </row>
    <row r="326" spans="1:8" x14ac:dyDescent="0.25">
      <c r="A326" s="26" t="s">
        <v>1236</v>
      </c>
      <c r="B326" s="26">
        <v>-81.853089999999995</v>
      </c>
      <c r="C326" s="26">
        <v>26.404859999999999</v>
      </c>
      <c r="D326" s="26" t="s">
        <v>1456</v>
      </c>
      <c r="E326" s="28">
        <v>51800</v>
      </c>
      <c r="F326" s="28">
        <v>51800</v>
      </c>
      <c r="G326" s="28">
        <v>51800</v>
      </c>
      <c r="H326" s="26">
        <v>1</v>
      </c>
    </row>
    <row r="327" spans="1:8" x14ac:dyDescent="0.25">
      <c r="A327" s="26" t="s">
        <v>1236</v>
      </c>
      <c r="B327" s="26">
        <v>-81.8429</v>
      </c>
      <c r="C327" s="26">
        <v>26.398710000000001</v>
      </c>
      <c r="D327" s="26" t="s">
        <v>1456</v>
      </c>
      <c r="E327" s="28">
        <v>59400</v>
      </c>
      <c r="F327" s="28">
        <v>59400</v>
      </c>
      <c r="G327" s="28">
        <v>59400</v>
      </c>
      <c r="H327" s="26">
        <v>1</v>
      </c>
    </row>
    <row r="328" spans="1:8" x14ac:dyDescent="0.25">
      <c r="A328" s="26" t="s">
        <v>1236</v>
      </c>
      <c r="B328" s="26">
        <v>-81.884150000000005</v>
      </c>
      <c r="C328" s="26">
        <v>26.402950000000001</v>
      </c>
      <c r="D328" s="26" t="s">
        <v>1333</v>
      </c>
      <c r="E328" s="28">
        <v>53000</v>
      </c>
      <c r="F328" s="28">
        <v>53000</v>
      </c>
      <c r="G328" s="28">
        <v>53000</v>
      </c>
      <c r="H328" s="26">
        <v>1</v>
      </c>
    </row>
    <row r="329" spans="1:8" x14ac:dyDescent="0.25">
      <c r="A329" s="26" t="s">
        <v>1236</v>
      </c>
      <c r="B329" s="26">
        <v>-81.884150000000005</v>
      </c>
      <c r="C329" s="26">
        <v>26.402950000000001</v>
      </c>
      <c r="D329" s="26" t="s">
        <v>1334</v>
      </c>
      <c r="E329" s="28">
        <v>53000</v>
      </c>
      <c r="F329" s="28">
        <v>53000</v>
      </c>
      <c r="G329" s="28">
        <v>53000</v>
      </c>
      <c r="H329" s="26">
        <v>1</v>
      </c>
    </row>
    <row r="330" spans="1:8" x14ac:dyDescent="0.25">
      <c r="A330" s="26" t="s">
        <v>1236</v>
      </c>
      <c r="B330" s="26">
        <v>-81.871499999999997</v>
      </c>
      <c r="C330" s="26">
        <v>26.39865</v>
      </c>
      <c r="D330" s="26" t="s">
        <v>1399</v>
      </c>
      <c r="E330" s="28">
        <v>53100</v>
      </c>
      <c r="F330" s="28">
        <v>53100</v>
      </c>
      <c r="G330" s="28">
        <v>53100</v>
      </c>
      <c r="H330" s="26">
        <v>1</v>
      </c>
    </row>
    <row r="331" spans="1:8" x14ac:dyDescent="0.25">
      <c r="A331" s="26" t="s">
        <v>1236</v>
      </c>
      <c r="B331" s="26">
        <v>-81.863640000000004</v>
      </c>
      <c r="C331" s="26">
        <v>26.377179999999999</v>
      </c>
      <c r="D331" s="26" t="s">
        <v>1426</v>
      </c>
      <c r="E331" s="28">
        <v>46800</v>
      </c>
      <c r="F331" s="28">
        <v>46800</v>
      </c>
      <c r="G331" s="28">
        <v>46800</v>
      </c>
      <c r="H331" s="26">
        <v>1</v>
      </c>
    </row>
    <row r="332" spans="1:8" x14ac:dyDescent="0.25">
      <c r="A332" s="26" t="s">
        <v>1236</v>
      </c>
      <c r="B332" s="26">
        <v>-81.863640000000004</v>
      </c>
      <c r="C332" s="26">
        <v>26.377179999999999</v>
      </c>
      <c r="D332" s="26" t="s">
        <v>1427</v>
      </c>
      <c r="E332" s="28">
        <v>48000</v>
      </c>
      <c r="F332" s="28">
        <v>48000</v>
      </c>
      <c r="G332" s="28">
        <v>48000</v>
      </c>
      <c r="H332" s="26">
        <v>1</v>
      </c>
    </row>
    <row r="333" spans="1:8" x14ac:dyDescent="0.25">
      <c r="A333" s="26" t="s">
        <v>1236</v>
      </c>
      <c r="B333" s="26">
        <v>-81.853279999999998</v>
      </c>
      <c r="C333" s="26">
        <v>26.37651</v>
      </c>
      <c r="D333" s="26" t="s">
        <v>1487</v>
      </c>
      <c r="E333" s="28">
        <v>53600</v>
      </c>
      <c r="F333" s="28">
        <v>53600</v>
      </c>
      <c r="G333" s="28">
        <v>53600</v>
      </c>
      <c r="H333" s="26">
        <v>1</v>
      </c>
    </row>
    <row r="334" spans="1:8" x14ac:dyDescent="0.25">
      <c r="A334" s="26" t="s">
        <v>1236</v>
      </c>
      <c r="B334" s="26">
        <v>-81.841520000000003</v>
      </c>
      <c r="C334" s="26">
        <v>26.372820000000001</v>
      </c>
      <c r="D334" s="26" t="s">
        <v>1525</v>
      </c>
      <c r="E334" s="28">
        <v>49200</v>
      </c>
      <c r="F334" s="28">
        <v>49200</v>
      </c>
      <c r="G334" s="28">
        <v>49200</v>
      </c>
      <c r="H334" s="26">
        <v>1</v>
      </c>
    </row>
    <row r="335" spans="1:8" x14ac:dyDescent="0.25">
      <c r="A335" s="26" t="s">
        <v>1236</v>
      </c>
      <c r="B335" s="26">
        <v>-81.831580000000002</v>
      </c>
      <c r="C335" s="26">
        <v>26.379239999999999</v>
      </c>
      <c r="D335" s="26" t="s">
        <v>1542</v>
      </c>
      <c r="E335" s="28">
        <v>56300</v>
      </c>
      <c r="F335" s="28">
        <v>56300</v>
      </c>
      <c r="G335" s="28">
        <v>56300</v>
      </c>
      <c r="H335" s="26">
        <v>1</v>
      </c>
    </row>
    <row r="336" spans="1:8" x14ac:dyDescent="0.25">
      <c r="A336" s="26" t="s">
        <v>1236</v>
      </c>
      <c r="B336" s="26">
        <v>-81.859250000000003</v>
      </c>
      <c r="C336" s="26">
        <v>26.360980000000001</v>
      </c>
      <c r="D336" s="26" t="s">
        <v>1436</v>
      </c>
      <c r="E336" s="28">
        <v>60700</v>
      </c>
      <c r="F336" s="28">
        <v>60700</v>
      </c>
      <c r="G336" s="28">
        <v>60700</v>
      </c>
      <c r="H336" s="26">
        <v>1</v>
      </c>
    </row>
    <row r="337" spans="1:8" x14ac:dyDescent="0.25">
      <c r="A337" s="26" t="s">
        <v>1236</v>
      </c>
      <c r="B337" s="26">
        <v>-81.843069999999997</v>
      </c>
      <c r="C337" s="26">
        <v>26.350349999999999</v>
      </c>
      <c r="D337" s="26" t="s">
        <v>1520</v>
      </c>
      <c r="E337" s="28">
        <v>48200</v>
      </c>
      <c r="F337" s="28">
        <v>48200</v>
      </c>
      <c r="G337" s="28">
        <v>48200</v>
      </c>
      <c r="H337" s="26">
        <v>1</v>
      </c>
    </row>
    <row r="338" spans="1:8" x14ac:dyDescent="0.25">
      <c r="A338" s="26" t="s">
        <v>1236</v>
      </c>
      <c r="B338" s="26">
        <v>-81.843069999999997</v>
      </c>
      <c r="C338" s="26">
        <v>26.353349999999999</v>
      </c>
      <c r="D338" s="26" t="s">
        <v>1521</v>
      </c>
      <c r="E338" s="28">
        <v>48200</v>
      </c>
      <c r="F338" s="28">
        <v>48200</v>
      </c>
      <c r="G338" s="28">
        <v>48200</v>
      </c>
      <c r="H338" s="26">
        <v>1</v>
      </c>
    </row>
    <row r="339" spans="1:8" x14ac:dyDescent="0.25">
      <c r="A339" s="26" t="s">
        <v>1236</v>
      </c>
      <c r="B339" s="26">
        <v>-81.828890000000001</v>
      </c>
      <c r="C339" s="26">
        <v>26.368829999999999</v>
      </c>
      <c r="D339" s="26" t="s">
        <v>1548</v>
      </c>
      <c r="E339" s="28">
        <v>34700</v>
      </c>
      <c r="F339" s="28">
        <v>34700</v>
      </c>
      <c r="G339" s="28">
        <v>34700</v>
      </c>
      <c r="H339" s="26">
        <v>1</v>
      </c>
    </row>
    <row r="340" spans="1:8" x14ac:dyDescent="0.25">
      <c r="A340" s="26" t="s">
        <v>1236</v>
      </c>
      <c r="B340" s="26">
        <v>-81.848870000000005</v>
      </c>
      <c r="C340" s="26">
        <v>26.346810000000001</v>
      </c>
      <c r="D340" s="26" t="s">
        <v>1502</v>
      </c>
      <c r="E340" s="28">
        <v>50100</v>
      </c>
      <c r="F340" s="28">
        <v>50100</v>
      </c>
      <c r="G340" s="28">
        <v>50100</v>
      </c>
      <c r="H340" s="26">
        <v>1</v>
      </c>
    </row>
    <row r="341" spans="1:8" x14ac:dyDescent="0.25">
      <c r="A341" s="26" t="s">
        <v>1236</v>
      </c>
      <c r="B341" s="26">
        <v>-81.847059999999999</v>
      </c>
      <c r="C341" s="26">
        <v>26.342449999999999</v>
      </c>
      <c r="D341" s="26" t="s">
        <v>1502</v>
      </c>
      <c r="E341" s="28">
        <v>16800</v>
      </c>
      <c r="F341" s="28">
        <v>16800</v>
      </c>
      <c r="G341" s="28">
        <v>16800</v>
      </c>
      <c r="H341" s="26">
        <v>1</v>
      </c>
    </row>
    <row r="342" spans="1:8" x14ac:dyDescent="0.25">
      <c r="A342" s="26" t="s">
        <v>1236</v>
      </c>
      <c r="B342" s="26">
        <v>-81.848870000000005</v>
      </c>
      <c r="C342" s="26">
        <v>26.346810000000001</v>
      </c>
      <c r="D342" s="26" t="s">
        <v>1503</v>
      </c>
      <c r="E342" s="28">
        <v>50500</v>
      </c>
      <c r="F342" s="28">
        <v>50500</v>
      </c>
      <c r="G342" s="28">
        <v>50500</v>
      </c>
      <c r="H342" s="26">
        <v>1</v>
      </c>
    </row>
    <row r="343" spans="1:8" x14ac:dyDescent="0.25">
      <c r="A343" s="26" t="s">
        <v>1236</v>
      </c>
      <c r="B343" s="26">
        <v>-81.842269999999999</v>
      </c>
      <c r="C343" s="26">
        <v>26.348030000000001</v>
      </c>
      <c r="D343" s="26" t="s">
        <v>1523</v>
      </c>
      <c r="E343" s="28">
        <v>18900</v>
      </c>
      <c r="F343" s="28">
        <v>18900</v>
      </c>
      <c r="G343" s="28">
        <v>18900</v>
      </c>
      <c r="H343" s="26">
        <v>1</v>
      </c>
    </row>
    <row r="344" spans="1:8" x14ac:dyDescent="0.25">
      <c r="A344" s="26" t="s">
        <v>1236</v>
      </c>
      <c r="B344" s="26">
        <v>-81.839960000000005</v>
      </c>
      <c r="C344" s="26">
        <v>26.34028</v>
      </c>
      <c r="D344" s="26" t="s">
        <v>1523</v>
      </c>
      <c r="E344" s="28">
        <v>42500</v>
      </c>
      <c r="F344" s="28">
        <v>42500</v>
      </c>
      <c r="G344" s="28">
        <v>42500</v>
      </c>
      <c r="H344" s="26">
        <v>1</v>
      </c>
    </row>
    <row r="345" spans="1:8" x14ac:dyDescent="0.25">
      <c r="A345" s="26" t="s">
        <v>1236</v>
      </c>
      <c r="B345" s="26">
        <v>-81.842269999999999</v>
      </c>
      <c r="C345" s="26">
        <v>26.348030000000001</v>
      </c>
      <c r="D345" s="26" t="s">
        <v>1524</v>
      </c>
      <c r="E345" s="28">
        <v>18800</v>
      </c>
      <c r="F345" s="28">
        <v>18800</v>
      </c>
      <c r="G345" s="28">
        <v>18800</v>
      </c>
      <c r="H345" s="26">
        <v>1</v>
      </c>
    </row>
    <row r="346" spans="1:8" x14ac:dyDescent="0.25">
      <c r="A346" s="26" t="s">
        <v>1653</v>
      </c>
      <c r="B346" s="26">
        <v>-81.668459999999996</v>
      </c>
      <c r="C346" s="26">
        <v>26.724820000000001</v>
      </c>
      <c r="D346" s="26" t="s">
        <v>1654</v>
      </c>
      <c r="E346" s="28">
        <v>1200</v>
      </c>
      <c r="F346" s="28">
        <v>692</v>
      </c>
      <c r="G346" s="28">
        <v>173</v>
      </c>
      <c r="H346" s="26">
        <v>5</v>
      </c>
    </row>
    <row r="347" spans="1:8" x14ac:dyDescent="0.25">
      <c r="A347" s="26" t="s">
        <v>1155</v>
      </c>
      <c r="B347" s="26">
        <v>-82.039242000000002</v>
      </c>
      <c r="C347" s="26">
        <v>26.694424999999999</v>
      </c>
      <c r="D347" s="26" t="s">
        <v>1156</v>
      </c>
      <c r="E347" s="28">
        <v>45300</v>
      </c>
      <c r="F347" s="28">
        <v>21298.625</v>
      </c>
      <c r="G347" s="28">
        <v>330</v>
      </c>
      <c r="H347" s="26">
        <v>24</v>
      </c>
    </row>
    <row r="348" spans="1:8" x14ac:dyDescent="0.25">
      <c r="A348" s="26" t="s">
        <v>1270</v>
      </c>
      <c r="B348" s="26">
        <v>-81.917174000000003</v>
      </c>
      <c r="C348" s="26">
        <v>26.743815999999999</v>
      </c>
      <c r="D348" s="26" t="s">
        <v>1271</v>
      </c>
      <c r="E348" s="28">
        <v>762</v>
      </c>
      <c r="F348" s="28">
        <v>551.88461538461502</v>
      </c>
      <c r="G348" s="28">
        <v>219</v>
      </c>
      <c r="H348" s="26">
        <v>26</v>
      </c>
    </row>
    <row r="349" spans="1:8" x14ac:dyDescent="0.25">
      <c r="A349" s="26" t="s">
        <v>1448</v>
      </c>
      <c r="B349" s="26">
        <v>-81.855694999999997</v>
      </c>
      <c r="C349" s="26">
        <v>26.744585000000001</v>
      </c>
      <c r="D349" s="26" t="s">
        <v>1449</v>
      </c>
      <c r="E349" s="28">
        <v>1230</v>
      </c>
      <c r="F349" s="28">
        <v>750.23076923076906</v>
      </c>
      <c r="G349" s="28">
        <v>121</v>
      </c>
      <c r="H349" s="26">
        <v>26</v>
      </c>
    </row>
    <row r="350" spans="1:8" x14ac:dyDescent="0.25">
      <c r="A350" s="26" t="s">
        <v>1413</v>
      </c>
      <c r="B350" s="26">
        <v>-81.868553000000006</v>
      </c>
      <c r="C350" s="26">
        <v>26.520826</v>
      </c>
      <c r="D350" s="26" t="s">
        <v>1414</v>
      </c>
      <c r="E350" s="28">
        <v>1500</v>
      </c>
      <c r="F350" s="28">
        <v>990.04</v>
      </c>
      <c r="G350" s="28">
        <v>357</v>
      </c>
      <c r="H350" s="26">
        <v>25</v>
      </c>
    </row>
    <row r="351" spans="1:8" x14ac:dyDescent="0.25">
      <c r="A351" s="26" t="s">
        <v>1413</v>
      </c>
      <c r="B351" s="26">
        <v>-81.826544999999996</v>
      </c>
      <c r="C351" s="26">
        <v>26.459108000000001</v>
      </c>
      <c r="D351" s="26" t="s">
        <v>1414</v>
      </c>
      <c r="E351" s="28">
        <v>854</v>
      </c>
      <c r="F351" s="28">
        <v>854</v>
      </c>
      <c r="G351" s="28">
        <v>854</v>
      </c>
      <c r="H351" s="26">
        <v>1</v>
      </c>
    </row>
    <row r="352" spans="1:8" x14ac:dyDescent="0.25">
      <c r="A352" s="26" t="s">
        <v>1409</v>
      </c>
      <c r="B352" s="26">
        <v>-81.868830000000003</v>
      </c>
      <c r="C352" s="26">
        <v>26.520320000000002</v>
      </c>
      <c r="D352" s="26" t="s">
        <v>1410</v>
      </c>
      <c r="E352" s="28">
        <v>913</v>
      </c>
      <c r="F352" s="28">
        <v>652.125</v>
      </c>
      <c r="G352" s="28">
        <v>509</v>
      </c>
      <c r="H352" s="26">
        <v>8</v>
      </c>
    </row>
    <row r="353" spans="1:8" x14ac:dyDescent="0.25">
      <c r="A353" s="26" t="s">
        <v>1409</v>
      </c>
      <c r="B353" s="26">
        <v>-81.868553000000006</v>
      </c>
      <c r="C353" s="26">
        <v>26.520826</v>
      </c>
      <c r="D353" s="26" t="s">
        <v>1414</v>
      </c>
      <c r="E353" s="28">
        <v>1430</v>
      </c>
      <c r="F353" s="28">
        <v>847.83333333333303</v>
      </c>
      <c r="G353" s="28">
        <v>198</v>
      </c>
      <c r="H353" s="26">
        <v>12</v>
      </c>
    </row>
    <row r="354" spans="1:8" x14ac:dyDescent="0.25">
      <c r="A354" s="26" t="s">
        <v>1409</v>
      </c>
      <c r="B354" s="26">
        <v>-81.868553000000006</v>
      </c>
      <c r="C354" s="26">
        <v>26.520826</v>
      </c>
      <c r="D354" s="26" t="s">
        <v>1415</v>
      </c>
      <c r="E354" s="28">
        <v>574</v>
      </c>
      <c r="F354" s="28">
        <v>574</v>
      </c>
      <c r="G354" s="28">
        <v>574</v>
      </c>
      <c r="H354" s="26">
        <v>1</v>
      </c>
    </row>
    <row r="355" spans="1:8" x14ac:dyDescent="0.25">
      <c r="A355" s="26" t="s">
        <v>1341</v>
      </c>
      <c r="B355" s="26">
        <v>-81.883313000000001</v>
      </c>
      <c r="C355" s="26">
        <v>26.521056000000002</v>
      </c>
      <c r="D355" s="26" t="s">
        <v>1342</v>
      </c>
      <c r="E355" s="28">
        <v>11600</v>
      </c>
      <c r="F355" s="28">
        <v>11600</v>
      </c>
      <c r="G355" s="28">
        <v>11600</v>
      </c>
      <c r="H355" s="26">
        <v>1</v>
      </c>
    </row>
    <row r="356" spans="1:8" x14ac:dyDescent="0.25">
      <c r="A356" s="26" t="s">
        <v>1341</v>
      </c>
      <c r="B356" s="26">
        <v>-81.875001999999995</v>
      </c>
      <c r="C356" s="26">
        <v>26.527671000000002</v>
      </c>
      <c r="D356" s="26" t="s">
        <v>1342</v>
      </c>
      <c r="E356" s="28">
        <v>28800</v>
      </c>
      <c r="F356" s="28">
        <v>7038.7391304347802</v>
      </c>
      <c r="G356" s="28">
        <v>637</v>
      </c>
      <c r="H356" s="26">
        <v>46</v>
      </c>
    </row>
    <row r="357" spans="1:8" x14ac:dyDescent="0.25">
      <c r="A357" s="26" t="s">
        <v>1343</v>
      </c>
      <c r="B357" s="26">
        <v>-81.883313000000001</v>
      </c>
      <c r="C357" s="26">
        <v>26.521056000000002</v>
      </c>
      <c r="D357" s="26" t="s">
        <v>1344</v>
      </c>
      <c r="E357" s="28">
        <v>38700</v>
      </c>
      <c r="F357" s="28">
        <v>16672.5</v>
      </c>
      <c r="G357" s="28">
        <v>2140</v>
      </c>
      <c r="H357" s="26">
        <v>24</v>
      </c>
    </row>
    <row r="358" spans="1:8" x14ac:dyDescent="0.25">
      <c r="A358" s="26" t="s">
        <v>1343</v>
      </c>
      <c r="B358" s="26">
        <v>-81.868553000000006</v>
      </c>
      <c r="C358" s="26">
        <v>26.520826</v>
      </c>
      <c r="D358" s="26" t="s">
        <v>1416</v>
      </c>
      <c r="E358" s="28">
        <v>28100</v>
      </c>
      <c r="F358" s="28">
        <v>28100</v>
      </c>
      <c r="G358" s="28">
        <v>28100</v>
      </c>
      <c r="H358" s="26">
        <v>1</v>
      </c>
    </row>
    <row r="359" spans="1:8" x14ac:dyDescent="0.25">
      <c r="A359" s="26" t="s">
        <v>1320</v>
      </c>
      <c r="B359" s="26">
        <v>-81.887990000000002</v>
      </c>
      <c r="C359" s="26">
        <v>26.524170000000002</v>
      </c>
      <c r="D359" s="26" t="s">
        <v>1321</v>
      </c>
      <c r="E359" s="28">
        <v>1350</v>
      </c>
      <c r="F359" s="28">
        <v>1350</v>
      </c>
      <c r="G359" s="28">
        <v>1350</v>
      </c>
      <c r="H359" s="26">
        <v>1</v>
      </c>
    </row>
    <row r="360" spans="1:8" x14ac:dyDescent="0.25">
      <c r="A360" s="26" t="s">
        <v>1320</v>
      </c>
      <c r="B360" s="26">
        <v>-81.887979999999999</v>
      </c>
      <c r="C360" s="26">
        <v>26.524170000000002</v>
      </c>
      <c r="D360" s="26" t="s">
        <v>1322</v>
      </c>
      <c r="E360" s="28">
        <v>14500</v>
      </c>
      <c r="F360" s="28">
        <v>3023.3333333333298</v>
      </c>
      <c r="G360" s="28">
        <v>1210</v>
      </c>
      <c r="H360" s="26">
        <v>9</v>
      </c>
    </row>
    <row r="361" spans="1:8" x14ac:dyDescent="0.25">
      <c r="A361" s="26" t="s">
        <v>1328</v>
      </c>
      <c r="B361" s="26">
        <v>-81.887209999999996</v>
      </c>
      <c r="C361" s="26">
        <v>26.527729999999998</v>
      </c>
      <c r="D361" s="26" t="s">
        <v>1330</v>
      </c>
      <c r="E361" s="28">
        <v>1570</v>
      </c>
      <c r="F361" s="28">
        <v>1570</v>
      </c>
      <c r="G361" s="28">
        <v>1570</v>
      </c>
      <c r="H361" s="26">
        <v>1</v>
      </c>
    </row>
    <row r="362" spans="1:8" x14ac:dyDescent="0.25">
      <c r="A362" s="26" t="s">
        <v>1328</v>
      </c>
      <c r="B362" s="26">
        <v>-81.887219999999999</v>
      </c>
      <c r="C362" s="26">
        <v>26.527729999999998</v>
      </c>
      <c r="D362" s="26" t="s">
        <v>1329</v>
      </c>
      <c r="E362" s="28">
        <v>26900</v>
      </c>
      <c r="F362" s="28">
        <v>4743.75</v>
      </c>
      <c r="G362" s="28">
        <v>1080</v>
      </c>
      <c r="H362" s="26">
        <v>8</v>
      </c>
    </row>
    <row r="363" spans="1:8" x14ac:dyDescent="0.25">
      <c r="A363" s="26" t="s">
        <v>1581</v>
      </c>
      <c r="B363" s="26">
        <v>-81.804902999999996</v>
      </c>
      <c r="C363" s="26">
        <v>26.338792000000002</v>
      </c>
      <c r="D363" s="26" t="s">
        <v>1582</v>
      </c>
      <c r="E363" s="28">
        <v>37100</v>
      </c>
      <c r="F363" s="28">
        <v>17351.425531914902</v>
      </c>
      <c r="G363" s="28">
        <v>197</v>
      </c>
      <c r="H363" s="26">
        <v>47</v>
      </c>
    </row>
    <row r="364" spans="1:8" x14ac:dyDescent="0.25">
      <c r="A364" s="26" t="s">
        <v>1599</v>
      </c>
      <c r="B364" s="26">
        <v>-81.786249999999995</v>
      </c>
      <c r="C364" s="26">
        <v>26.338919000000001</v>
      </c>
      <c r="D364" s="26" t="s">
        <v>1600</v>
      </c>
      <c r="E364" s="28">
        <v>23200</v>
      </c>
      <c r="F364" s="28">
        <v>7719.3333333333303</v>
      </c>
      <c r="G364" s="28">
        <v>343</v>
      </c>
      <c r="H364" s="26">
        <v>24</v>
      </c>
    </row>
    <row r="365" spans="1:8" x14ac:dyDescent="0.25">
      <c r="A365" s="26" t="s">
        <v>1607</v>
      </c>
      <c r="B365" s="26">
        <v>-81.777743999999998</v>
      </c>
      <c r="C365" s="26">
        <v>26.343744000000001</v>
      </c>
      <c r="D365" s="26" t="s">
        <v>1608</v>
      </c>
      <c r="E365" s="28">
        <v>14500</v>
      </c>
      <c r="F365" s="28">
        <v>3041.2916666666702</v>
      </c>
      <c r="G365" s="28">
        <v>295</v>
      </c>
      <c r="H365" s="26">
        <v>24</v>
      </c>
    </row>
    <row r="366" spans="1:8" x14ac:dyDescent="0.25">
      <c r="A366" s="26" t="s">
        <v>1621</v>
      </c>
      <c r="B366" s="26">
        <v>-81.749359999999996</v>
      </c>
      <c r="C366" s="26">
        <v>26.335864999999998</v>
      </c>
      <c r="D366" s="26" t="s">
        <v>1622</v>
      </c>
      <c r="E366" s="28">
        <v>756</v>
      </c>
      <c r="F366" s="28">
        <v>587.60869565217399</v>
      </c>
      <c r="G366" s="28">
        <v>177</v>
      </c>
      <c r="H366" s="26">
        <v>23</v>
      </c>
    </row>
    <row r="367" spans="1:8" x14ac:dyDescent="0.25">
      <c r="A367" s="26" t="s">
        <v>1645</v>
      </c>
      <c r="B367" s="26">
        <v>-81.691111000000006</v>
      </c>
      <c r="C367" s="26">
        <v>26.451321</v>
      </c>
      <c r="D367" s="26" t="s">
        <v>1646</v>
      </c>
      <c r="E367" s="28">
        <v>860</v>
      </c>
      <c r="F367" s="28">
        <v>303.42857142857099</v>
      </c>
      <c r="G367" s="28">
        <v>79</v>
      </c>
      <c r="H367" s="26">
        <v>7</v>
      </c>
    </row>
    <row r="368" spans="1:8" x14ac:dyDescent="0.25">
      <c r="A368" s="26" t="s">
        <v>1419</v>
      </c>
      <c r="B368" s="26">
        <v>-81.868251000000001</v>
      </c>
      <c r="C368" s="26">
        <v>26.495381999999999</v>
      </c>
      <c r="D368" s="26" t="s">
        <v>1420</v>
      </c>
      <c r="E368" s="28">
        <v>46200</v>
      </c>
      <c r="F368" s="28">
        <v>8162.8</v>
      </c>
      <c r="G368" s="28">
        <v>2100</v>
      </c>
      <c r="H368" s="26">
        <v>25</v>
      </c>
    </row>
    <row r="369" spans="1:8" x14ac:dyDescent="0.25">
      <c r="A369" s="26" t="s">
        <v>1411</v>
      </c>
      <c r="B369" s="26">
        <v>-81.868667000000002</v>
      </c>
      <c r="C369" s="26">
        <v>26.4878</v>
      </c>
      <c r="D369" s="26" t="s">
        <v>1412</v>
      </c>
      <c r="E369" s="28">
        <v>4310</v>
      </c>
      <c r="F369" s="28">
        <v>2303.5714285714298</v>
      </c>
      <c r="G369" s="28">
        <v>615</v>
      </c>
      <c r="H369" s="26">
        <v>7</v>
      </c>
    </row>
    <row r="370" spans="1:8" x14ac:dyDescent="0.25">
      <c r="A370" s="26" t="s">
        <v>1623</v>
      </c>
      <c r="B370" s="26">
        <v>-81.738525999999993</v>
      </c>
      <c r="C370" s="26">
        <v>26.338885000000001</v>
      </c>
      <c r="D370" s="26" t="s">
        <v>1624</v>
      </c>
      <c r="E370" s="28">
        <v>388</v>
      </c>
      <c r="F370" s="28">
        <v>388</v>
      </c>
      <c r="G370" s="28">
        <v>388</v>
      </c>
      <c r="H370" s="26">
        <v>1</v>
      </c>
    </row>
    <row r="371" spans="1:8" x14ac:dyDescent="0.25">
      <c r="A371" s="26" t="s">
        <v>1623</v>
      </c>
      <c r="B371" s="26">
        <v>-81.738525999999993</v>
      </c>
      <c r="C371" s="26">
        <v>26.338885000000001</v>
      </c>
      <c r="D371" s="26" t="s">
        <v>1625</v>
      </c>
      <c r="E371" s="28">
        <v>701</v>
      </c>
      <c r="F371" s="28">
        <v>532.16</v>
      </c>
      <c r="G371" s="28">
        <v>124</v>
      </c>
      <c r="H371" s="26">
        <v>25</v>
      </c>
    </row>
    <row r="372" spans="1:8" x14ac:dyDescent="0.25">
      <c r="A372" s="26" t="s">
        <v>1352</v>
      </c>
      <c r="B372" s="26">
        <v>-81.880313000000001</v>
      </c>
      <c r="C372" s="26">
        <v>26.525518999999999</v>
      </c>
      <c r="D372" s="26" t="s">
        <v>1353</v>
      </c>
      <c r="E372" s="28">
        <v>5810</v>
      </c>
      <c r="F372" s="28">
        <v>4196.25</v>
      </c>
      <c r="G372" s="28">
        <v>2260</v>
      </c>
      <c r="H372" s="26">
        <v>24</v>
      </c>
    </row>
    <row r="373" spans="1:8" x14ac:dyDescent="0.25">
      <c r="A373" s="26" t="s">
        <v>1370</v>
      </c>
      <c r="B373" s="26">
        <v>-81.876886999999996</v>
      </c>
      <c r="C373" s="26">
        <v>26.534534000000001</v>
      </c>
      <c r="D373" s="26" t="s">
        <v>1371</v>
      </c>
      <c r="E373" s="28">
        <v>2550</v>
      </c>
      <c r="F373" s="28">
        <v>1333.7083333333301</v>
      </c>
      <c r="G373" s="28">
        <v>820</v>
      </c>
      <c r="H373" s="26">
        <v>24</v>
      </c>
    </row>
    <row r="374" spans="1:8" x14ac:dyDescent="0.25">
      <c r="A374" s="26" t="s">
        <v>1379</v>
      </c>
      <c r="B374" s="26">
        <v>-81.875230000000002</v>
      </c>
      <c r="C374" s="26">
        <v>26.527835</v>
      </c>
      <c r="D374" s="26" t="s">
        <v>1380</v>
      </c>
      <c r="E374" s="28">
        <v>1230</v>
      </c>
      <c r="F374" s="28">
        <v>949.695652173913</v>
      </c>
      <c r="G374" s="28">
        <v>710</v>
      </c>
      <c r="H374" s="26">
        <v>23</v>
      </c>
    </row>
    <row r="375" spans="1:8" x14ac:dyDescent="0.25">
      <c r="A375" s="26" t="s">
        <v>1379</v>
      </c>
      <c r="B375" s="26">
        <v>-81.873429999999999</v>
      </c>
      <c r="C375" s="26">
        <v>26.531610000000001</v>
      </c>
      <c r="D375" s="26" t="s">
        <v>1380</v>
      </c>
      <c r="E375" s="28">
        <v>693</v>
      </c>
      <c r="F375" s="28">
        <v>693</v>
      </c>
      <c r="G375" s="28">
        <v>693</v>
      </c>
      <c r="H375" s="26">
        <v>1</v>
      </c>
    </row>
    <row r="376" spans="1:8" x14ac:dyDescent="0.25">
      <c r="A376" s="26" t="s">
        <v>1346</v>
      </c>
      <c r="B376" s="26">
        <v>-81.883059000000003</v>
      </c>
      <c r="C376" s="26">
        <v>26.528244000000001</v>
      </c>
      <c r="D376" s="26" t="s">
        <v>1347</v>
      </c>
      <c r="E376" s="28">
        <v>6150</v>
      </c>
      <c r="F376" s="28">
        <v>4312.3999999999996</v>
      </c>
      <c r="G376" s="28">
        <v>2310</v>
      </c>
      <c r="H376" s="26">
        <v>25</v>
      </c>
    </row>
    <row r="377" spans="1:8" x14ac:dyDescent="0.25">
      <c r="A377" s="26" t="s">
        <v>1368</v>
      </c>
      <c r="B377" s="26">
        <v>-81.876931999999996</v>
      </c>
      <c r="C377" s="26">
        <v>26.531873999999998</v>
      </c>
      <c r="D377" s="26" t="s">
        <v>1369</v>
      </c>
      <c r="E377" s="28">
        <v>4440</v>
      </c>
      <c r="F377" s="28">
        <v>2538.4166666666702</v>
      </c>
      <c r="G377" s="28">
        <v>805</v>
      </c>
      <c r="H377" s="26">
        <v>24</v>
      </c>
    </row>
    <row r="378" spans="1:8" x14ac:dyDescent="0.25">
      <c r="A378" s="26" t="s">
        <v>1381</v>
      </c>
      <c r="B378" s="26">
        <v>-81.875140999999999</v>
      </c>
      <c r="C378" s="26">
        <v>26.538926</v>
      </c>
      <c r="D378" s="26" t="s">
        <v>1382</v>
      </c>
      <c r="E378" s="28">
        <v>1190</v>
      </c>
      <c r="F378" s="28">
        <v>970.24</v>
      </c>
      <c r="G378" s="28">
        <v>642</v>
      </c>
      <c r="H378" s="26">
        <v>25</v>
      </c>
    </row>
    <row r="379" spans="1:8" x14ac:dyDescent="0.25">
      <c r="A379" s="26" t="s">
        <v>1377</v>
      </c>
      <c r="B379" s="26">
        <v>-81.875313000000006</v>
      </c>
      <c r="C379" s="26">
        <v>26.543189999999999</v>
      </c>
      <c r="D379" s="26" t="s">
        <v>1378</v>
      </c>
      <c r="E379" s="28">
        <v>878</v>
      </c>
      <c r="F379" s="28">
        <v>753.69230769230796</v>
      </c>
      <c r="G379" s="28">
        <v>580</v>
      </c>
      <c r="H379" s="26">
        <v>26</v>
      </c>
    </row>
    <row r="380" spans="1:8" x14ac:dyDescent="0.25">
      <c r="A380" s="26" t="s">
        <v>1374</v>
      </c>
      <c r="B380" s="26">
        <v>-81.875724000000005</v>
      </c>
      <c r="C380" s="26">
        <v>26.539207999999999</v>
      </c>
      <c r="D380" s="26" t="s">
        <v>1375</v>
      </c>
      <c r="E380" s="28">
        <v>1060</v>
      </c>
      <c r="F380" s="28">
        <v>874.45833333333303</v>
      </c>
      <c r="G380" s="28">
        <v>724</v>
      </c>
      <c r="H380" s="26">
        <v>24</v>
      </c>
    </row>
    <row r="381" spans="1:8" x14ac:dyDescent="0.25">
      <c r="A381" s="26" t="s">
        <v>1366</v>
      </c>
      <c r="B381" s="26">
        <v>-81.877381999999997</v>
      </c>
      <c r="C381" s="26">
        <v>26.539639999999999</v>
      </c>
      <c r="D381" s="26" t="s">
        <v>1367</v>
      </c>
      <c r="E381" s="28">
        <v>1140</v>
      </c>
      <c r="F381" s="28">
        <v>843.58333333333303</v>
      </c>
      <c r="G381" s="28">
        <v>651</v>
      </c>
      <c r="H381" s="26">
        <v>24</v>
      </c>
    </row>
    <row r="382" spans="1:8" x14ac:dyDescent="0.25">
      <c r="A382" s="26" t="s">
        <v>1387</v>
      </c>
      <c r="B382" s="26">
        <v>-81.873429999999999</v>
      </c>
      <c r="C382" s="26">
        <v>26.531610000000001</v>
      </c>
      <c r="D382" s="26" t="s">
        <v>1388</v>
      </c>
      <c r="E382" s="28">
        <v>933</v>
      </c>
      <c r="F382" s="28">
        <v>718.20833333333303</v>
      </c>
      <c r="G382" s="28">
        <v>534</v>
      </c>
      <c r="H382" s="26">
        <v>24</v>
      </c>
    </row>
    <row r="383" spans="1:8" x14ac:dyDescent="0.25">
      <c r="A383" s="26" t="s">
        <v>1192</v>
      </c>
      <c r="B383" s="26">
        <v>-82.018389999999997</v>
      </c>
      <c r="C383" s="26">
        <v>26.507069999999999</v>
      </c>
      <c r="D383" s="26" t="s">
        <v>1193</v>
      </c>
      <c r="E383" s="28">
        <v>58900</v>
      </c>
      <c r="F383" s="28">
        <v>47539.615384615397</v>
      </c>
      <c r="G383" s="28">
        <v>9330</v>
      </c>
      <c r="H383" s="26">
        <v>26</v>
      </c>
    </row>
    <row r="384" spans="1:8" x14ac:dyDescent="0.25">
      <c r="A384" s="26" t="s">
        <v>1152</v>
      </c>
      <c r="B384" s="26">
        <v>-82.040350000000004</v>
      </c>
      <c r="C384" s="26">
        <v>26.5227</v>
      </c>
      <c r="D384" s="26" t="s">
        <v>1153</v>
      </c>
      <c r="E384" s="28">
        <v>55800</v>
      </c>
      <c r="F384" s="28">
        <v>44223.0769230769</v>
      </c>
      <c r="G384" s="28">
        <v>6000</v>
      </c>
      <c r="H384" s="26">
        <v>26</v>
      </c>
    </row>
    <row r="385" spans="1:8" x14ac:dyDescent="0.25">
      <c r="A385" s="26" t="s">
        <v>1141</v>
      </c>
      <c r="B385" s="26">
        <v>-82.059870000000004</v>
      </c>
      <c r="C385" s="26">
        <v>26.605519999999999</v>
      </c>
      <c r="D385" s="26" t="s">
        <v>1142</v>
      </c>
      <c r="E385" s="28">
        <v>57400</v>
      </c>
      <c r="F385" s="28">
        <v>46097.5</v>
      </c>
      <c r="G385" s="28">
        <v>8940</v>
      </c>
      <c r="H385" s="26">
        <v>24</v>
      </c>
    </row>
    <row r="386" spans="1:8" x14ac:dyDescent="0.25">
      <c r="A386" s="26" t="s">
        <v>1093</v>
      </c>
      <c r="B386" s="26">
        <v>-82.089924999999994</v>
      </c>
      <c r="C386" s="26">
        <v>26.660546</v>
      </c>
      <c r="D386" s="26" t="s">
        <v>1094</v>
      </c>
      <c r="E386" s="28">
        <v>57800</v>
      </c>
      <c r="F386" s="28">
        <v>47954.166666666701</v>
      </c>
      <c r="G386" s="28">
        <v>26500</v>
      </c>
      <c r="H386" s="26">
        <v>24</v>
      </c>
    </row>
    <row r="387" spans="1:8" x14ac:dyDescent="0.25">
      <c r="A387" s="26" t="s">
        <v>1081</v>
      </c>
      <c r="B387" s="26">
        <v>-82.104709999999997</v>
      </c>
      <c r="C387" s="26">
        <v>26.689730000000001</v>
      </c>
      <c r="D387" s="26" t="s">
        <v>1082</v>
      </c>
      <c r="E387" s="28">
        <v>59900</v>
      </c>
      <c r="F387" s="28">
        <v>49187.5</v>
      </c>
      <c r="G387" s="28">
        <v>29200</v>
      </c>
      <c r="H387" s="26">
        <v>24</v>
      </c>
    </row>
    <row r="388" spans="1:8" x14ac:dyDescent="0.25">
      <c r="A388" s="26" t="s">
        <v>1029</v>
      </c>
      <c r="B388" s="26">
        <v>-82.167119999999997</v>
      </c>
      <c r="C388" s="26">
        <v>26.714189999999999</v>
      </c>
      <c r="D388" s="26" t="s">
        <v>1030</v>
      </c>
      <c r="E388" s="28">
        <v>61100</v>
      </c>
      <c r="F388" s="28">
        <v>51803.8461538462</v>
      </c>
      <c r="G388" s="28">
        <v>42800</v>
      </c>
      <c r="H388" s="26">
        <v>26</v>
      </c>
    </row>
    <row r="389" spans="1:8" x14ac:dyDescent="0.25">
      <c r="A389" s="26" t="s">
        <v>930</v>
      </c>
      <c r="B389" s="26">
        <v>-82.247680000000003</v>
      </c>
      <c r="C389" s="26">
        <v>26.712689999999998</v>
      </c>
      <c r="D389" s="26" t="s">
        <v>931</v>
      </c>
      <c r="E389" s="28">
        <v>62300</v>
      </c>
      <c r="F389" s="28">
        <v>54225.925925925898</v>
      </c>
      <c r="G389" s="28">
        <v>45700</v>
      </c>
      <c r="H389" s="26">
        <v>27</v>
      </c>
    </row>
    <row r="390" spans="1:8" x14ac:dyDescent="0.25">
      <c r="A390" s="26" t="s">
        <v>932</v>
      </c>
      <c r="B390" s="26">
        <v>-82.247680000000003</v>
      </c>
      <c r="C390" s="26">
        <v>26.712689999999998</v>
      </c>
      <c r="D390" s="26" t="s">
        <v>933</v>
      </c>
      <c r="E390" s="28">
        <v>56300</v>
      </c>
      <c r="F390" s="28">
        <v>56300</v>
      </c>
      <c r="G390" s="28">
        <v>56300</v>
      </c>
      <c r="H390" s="26">
        <v>1</v>
      </c>
    </row>
    <row r="391" spans="1:8" x14ac:dyDescent="0.25">
      <c r="A391" s="26" t="s">
        <v>932</v>
      </c>
      <c r="B391" s="26">
        <v>-82.227900000000005</v>
      </c>
      <c r="C391" s="26">
        <v>26.685189999999999</v>
      </c>
      <c r="D391" s="26" t="s">
        <v>933</v>
      </c>
      <c r="E391" s="28">
        <v>62800</v>
      </c>
      <c r="F391" s="28">
        <v>53966.666666666701</v>
      </c>
      <c r="G391" s="28">
        <v>46200</v>
      </c>
      <c r="H391" s="26">
        <v>24</v>
      </c>
    </row>
    <row r="392" spans="1:8" x14ac:dyDescent="0.25">
      <c r="A392" s="26" t="s">
        <v>934</v>
      </c>
      <c r="B392" s="26">
        <v>-82.247680000000003</v>
      </c>
      <c r="C392" s="26">
        <v>26.712689999999998</v>
      </c>
      <c r="D392" s="26" t="s">
        <v>935</v>
      </c>
      <c r="E392" s="28">
        <v>56000</v>
      </c>
      <c r="F392" s="28">
        <v>56000</v>
      </c>
      <c r="G392" s="28">
        <v>56000</v>
      </c>
      <c r="H392" s="26">
        <v>1</v>
      </c>
    </row>
    <row r="393" spans="1:8" x14ac:dyDescent="0.25">
      <c r="A393" s="26" t="s">
        <v>934</v>
      </c>
      <c r="B393" s="26">
        <v>-82.205213999999998</v>
      </c>
      <c r="C393" s="26">
        <v>26.615136</v>
      </c>
      <c r="D393" s="26" t="s">
        <v>935</v>
      </c>
      <c r="E393" s="28">
        <v>62700</v>
      </c>
      <c r="F393" s="28">
        <v>54492</v>
      </c>
      <c r="G393" s="28">
        <v>40700</v>
      </c>
      <c r="H393" s="26">
        <v>25</v>
      </c>
    </row>
    <row r="394" spans="1:8" x14ac:dyDescent="0.25">
      <c r="A394" s="26" t="s">
        <v>1012</v>
      </c>
      <c r="B394" s="26">
        <v>-82.173609999999996</v>
      </c>
      <c r="C394" s="26">
        <v>26.556460000000001</v>
      </c>
      <c r="D394" s="26" t="s">
        <v>1013</v>
      </c>
      <c r="E394" s="28">
        <v>62400</v>
      </c>
      <c r="F394" s="28">
        <v>53510.434782608703</v>
      </c>
      <c r="G394" s="28">
        <v>26100</v>
      </c>
      <c r="H394" s="26">
        <v>23</v>
      </c>
    </row>
    <row r="395" spans="1:8" x14ac:dyDescent="0.25">
      <c r="A395" s="26" t="s">
        <v>1012</v>
      </c>
      <c r="B395" s="26">
        <v>-82.018389999999997</v>
      </c>
      <c r="C395" s="26">
        <v>26.507069999999999</v>
      </c>
      <c r="D395" s="26" t="s">
        <v>1013</v>
      </c>
      <c r="E395" s="28">
        <v>56800</v>
      </c>
      <c r="F395" s="28">
        <v>56800</v>
      </c>
      <c r="G395" s="28">
        <v>56800</v>
      </c>
      <c r="H395" s="26">
        <v>1</v>
      </c>
    </row>
    <row r="396" spans="1:8" x14ac:dyDescent="0.25">
      <c r="A396" s="26" t="s">
        <v>1044</v>
      </c>
      <c r="B396" s="26">
        <v>-82.149000000000001</v>
      </c>
      <c r="C396" s="26">
        <v>26.495370000000001</v>
      </c>
      <c r="D396" s="26" t="s">
        <v>1045</v>
      </c>
      <c r="E396" s="28">
        <v>60600</v>
      </c>
      <c r="F396" s="28">
        <v>51945.833333333299</v>
      </c>
      <c r="G396" s="28">
        <v>30800</v>
      </c>
      <c r="H396" s="26">
        <v>24</v>
      </c>
    </row>
    <row r="397" spans="1:8" x14ac:dyDescent="0.25">
      <c r="A397" s="26" t="s">
        <v>1044</v>
      </c>
      <c r="B397" s="26">
        <v>-82.059870000000004</v>
      </c>
      <c r="C397" s="26">
        <v>26.605519999999999</v>
      </c>
      <c r="D397" s="26" t="s">
        <v>1045</v>
      </c>
      <c r="E397" s="28">
        <v>56400</v>
      </c>
      <c r="F397" s="28">
        <v>56400</v>
      </c>
      <c r="G397" s="28">
        <v>56400</v>
      </c>
      <c r="H397" s="26">
        <v>1</v>
      </c>
    </row>
    <row r="398" spans="1:8" x14ac:dyDescent="0.25">
      <c r="A398" s="26" t="s">
        <v>1088</v>
      </c>
      <c r="B398" s="26">
        <v>-82.097577999999999</v>
      </c>
      <c r="C398" s="26">
        <v>26.471758000000001</v>
      </c>
      <c r="D398" s="26" t="s">
        <v>1089</v>
      </c>
      <c r="E398" s="28">
        <v>60000</v>
      </c>
      <c r="F398" s="28">
        <v>51437.5</v>
      </c>
      <c r="G398" s="28">
        <v>28800</v>
      </c>
      <c r="H398" s="26">
        <v>24</v>
      </c>
    </row>
    <row r="399" spans="1:8" x14ac:dyDescent="0.25">
      <c r="A399" s="26" t="s">
        <v>1088</v>
      </c>
      <c r="B399" s="26">
        <v>-82.059870000000004</v>
      </c>
      <c r="C399" s="26">
        <v>26.605519999999999</v>
      </c>
      <c r="D399" s="26" t="s">
        <v>1089</v>
      </c>
      <c r="E399" s="28">
        <v>56000</v>
      </c>
      <c r="F399" s="28">
        <v>56000</v>
      </c>
      <c r="G399" s="28">
        <v>56000</v>
      </c>
      <c r="H399" s="26">
        <v>1</v>
      </c>
    </row>
    <row r="400" spans="1:8" x14ac:dyDescent="0.25">
      <c r="A400" s="26" t="s">
        <v>936</v>
      </c>
      <c r="B400" s="26">
        <v>-82.247680000000003</v>
      </c>
      <c r="C400" s="26">
        <v>26.712689999999998</v>
      </c>
      <c r="D400" s="26" t="s">
        <v>937</v>
      </c>
      <c r="E400" s="28">
        <v>58500</v>
      </c>
      <c r="F400" s="28">
        <v>58500</v>
      </c>
      <c r="G400" s="28">
        <v>58500</v>
      </c>
      <c r="H400" s="26">
        <v>1</v>
      </c>
    </row>
    <row r="401" spans="1:8" x14ac:dyDescent="0.25">
      <c r="A401" s="26" t="s">
        <v>936</v>
      </c>
      <c r="B401" s="26">
        <v>-82.048299999999998</v>
      </c>
      <c r="C401" s="26">
        <v>26.492660000000001</v>
      </c>
      <c r="D401" s="26" t="s">
        <v>937</v>
      </c>
      <c r="E401" s="28">
        <v>59000</v>
      </c>
      <c r="F401" s="28">
        <v>47246.400000000001</v>
      </c>
      <c r="G401" s="28">
        <v>9260</v>
      </c>
      <c r="H401" s="26">
        <v>25</v>
      </c>
    </row>
    <row r="402" spans="1:8" x14ac:dyDescent="0.25">
      <c r="A402" s="26" t="s">
        <v>938</v>
      </c>
      <c r="B402" s="26">
        <v>-82.170770000000005</v>
      </c>
      <c r="C402" s="26">
        <v>26.580590000000001</v>
      </c>
      <c r="D402" s="26" t="s">
        <v>1022</v>
      </c>
      <c r="E402" s="28">
        <v>56300</v>
      </c>
      <c r="F402" s="28">
        <v>56300</v>
      </c>
      <c r="G402" s="28">
        <v>56300</v>
      </c>
      <c r="H402" s="26">
        <v>1</v>
      </c>
    </row>
    <row r="403" spans="1:8" x14ac:dyDescent="0.25">
      <c r="A403" s="26" t="s">
        <v>938</v>
      </c>
      <c r="B403" s="26">
        <v>-82.117220000000003</v>
      </c>
      <c r="C403" s="26">
        <v>26.533000000000001</v>
      </c>
      <c r="D403" s="26" t="s">
        <v>1079</v>
      </c>
      <c r="E403" s="28">
        <v>56200</v>
      </c>
      <c r="F403" s="28">
        <v>56200</v>
      </c>
      <c r="G403" s="28">
        <v>56200</v>
      </c>
      <c r="H403" s="26">
        <v>1</v>
      </c>
    </row>
    <row r="404" spans="1:8" x14ac:dyDescent="0.25">
      <c r="A404" s="26" t="s">
        <v>938</v>
      </c>
      <c r="B404" s="26">
        <v>-82.128730000000004</v>
      </c>
      <c r="C404" s="26">
        <v>26.527909999999999</v>
      </c>
      <c r="D404" s="26" t="s">
        <v>1059</v>
      </c>
      <c r="E404" s="28">
        <v>57000</v>
      </c>
      <c r="F404" s="28">
        <v>57000</v>
      </c>
      <c r="G404" s="28">
        <v>57000</v>
      </c>
      <c r="H404" s="26">
        <v>1</v>
      </c>
    </row>
    <row r="405" spans="1:8" x14ac:dyDescent="0.25">
      <c r="A405" s="26" t="s">
        <v>938</v>
      </c>
      <c r="B405" s="26">
        <v>-82.128730000000004</v>
      </c>
      <c r="C405" s="26">
        <v>26.527909999999999</v>
      </c>
      <c r="D405" s="26" t="s">
        <v>1060</v>
      </c>
      <c r="E405" s="28">
        <v>57000</v>
      </c>
      <c r="F405" s="28">
        <v>57000</v>
      </c>
      <c r="G405" s="28">
        <v>57000</v>
      </c>
      <c r="H405" s="26">
        <v>1</v>
      </c>
    </row>
    <row r="406" spans="1:8" x14ac:dyDescent="0.25">
      <c r="A406" s="26" t="s">
        <v>938</v>
      </c>
      <c r="B406" s="26">
        <v>-82.150599999999997</v>
      </c>
      <c r="C406" s="26">
        <v>26.478929999999998</v>
      </c>
      <c r="D406" s="26" t="s">
        <v>1042</v>
      </c>
      <c r="E406" s="28">
        <v>57400</v>
      </c>
      <c r="F406" s="28">
        <v>57400</v>
      </c>
      <c r="G406" s="28">
        <v>57400</v>
      </c>
      <c r="H406" s="26">
        <v>1</v>
      </c>
    </row>
    <row r="407" spans="1:8" x14ac:dyDescent="0.25">
      <c r="A407" s="26" t="s">
        <v>938</v>
      </c>
      <c r="B407" s="26">
        <v>-82.150599999999997</v>
      </c>
      <c r="C407" s="26">
        <v>26.478929999999998</v>
      </c>
      <c r="D407" s="26" t="s">
        <v>1043</v>
      </c>
      <c r="E407" s="28">
        <v>57400</v>
      </c>
      <c r="F407" s="28">
        <v>57400</v>
      </c>
      <c r="G407" s="28">
        <v>57400</v>
      </c>
      <c r="H407" s="26">
        <v>1</v>
      </c>
    </row>
    <row r="408" spans="1:8" x14ac:dyDescent="0.25">
      <c r="A408" s="26" t="s">
        <v>938</v>
      </c>
      <c r="B408" s="26">
        <v>-82.23742</v>
      </c>
      <c r="C408" s="26">
        <v>26.691929999999999</v>
      </c>
      <c r="D408" s="26" t="s">
        <v>939</v>
      </c>
      <c r="E408" s="28">
        <v>54500</v>
      </c>
      <c r="F408" s="28">
        <v>54500</v>
      </c>
      <c r="G408" s="28">
        <v>54500</v>
      </c>
      <c r="H408" s="26">
        <v>1</v>
      </c>
    </row>
    <row r="409" spans="1:8" x14ac:dyDescent="0.25">
      <c r="A409" s="26" t="s">
        <v>938</v>
      </c>
      <c r="B409" s="26">
        <v>-82.23742</v>
      </c>
      <c r="C409" s="26">
        <v>26.691929999999999</v>
      </c>
      <c r="D409" s="26" t="s">
        <v>940</v>
      </c>
      <c r="E409" s="28">
        <v>54400</v>
      </c>
      <c r="F409" s="28">
        <v>54400</v>
      </c>
      <c r="G409" s="28">
        <v>54400</v>
      </c>
      <c r="H409" s="26">
        <v>1</v>
      </c>
    </row>
    <row r="410" spans="1:8" x14ac:dyDescent="0.25">
      <c r="A410" s="26" t="s">
        <v>938</v>
      </c>
      <c r="B410" s="26">
        <v>-82.219059999999999</v>
      </c>
      <c r="C410" s="26">
        <v>26.698969999999999</v>
      </c>
      <c r="D410" s="26" t="s">
        <v>953</v>
      </c>
      <c r="E410" s="28">
        <v>48200</v>
      </c>
      <c r="F410" s="28">
        <v>48200</v>
      </c>
      <c r="G410" s="28">
        <v>48200</v>
      </c>
      <c r="H410" s="26">
        <v>1</v>
      </c>
    </row>
    <row r="411" spans="1:8" x14ac:dyDescent="0.25">
      <c r="A411" s="26" t="s">
        <v>938</v>
      </c>
      <c r="B411" s="26">
        <v>-82.219059999999999</v>
      </c>
      <c r="C411" s="26">
        <v>26.698969999999999</v>
      </c>
      <c r="D411" s="26" t="s">
        <v>954</v>
      </c>
      <c r="E411" s="28">
        <v>51500</v>
      </c>
      <c r="F411" s="28">
        <v>51500</v>
      </c>
      <c r="G411" s="28">
        <v>51500</v>
      </c>
      <c r="H411" s="26">
        <v>1</v>
      </c>
    </row>
    <row r="412" spans="1:8" x14ac:dyDescent="0.25">
      <c r="A412" s="26" t="s">
        <v>938</v>
      </c>
      <c r="B412" s="26">
        <v>-82.222589999999997</v>
      </c>
      <c r="C412" s="26">
        <v>26.67211</v>
      </c>
      <c r="D412" s="26" t="s">
        <v>945</v>
      </c>
      <c r="E412" s="28">
        <v>58300</v>
      </c>
      <c r="F412" s="28">
        <v>58300</v>
      </c>
      <c r="G412" s="28">
        <v>58300</v>
      </c>
      <c r="H412" s="26">
        <v>1</v>
      </c>
    </row>
    <row r="413" spans="1:8" x14ac:dyDescent="0.25">
      <c r="A413" s="26" t="s">
        <v>938</v>
      </c>
      <c r="B413" s="26">
        <v>-82.206479999999999</v>
      </c>
      <c r="C413" s="26">
        <v>26.672630000000002</v>
      </c>
      <c r="D413" s="26" t="s">
        <v>959</v>
      </c>
      <c r="E413" s="28">
        <v>47700</v>
      </c>
      <c r="F413" s="28">
        <v>47700</v>
      </c>
      <c r="G413" s="28">
        <v>47700</v>
      </c>
      <c r="H413" s="26">
        <v>1</v>
      </c>
    </row>
    <row r="414" spans="1:8" x14ac:dyDescent="0.25">
      <c r="A414" s="26" t="s">
        <v>938</v>
      </c>
      <c r="B414" s="26">
        <v>-82.206479999999999</v>
      </c>
      <c r="C414" s="26">
        <v>26.672630000000002</v>
      </c>
      <c r="D414" s="26" t="s">
        <v>960</v>
      </c>
      <c r="E414" s="28">
        <v>47700</v>
      </c>
      <c r="F414" s="28">
        <v>47700</v>
      </c>
      <c r="G414" s="28">
        <v>47700</v>
      </c>
      <c r="H414" s="26">
        <v>1</v>
      </c>
    </row>
    <row r="415" spans="1:8" x14ac:dyDescent="0.25">
      <c r="A415" s="26" t="s">
        <v>938</v>
      </c>
      <c r="B415" s="26">
        <v>-82.183809999999994</v>
      </c>
      <c r="C415" s="26">
        <v>26.68234</v>
      </c>
      <c r="D415" s="26" t="s">
        <v>981</v>
      </c>
      <c r="E415" s="28">
        <v>45800</v>
      </c>
      <c r="F415" s="28">
        <v>45800</v>
      </c>
      <c r="G415" s="28">
        <v>45800</v>
      </c>
      <c r="H415" s="26">
        <v>1</v>
      </c>
    </row>
    <row r="416" spans="1:8" x14ac:dyDescent="0.25">
      <c r="A416" s="26" t="s">
        <v>938</v>
      </c>
      <c r="B416" s="26">
        <v>-82.170159999999996</v>
      </c>
      <c r="C416" s="26">
        <v>26.660990000000002</v>
      </c>
      <c r="D416" s="26" t="s">
        <v>1024</v>
      </c>
      <c r="E416" s="28">
        <v>59200</v>
      </c>
      <c r="F416" s="28">
        <v>59200</v>
      </c>
      <c r="G416" s="28">
        <v>59200</v>
      </c>
      <c r="H416" s="26">
        <v>1</v>
      </c>
    </row>
    <row r="417" spans="1:8" x14ac:dyDescent="0.25">
      <c r="A417" s="26" t="s">
        <v>938</v>
      </c>
      <c r="B417" s="26">
        <v>-82.147220000000004</v>
      </c>
      <c r="C417" s="26">
        <v>26.627389999999998</v>
      </c>
      <c r="D417" s="26" t="s">
        <v>1046</v>
      </c>
      <c r="E417" s="28">
        <v>52700</v>
      </c>
      <c r="F417" s="28">
        <v>52700</v>
      </c>
      <c r="G417" s="28">
        <v>52700</v>
      </c>
      <c r="H417" s="26">
        <v>1</v>
      </c>
    </row>
    <row r="418" spans="1:8" x14ac:dyDescent="0.25">
      <c r="A418" s="26" t="s">
        <v>938</v>
      </c>
      <c r="B418" s="26">
        <v>-82.220519999999993</v>
      </c>
      <c r="C418" s="26">
        <v>26.616129999999998</v>
      </c>
      <c r="D418" s="26" t="s">
        <v>949</v>
      </c>
      <c r="E418" s="28">
        <v>58800</v>
      </c>
      <c r="F418" s="28">
        <v>58800</v>
      </c>
      <c r="G418" s="28">
        <v>58800</v>
      </c>
      <c r="H418" s="26">
        <v>1</v>
      </c>
    </row>
    <row r="419" spans="1:8" x14ac:dyDescent="0.25">
      <c r="A419" s="26" t="s">
        <v>938</v>
      </c>
      <c r="B419" s="26">
        <v>-82.220519999999993</v>
      </c>
      <c r="C419" s="26">
        <v>26.616129999999998</v>
      </c>
      <c r="D419" s="26" t="s">
        <v>950</v>
      </c>
      <c r="E419" s="28">
        <v>58800</v>
      </c>
      <c r="F419" s="28">
        <v>58800</v>
      </c>
      <c r="G419" s="28">
        <v>58800</v>
      </c>
      <c r="H419" s="26">
        <v>1</v>
      </c>
    </row>
    <row r="420" spans="1:8" x14ac:dyDescent="0.25">
      <c r="A420" s="26" t="s">
        <v>938</v>
      </c>
      <c r="B420" s="26">
        <v>-82.187070000000006</v>
      </c>
      <c r="C420" s="26">
        <v>26.631340000000002</v>
      </c>
      <c r="D420" s="26" t="s">
        <v>977</v>
      </c>
      <c r="E420" s="28">
        <v>49100</v>
      </c>
      <c r="F420" s="28">
        <v>49100</v>
      </c>
      <c r="G420" s="28">
        <v>49100</v>
      </c>
      <c r="H420" s="26">
        <v>1</v>
      </c>
    </row>
    <row r="421" spans="1:8" x14ac:dyDescent="0.25">
      <c r="A421" s="26" t="s">
        <v>938</v>
      </c>
      <c r="B421" s="26">
        <v>-82.210400000000007</v>
      </c>
      <c r="C421" s="26">
        <v>26.61928</v>
      </c>
      <c r="D421" s="26" t="s">
        <v>956</v>
      </c>
      <c r="E421" s="28">
        <v>55200</v>
      </c>
      <c r="F421" s="28">
        <v>55200</v>
      </c>
      <c r="G421" s="28">
        <v>55200</v>
      </c>
      <c r="H421" s="26">
        <v>1</v>
      </c>
    </row>
    <row r="422" spans="1:8" x14ac:dyDescent="0.25">
      <c r="A422" s="26" t="s">
        <v>938</v>
      </c>
      <c r="B422" s="26">
        <v>-82.183109999999999</v>
      </c>
      <c r="C422" s="26">
        <v>26.62481</v>
      </c>
      <c r="D422" s="26" t="s">
        <v>982</v>
      </c>
      <c r="E422" s="28">
        <v>56300</v>
      </c>
      <c r="F422" s="28">
        <v>56300</v>
      </c>
      <c r="G422" s="28">
        <v>56300</v>
      </c>
      <c r="H422" s="26">
        <v>1</v>
      </c>
    </row>
    <row r="423" spans="1:8" x14ac:dyDescent="0.25">
      <c r="A423" s="26" t="s">
        <v>938</v>
      </c>
      <c r="B423" s="26">
        <v>-82.183109999999999</v>
      </c>
      <c r="C423" s="26">
        <v>26.62481</v>
      </c>
      <c r="D423" s="26" t="s">
        <v>983</v>
      </c>
      <c r="E423" s="28">
        <v>56300</v>
      </c>
      <c r="F423" s="28">
        <v>56300</v>
      </c>
      <c r="G423" s="28">
        <v>56300</v>
      </c>
      <c r="H423" s="26">
        <v>1</v>
      </c>
    </row>
    <row r="424" spans="1:8" x14ac:dyDescent="0.25">
      <c r="A424" s="26" t="s">
        <v>938</v>
      </c>
      <c r="B424" s="26">
        <v>-82.133120000000005</v>
      </c>
      <c r="C424" s="26">
        <v>26.59449</v>
      </c>
      <c r="D424" s="26" t="s">
        <v>1047</v>
      </c>
      <c r="E424" s="28">
        <v>54300</v>
      </c>
      <c r="F424" s="28">
        <v>54300</v>
      </c>
      <c r="G424" s="28">
        <v>54300</v>
      </c>
      <c r="H424" s="26">
        <v>1</v>
      </c>
    </row>
    <row r="425" spans="1:8" x14ac:dyDescent="0.25">
      <c r="A425" s="26" t="s">
        <v>938</v>
      </c>
      <c r="B425" s="26">
        <v>-82.201759999999993</v>
      </c>
      <c r="C425" s="26">
        <v>26.58164</v>
      </c>
      <c r="D425" s="26" t="s">
        <v>965</v>
      </c>
      <c r="E425" s="28">
        <v>54100</v>
      </c>
      <c r="F425" s="28">
        <v>54100</v>
      </c>
      <c r="G425" s="28">
        <v>54100</v>
      </c>
      <c r="H425" s="26">
        <v>1</v>
      </c>
    </row>
    <row r="426" spans="1:8" x14ac:dyDescent="0.25">
      <c r="A426" s="26" t="s">
        <v>938</v>
      </c>
      <c r="B426" s="26">
        <v>-82.216560000000001</v>
      </c>
      <c r="C426" s="26">
        <v>26.60622</v>
      </c>
      <c r="D426" s="26" t="s">
        <v>955</v>
      </c>
      <c r="E426" s="28">
        <v>54200</v>
      </c>
      <c r="F426" s="28">
        <v>54200</v>
      </c>
      <c r="G426" s="28">
        <v>54200</v>
      </c>
      <c r="H426" s="26">
        <v>1</v>
      </c>
    </row>
    <row r="427" spans="1:8" x14ac:dyDescent="0.25">
      <c r="A427" s="26" t="s">
        <v>938</v>
      </c>
      <c r="B427" s="26">
        <v>-82.180530000000005</v>
      </c>
      <c r="C427" s="26">
        <v>26.667200000000001</v>
      </c>
      <c r="D427" s="26" t="s">
        <v>993</v>
      </c>
      <c r="E427" s="28">
        <v>49500</v>
      </c>
      <c r="F427" s="28">
        <v>49500</v>
      </c>
      <c r="G427" s="28">
        <v>49500</v>
      </c>
      <c r="H427" s="26">
        <v>1</v>
      </c>
    </row>
    <row r="428" spans="1:8" x14ac:dyDescent="0.25">
      <c r="A428" s="26" t="s">
        <v>938</v>
      </c>
      <c r="B428" s="26">
        <v>-82.170770000000005</v>
      </c>
      <c r="C428" s="26">
        <v>26.61138</v>
      </c>
      <c r="D428" s="26" t="s">
        <v>993</v>
      </c>
      <c r="E428" s="28">
        <v>55100</v>
      </c>
      <c r="F428" s="28">
        <v>55100</v>
      </c>
      <c r="G428" s="28">
        <v>55100</v>
      </c>
      <c r="H428" s="26">
        <v>1</v>
      </c>
    </row>
    <row r="429" spans="1:8" x14ac:dyDescent="0.25">
      <c r="A429" s="26" t="s">
        <v>938</v>
      </c>
      <c r="B429" s="26">
        <v>-82.208460000000002</v>
      </c>
      <c r="C429" s="26">
        <v>26.5778</v>
      </c>
      <c r="D429" s="26" t="s">
        <v>957</v>
      </c>
      <c r="E429" s="28">
        <v>53100</v>
      </c>
      <c r="F429" s="28">
        <v>53100</v>
      </c>
      <c r="G429" s="28">
        <v>53100</v>
      </c>
      <c r="H429" s="26">
        <v>1</v>
      </c>
    </row>
    <row r="430" spans="1:8" x14ac:dyDescent="0.25">
      <c r="A430" s="26" t="s">
        <v>938</v>
      </c>
      <c r="B430" s="26">
        <v>-82.154449999999997</v>
      </c>
      <c r="C430" s="26">
        <v>26.577919999999999</v>
      </c>
      <c r="D430" s="26" t="s">
        <v>957</v>
      </c>
      <c r="E430" s="28">
        <v>53700</v>
      </c>
      <c r="F430" s="28">
        <v>53700</v>
      </c>
      <c r="G430" s="28">
        <v>53700</v>
      </c>
      <c r="H430" s="26">
        <v>1</v>
      </c>
    </row>
    <row r="431" spans="1:8" x14ac:dyDescent="0.25">
      <c r="A431" s="26" t="s">
        <v>938</v>
      </c>
      <c r="B431" s="26">
        <v>-82.154449999999997</v>
      </c>
      <c r="C431" s="26">
        <v>26.577919999999999</v>
      </c>
      <c r="D431" s="26" t="s">
        <v>1037</v>
      </c>
      <c r="E431" s="28">
        <v>53700</v>
      </c>
      <c r="F431" s="28">
        <v>53700</v>
      </c>
      <c r="G431" s="28">
        <v>53700</v>
      </c>
      <c r="H431" s="26">
        <v>1</v>
      </c>
    </row>
    <row r="432" spans="1:8" x14ac:dyDescent="0.25">
      <c r="A432" s="26" t="s">
        <v>938</v>
      </c>
      <c r="B432" s="26">
        <v>-82.208460000000002</v>
      </c>
      <c r="C432" s="26">
        <v>26.5778</v>
      </c>
      <c r="D432" s="26" t="s">
        <v>958</v>
      </c>
      <c r="E432" s="28">
        <v>53200</v>
      </c>
      <c r="F432" s="28">
        <v>53200</v>
      </c>
      <c r="G432" s="28">
        <v>53200</v>
      </c>
      <c r="H432" s="26">
        <v>1</v>
      </c>
    </row>
    <row r="433" spans="1:8" x14ac:dyDescent="0.25">
      <c r="A433" s="26" t="s">
        <v>938</v>
      </c>
      <c r="B433" s="26">
        <v>-82.205669999999998</v>
      </c>
      <c r="C433" s="26">
        <v>26.588989999999999</v>
      </c>
      <c r="D433" s="26" t="s">
        <v>963</v>
      </c>
      <c r="E433" s="28">
        <v>57200</v>
      </c>
      <c r="F433" s="28">
        <v>57200</v>
      </c>
      <c r="G433" s="28">
        <v>57200</v>
      </c>
      <c r="H433" s="26">
        <v>1</v>
      </c>
    </row>
    <row r="434" spans="1:8" x14ac:dyDescent="0.25">
      <c r="A434" s="26" t="s">
        <v>938</v>
      </c>
      <c r="B434" s="26">
        <v>-82.198949999999996</v>
      </c>
      <c r="C434" s="26">
        <v>26.566220000000001</v>
      </c>
      <c r="D434" s="26" t="s">
        <v>963</v>
      </c>
      <c r="E434" s="28">
        <v>52700</v>
      </c>
      <c r="F434" s="28">
        <v>52700</v>
      </c>
      <c r="G434" s="28">
        <v>52700</v>
      </c>
      <c r="H434" s="26">
        <v>1</v>
      </c>
    </row>
    <row r="435" spans="1:8" x14ac:dyDescent="0.25">
      <c r="A435" s="26" t="s">
        <v>938</v>
      </c>
      <c r="B435" s="26">
        <v>-82.205669999999998</v>
      </c>
      <c r="C435" s="26">
        <v>26.588989999999999</v>
      </c>
      <c r="D435" s="26" t="s">
        <v>964</v>
      </c>
      <c r="E435" s="28">
        <v>57200</v>
      </c>
      <c r="F435" s="28">
        <v>57200</v>
      </c>
      <c r="G435" s="28">
        <v>57200</v>
      </c>
      <c r="H435" s="26">
        <v>1</v>
      </c>
    </row>
    <row r="436" spans="1:8" x14ac:dyDescent="0.25">
      <c r="A436" s="26" t="s">
        <v>938</v>
      </c>
      <c r="B436" s="26">
        <v>-82.177490000000006</v>
      </c>
      <c r="C436" s="26">
        <v>26.583069999999999</v>
      </c>
      <c r="D436" s="26" t="s">
        <v>1003</v>
      </c>
      <c r="E436" s="28">
        <v>54200</v>
      </c>
      <c r="F436" s="28">
        <v>54200</v>
      </c>
      <c r="G436" s="28">
        <v>54200</v>
      </c>
      <c r="H436" s="26">
        <v>1</v>
      </c>
    </row>
    <row r="437" spans="1:8" x14ac:dyDescent="0.25">
      <c r="A437" s="26" t="s">
        <v>938</v>
      </c>
      <c r="B437" s="26">
        <v>-82.174260000000004</v>
      </c>
      <c r="C437" s="26">
        <v>26.531490000000002</v>
      </c>
      <c r="D437" s="26" t="s">
        <v>1003</v>
      </c>
      <c r="E437" s="28">
        <v>59300</v>
      </c>
      <c r="F437" s="28">
        <v>59300</v>
      </c>
      <c r="G437" s="28">
        <v>59300</v>
      </c>
      <c r="H437" s="26">
        <v>1</v>
      </c>
    </row>
    <row r="438" spans="1:8" x14ac:dyDescent="0.25">
      <c r="A438" s="26" t="s">
        <v>938</v>
      </c>
      <c r="B438" s="26">
        <v>-82.174260000000004</v>
      </c>
      <c r="C438" s="26">
        <v>26.531490000000002</v>
      </c>
      <c r="D438" s="26" t="s">
        <v>1010</v>
      </c>
      <c r="E438" s="28">
        <v>59300</v>
      </c>
      <c r="F438" s="28">
        <v>59300</v>
      </c>
      <c r="G438" s="28">
        <v>59300</v>
      </c>
      <c r="H438" s="26">
        <v>1</v>
      </c>
    </row>
    <row r="439" spans="1:8" x14ac:dyDescent="0.25">
      <c r="A439" s="26" t="s">
        <v>938</v>
      </c>
      <c r="B439" s="26">
        <v>-82.181939999999997</v>
      </c>
      <c r="C439" s="26">
        <v>26.577480000000001</v>
      </c>
      <c r="D439" s="26" t="s">
        <v>986</v>
      </c>
      <c r="E439" s="28">
        <v>54100</v>
      </c>
      <c r="F439" s="28">
        <v>54100</v>
      </c>
      <c r="G439" s="28">
        <v>54100</v>
      </c>
      <c r="H439" s="26">
        <v>1</v>
      </c>
    </row>
    <row r="440" spans="1:8" x14ac:dyDescent="0.25">
      <c r="A440" s="26" t="s">
        <v>938</v>
      </c>
      <c r="B440" s="26">
        <v>-82.181330000000003</v>
      </c>
      <c r="C440" s="26">
        <v>26.57131</v>
      </c>
      <c r="D440" s="26" t="s">
        <v>986</v>
      </c>
      <c r="E440" s="28">
        <v>56200</v>
      </c>
      <c r="F440" s="28">
        <v>56200</v>
      </c>
      <c r="G440" s="28">
        <v>56200</v>
      </c>
      <c r="H440" s="26">
        <v>1</v>
      </c>
    </row>
    <row r="441" spans="1:8" x14ac:dyDescent="0.25">
      <c r="A441" s="26" t="s">
        <v>938</v>
      </c>
      <c r="B441" s="26">
        <v>-82.181330000000003</v>
      </c>
      <c r="C441" s="26">
        <v>26.57131</v>
      </c>
      <c r="D441" s="26" t="s">
        <v>989</v>
      </c>
      <c r="E441" s="28">
        <v>56200</v>
      </c>
      <c r="F441" s="28">
        <v>56200</v>
      </c>
      <c r="G441" s="28">
        <v>56200</v>
      </c>
      <c r="H441" s="26">
        <v>1</v>
      </c>
    </row>
    <row r="442" spans="1:8" x14ac:dyDescent="0.25">
      <c r="A442" s="26" t="s">
        <v>938</v>
      </c>
      <c r="B442" s="26">
        <v>-82.132220000000004</v>
      </c>
      <c r="C442" s="26">
        <v>26.580760000000001</v>
      </c>
      <c r="D442" s="26" t="s">
        <v>1052</v>
      </c>
      <c r="E442" s="28">
        <v>51200</v>
      </c>
      <c r="F442" s="28">
        <v>51200</v>
      </c>
      <c r="G442" s="28">
        <v>51200</v>
      </c>
      <c r="H442" s="26">
        <v>1</v>
      </c>
    </row>
    <row r="443" spans="1:8" x14ac:dyDescent="0.25">
      <c r="A443" s="26" t="s">
        <v>938</v>
      </c>
      <c r="B443" s="26">
        <v>-82.122820000000004</v>
      </c>
      <c r="C443" s="26">
        <v>26.577390000000001</v>
      </c>
      <c r="D443" s="26" t="s">
        <v>1052</v>
      </c>
      <c r="E443" s="28">
        <v>58400</v>
      </c>
      <c r="F443" s="28">
        <v>58400</v>
      </c>
      <c r="G443" s="28">
        <v>58400</v>
      </c>
      <c r="H443" s="26">
        <v>1</v>
      </c>
    </row>
    <row r="444" spans="1:8" x14ac:dyDescent="0.25">
      <c r="A444" s="26" t="s">
        <v>938</v>
      </c>
      <c r="B444" s="26">
        <v>-82.132000000000005</v>
      </c>
      <c r="C444" s="26">
        <v>26.57713</v>
      </c>
      <c r="D444" s="26" t="s">
        <v>1053</v>
      </c>
      <c r="E444" s="28">
        <v>60400</v>
      </c>
      <c r="F444" s="28">
        <v>60400</v>
      </c>
      <c r="G444" s="28">
        <v>60400</v>
      </c>
      <c r="H444" s="26">
        <v>1</v>
      </c>
    </row>
    <row r="445" spans="1:8" x14ac:dyDescent="0.25">
      <c r="A445" s="26" t="s">
        <v>938</v>
      </c>
      <c r="B445" s="26">
        <v>-82.130740000000003</v>
      </c>
      <c r="C445" s="26">
        <v>26.570920000000001</v>
      </c>
      <c r="D445" s="26" t="s">
        <v>1053</v>
      </c>
      <c r="E445" s="28">
        <v>51700</v>
      </c>
      <c r="F445" s="28">
        <v>51700</v>
      </c>
      <c r="G445" s="28">
        <v>51700</v>
      </c>
      <c r="H445" s="26">
        <v>1</v>
      </c>
    </row>
    <row r="446" spans="1:8" x14ac:dyDescent="0.25">
      <c r="A446" s="26" t="s">
        <v>938</v>
      </c>
      <c r="B446" s="26">
        <v>-82.197710000000001</v>
      </c>
      <c r="C446" s="26">
        <v>26.552959999999999</v>
      </c>
      <c r="D446" s="26" t="s">
        <v>969</v>
      </c>
      <c r="E446" s="28">
        <v>55900</v>
      </c>
      <c r="F446" s="28">
        <v>55900</v>
      </c>
      <c r="G446" s="28">
        <v>55900</v>
      </c>
      <c r="H446" s="26">
        <v>1</v>
      </c>
    </row>
    <row r="447" spans="1:8" x14ac:dyDescent="0.25">
      <c r="A447" s="26" t="s">
        <v>938</v>
      </c>
      <c r="B447" s="26">
        <v>-82.200220000000002</v>
      </c>
      <c r="C447" s="26">
        <v>26.559229999999999</v>
      </c>
      <c r="D447" s="26" t="s">
        <v>966</v>
      </c>
      <c r="E447" s="28">
        <v>54200</v>
      </c>
      <c r="F447" s="28">
        <v>54200</v>
      </c>
      <c r="G447" s="28">
        <v>54200</v>
      </c>
      <c r="H447" s="26">
        <v>1</v>
      </c>
    </row>
    <row r="448" spans="1:8" x14ac:dyDescent="0.25">
      <c r="A448" s="26" t="s">
        <v>938</v>
      </c>
      <c r="B448" s="26">
        <v>-82.181209999999993</v>
      </c>
      <c r="C448" s="26">
        <v>26.559709999999999</v>
      </c>
      <c r="D448" s="26" t="s">
        <v>966</v>
      </c>
      <c r="E448" s="28">
        <v>56600</v>
      </c>
      <c r="F448" s="28">
        <v>56600</v>
      </c>
      <c r="G448" s="28">
        <v>56600</v>
      </c>
      <c r="H448" s="26">
        <v>1</v>
      </c>
    </row>
    <row r="449" spans="1:8" x14ac:dyDescent="0.25">
      <c r="A449" s="26" t="s">
        <v>938</v>
      </c>
      <c r="B449" s="26">
        <v>-82.170770000000005</v>
      </c>
      <c r="C449" s="26">
        <v>26.580590000000001</v>
      </c>
      <c r="D449" s="26" t="s">
        <v>966</v>
      </c>
      <c r="E449" s="28">
        <v>56400</v>
      </c>
      <c r="F449" s="28">
        <v>56400</v>
      </c>
      <c r="G449" s="28">
        <v>56400</v>
      </c>
      <c r="H449" s="26">
        <v>1</v>
      </c>
    </row>
    <row r="450" spans="1:8" x14ac:dyDescent="0.25">
      <c r="A450" s="26" t="s">
        <v>938</v>
      </c>
      <c r="B450" s="26">
        <v>-82.181209999999993</v>
      </c>
      <c r="C450" s="26">
        <v>26.559709999999999</v>
      </c>
      <c r="D450" s="26" t="s">
        <v>992</v>
      </c>
      <c r="E450" s="28">
        <v>56600</v>
      </c>
      <c r="F450" s="28">
        <v>56600</v>
      </c>
      <c r="G450" s="28">
        <v>56600</v>
      </c>
      <c r="H450" s="26">
        <v>1</v>
      </c>
    </row>
    <row r="451" spans="1:8" x14ac:dyDescent="0.25">
      <c r="A451" s="26" t="s">
        <v>938</v>
      </c>
      <c r="B451" s="26">
        <v>-82.180369999999996</v>
      </c>
      <c r="C451" s="26">
        <v>26.572880000000001</v>
      </c>
      <c r="D451" s="26" t="s">
        <v>994</v>
      </c>
      <c r="E451" s="28">
        <v>53200</v>
      </c>
      <c r="F451" s="28">
        <v>53200</v>
      </c>
      <c r="G451" s="28">
        <v>53200</v>
      </c>
      <c r="H451" s="26">
        <v>1</v>
      </c>
    </row>
    <row r="452" spans="1:8" x14ac:dyDescent="0.25">
      <c r="A452" s="26" t="s">
        <v>938</v>
      </c>
      <c r="B452" s="26">
        <v>-82.180369999999996</v>
      </c>
      <c r="C452" s="26">
        <v>26.572880000000001</v>
      </c>
      <c r="D452" s="26" t="s">
        <v>995</v>
      </c>
      <c r="E452" s="28">
        <v>53200</v>
      </c>
      <c r="F452" s="28">
        <v>53200</v>
      </c>
      <c r="G452" s="28">
        <v>53200</v>
      </c>
      <c r="H452" s="26">
        <v>1</v>
      </c>
    </row>
    <row r="453" spans="1:8" x14ac:dyDescent="0.25">
      <c r="A453" s="26" t="s">
        <v>938</v>
      </c>
      <c r="B453" s="26">
        <v>-82.169139999999999</v>
      </c>
      <c r="C453" s="26">
        <v>26.573260000000001</v>
      </c>
      <c r="D453" s="26" t="s">
        <v>1026</v>
      </c>
      <c r="E453" s="28">
        <v>56600</v>
      </c>
      <c r="F453" s="28">
        <v>56600</v>
      </c>
      <c r="G453" s="28">
        <v>56600</v>
      </c>
      <c r="H453" s="26">
        <v>1</v>
      </c>
    </row>
    <row r="454" spans="1:8" x14ac:dyDescent="0.25">
      <c r="A454" s="26" t="s">
        <v>938</v>
      </c>
      <c r="B454" s="26">
        <v>-82.123410000000007</v>
      </c>
      <c r="C454" s="26">
        <v>26.581980000000001</v>
      </c>
      <c r="D454" s="26" t="s">
        <v>1069</v>
      </c>
      <c r="E454" s="28">
        <v>59400</v>
      </c>
      <c r="F454" s="28">
        <v>59400</v>
      </c>
      <c r="G454" s="28">
        <v>59400</v>
      </c>
      <c r="H454" s="26">
        <v>1</v>
      </c>
    </row>
    <row r="455" spans="1:8" x14ac:dyDescent="0.25">
      <c r="A455" s="26" t="s">
        <v>938</v>
      </c>
      <c r="B455" s="26">
        <v>-82.171180000000007</v>
      </c>
      <c r="C455" s="26">
        <v>26.556650000000001</v>
      </c>
      <c r="D455" s="26" t="s">
        <v>1021</v>
      </c>
      <c r="E455" s="28">
        <v>59200</v>
      </c>
      <c r="F455" s="28">
        <v>59200</v>
      </c>
      <c r="G455" s="28">
        <v>59200</v>
      </c>
      <c r="H455" s="26">
        <v>1</v>
      </c>
    </row>
    <row r="456" spans="1:8" x14ac:dyDescent="0.25">
      <c r="A456" s="26" t="s">
        <v>938</v>
      </c>
      <c r="B456" s="26">
        <v>-82.179940000000002</v>
      </c>
      <c r="C456" s="26">
        <v>26.560649999999999</v>
      </c>
      <c r="D456" s="26" t="s">
        <v>1001</v>
      </c>
      <c r="E456" s="28">
        <v>54200</v>
      </c>
      <c r="F456" s="28">
        <v>54200</v>
      </c>
      <c r="G456" s="28">
        <v>54200</v>
      </c>
      <c r="H456" s="26">
        <v>1</v>
      </c>
    </row>
    <row r="457" spans="1:8" x14ac:dyDescent="0.25">
      <c r="A457" s="26" t="s">
        <v>938</v>
      </c>
      <c r="B457" s="26">
        <v>-82.15325</v>
      </c>
      <c r="C457" s="26">
        <v>26.5548</v>
      </c>
      <c r="D457" s="26" t="s">
        <v>1039</v>
      </c>
      <c r="E457" s="28">
        <v>55400</v>
      </c>
      <c r="F457" s="28">
        <v>55400</v>
      </c>
      <c r="G457" s="28">
        <v>55400</v>
      </c>
      <c r="H457" s="26">
        <v>1</v>
      </c>
    </row>
    <row r="458" spans="1:8" x14ac:dyDescent="0.25">
      <c r="A458" s="26" t="s">
        <v>938</v>
      </c>
      <c r="B458" s="26">
        <v>-82.186329999999998</v>
      </c>
      <c r="C458" s="26">
        <v>26.52788</v>
      </c>
      <c r="D458" s="26" t="s">
        <v>978</v>
      </c>
      <c r="E458" s="28">
        <v>52500</v>
      </c>
      <c r="F458" s="28">
        <v>52500</v>
      </c>
      <c r="G458" s="28">
        <v>52500</v>
      </c>
      <c r="H458" s="26">
        <v>1</v>
      </c>
    </row>
    <row r="459" spans="1:8" x14ac:dyDescent="0.25">
      <c r="A459" s="26" t="s">
        <v>938</v>
      </c>
      <c r="B459" s="26">
        <v>-82.168559999999999</v>
      </c>
      <c r="C459" s="26">
        <v>26.518940000000001</v>
      </c>
      <c r="D459" s="26" t="s">
        <v>978</v>
      </c>
      <c r="E459" s="28">
        <v>51600</v>
      </c>
      <c r="F459" s="28">
        <v>51600</v>
      </c>
      <c r="G459" s="28">
        <v>51600</v>
      </c>
      <c r="H459" s="26">
        <v>1</v>
      </c>
    </row>
    <row r="460" spans="1:8" x14ac:dyDescent="0.25">
      <c r="A460" s="26" t="s">
        <v>938</v>
      </c>
      <c r="B460" s="26">
        <v>-82.167770000000004</v>
      </c>
      <c r="C460" s="26">
        <v>26.51718</v>
      </c>
      <c r="D460" s="26" t="s">
        <v>978</v>
      </c>
      <c r="E460" s="28">
        <v>57200</v>
      </c>
      <c r="F460" s="28">
        <v>57200</v>
      </c>
      <c r="G460" s="28">
        <v>57200</v>
      </c>
      <c r="H460" s="26">
        <v>1</v>
      </c>
    </row>
    <row r="461" spans="1:8" x14ac:dyDescent="0.25">
      <c r="A461" s="26" t="s">
        <v>938</v>
      </c>
      <c r="B461" s="26">
        <v>-82.181290000000004</v>
      </c>
      <c r="C461" s="26">
        <v>26.52534</v>
      </c>
      <c r="D461" s="26" t="s">
        <v>990</v>
      </c>
      <c r="E461" s="28">
        <v>53000</v>
      </c>
      <c r="F461" s="28">
        <v>53000</v>
      </c>
      <c r="G461" s="28">
        <v>53000</v>
      </c>
      <c r="H461" s="26">
        <v>1</v>
      </c>
    </row>
    <row r="462" spans="1:8" x14ac:dyDescent="0.25">
      <c r="A462" s="26" t="s">
        <v>938</v>
      </c>
      <c r="B462" s="26">
        <v>-82.181290000000004</v>
      </c>
      <c r="C462" s="26">
        <v>26.52534</v>
      </c>
      <c r="D462" s="26" t="s">
        <v>991</v>
      </c>
      <c r="E462" s="28">
        <v>53000</v>
      </c>
      <c r="F462" s="28">
        <v>53000</v>
      </c>
      <c r="G462" s="28">
        <v>53000</v>
      </c>
      <c r="H462" s="26">
        <v>1</v>
      </c>
    </row>
    <row r="463" spans="1:8" x14ac:dyDescent="0.25">
      <c r="A463" s="26" t="s">
        <v>938</v>
      </c>
      <c r="B463" s="26">
        <v>-82.168769999999995</v>
      </c>
      <c r="C463" s="26">
        <v>26.526050000000001</v>
      </c>
      <c r="D463" s="26" t="s">
        <v>1027</v>
      </c>
      <c r="E463" s="28">
        <v>61500</v>
      </c>
      <c r="F463" s="28">
        <v>61500</v>
      </c>
      <c r="G463" s="28">
        <v>61500</v>
      </c>
      <c r="H463" s="26">
        <v>1</v>
      </c>
    </row>
    <row r="464" spans="1:8" x14ac:dyDescent="0.25">
      <c r="A464" s="26" t="s">
        <v>938</v>
      </c>
      <c r="B464" s="26">
        <v>-82.152379999999994</v>
      </c>
      <c r="C464" s="26">
        <v>26.516850000000002</v>
      </c>
      <c r="D464" s="26" t="s">
        <v>1040</v>
      </c>
      <c r="E464" s="28">
        <v>51600</v>
      </c>
      <c r="F464" s="28">
        <v>51600</v>
      </c>
      <c r="G464" s="28">
        <v>51600</v>
      </c>
      <c r="H464" s="26">
        <v>1</v>
      </c>
    </row>
    <row r="465" spans="1:8" x14ac:dyDescent="0.25">
      <c r="A465" s="26" t="s">
        <v>938</v>
      </c>
      <c r="B465" s="26">
        <v>-82.130690000000001</v>
      </c>
      <c r="C465" s="26">
        <v>26.523099999999999</v>
      </c>
      <c r="D465" s="26" t="s">
        <v>1040</v>
      </c>
      <c r="E465" s="28">
        <v>53600</v>
      </c>
      <c r="F465" s="28">
        <v>53600</v>
      </c>
      <c r="G465" s="28">
        <v>53600</v>
      </c>
      <c r="H465" s="26">
        <v>1</v>
      </c>
    </row>
    <row r="466" spans="1:8" x14ac:dyDescent="0.25">
      <c r="A466" s="26" t="s">
        <v>938</v>
      </c>
      <c r="B466" s="26">
        <v>-82.152379999999994</v>
      </c>
      <c r="C466" s="26">
        <v>26.516850000000002</v>
      </c>
      <c r="D466" s="26" t="s">
        <v>1041</v>
      </c>
      <c r="E466" s="28">
        <v>51700</v>
      </c>
      <c r="F466" s="28">
        <v>51700</v>
      </c>
      <c r="G466" s="28">
        <v>51700</v>
      </c>
      <c r="H466" s="26">
        <v>1</v>
      </c>
    </row>
    <row r="467" spans="1:8" x14ac:dyDescent="0.25">
      <c r="A467" s="26" t="s">
        <v>938</v>
      </c>
      <c r="B467" s="26">
        <v>-82.117220000000003</v>
      </c>
      <c r="C467" s="26">
        <v>26.533000000000001</v>
      </c>
      <c r="D467" s="26" t="s">
        <v>1041</v>
      </c>
      <c r="E467" s="28">
        <v>56200</v>
      </c>
      <c r="F467" s="28">
        <v>56200</v>
      </c>
      <c r="G467" s="28">
        <v>56200</v>
      </c>
      <c r="H467" s="26">
        <v>1</v>
      </c>
    </row>
    <row r="468" spans="1:8" x14ac:dyDescent="0.25">
      <c r="A468" s="26" t="s">
        <v>938</v>
      </c>
      <c r="B468" s="26">
        <v>-82.124430000000004</v>
      </c>
      <c r="C468" s="26">
        <v>26.524550000000001</v>
      </c>
      <c r="D468" s="26" t="s">
        <v>1066</v>
      </c>
      <c r="E468" s="28">
        <v>58900</v>
      </c>
      <c r="F468" s="28">
        <v>58900</v>
      </c>
      <c r="G468" s="28">
        <v>58900</v>
      </c>
      <c r="H468" s="26">
        <v>1</v>
      </c>
    </row>
    <row r="469" spans="1:8" x14ac:dyDescent="0.25">
      <c r="A469" s="26" t="s">
        <v>938</v>
      </c>
      <c r="B469" s="26">
        <v>-82.101979999999998</v>
      </c>
      <c r="C469" s="26">
        <v>26.512160000000002</v>
      </c>
      <c r="D469" s="26" t="s">
        <v>1083</v>
      </c>
      <c r="E469" s="28">
        <v>50700</v>
      </c>
      <c r="F469" s="28">
        <v>50700</v>
      </c>
      <c r="G469" s="28">
        <v>50700</v>
      </c>
      <c r="H469" s="26">
        <v>1</v>
      </c>
    </row>
    <row r="470" spans="1:8" x14ac:dyDescent="0.25">
      <c r="A470" s="26" t="s">
        <v>938</v>
      </c>
      <c r="B470" s="26">
        <v>-82.099760000000003</v>
      </c>
      <c r="C470" s="26">
        <v>26.509810000000002</v>
      </c>
      <c r="D470" s="26" t="s">
        <v>1083</v>
      </c>
      <c r="E470" s="28">
        <v>49400</v>
      </c>
      <c r="F470" s="28">
        <v>49400</v>
      </c>
      <c r="G470" s="28">
        <v>49400</v>
      </c>
      <c r="H470" s="26">
        <v>1</v>
      </c>
    </row>
    <row r="471" spans="1:8" x14ac:dyDescent="0.25">
      <c r="A471" s="26" t="s">
        <v>938</v>
      </c>
      <c r="B471" s="26">
        <v>-82.099760000000003</v>
      </c>
      <c r="C471" s="26">
        <v>26.509810000000002</v>
      </c>
      <c r="D471" s="26" t="s">
        <v>1084</v>
      </c>
      <c r="E471" s="28">
        <v>49500</v>
      </c>
      <c r="F471" s="28">
        <v>49500</v>
      </c>
      <c r="G471" s="28">
        <v>49500</v>
      </c>
      <c r="H471" s="26">
        <v>1</v>
      </c>
    </row>
    <row r="472" spans="1:8" x14ac:dyDescent="0.25">
      <c r="A472" s="26" t="s">
        <v>938</v>
      </c>
      <c r="B472" s="26">
        <v>-82.189629999999994</v>
      </c>
      <c r="C472" s="26">
        <v>26.527619999999999</v>
      </c>
      <c r="D472" s="26" t="s">
        <v>973</v>
      </c>
      <c r="E472" s="28">
        <v>51900</v>
      </c>
      <c r="F472" s="28">
        <v>51900</v>
      </c>
      <c r="G472" s="28">
        <v>51900</v>
      </c>
      <c r="H472" s="26">
        <v>1</v>
      </c>
    </row>
    <row r="473" spans="1:8" x14ac:dyDescent="0.25">
      <c r="A473" s="26" t="s">
        <v>938</v>
      </c>
      <c r="B473" s="26">
        <v>-82.180689999999998</v>
      </c>
      <c r="C473" s="26">
        <v>26.517510000000001</v>
      </c>
      <c r="D473" s="26" t="s">
        <v>973</v>
      </c>
      <c r="E473" s="28">
        <v>54600</v>
      </c>
      <c r="F473" s="28">
        <v>54600</v>
      </c>
      <c r="G473" s="28">
        <v>54600</v>
      </c>
      <c r="H473" s="26">
        <v>1</v>
      </c>
    </row>
    <row r="474" spans="1:8" x14ac:dyDescent="0.25">
      <c r="A474" s="26" t="s">
        <v>938</v>
      </c>
      <c r="B474" s="26">
        <v>-82.164869999999993</v>
      </c>
      <c r="C474" s="26">
        <v>26.524059999999999</v>
      </c>
      <c r="D474" s="26" t="s">
        <v>1033</v>
      </c>
      <c r="E474" s="28">
        <v>48700</v>
      </c>
      <c r="F474" s="28">
        <v>48700</v>
      </c>
      <c r="G474" s="28">
        <v>48700</v>
      </c>
      <c r="H474" s="26">
        <v>1</v>
      </c>
    </row>
    <row r="475" spans="1:8" x14ac:dyDescent="0.25">
      <c r="A475" s="26" t="s">
        <v>938</v>
      </c>
      <c r="B475" s="26">
        <v>-82.156909999999996</v>
      </c>
      <c r="C475" s="26">
        <v>26.507459999999998</v>
      </c>
      <c r="D475" s="26" t="s">
        <v>1035</v>
      </c>
      <c r="E475" s="28">
        <v>55200</v>
      </c>
      <c r="F475" s="28">
        <v>55200</v>
      </c>
      <c r="G475" s="28">
        <v>55200</v>
      </c>
      <c r="H475" s="26">
        <v>1</v>
      </c>
    </row>
    <row r="476" spans="1:8" x14ac:dyDescent="0.25">
      <c r="A476" s="26" t="s">
        <v>938</v>
      </c>
      <c r="B476" s="26">
        <v>-82.11824</v>
      </c>
      <c r="C476" s="26">
        <v>26.505240000000001</v>
      </c>
      <c r="D476" s="26" t="s">
        <v>1035</v>
      </c>
      <c r="E476" s="28">
        <v>50700</v>
      </c>
      <c r="F476" s="28">
        <v>50700</v>
      </c>
      <c r="G476" s="28">
        <v>50700</v>
      </c>
      <c r="H476" s="26">
        <v>1</v>
      </c>
    </row>
    <row r="477" spans="1:8" x14ac:dyDescent="0.25">
      <c r="A477" s="26" t="s">
        <v>938</v>
      </c>
      <c r="B477" s="26">
        <v>-82.11824</v>
      </c>
      <c r="C477" s="26">
        <v>26.505240000000001</v>
      </c>
      <c r="D477" s="26" t="s">
        <v>1078</v>
      </c>
      <c r="E477" s="28">
        <v>50700</v>
      </c>
      <c r="F477" s="28">
        <v>50700</v>
      </c>
      <c r="G477" s="28">
        <v>50700</v>
      </c>
      <c r="H477" s="26">
        <v>1</v>
      </c>
    </row>
    <row r="478" spans="1:8" x14ac:dyDescent="0.25">
      <c r="A478" s="26" t="s">
        <v>938</v>
      </c>
      <c r="B478" s="26">
        <v>-82.132660000000001</v>
      </c>
      <c r="C478" s="26">
        <v>26.52713</v>
      </c>
      <c r="D478" s="26" t="s">
        <v>1049</v>
      </c>
      <c r="E478" s="28">
        <v>52100</v>
      </c>
      <c r="F478" s="28">
        <v>52100</v>
      </c>
      <c r="G478" s="28">
        <v>52100</v>
      </c>
      <c r="H478" s="26">
        <v>1</v>
      </c>
    </row>
    <row r="479" spans="1:8" x14ac:dyDescent="0.25">
      <c r="A479" s="26" t="s">
        <v>938</v>
      </c>
      <c r="B479" s="26">
        <v>-82.132660000000001</v>
      </c>
      <c r="C479" s="26">
        <v>26.52713</v>
      </c>
      <c r="D479" s="26" t="s">
        <v>1050</v>
      </c>
      <c r="E479" s="28">
        <v>52200</v>
      </c>
      <c r="F479" s="28">
        <v>52200</v>
      </c>
      <c r="G479" s="28">
        <v>52200</v>
      </c>
      <c r="H479" s="26">
        <v>1</v>
      </c>
    </row>
    <row r="480" spans="1:8" x14ac:dyDescent="0.25">
      <c r="A480" s="26" t="s">
        <v>938</v>
      </c>
      <c r="B480" s="26">
        <v>-82.097669999999994</v>
      </c>
      <c r="C480" s="26">
        <v>26.508130000000001</v>
      </c>
      <c r="D480" s="26" t="s">
        <v>1086</v>
      </c>
      <c r="E480" s="28">
        <v>51200</v>
      </c>
      <c r="F480" s="28">
        <v>51200</v>
      </c>
      <c r="G480" s="28">
        <v>51200</v>
      </c>
      <c r="H480" s="26">
        <v>1</v>
      </c>
    </row>
    <row r="481" spans="1:8" x14ac:dyDescent="0.25">
      <c r="A481" s="26" t="s">
        <v>938</v>
      </c>
      <c r="B481" s="26">
        <v>-82.174940000000007</v>
      </c>
      <c r="C481" s="26">
        <v>26.479479999999999</v>
      </c>
      <c r="D481" s="26" t="s">
        <v>1008</v>
      </c>
      <c r="E481" s="28">
        <v>55900</v>
      </c>
      <c r="F481" s="28">
        <v>55900</v>
      </c>
      <c r="G481" s="28">
        <v>55900</v>
      </c>
      <c r="H481" s="26">
        <v>1</v>
      </c>
    </row>
    <row r="482" spans="1:8" x14ac:dyDescent="0.25">
      <c r="A482" s="26" t="s">
        <v>938</v>
      </c>
      <c r="B482" s="26">
        <v>-82.165719999999993</v>
      </c>
      <c r="C482" s="26">
        <v>26.504349999999999</v>
      </c>
      <c r="D482" s="26" t="s">
        <v>1031</v>
      </c>
      <c r="E482" s="28">
        <v>51800</v>
      </c>
      <c r="F482" s="28">
        <v>51800</v>
      </c>
      <c r="G482" s="28">
        <v>51800</v>
      </c>
      <c r="H482" s="26">
        <v>1</v>
      </c>
    </row>
    <row r="483" spans="1:8" x14ac:dyDescent="0.25">
      <c r="A483" s="26" t="s">
        <v>938</v>
      </c>
      <c r="B483" s="26">
        <v>-82.157589999999999</v>
      </c>
      <c r="C483" s="26">
        <v>26.507390000000001</v>
      </c>
      <c r="D483" s="26" t="s">
        <v>1031</v>
      </c>
      <c r="E483" s="28">
        <v>56100</v>
      </c>
      <c r="F483" s="28">
        <v>56100</v>
      </c>
      <c r="G483" s="28">
        <v>56100</v>
      </c>
      <c r="H483" s="26">
        <v>1</v>
      </c>
    </row>
    <row r="484" spans="1:8" x14ac:dyDescent="0.25">
      <c r="A484" s="26" t="s">
        <v>938</v>
      </c>
      <c r="B484" s="26">
        <v>-82.165719999999993</v>
      </c>
      <c r="C484" s="26">
        <v>26.504349999999999</v>
      </c>
      <c r="D484" s="26" t="s">
        <v>1032</v>
      </c>
      <c r="E484" s="28">
        <v>51700</v>
      </c>
      <c r="F484" s="28">
        <v>51700</v>
      </c>
      <c r="G484" s="28">
        <v>51700</v>
      </c>
      <c r="H484" s="26">
        <v>1</v>
      </c>
    </row>
    <row r="485" spans="1:8" x14ac:dyDescent="0.25">
      <c r="A485" s="26" t="s">
        <v>938</v>
      </c>
      <c r="B485" s="26">
        <v>-82.131320000000002</v>
      </c>
      <c r="C485" s="26">
        <v>26.515940000000001</v>
      </c>
      <c r="D485" s="26" t="s">
        <v>1055</v>
      </c>
      <c r="E485" s="28">
        <v>56300</v>
      </c>
      <c r="F485" s="28">
        <v>56300</v>
      </c>
      <c r="G485" s="28">
        <v>56300</v>
      </c>
      <c r="H485" s="26">
        <v>1</v>
      </c>
    </row>
    <row r="486" spans="1:8" x14ac:dyDescent="0.25">
      <c r="A486" s="26" t="s">
        <v>938</v>
      </c>
      <c r="B486" s="26">
        <v>-82.125389999999996</v>
      </c>
      <c r="C486" s="26">
        <v>26.479810000000001</v>
      </c>
      <c r="D486" s="26" t="s">
        <v>1055</v>
      </c>
      <c r="E486" s="28">
        <v>54500</v>
      </c>
      <c r="F486" s="28">
        <v>54500</v>
      </c>
      <c r="G486" s="28">
        <v>54500</v>
      </c>
      <c r="H486" s="26">
        <v>1</v>
      </c>
    </row>
    <row r="487" spans="1:8" x14ac:dyDescent="0.25">
      <c r="A487" s="26" t="s">
        <v>938</v>
      </c>
      <c r="B487" s="26">
        <v>-82.086539999999999</v>
      </c>
      <c r="C487" s="26">
        <v>26.478590000000001</v>
      </c>
      <c r="D487" s="26" t="s">
        <v>1095</v>
      </c>
      <c r="E487" s="28">
        <v>56100</v>
      </c>
      <c r="F487" s="28">
        <v>56100</v>
      </c>
      <c r="G487" s="28">
        <v>56100</v>
      </c>
      <c r="H487" s="26">
        <v>1</v>
      </c>
    </row>
    <row r="488" spans="1:8" x14ac:dyDescent="0.25">
      <c r="A488" s="26" t="s">
        <v>938</v>
      </c>
      <c r="B488" s="26">
        <v>-82.086539999999999</v>
      </c>
      <c r="C488" s="26">
        <v>26.478590000000001</v>
      </c>
      <c r="D488" s="26" t="s">
        <v>1096</v>
      </c>
      <c r="E488" s="28">
        <v>56000</v>
      </c>
      <c r="F488" s="28">
        <v>56000</v>
      </c>
      <c r="G488" s="28">
        <v>56000</v>
      </c>
      <c r="H488" s="26">
        <v>1</v>
      </c>
    </row>
    <row r="489" spans="1:8" x14ac:dyDescent="0.25">
      <c r="A489" s="26" t="s">
        <v>938</v>
      </c>
      <c r="B489" s="26">
        <v>-82.173630000000003</v>
      </c>
      <c r="C489" s="26">
        <v>26.477930000000001</v>
      </c>
      <c r="D489" s="26" t="s">
        <v>1011</v>
      </c>
      <c r="E489" s="28">
        <v>56500</v>
      </c>
      <c r="F489" s="28">
        <v>56500</v>
      </c>
      <c r="G489" s="28">
        <v>56500</v>
      </c>
      <c r="H489" s="26">
        <v>1</v>
      </c>
    </row>
    <row r="490" spans="1:8" x14ac:dyDescent="0.25">
      <c r="A490" s="26" t="s">
        <v>938</v>
      </c>
      <c r="B490" s="26">
        <v>-82.157399999999996</v>
      </c>
      <c r="C490" s="26">
        <v>26.477730000000001</v>
      </c>
      <c r="D490" s="26" t="s">
        <v>1011</v>
      </c>
      <c r="E490" s="28">
        <v>49600</v>
      </c>
      <c r="F490" s="28">
        <v>49600</v>
      </c>
      <c r="G490" s="28">
        <v>49600</v>
      </c>
      <c r="H490" s="26">
        <v>1</v>
      </c>
    </row>
    <row r="491" spans="1:8" x14ac:dyDescent="0.25">
      <c r="A491" s="26" t="s">
        <v>938</v>
      </c>
      <c r="B491" s="26">
        <v>-82.157399999999996</v>
      </c>
      <c r="C491" s="26">
        <v>26.477730000000001</v>
      </c>
      <c r="D491" s="26" t="s">
        <v>1034</v>
      </c>
      <c r="E491" s="28">
        <v>51300</v>
      </c>
      <c r="F491" s="28">
        <v>51300</v>
      </c>
      <c r="G491" s="28">
        <v>51300</v>
      </c>
      <c r="H491" s="26">
        <v>1</v>
      </c>
    </row>
    <row r="492" spans="1:8" x14ac:dyDescent="0.25">
      <c r="A492" s="26" t="s">
        <v>938</v>
      </c>
      <c r="B492" s="26">
        <v>-82.126379999999997</v>
      </c>
      <c r="C492" s="26">
        <v>26.473289999999999</v>
      </c>
      <c r="D492" s="26" t="s">
        <v>1061</v>
      </c>
      <c r="E492" s="28">
        <v>54700</v>
      </c>
      <c r="F492" s="28">
        <v>54700</v>
      </c>
      <c r="G492" s="28">
        <v>54700</v>
      </c>
      <c r="H492" s="26">
        <v>1</v>
      </c>
    </row>
    <row r="493" spans="1:8" x14ac:dyDescent="0.25">
      <c r="A493" s="26" t="s">
        <v>938</v>
      </c>
      <c r="B493" s="26">
        <v>-82.153760000000005</v>
      </c>
      <c r="C493" s="26">
        <v>26.473690000000001</v>
      </c>
      <c r="D493" s="26" t="s">
        <v>1038</v>
      </c>
      <c r="E493" s="28">
        <v>53600</v>
      </c>
      <c r="F493" s="28">
        <v>53600</v>
      </c>
      <c r="G493" s="28">
        <v>53600</v>
      </c>
      <c r="H493" s="26">
        <v>1</v>
      </c>
    </row>
    <row r="494" spans="1:8" x14ac:dyDescent="0.25">
      <c r="A494" s="26" t="s">
        <v>938</v>
      </c>
      <c r="B494" s="26">
        <v>-82.156090000000006</v>
      </c>
      <c r="C494" s="26">
        <v>26.47438</v>
      </c>
      <c r="D494" s="26" t="s">
        <v>1036</v>
      </c>
      <c r="E494" s="28">
        <v>59900</v>
      </c>
      <c r="F494" s="28">
        <v>59900</v>
      </c>
      <c r="G494" s="28">
        <v>59900</v>
      </c>
      <c r="H494" s="26">
        <v>1</v>
      </c>
    </row>
    <row r="495" spans="1:8" x14ac:dyDescent="0.25">
      <c r="A495" s="26" t="s">
        <v>938</v>
      </c>
      <c r="B495" s="26">
        <v>-82.122380000000007</v>
      </c>
      <c r="C495" s="26">
        <v>26.473520000000001</v>
      </c>
      <c r="D495" s="26" t="s">
        <v>1070</v>
      </c>
      <c r="E495" s="28">
        <v>49700</v>
      </c>
      <c r="F495" s="28">
        <v>49700</v>
      </c>
      <c r="G495" s="28">
        <v>49700</v>
      </c>
      <c r="H495" s="26">
        <v>1</v>
      </c>
    </row>
    <row r="496" spans="1:8" x14ac:dyDescent="0.25">
      <c r="A496" s="26" t="s">
        <v>938</v>
      </c>
      <c r="B496" s="26">
        <v>-82.114680000000007</v>
      </c>
      <c r="C496" s="26">
        <v>26.469149999999999</v>
      </c>
      <c r="D496" s="26" t="s">
        <v>1070</v>
      </c>
      <c r="E496" s="28">
        <v>45500</v>
      </c>
      <c r="F496" s="28">
        <v>45500</v>
      </c>
      <c r="G496" s="28">
        <v>45500</v>
      </c>
      <c r="H496" s="26">
        <v>1</v>
      </c>
    </row>
    <row r="497" spans="1:8" x14ac:dyDescent="0.25">
      <c r="A497" s="26" t="s">
        <v>938</v>
      </c>
      <c r="B497" s="26">
        <v>-82.122380000000007</v>
      </c>
      <c r="C497" s="26">
        <v>26.473520000000001</v>
      </c>
      <c r="D497" s="26" t="s">
        <v>1071</v>
      </c>
      <c r="E497" s="28">
        <v>49700</v>
      </c>
      <c r="F497" s="28">
        <v>49700</v>
      </c>
      <c r="G497" s="28">
        <v>49700</v>
      </c>
      <c r="H497" s="26">
        <v>1</v>
      </c>
    </row>
    <row r="498" spans="1:8" x14ac:dyDescent="0.25">
      <c r="A498" s="26" t="s">
        <v>938</v>
      </c>
      <c r="B498" s="26">
        <v>-82.114680000000007</v>
      </c>
      <c r="C498" s="26">
        <v>26.469149999999999</v>
      </c>
      <c r="D498" s="26" t="s">
        <v>1071</v>
      </c>
      <c r="E498" s="28">
        <v>45500</v>
      </c>
      <c r="F498" s="28">
        <v>45500</v>
      </c>
      <c r="G498" s="28">
        <v>45500</v>
      </c>
      <c r="H498" s="26">
        <v>1</v>
      </c>
    </row>
    <row r="499" spans="1:8" x14ac:dyDescent="0.25">
      <c r="A499" s="26" t="s">
        <v>938</v>
      </c>
      <c r="B499" s="26">
        <v>-82.195620000000005</v>
      </c>
      <c r="C499" s="26">
        <v>26.698540000000001</v>
      </c>
      <c r="D499" s="26" t="s">
        <v>970</v>
      </c>
      <c r="E499" s="28">
        <v>57600</v>
      </c>
      <c r="F499" s="28">
        <v>57600</v>
      </c>
      <c r="G499" s="28">
        <v>57600</v>
      </c>
      <c r="H499" s="26">
        <v>1</v>
      </c>
    </row>
    <row r="500" spans="1:8" x14ac:dyDescent="0.25">
      <c r="A500" s="26" t="s">
        <v>938</v>
      </c>
      <c r="B500" s="26">
        <v>-82.195620000000005</v>
      </c>
      <c r="C500" s="26">
        <v>26.698540000000001</v>
      </c>
      <c r="D500" s="26" t="s">
        <v>971</v>
      </c>
      <c r="E500" s="28">
        <v>58100</v>
      </c>
      <c r="F500" s="28">
        <v>58100</v>
      </c>
      <c r="G500" s="28">
        <v>58100</v>
      </c>
      <c r="H500" s="26">
        <v>1</v>
      </c>
    </row>
    <row r="501" spans="1:8" x14ac:dyDescent="0.25">
      <c r="A501" s="26" t="s">
        <v>938</v>
      </c>
      <c r="B501" s="26">
        <v>-82.235669999999999</v>
      </c>
      <c r="C501" s="26">
        <v>26.674959999999999</v>
      </c>
      <c r="D501" s="26" t="s">
        <v>941</v>
      </c>
      <c r="E501" s="28">
        <v>61200</v>
      </c>
      <c r="F501" s="28">
        <v>61200</v>
      </c>
      <c r="G501" s="28">
        <v>61200</v>
      </c>
      <c r="H501" s="26">
        <v>1</v>
      </c>
    </row>
    <row r="502" spans="1:8" x14ac:dyDescent="0.25">
      <c r="A502" s="26" t="s">
        <v>938</v>
      </c>
      <c r="B502" s="26">
        <v>-82.234830000000002</v>
      </c>
      <c r="C502" s="26">
        <v>26.67323</v>
      </c>
      <c r="D502" s="26" t="s">
        <v>941</v>
      </c>
      <c r="E502" s="28">
        <v>51400</v>
      </c>
      <c r="F502" s="28">
        <v>51400</v>
      </c>
      <c r="G502" s="28">
        <v>51400</v>
      </c>
      <c r="H502" s="26">
        <v>1</v>
      </c>
    </row>
    <row r="503" spans="1:8" x14ac:dyDescent="0.25">
      <c r="A503" s="26" t="s">
        <v>938</v>
      </c>
      <c r="B503" s="26">
        <v>-82.222589999999997</v>
      </c>
      <c r="C503" s="26">
        <v>26.67211</v>
      </c>
      <c r="D503" s="26" t="s">
        <v>946</v>
      </c>
      <c r="E503" s="28">
        <v>58600</v>
      </c>
      <c r="F503" s="28">
        <v>58600</v>
      </c>
      <c r="G503" s="28">
        <v>58600</v>
      </c>
      <c r="H503" s="26">
        <v>1</v>
      </c>
    </row>
    <row r="504" spans="1:8" x14ac:dyDescent="0.25">
      <c r="A504" s="26" t="s">
        <v>938</v>
      </c>
      <c r="B504" s="26">
        <v>-82.186300000000003</v>
      </c>
      <c r="C504" s="26">
        <v>26.670719999999999</v>
      </c>
      <c r="D504" s="26" t="s">
        <v>980</v>
      </c>
      <c r="E504" s="28">
        <v>51300</v>
      </c>
      <c r="F504" s="28">
        <v>51300</v>
      </c>
      <c r="G504" s="28">
        <v>51300</v>
      </c>
      <c r="H504" s="26">
        <v>1</v>
      </c>
    </row>
    <row r="505" spans="1:8" x14ac:dyDescent="0.25">
      <c r="A505" s="26" t="s">
        <v>938</v>
      </c>
      <c r="B505" s="26">
        <v>-82.224100000000007</v>
      </c>
      <c r="C505" s="26">
        <v>26.643239999999999</v>
      </c>
      <c r="D505" s="26" t="s">
        <v>942</v>
      </c>
      <c r="E505" s="28">
        <v>53100</v>
      </c>
      <c r="F505" s="28">
        <v>53100</v>
      </c>
      <c r="G505" s="28">
        <v>53100</v>
      </c>
      <c r="H505" s="26">
        <v>1</v>
      </c>
    </row>
    <row r="506" spans="1:8" x14ac:dyDescent="0.25">
      <c r="A506" s="26" t="s">
        <v>938</v>
      </c>
      <c r="B506" s="26">
        <v>-82.190309999999997</v>
      </c>
      <c r="C506" s="26">
        <v>26.632729999999999</v>
      </c>
      <c r="D506" s="26" t="s">
        <v>972</v>
      </c>
      <c r="E506" s="28">
        <v>56600</v>
      </c>
      <c r="F506" s="28">
        <v>56600</v>
      </c>
      <c r="G506" s="28">
        <v>56600</v>
      </c>
      <c r="H506" s="26">
        <v>1</v>
      </c>
    </row>
    <row r="507" spans="1:8" x14ac:dyDescent="0.25">
      <c r="A507" s="26" t="s">
        <v>938</v>
      </c>
      <c r="B507" s="26">
        <v>-82.206119999999999</v>
      </c>
      <c r="C507" s="26">
        <v>26.628730000000001</v>
      </c>
      <c r="D507" s="26" t="s">
        <v>961</v>
      </c>
      <c r="E507" s="28">
        <v>54400</v>
      </c>
      <c r="F507" s="28">
        <v>54400</v>
      </c>
      <c r="G507" s="28">
        <v>54400</v>
      </c>
      <c r="H507" s="26">
        <v>1</v>
      </c>
    </row>
    <row r="508" spans="1:8" x14ac:dyDescent="0.25">
      <c r="A508" s="26" t="s">
        <v>938</v>
      </c>
      <c r="B508" s="26">
        <v>-82.206119999999999</v>
      </c>
      <c r="C508" s="26">
        <v>26.628730000000001</v>
      </c>
      <c r="D508" s="26" t="s">
        <v>962</v>
      </c>
      <c r="E508" s="28">
        <v>54400</v>
      </c>
      <c r="F508" s="28">
        <v>54400</v>
      </c>
      <c r="G508" s="28">
        <v>54400</v>
      </c>
      <c r="H508" s="26">
        <v>1</v>
      </c>
    </row>
    <row r="509" spans="1:8" x14ac:dyDescent="0.25">
      <c r="A509" s="26" t="s">
        <v>938</v>
      </c>
      <c r="B509" s="26">
        <v>-82.223339999999993</v>
      </c>
      <c r="C509" s="26">
        <v>26.62886</v>
      </c>
      <c r="D509" s="26" t="s">
        <v>943</v>
      </c>
      <c r="E509" s="28">
        <v>54700</v>
      </c>
      <c r="F509" s="28">
        <v>54700</v>
      </c>
      <c r="G509" s="28">
        <v>54700</v>
      </c>
      <c r="H509" s="26">
        <v>1</v>
      </c>
    </row>
    <row r="510" spans="1:8" x14ac:dyDescent="0.25">
      <c r="A510" s="26" t="s">
        <v>938</v>
      </c>
      <c r="B510" s="26">
        <v>-82.223339999999993</v>
      </c>
      <c r="C510" s="26">
        <v>26.62886</v>
      </c>
      <c r="D510" s="26" t="s">
        <v>944</v>
      </c>
      <c r="E510" s="28">
        <v>54600</v>
      </c>
      <c r="F510" s="28">
        <v>54600</v>
      </c>
      <c r="G510" s="28">
        <v>54600</v>
      </c>
      <c r="H510" s="26">
        <v>1</v>
      </c>
    </row>
    <row r="511" spans="1:8" x14ac:dyDescent="0.25">
      <c r="A511" s="26" t="s">
        <v>938</v>
      </c>
      <c r="B511" s="26">
        <v>-82.182760000000002</v>
      </c>
      <c r="C511" s="26">
        <v>26.624559999999999</v>
      </c>
      <c r="D511" s="26" t="s">
        <v>984</v>
      </c>
      <c r="E511" s="28">
        <v>58400</v>
      </c>
      <c r="F511" s="28">
        <v>58400</v>
      </c>
      <c r="G511" s="28">
        <v>58400</v>
      </c>
      <c r="H511" s="26">
        <v>1</v>
      </c>
    </row>
    <row r="512" spans="1:8" x14ac:dyDescent="0.25">
      <c r="A512" s="26" t="s">
        <v>938</v>
      </c>
      <c r="B512" s="26">
        <v>-82.178030000000007</v>
      </c>
      <c r="C512" s="26">
        <v>26.625309999999999</v>
      </c>
      <c r="D512" s="26" t="s">
        <v>1002</v>
      </c>
      <c r="E512" s="28">
        <v>54600</v>
      </c>
      <c r="F512" s="28">
        <v>54600</v>
      </c>
      <c r="G512" s="28">
        <v>54600</v>
      </c>
      <c r="H512" s="26">
        <v>1</v>
      </c>
    </row>
    <row r="513" spans="1:8" x14ac:dyDescent="0.25">
      <c r="A513" s="26" t="s">
        <v>938</v>
      </c>
      <c r="B513" s="26">
        <v>-82.182040000000001</v>
      </c>
      <c r="C513" s="26">
        <v>26.631609999999998</v>
      </c>
      <c r="D513" s="26" t="s">
        <v>985</v>
      </c>
      <c r="E513" s="28">
        <v>53400</v>
      </c>
      <c r="F513" s="28">
        <v>53400</v>
      </c>
      <c r="G513" s="28">
        <v>53400</v>
      </c>
      <c r="H513" s="26">
        <v>1</v>
      </c>
    </row>
    <row r="514" spans="1:8" x14ac:dyDescent="0.25">
      <c r="A514" s="26" t="s">
        <v>938</v>
      </c>
      <c r="B514" s="26">
        <v>-82.171689999999998</v>
      </c>
      <c r="C514" s="26">
        <v>26.59797</v>
      </c>
      <c r="D514" s="26" t="s">
        <v>1020</v>
      </c>
      <c r="E514" s="28">
        <v>52600</v>
      </c>
      <c r="F514" s="28">
        <v>52600</v>
      </c>
      <c r="G514" s="28">
        <v>52600</v>
      </c>
      <c r="H514" s="26">
        <v>1</v>
      </c>
    </row>
    <row r="515" spans="1:8" x14ac:dyDescent="0.25">
      <c r="A515" s="26" t="s">
        <v>938</v>
      </c>
      <c r="B515" s="26">
        <v>-82.22045</v>
      </c>
      <c r="C515" s="26">
        <v>26.616129999999998</v>
      </c>
      <c r="D515" s="26" t="s">
        <v>951</v>
      </c>
      <c r="E515" s="28">
        <v>58500</v>
      </c>
      <c r="F515" s="28">
        <v>58500</v>
      </c>
      <c r="G515" s="28">
        <v>58500</v>
      </c>
      <c r="H515" s="26">
        <v>1</v>
      </c>
    </row>
    <row r="516" spans="1:8" x14ac:dyDescent="0.25">
      <c r="A516" s="26" t="s">
        <v>938</v>
      </c>
      <c r="B516" s="26">
        <v>-82.22045</v>
      </c>
      <c r="C516" s="26">
        <v>26.616129999999998</v>
      </c>
      <c r="D516" s="26" t="s">
        <v>952</v>
      </c>
      <c r="E516" s="28">
        <v>58500</v>
      </c>
      <c r="F516" s="28">
        <v>58500</v>
      </c>
      <c r="G516" s="28">
        <v>58500</v>
      </c>
      <c r="H516" s="26">
        <v>1</v>
      </c>
    </row>
    <row r="517" spans="1:8" x14ac:dyDescent="0.25">
      <c r="A517" s="26" t="s">
        <v>938</v>
      </c>
      <c r="B517" s="26">
        <v>-82.173100000000005</v>
      </c>
      <c r="C517" s="26">
        <v>26.60838</v>
      </c>
      <c r="D517" s="26" t="s">
        <v>1016</v>
      </c>
      <c r="E517" s="28">
        <v>53100</v>
      </c>
      <c r="F517" s="28">
        <v>53100</v>
      </c>
      <c r="G517" s="28">
        <v>53100</v>
      </c>
      <c r="H517" s="26">
        <v>1</v>
      </c>
    </row>
    <row r="518" spans="1:8" x14ac:dyDescent="0.25">
      <c r="A518" s="26" t="s">
        <v>938</v>
      </c>
      <c r="B518" s="26">
        <v>-82.173100000000005</v>
      </c>
      <c r="C518" s="26">
        <v>26.60838</v>
      </c>
      <c r="D518" s="26" t="s">
        <v>1017</v>
      </c>
      <c r="E518" s="28">
        <v>53200</v>
      </c>
      <c r="F518" s="28">
        <v>53200</v>
      </c>
      <c r="G518" s="28">
        <v>53200</v>
      </c>
      <c r="H518" s="26">
        <v>1</v>
      </c>
    </row>
    <row r="519" spans="1:8" x14ac:dyDescent="0.25">
      <c r="A519" s="26" t="s">
        <v>938</v>
      </c>
      <c r="B519" s="26">
        <v>-82.181449999999998</v>
      </c>
      <c r="C519" s="26">
        <v>26.6096</v>
      </c>
      <c r="D519" s="26" t="s">
        <v>988</v>
      </c>
      <c r="E519" s="28">
        <v>60400</v>
      </c>
      <c r="F519" s="28">
        <v>60400</v>
      </c>
      <c r="G519" s="28">
        <v>60400</v>
      </c>
      <c r="H519" s="26">
        <v>1</v>
      </c>
    </row>
    <row r="520" spans="1:8" x14ac:dyDescent="0.25">
      <c r="A520" s="26" t="s">
        <v>938</v>
      </c>
      <c r="B520" s="26">
        <v>-82.171369999999996</v>
      </c>
      <c r="C520" s="26">
        <v>26.61544</v>
      </c>
      <c r="D520" s="26" t="s">
        <v>988</v>
      </c>
      <c r="E520" s="28">
        <v>50200</v>
      </c>
      <c r="F520" s="28">
        <v>50200</v>
      </c>
      <c r="G520" s="28">
        <v>50200</v>
      </c>
      <c r="H520" s="26">
        <v>1</v>
      </c>
    </row>
    <row r="521" spans="1:8" x14ac:dyDescent="0.25">
      <c r="A521" s="26" t="s">
        <v>938</v>
      </c>
      <c r="B521" s="26">
        <v>-82.174949999999995</v>
      </c>
      <c r="C521" s="26">
        <v>26.622319999999998</v>
      </c>
      <c r="D521" s="26" t="s">
        <v>1006</v>
      </c>
      <c r="E521" s="28">
        <v>54500</v>
      </c>
      <c r="F521" s="28">
        <v>54500</v>
      </c>
      <c r="G521" s="28">
        <v>54500</v>
      </c>
      <c r="H521" s="26">
        <v>1</v>
      </c>
    </row>
    <row r="522" spans="1:8" x14ac:dyDescent="0.25">
      <c r="A522" s="26" t="s">
        <v>938</v>
      </c>
      <c r="B522" s="26">
        <v>-82.15222</v>
      </c>
      <c r="C522" s="26">
        <v>26.616150000000001</v>
      </c>
      <c r="D522" s="26" t="s">
        <v>1006</v>
      </c>
      <c r="E522" s="28">
        <v>62000</v>
      </c>
      <c r="F522" s="28">
        <v>62000</v>
      </c>
      <c r="G522" s="28">
        <v>62000</v>
      </c>
      <c r="H522" s="26">
        <v>1</v>
      </c>
    </row>
    <row r="523" spans="1:8" x14ac:dyDescent="0.25">
      <c r="A523" s="26" t="s">
        <v>938</v>
      </c>
      <c r="B523" s="26">
        <v>-82.174949999999995</v>
      </c>
      <c r="C523" s="26">
        <v>26.622319999999998</v>
      </c>
      <c r="D523" s="26" t="s">
        <v>1007</v>
      </c>
      <c r="E523" s="28">
        <v>54500</v>
      </c>
      <c r="F523" s="28">
        <v>54500</v>
      </c>
      <c r="G523" s="28">
        <v>54500</v>
      </c>
      <c r="H523" s="26">
        <v>1</v>
      </c>
    </row>
    <row r="524" spans="1:8" x14ac:dyDescent="0.25">
      <c r="A524" s="26" t="s">
        <v>938</v>
      </c>
      <c r="B524" s="26">
        <v>-82.221170000000001</v>
      </c>
      <c r="C524" s="26">
        <v>26.61374</v>
      </c>
      <c r="D524" s="26" t="s">
        <v>947</v>
      </c>
      <c r="E524" s="28">
        <v>61200</v>
      </c>
      <c r="F524" s="28">
        <v>61200</v>
      </c>
      <c r="G524" s="28">
        <v>61200</v>
      </c>
      <c r="H524" s="26">
        <v>1</v>
      </c>
    </row>
    <row r="525" spans="1:8" x14ac:dyDescent="0.25">
      <c r="A525" s="26" t="s">
        <v>938</v>
      </c>
      <c r="B525" s="26">
        <v>-82.221170000000001</v>
      </c>
      <c r="C525" s="26">
        <v>26.61374</v>
      </c>
      <c r="D525" s="26" t="s">
        <v>948</v>
      </c>
      <c r="E525" s="28">
        <v>61300</v>
      </c>
      <c r="F525" s="28">
        <v>61300</v>
      </c>
      <c r="G525" s="28">
        <v>61300</v>
      </c>
      <c r="H525" s="26">
        <v>1</v>
      </c>
    </row>
    <row r="526" spans="1:8" x14ac:dyDescent="0.25">
      <c r="A526" s="26" t="s">
        <v>938</v>
      </c>
      <c r="B526" s="26">
        <v>-82.172030000000007</v>
      </c>
      <c r="C526" s="26">
        <v>26.5687</v>
      </c>
      <c r="D526" s="26" t="s">
        <v>1019</v>
      </c>
      <c r="E526" s="28">
        <v>51100</v>
      </c>
      <c r="F526" s="28">
        <v>51100</v>
      </c>
      <c r="G526" s="28">
        <v>51100</v>
      </c>
      <c r="H526" s="26">
        <v>1</v>
      </c>
    </row>
    <row r="527" spans="1:8" x14ac:dyDescent="0.25">
      <c r="A527" s="26" t="s">
        <v>938</v>
      </c>
      <c r="B527" s="26">
        <v>-82.181510000000003</v>
      </c>
      <c r="C527" s="26">
        <v>26.581689999999998</v>
      </c>
      <c r="D527" s="26" t="s">
        <v>987</v>
      </c>
      <c r="E527" s="28">
        <v>54800</v>
      </c>
      <c r="F527" s="28">
        <v>54800</v>
      </c>
      <c r="G527" s="28">
        <v>54800</v>
      </c>
      <c r="H527" s="26">
        <v>1</v>
      </c>
    </row>
    <row r="528" spans="1:8" x14ac:dyDescent="0.25">
      <c r="A528" s="26" t="s">
        <v>938</v>
      </c>
      <c r="B528" s="26">
        <v>-82.173230000000004</v>
      </c>
      <c r="C528" s="26">
        <v>26.567489999999999</v>
      </c>
      <c r="D528" s="26" t="s">
        <v>1014</v>
      </c>
      <c r="E528" s="28">
        <v>61400</v>
      </c>
      <c r="F528" s="28">
        <v>61400</v>
      </c>
      <c r="G528" s="28">
        <v>61400</v>
      </c>
      <c r="H528" s="26">
        <v>1</v>
      </c>
    </row>
    <row r="529" spans="1:8" x14ac:dyDescent="0.25">
      <c r="A529" s="26" t="s">
        <v>938</v>
      </c>
      <c r="B529" s="26">
        <v>-82.173230000000004</v>
      </c>
      <c r="C529" s="26">
        <v>26.567489999999999</v>
      </c>
      <c r="D529" s="26" t="s">
        <v>1015</v>
      </c>
      <c r="E529" s="28">
        <v>61500</v>
      </c>
      <c r="F529" s="28">
        <v>61500</v>
      </c>
      <c r="G529" s="28">
        <v>61500</v>
      </c>
      <c r="H529" s="26">
        <v>1</v>
      </c>
    </row>
    <row r="530" spans="1:8" x14ac:dyDescent="0.25">
      <c r="A530" s="26" t="s">
        <v>938</v>
      </c>
      <c r="B530" s="26">
        <v>-82.198629999999994</v>
      </c>
      <c r="C530" s="26">
        <v>26.55688</v>
      </c>
      <c r="D530" s="26" t="s">
        <v>967</v>
      </c>
      <c r="E530" s="28">
        <v>53400</v>
      </c>
      <c r="F530" s="28">
        <v>53400</v>
      </c>
      <c r="G530" s="28">
        <v>53400</v>
      </c>
      <c r="H530" s="26">
        <v>1</v>
      </c>
    </row>
    <row r="531" spans="1:8" x14ac:dyDescent="0.25">
      <c r="A531" s="26" t="s">
        <v>938</v>
      </c>
      <c r="B531" s="26">
        <v>-82.195149999999998</v>
      </c>
      <c r="C531" s="26">
        <v>26.550419999999999</v>
      </c>
      <c r="D531" s="26" t="s">
        <v>967</v>
      </c>
      <c r="E531" s="28">
        <v>51900</v>
      </c>
      <c r="F531" s="28">
        <v>51900</v>
      </c>
      <c r="G531" s="28">
        <v>51900</v>
      </c>
      <c r="H531" s="26">
        <v>1</v>
      </c>
    </row>
    <row r="532" spans="1:8" x14ac:dyDescent="0.25">
      <c r="A532" s="26" t="s">
        <v>938</v>
      </c>
      <c r="B532" s="26">
        <v>-82.198629999999994</v>
      </c>
      <c r="C532" s="26">
        <v>26.55688</v>
      </c>
      <c r="D532" s="26" t="s">
        <v>968</v>
      </c>
      <c r="E532" s="28">
        <v>53400</v>
      </c>
      <c r="F532" s="28">
        <v>53400</v>
      </c>
      <c r="G532" s="28">
        <v>53400</v>
      </c>
      <c r="H532" s="26">
        <v>1</v>
      </c>
    </row>
    <row r="533" spans="1:8" x14ac:dyDescent="0.25">
      <c r="A533" s="26" t="s">
        <v>938</v>
      </c>
      <c r="B533" s="26">
        <v>-82.180170000000004</v>
      </c>
      <c r="C533" s="26">
        <v>26.57573</v>
      </c>
      <c r="D533" s="26" t="s">
        <v>998</v>
      </c>
      <c r="E533" s="28">
        <v>61300</v>
      </c>
      <c r="F533" s="28">
        <v>61300</v>
      </c>
      <c r="G533" s="28">
        <v>61300</v>
      </c>
      <c r="H533" s="26">
        <v>1</v>
      </c>
    </row>
    <row r="534" spans="1:8" x14ac:dyDescent="0.25">
      <c r="A534" s="26" t="s">
        <v>938</v>
      </c>
      <c r="B534" s="26">
        <v>-82.180170000000004</v>
      </c>
      <c r="C534" s="26">
        <v>26.57573</v>
      </c>
      <c r="D534" s="26" t="s">
        <v>999</v>
      </c>
      <c r="E534" s="28">
        <v>61300</v>
      </c>
      <c r="F534" s="28">
        <v>61300</v>
      </c>
      <c r="G534" s="28">
        <v>61300</v>
      </c>
      <c r="H534" s="26">
        <v>1</v>
      </c>
    </row>
    <row r="535" spans="1:8" x14ac:dyDescent="0.25">
      <c r="A535" s="26" t="s">
        <v>938</v>
      </c>
      <c r="B535" s="26">
        <v>-82.177130000000005</v>
      </c>
      <c r="C535" s="26">
        <v>26.562329999999999</v>
      </c>
      <c r="D535" s="26" t="s">
        <v>1004</v>
      </c>
      <c r="E535" s="28">
        <v>56200</v>
      </c>
      <c r="F535" s="28">
        <v>56200</v>
      </c>
      <c r="G535" s="28">
        <v>56200</v>
      </c>
      <c r="H535" s="26">
        <v>1</v>
      </c>
    </row>
    <row r="536" spans="1:8" x14ac:dyDescent="0.25">
      <c r="A536" s="26" t="s">
        <v>938</v>
      </c>
      <c r="B536" s="26">
        <v>-82.177130000000005</v>
      </c>
      <c r="C536" s="26">
        <v>26.562329999999999</v>
      </c>
      <c r="D536" s="26" t="s">
        <v>1005</v>
      </c>
      <c r="E536" s="28">
        <v>56200</v>
      </c>
      <c r="F536" s="28">
        <v>56200</v>
      </c>
      <c r="G536" s="28">
        <v>56200</v>
      </c>
      <c r="H536" s="26">
        <v>1</v>
      </c>
    </row>
    <row r="537" spans="1:8" x14ac:dyDescent="0.25">
      <c r="A537" s="26" t="s">
        <v>938</v>
      </c>
      <c r="B537" s="26">
        <v>-82.131879999999995</v>
      </c>
      <c r="C537" s="26">
        <v>26.57488</v>
      </c>
      <c r="D537" s="26" t="s">
        <v>1054</v>
      </c>
      <c r="E537" s="28">
        <v>54500</v>
      </c>
      <c r="F537" s="28">
        <v>54500</v>
      </c>
      <c r="G537" s="28">
        <v>54500</v>
      </c>
      <c r="H537" s="26">
        <v>1</v>
      </c>
    </row>
    <row r="538" spans="1:8" x14ac:dyDescent="0.25">
      <c r="A538" s="26" t="s">
        <v>938</v>
      </c>
      <c r="B538" s="26">
        <v>-82.129729999999995</v>
      </c>
      <c r="C538" s="26">
        <v>26.54307</v>
      </c>
      <c r="D538" s="26" t="s">
        <v>1054</v>
      </c>
      <c r="E538" s="28">
        <v>56400</v>
      </c>
      <c r="F538" s="28">
        <v>56400</v>
      </c>
      <c r="G538" s="28">
        <v>56400</v>
      </c>
      <c r="H538" s="26">
        <v>1</v>
      </c>
    </row>
    <row r="539" spans="1:8" x14ac:dyDescent="0.25">
      <c r="A539" s="26" t="s">
        <v>938</v>
      </c>
      <c r="B539" s="26">
        <v>-82.125879999999995</v>
      </c>
      <c r="C539" s="26">
        <v>26.59254</v>
      </c>
      <c r="D539" s="26" t="s">
        <v>1064</v>
      </c>
      <c r="E539" s="28">
        <v>61800</v>
      </c>
      <c r="F539" s="28">
        <v>61800</v>
      </c>
      <c r="G539" s="28">
        <v>61800</v>
      </c>
      <c r="H539" s="26">
        <v>1</v>
      </c>
    </row>
    <row r="540" spans="1:8" x14ac:dyDescent="0.25">
      <c r="A540" s="26" t="s">
        <v>938</v>
      </c>
      <c r="B540" s="26">
        <v>-82.125879999999995</v>
      </c>
      <c r="C540" s="26">
        <v>26.59254</v>
      </c>
      <c r="D540" s="26" t="s">
        <v>1065</v>
      </c>
      <c r="E540" s="28">
        <v>61700</v>
      </c>
      <c r="F540" s="28">
        <v>61700</v>
      </c>
      <c r="G540" s="28">
        <v>61700</v>
      </c>
      <c r="H540" s="26">
        <v>1</v>
      </c>
    </row>
    <row r="541" spans="1:8" x14ac:dyDescent="0.25">
      <c r="A541" s="26" t="s">
        <v>938</v>
      </c>
      <c r="B541" s="26">
        <v>-82.187730000000002</v>
      </c>
      <c r="C541" s="26">
        <v>26.524249999999999</v>
      </c>
      <c r="D541" s="26" t="s">
        <v>976</v>
      </c>
      <c r="E541" s="28">
        <v>53300</v>
      </c>
      <c r="F541" s="28">
        <v>53300</v>
      </c>
      <c r="G541" s="28">
        <v>53300</v>
      </c>
      <c r="H541" s="26">
        <v>1</v>
      </c>
    </row>
    <row r="542" spans="1:8" x14ac:dyDescent="0.25">
      <c r="A542" s="26" t="s">
        <v>938</v>
      </c>
      <c r="B542" s="26">
        <v>-82.170659999999998</v>
      </c>
      <c r="C542" s="26">
        <v>26.531649999999999</v>
      </c>
      <c r="D542" s="26" t="s">
        <v>976</v>
      </c>
      <c r="E542" s="28">
        <v>53900</v>
      </c>
      <c r="F542" s="28">
        <v>53900</v>
      </c>
      <c r="G542" s="28">
        <v>53900</v>
      </c>
      <c r="H542" s="26">
        <v>1</v>
      </c>
    </row>
    <row r="543" spans="1:8" x14ac:dyDescent="0.25">
      <c r="A543" s="26" t="s">
        <v>938</v>
      </c>
      <c r="B543" s="26">
        <v>-82.170659999999998</v>
      </c>
      <c r="C543" s="26">
        <v>26.531649999999999</v>
      </c>
      <c r="D543" s="26" t="s">
        <v>1023</v>
      </c>
      <c r="E543" s="28">
        <v>53900</v>
      </c>
      <c r="F543" s="28">
        <v>53900</v>
      </c>
      <c r="G543" s="28">
        <v>53900</v>
      </c>
      <c r="H543" s="26">
        <v>1</v>
      </c>
    </row>
    <row r="544" spans="1:8" x14ac:dyDescent="0.25">
      <c r="A544" s="26" t="s">
        <v>938</v>
      </c>
      <c r="B544" s="26">
        <v>-82.132649999999998</v>
      </c>
      <c r="C544" s="26">
        <v>26.562010000000001</v>
      </c>
      <c r="D544" s="26" t="s">
        <v>1051</v>
      </c>
      <c r="E544" s="28">
        <v>51400</v>
      </c>
      <c r="F544" s="28">
        <v>51400</v>
      </c>
      <c r="G544" s="28">
        <v>51400</v>
      </c>
      <c r="H544" s="26">
        <v>1</v>
      </c>
    </row>
    <row r="545" spans="1:8" x14ac:dyDescent="0.25">
      <c r="A545" s="26" t="s">
        <v>938</v>
      </c>
      <c r="B545" s="26">
        <v>-82.189030000000002</v>
      </c>
      <c r="C545" s="26">
        <v>26.51849</v>
      </c>
      <c r="D545" s="26" t="s">
        <v>975</v>
      </c>
      <c r="E545" s="28">
        <v>50500</v>
      </c>
      <c r="F545" s="28">
        <v>50500</v>
      </c>
      <c r="G545" s="28">
        <v>50500</v>
      </c>
      <c r="H545" s="26">
        <v>1</v>
      </c>
    </row>
    <row r="546" spans="1:8" x14ac:dyDescent="0.25">
      <c r="A546" s="26" t="s">
        <v>938</v>
      </c>
      <c r="B546" s="26">
        <v>-82.186329999999998</v>
      </c>
      <c r="C546" s="26">
        <v>26.52788</v>
      </c>
      <c r="D546" s="26" t="s">
        <v>979</v>
      </c>
      <c r="E546" s="28">
        <v>52500</v>
      </c>
      <c r="F546" s="28">
        <v>52500</v>
      </c>
      <c r="G546" s="28">
        <v>52500</v>
      </c>
      <c r="H546" s="26">
        <v>1</v>
      </c>
    </row>
    <row r="547" spans="1:8" x14ac:dyDescent="0.25">
      <c r="A547" s="26" t="s">
        <v>938</v>
      </c>
      <c r="B547" s="26">
        <v>-82.180340000000001</v>
      </c>
      <c r="C547" s="26">
        <v>26.533000000000001</v>
      </c>
      <c r="D547" s="26" t="s">
        <v>996</v>
      </c>
      <c r="E547" s="28">
        <v>59200</v>
      </c>
      <c r="F547" s="28">
        <v>59200</v>
      </c>
      <c r="G547" s="28">
        <v>59200</v>
      </c>
      <c r="H547" s="26">
        <v>1</v>
      </c>
    </row>
    <row r="548" spans="1:8" x14ac:dyDescent="0.25">
      <c r="A548" s="26" t="s">
        <v>938</v>
      </c>
      <c r="B548" s="26">
        <v>-82.180340000000001</v>
      </c>
      <c r="C548" s="26">
        <v>26.533000000000001</v>
      </c>
      <c r="D548" s="26" t="s">
        <v>997</v>
      </c>
      <c r="E548" s="28">
        <v>59200</v>
      </c>
      <c r="F548" s="28">
        <v>59200</v>
      </c>
      <c r="G548" s="28">
        <v>59200</v>
      </c>
      <c r="H548" s="26">
        <v>1</v>
      </c>
    </row>
    <row r="549" spans="1:8" x14ac:dyDescent="0.25">
      <c r="A549" s="26" t="s">
        <v>938</v>
      </c>
      <c r="B549" s="26">
        <v>-82.168769999999995</v>
      </c>
      <c r="C549" s="26">
        <v>26.526050000000001</v>
      </c>
      <c r="D549" s="26" t="s">
        <v>1028</v>
      </c>
      <c r="E549" s="28">
        <v>61500</v>
      </c>
      <c r="F549" s="28">
        <v>61500</v>
      </c>
      <c r="G549" s="28">
        <v>61500</v>
      </c>
      <c r="H549" s="26">
        <v>1</v>
      </c>
    </row>
    <row r="550" spans="1:8" x14ac:dyDescent="0.25">
      <c r="A550" s="26" t="s">
        <v>938</v>
      </c>
      <c r="B550" s="26">
        <v>-82.122259999999997</v>
      </c>
      <c r="C550" s="26">
        <v>26.516680000000001</v>
      </c>
      <c r="D550" s="26" t="s">
        <v>1072</v>
      </c>
      <c r="E550" s="28">
        <v>54300</v>
      </c>
      <c r="F550" s="28">
        <v>54300</v>
      </c>
      <c r="G550" s="28">
        <v>54300</v>
      </c>
      <c r="H550" s="26">
        <v>1</v>
      </c>
    </row>
    <row r="551" spans="1:8" x14ac:dyDescent="0.25">
      <c r="A551" s="26" t="s">
        <v>938</v>
      </c>
      <c r="B551" s="26">
        <v>-82.122259999999997</v>
      </c>
      <c r="C551" s="26">
        <v>26.516680000000001</v>
      </c>
      <c r="D551" s="26" t="s">
        <v>1073</v>
      </c>
      <c r="E551" s="28">
        <v>54400</v>
      </c>
      <c r="F551" s="28">
        <v>54400</v>
      </c>
      <c r="G551" s="28">
        <v>54400</v>
      </c>
      <c r="H551" s="26">
        <v>1</v>
      </c>
    </row>
    <row r="552" spans="1:8" x14ac:dyDescent="0.25">
      <c r="A552" s="26" t="s">
        <v>938</v>
      </c>
      <c r="B552" s="26">
        <v>-82.132850000000005</v>
      </c>
      <c r="C552" s="26">
        <v>26.528449999999999</v>
      </c>
      <c r="D552" s="26" t="s">
        <v>1048</v>
      </c>
      <c r="E552" s="28">
        <v>60100</v>
      </c>
      <c r="F552" s="28">
        <v>60100</v>
      </c>
      <c r="G552" s="28">
        <v>60100</v>
      </c>
      <c r="H552" s="26">
        <v>1</v>
      </c>
    </row>
    <row r="553" spans="1:8" x14ac:dyDescent="0.25">
      <c r="A553" s="26" t="s">
        <v>938</v>
      </c>
      <c r="B553" s="26">
        <v>-82.189580000000007</v>
      </c>
      <c r="C553" s="26">
        <v>26.518239999999999</v>
      </c>
      <c r="D553" s="26" t="s">
        <v>974</v>
      </c>
      <c r="E553" s="28">
        <v>52200</v>
      </c>
      <c r="F553" s="28">
        <v>52200</v>
      </c>
      <c r="G553" s="28">
        <v>52200</v>
      </c>
      <c r="H553" s="26">
        <v>1</v>
      </c>
    </row>
    <row r="554" spans="1:8" x14ac:dyDescent="0.25">
      <c r="A554" s="26" t="s">
        <v>938</v>
      </c>
      <c r="B554" s="26">
        <v>-82.169989999999999</v>
      </c>
      <c r="C554" s="26">
        <v>26.493390000000002</v>
      </c>
      <c r="D554" s="26" t="s">
        <v>1025</v>
      </c>
      <c r="E554" s="28">
        <v>52500</v>
      </c>
      <c r="F554" s="28">
        <v>52500</v>
      </c>
      <c r="G554" s="28">
        <v>52500</v>
      </c>
      <c r="H554" s="26">
        <v>1</v>
      </c>
    </row>
    <row r="555" spans="1:8" x14ac:dyDescent="0.25">
      <c r="A555" s="26" t="s">
        <v>938</v>
      </c>
      <c r="B555" s="26">
        <v>-82.126369999999994</v>
      </c>
      <c r="C555" s="26">
        <v>26.50836</v>
      </c>
      <c r="D555" s="26" t="s">
        <v>1062</v>
      </c>
      <c r="E555" s="28">
        <v>51800</v>
      </c>
      <c r="F555" s="28">
        <v>51800</v>
      </c>
      <c r="G555" s="28">
        <v>51800</v>
      </c>
      <c r="H555" s="26">
        <v>1</v>
      </c>
    </row>
    <row r="556" spans="1:8" x14ac:dyDescent="0.25">
      <c r="A556" s="26" t="s">
        <v>938</v>
      </c>
      <c r="B556" s="26">
        <v>-82.12209</v>
      </c>
      <c r="C556" s="26">
        <v>26.501860000000001</v>
      </c>
      <c r="D556" s="26" t="s">
        <v>1062</v>
      </c>
      <c r="E556" s="28">
        <v>59000</v>
      </c>
      <c r="F556" s="28">
        <v>59000</v>
      </c>
      <c r="G556" s="28">
        <v>59000</v>
      </c>
      <c r="H556" s="26">
        <v>1</v>
      </c>
    </row>
    <row r="557" spans="1:8" x14ac:dyDescent="0.25">
      <c r="A557" s="26" t="s">
        <v>938</v>
      </c>
      <c r="B557" s="26">
        <v>-82.12209</v>
      </c>
      <c r="C557" s="26">
        <v>26.501860000000001</v>
      </c>
      <c r="D557" s="26" t="s">
        <v>1074</v>
      </c>
      <c r="E557" s="28">
        <v>59100</v>
      </c>
      <c r="F557" s="28">
        <v>59100</v>
      </c>
      <c r="G557" s="28">
        <v>59100</v>
      </c>
      <c r="H557" s="26">
        <v>1</v>
      </c>
    </row>
    <row r="558" spans="1:8" x14ac:dyDescent="0.25">
      <c r="A558" s="26" t="s">
        <v>938</v>
      </c>
      <c r="B558" s="26">
        <v>-82.126369999999994</v>
      </c>
      <c r="C558" s="26">
        <v>26.50836</v>
      </c>
      <c r="D558" s="26" t="s">
        <v>1063</v>
      </c>
      <c r="E558" s="28">
        <v>51800</v>
      </c>
      <c r="F558" s="28">
        <v>51800</v>
      </c>
      <c r="G558" s="28">
        <v>51800</v>
      </c>
      <c r="H558" s="26">
        <v>1</v>
      </c>
    </row>
    <row r="559" spans="1:8" x14ac:dyDescent="0.25">
      <c r="A559" s="26" t="s">
        <v>938</v>
      </c>
      <c r="B559" s="26">
        <v>-82.12209</v>
      </c>
      <c r="C559" s="26">
        <v>26.501860000000001</v>
      </c>
      <c r="D559" s="26" t="s">
        <v>1075</v>
      </c>
      <c r="E559" s="28">
        <v>59000</v>
      </c>
      <c r="F559" s="28">
        <v>59000</v>
      </c>
      <c r="G559" s="28">
        <v>59000</v>
      </c>
      <c r="H559" s="26">
        <v>1</v>
      </c>
    </row>
    <row r="560" spans="1:8" x14ac:dyDescent="0.25">
      <c r="A560" s="26" t="s">
        <v>938</v>
      </c>
      <c r="B560" s="26">
        <v>-82.097669999999994</v>
      </c>
      <c r="C560" s="26">
        <v>26.508130000000001</v>
      </c>
      <c r="D560" s="26" t="s">
        <v>1087</v>
      </c>
      <c r="E560" s="28">
        <v>51600</v>
      </c>
      <c r="F560" s="28">
        <v>51600</v>
      </c>
      <c r="G560" s="28">
        <v>51600</v>
      </c>
      <c r="H560" s="26">
        <v>1</v>
      </c>
    </row>
    <row r="561" spans="1:8" x14ac:dyDescent="0.25">
      <c r="A561" s="26" t="s">
        <v>938</v>
      </c>
      <c r="B561" s="26">
        <v>-82.180120000000002</v>
      </c>
      <c r="C561" s="26">
        <v>26.481570000000001</v>
      </c>
      <c r="D561" s="26" t="s">
        <v>1000</v>
      </c>
      <c r="E561" s="28">
        <v>52800</v>
      </c>
      <c r="F561" s="28">
        <v>52800</v>
      </c>
      <c r="G561" s="28">
        <v>52800</v>
      </c>
      <c r="H561" s="26">
        <v>1</v>
      </c>
    </row>
    <row r="562" spans="1:8" x14ac:dyDescent="0.25">
      <c r="A562" s="26" t="s">
        <v>938</v>
      </c>
      <c r="B562" s="26">
        <v>-82.174940000000007</v>
      </c>
      <c r="C562" s="26">
        <v>26.479479999999999</v>
      </c>
      <c r="D562" s="26" t="s">
        <v>1009</v>
      </c>
      <c r="E562" s="28">
        <v>56000</v>
      </c>
      <c r="F562" s="28">
        <v>56000</v>
      </c>
      <c r="G562" s="28">
        <v>56000</v>
      </c>
      <c r="H562" s="26">
        <v>1</v>
      </c>
    </row>
    <row r="563" spans="1:8" x14ac:dyDescent="0.25">
      <c r="A563" s="26" t="s">
        <v>938</v>
      </c>
      <c r="B563" s="26">
        <v>-82.131320000000002</v>
      </c>
      <c r="C563" s="26">
        <v>26.515940000000001</v>
      </c>
      <c r="D563" s="26" t="s">
        <v>1056</v>
      </c>
      <c r="E563" s="28">
        <v>56300</v>
      </c>
      <c r="F563" s="28">
        <v>56300</v>
      </c>
      <c r="G563" s="28">
        <v>56300</v>
      </c>
      <c r="H563" s="26">
        <v>1</v>
      </c>
    </row>
    <row r="564" spans="1:8" x14ac:dyDescent="0.25">
      <c r="A564" s="26" t="s">
        <v>938</v>
      </c>
      <c r="B564" s="26">
        <v>-82.131320000000002</v>
      </c>
      <c r="C564" s="26">
        <v>26.515940000000001</v>
      </c>
      <c r="D564" s="26" t="s">
        <v>1057</v>
      </c>
      <c r="E564" s="28">
        <v>56300</v>
      </c>
      <c r="F564" s="28">
        <v>56300</v>
      </c>
      <c r="G564" s="28">
        <v>56300</v>
      </c>
      <c r="H564" s="26">
        <v>1</v>
      </c>
    </row>
    <row r="565" spans="1:8" x14ac:dyDescent="0.25">
      <c r="A565" s="26" t="s">
        <v>938</v>
      </c>
      <c r="B565" s="26">
        <v>-82.099710000000002</v>
      </c>
      <c r="C565" s="26">
        <v>26.50958</v>
      </c>
      <c r="D565" s="26" t="s">
        <v>1085</v>
      </c>
      <c r="E565" s="28">
        <v>52700</v>
      </c>
      <c r="F565" s="28">
        <v>52700</v>
      </c>
      <c r="G565" s="28">
        <v>52700</v>
      </c>
      <c r="H565" s="26">
        <v>1</v>
      </c>
    </row>
    <row r="566" spans="1:8" x14ac:dyDescent="0.25">
      <c r="A566" s="26" t="s">
        <v>938</v>
      </c>
      <c r="B566" s="26">
        <v>-82.173029999999997</v>
      </c>
      <c r="C566" s="26">
        <v>26.482500000000002</v>
      </c>
      <c r="D566" s="26" t="s">
        <v>1018</v>
      </c>
      <c r="E566" s="28">
        <v>61400</v>
      </c>
      <c r="F566" s="28">
        <v>61400</v>
      </c>
      <c r="G566" s="28">
        <v>61400</v>
      </c>
      <c r="H566" s="26">
        <v>1</v>
      </c>
    </row>
    <row r="567" spans="1:8" x14ac:dyDescent="0.25">
      <c r="A567" s="26" t="s">
        <v>938</v>
      </c>
      <c r="B567" s="26">
        <v>-82.123919999999998</v>
      </c>
      <c r="C567" s="26">
        <v>26.48245</v>
      </c>
      <c r="D567" s="26" t="s">
        <v>1067</v>
      </c>
      <c r="E567" s="28">
        <v>59100</v>
      </c>
      <c r="F567" s="28">
        <v>59100</v>
      </c>
      <c r="G567" s="28">
        <v>59100</v>
      </c>
      <c r="H567" s="26">
        <v>1</v>
      </c>
    </row>
    <row r="568" spans="1:8" x14ac:dyDescent="0.25">
      <c r="A568" s="26" t="s">
        <v>938</v>
      </c>
      <c r="B568" s="26">
        <v>-82.123919999999998</v>
      </c>
      <c r="C568" s="26">
        <v>26.48245</v>
      </c>
      <c r="D568" s="26" t="s">
        <v>1068</v>
      </c>
      <c r="E568" s="28">
        <v>59200</v>
      </c>
      <c r="F568" s="28">
        <v>59200</v>
      </c>
      <c r="G568" s="28">
        <v>59200</v>
      </c>
      <c r="H568" s="26">
        <v>1</v>
      </c>
    </row>
    <row r="569" spans="1:8" x14ac:dyDescent="0.25">
      <c r="A569" s="26" t="s">
        <v>938</v>
      </c>
      <c r="B569" s="26">
        <v>-82.109759999999994</v>
      </c>
      <c r="C569" s="26">
        <v>26.459379999999999</v>
      </c>
      <c r="D569" s="26" t="s">
        <v>1080</v>
      </c>
      <c r="E569" s="28">
        <v>53900</v>
      </c>
      <c r="F569" s="28">
        <v>53900</v>
      </c>
      <c r="G569" s="28">
        <v>53900</v>
      </c>
      <c r="H569" s="26">
        <v>1</v>
      </c>
    </row>
    <row r="570" spans="1:8" x14ac:dyDescent="0.25">
      <c r="A570" s="26" t="s">
        <v>938</v>
      </c>
      <c r="B570" s="26">
        <v>-82.097369999999998</v>
      </c>
      <c r="C570" s="26">
        <v>26.463360000000002</v>
      </c>
      <c r="D570" s="26" t="s">
        <v>1090</v>
      </c>
      <c r="E570" s="28">
        <v>50400</v>
      </c>
      <c r="F570" s="28">
        <v>50400</v>
      </c>
      <c r="G570" s="28">
        <v>50400</v>
      </c>
      <c r="H570" s="26">
        <v>1</v>
      </c>
    </row>
    <row r="571" spans="1:8" x14ac:dyDescent="0.25">
      <c r="A571" s="26" t="s">
        <v>938</v>
      </c>
      <c r="B571" s="26">
        <v>-82.082629999999995</v>
      </c>
      <c r="C571" s="26">
        <v>26.442550000000001</v>
      </c>
      <c r="D571" s="26" t="s">
        <v>1090</v>
      </c>
      <c r="E571" s="28">
        <v>53500</v>
      </c>
      <c r="F571" s="28">
        <v>53500</v>
      </c>
      <c r="G571" s="28">
        <v>53500</v>
      </c>
      <c r="H571" s="26">
        <v>1</v>
      </c>
    </row>
    <row r="572" spans="1:8" x14ac:dyDescent="0.25">
      <c r="A572" s="26" t="s">
        <v>938</v>
      </c>
      <c r="B572" s="26">
        <v>-82.13073</v>
      </c>
      <c r="C572" s="26">
        <v>26.578389999999999</v>
      </c>
      <c r="D572" s="26" t="s">
        <v>1058</v>
      </c>
      <c r="E572" s="28">
        <v>55200</v>
      </c>
      <c r="F572" s="28">
        <v>55200</v>
      </c>
      <c r="G572" s="28">
        <v>55200</v>
      </c>
      <c r="H572" s="26">
        <v>1</v>
      </c>
    </row>
    <row r="573" spans="1:8" x14ac:dyDescent="0.25">
      <c r="A573" s="26" t="s">
        <v>1364</v>
      </c>
      <c r="B573" s="26">
        <v>-81.877392</v>
      </c>
      <c r="C573" s="26">
        <v>26.683132000000001</v>
      </c>
      <c r="D573" s="26" t="s">
        <v>1365</v>
      </c>
      <c r="E573" s="28">
        <v>5080</v>
      </c>
      <c r="F573" s="28">
        <v>858.72</v>
      </c>
      <c r="G573" s="28">
        <v>456</v>
      </c>
      <c r="H573" s="26">
        <v>25</v>
      </c>
    </row>
    <row r="574" spans="1:8" x14ac:dyDescent="0.25">
      <c r="A574" s="26" t="s">
        <v>1385</v>
      </c>
      <c r="B574" s="26">
        <v>-81.874903000000003</v>
      </c>
      <c r="C574" s="26">
        <v>26.683622</v>
      </c>
      <c r="D574" s="26" t="s">
        <v>1386</v>
      </c>
      <c r="E574" s="28">
        <v>779</v>
      </c>
      <c r="F574" s="28">
        <v>518.0625</v>
      </c>
      <c r="G574" s="28">
        <v>264</v>
      </c>
      <c r="H574" s="26">
        <v>16</v>
      </c>
    </row>
    <row r="575" spans="1:8" x14ac:dyDescent="0.25">
      <c r="A575" s="26" t="s">
        <v>1383</v>
      </c>
      <c r="B575" s="26">
        <v>-81.874988999999999</v>
      </c>
      <c r="C575" s="26">
        <v>26.689800999999999</v>
      </c>
      <c r="D575" s="26" t="s">
        <v>1384</v>
      </c>
      <c r="E575" s="28">
        <v>1150</v>
      </c>
      <c r="F575" s="28">
        <v>601.76923076923094</v>
      </c>
      <c r="G575" s="28">
        <v>429</v>
      </c>
      <c r="H575" s="26">
        <v>26</v>
      </c>
    </row>
    <row r="576" spans="1:8" x14ac:dyDescent="0.25">
      <c r="A576" s="26" t="s">
        <v>1585</v>
      </c>
      <c r="B576" s="26">
        <v>-81.799970000000002</v>
      </c>
      <c r="C576" s="26">
        <v>26.37828</v>
      </c>
      <c r="D576" s="26" t="s">
        <v>1586</v>
      </c>
      <c r="E576" s="28">
        <v>970</v>
      </c>
      <c r="F576" s="28">
        <v>868.555555555556</v>
      </c>
      <c r="G576" s="28">
        <v>627</v>
      </c>
      <c r="H576" s="26">
        <v>9</v>
      </c>
    </row>
    <row r="577" spans="1:8" x14ac:dyDescent="0.25">
      <c r="A577" s="26" t="s">
        <v>1596</v>
      </c>
      <c r="B577" s="26">
        <v>-81.787930000000003</v>
      </c>
      <c r="C577" s="26">
        <v>26.382771000000002</v>
      </c>
      <c r="D577" s="26" t="s">
        <v>1597</v>
      </c>
      <c r="E577" s="28">
        <v>762</v>
      </c>
      <c r="F577" s="28">
        <v>762</v>
      </c>
      <c r="G577" s="28">
        <v>762</v>
      </c>
      <c r="H577" s="26">
        <v>1</v>
      </c>
    </row>
    <row r="578" spans="1:8" x14ac:dyDescent="0.25">
      <c r="A578" s="26" t="s">
        <v>1596</v>
      </c>
      <c r="B578" s="26">
        <v>-81.787930000000003</v>
      </c>
      <c r="C578" s="26">
        <v>26.382771000000002</v>
      </c>
      <c r="D578" s="26" t="s">
        <v>1598</v>
      </c>
      <c r="E578" s="28">
        <v>894</v>
      </c>
      <c r="F578" s="28">
        <v>722.48</v>
      </c>
      <c r="G578" s="28">
        <v>380</v>
      </c>
      <c r="H578" s="26">
        <v>25</v>
      </c>
    </row>
    <row r="579" spans="1:8" x14ac:dyDescent="0.25">
      <c r="A579" s="26" t="s">
        <v>924</v>
      </c>
      <c r="B579" s="26">
        <v>-82.067830000000001</v>
      </c>
      <c r="C579" s="26">
        <v>26.524439999999998</v>
      </c>
      <c r="D579" s="26" t="s">
        <v>1136</v>
      </c>
      <c r="E579" s="28">
        <v>5320</v>
      </c>
      <c r="F579" s="28">
        <v>5320</v>
      </c>
      <c r="G579" s="28">
        <v>5320</v>
      </c>
      <c r="H579" s="26">
        <v>1</v>
      </c>
    </row>
    <row r="580" spans="1:8" x14ac:dyDescent="0.25">
      <c r="A580" s="26" t="s">
        <v>924</v>
      </c>
      <c r="B580" s="26">
        <v>-82.035579999999996</v>
      </c>
      <c r="C580" s="26">
        <v>26.524719999999999</v>
      </c>
      <c r="D580" s="26" t="s">
        <v>1158</v>
      </c>
      <c r="E580" s="28">
        <v>51400</v>
      </c>
      <c r="F580" s="28">
        <v>51400</v>
      </c>
      <c r="G580" s="28">
        <v>51400</v>
      </c>
      <c r="H580" s="26">
        <v>2</v>
      </c>
    </row>
    <row r="581" spans="1:8" x14ac:dyDescent="0.25">
      <c r="A581" s="26" t="s">
        <v>924</v>
      </c>
      <c r="B581" s="26">
        <v>-82.618870000000001</v>
      </c>
      <c r="C581" s="26">
        <v>26.523019999999999</v>
      </c>
      <c r="D581" s="26" t="s">
        <v>929</v>
      </c>
      <c r="E581" s="28">
        <v>51400</v>
      </c>
      <c r="F581" s="28">
        <v>51400</v>
      </c>
      <c r="G581" s="28">
        <v>51400</v>
      </c>
      <c r="H581" s="26">
        <v>1</v>
      </c>
    </row>
    <row r="582" spans="1:8" x14ac:dyDescent="0.25">
      <c r="A582" s="26" t="s">
        <v>924</v>
      </c>
      <c r="B582" s="26">
        <v>-82.030500000000004</v>
      </c>
      <c r="C582" s="26">
        <v>26.525580000000001</v>
      </c>
      <c r="D582" s="26" t="s">
        <v>929</v>
      </c>
      <c r="E582" s="28">
        <v>17100</v>
      </c>
      <c r="F582" s="28">
        <v>17100</v>
      </c>
      <c r="G582" s="28">
        <v>17100</v>
      </c>
      <c r="H582" s="26">
        <v>1</v>
      </c>
    </row>
    <row r="583" spans="1:8" x14ac:dyDescent="0.25">
      <c r="A583" s="26" t="s">
        <v>924</v>
      </c>
      <c r="B583" s="26">
        <v>-82.017709999999994</v>
      </c>
      <c r="C583" s="26">
        <v>26.525950000000002</v>
      </c>
      <c r="D583" s="26" t="s">
        <v>929</v>
      </c>
      <c r="E583" s="28">
        <v>59000</v>
      </c>
      <c r="F583" s="28">
        <v>59000</v>
      </c>
      <c r="G583" s="28">
        <v>59000</v>
      </c>
      <c r="H583" s="26">
        <v>1</v>
      </c>
    </row>
    <row r="584" spans="1:8" x14ac:dyDescent="0.25">
      <c r="A584" s="26" t="s">
        <v>924</v>
      </c>
      <c r="B584" s="26">
        <v>-82.030500000000004</v>
      </c>
      <c r="C584" s="26">
        <v>26.525580000000001</v>
      </c>
      <c r="D584" s="26" t="s">
        <v>1168</v>
      </c>
      <c r="E584" s="28">
        <v>36700</v>
      </c>
      <c r="F584" s="28">
        <v>36700</v>
      </c>
      <c r="G584" s="28">
        <v>36700</v>
      </c>
      <c r="H584" s="26">
        <v>1</v>
      </c>
    </row>
    <row r="585" spans="1:8" x14ac:dyDescent="0.25">
      <c r="A585" s="26" t="s">
        <v>924</v>
      </c>
      <c r="B585" s="26">
        <v>-82.025630000000007</v>
      </c>
      <c r="C585" s="26">
        <v>26.51906</v>
      </c>
      <c r="D585" s="26" t="s">
        <v>1179</v>
      </c>
      <c r="E585" s="28">
        <v>49500</v>
      </c>
      <c r="F585" s="28">
        <v>49500</v>
      </c>
      <c r="G585" s="28">
        <v>49500</v>
      </c>
      <c r="H585" s="26">
        <v>1</v>
      </c>
    </row>
    <row r="586" spans="1:8" x14ac:dyDescent="0.25">
      <c r="A586" s="26" t="s">
        <v>924</v>
      </c>
      <c r="B586" s="26">
        <v>-82.021979999999999</v>
      </c>
      <c r="C586" s="26">
        <v>26.51681</v>
      </c>
      <c r="D586" s="26" t="s">
        <v>1179</v>
      </c>
      <c r="E586" s="28">
        <v>56700</v>
      </c>
      <c r="F586" s="28">
        <v>56700</v>
      </c>
      <c r="G586" s="28">
        <v>56700</v>
      </c>
      <c r="H586" s="26">
        <v>1</v>
      </c>
    </row>
    <row r="587" spans="1:8" x14ac:dyDescent="0.25">
      <c r="A587" s="26" t="s">
        <v>924</v>
      </c>
      <c r="B587" s="26">
        <v>-82.021979999999999</v>
      </c>
      <c r="C587" s="26">
        <v>26.51681</v>
      </c>
      <c r="D587" s="26" t="s">
        <v>1186</v>
      </c>
      <c r="E587" s="28">
        <v>57700</v>
      </c>
      <c r="F587" s="28">
        <v>57700</v>
      </c>
      <c r="G587" s="28">
        <v>57700</v>
      </c>
      <c r="H587" s="26">
        <v>1</v>
      </c>
    </row>
    <row r="588" spans="1:8" x14ac:dyDescent="0.25">
      <c r="A588" s="26" t="s">
        <v>924</v>
      </c>
      <c r="B588" s="26">
        <v>-82.071309999999997</v>
      </c>
      <c r="C588" s="26">
        <v>26.529330000000002</v>
      </c>
      <c r="D588" s="26" t="s">
        <v>1126</v>
      </c>
      <c r="E588" s="28">
        <v>58300</v>
      </c>
      <c r="F588" s="28">
        <v>58300</v>
      </c>
      <c r="G588" s="28">
        <v>58300</v>
      </c>
      <c r="H588" s="26">
        <v>1</v>
      </c>
    </row>
    <row r="589" spans="1:8" x14ac:dyDescent="0.25">
      <c r="A589" s="26" t="s">
        <v>924</v>
      </c>
      <c r="B589" s="26">
        <v>-82.069789999999998</v>
      </c>
      <c r="C589" s="26">
        <v>26.52036</v>
      </c>
      <c r="D589" s="26" t="s">
        <v>1126</v>
      </c>
      <c r="E589" s="28">
        <v>46500</v>
      </c>
      <c r="F589" s="28">
        <v>46500</v>
      </c>
      <c r="G589" s="28">
        <v>46500</v>
      </c>
      <c r="H589" s="26">
        <v>1</v>
      </c>
    </row>
    <row r="590" spans="1:8" x14ac:dyDescent="0.25">
      <c r="A590" s="26" t="s">
        <v>924</v>
      </c>
      <c r="B590" s="26">
        <v>-82.068740000000005</v>
      </c>
      <c r="C590" s="26">
        <v>26.53115</v>
      </c>
      <c r="D590" s="26" t="s">
        <v>1126</v>
      </c>
      <c r="E590" s="28">
        <v>51800</v>
      </c>
      <c r="F590" s="28">
        <v>51800</v>
      </c>
      <c r="G590" s="28">
        <v>51800</v>
      </c>
      <c r="H590" s="26">
        <v>1</v>
      </c>
    </row>
    <row r="591" spans="1:8" x14ac:dyDescent="0.25">
      <c r="A591" s="26" t="s">
        <v>924</v>
      </c>
      <c r="B591" s="26">
        <v>-82.067819999999998</v>
      </c>
      <c r="C591" s="26">
        <v>26.509740000000001</v>
      </c>
      <c r="D591" s="26" t="s">
        <v>1126</v>
      </c>
      <c r="E591" s="28">
        <v>44600</v>
      </c>
      <c r="F591" s="28">
        <v>44600</v>
      </c>
      <c r="G591" s="28">
        <v>44600</v>
      </c>
      <c r="H591" s="26">
        <v>1</v>
      </c>
    </row>
    <row r="592" spans="1:8" x14ac:dyDescent="0.25">
      <c r="A592" s="26" t="s">
        <v>924</v>
      </c>
      <c r="B592" s="26">
        <v>-82.067570000000003</v>
      </c>
      <c r="C592" s="26">
        <v>26.510819999999999</v>
      </c>
      <c r="D592" s="26" t="s">
        <v>1126</v>
      </c>
      <c r="E592" s="28">
        <v>50800</v>
      </c>
      <c r="F592" s="28">
        <v>50800</v>
      </c>
      <c r="G592" s="28">
        <v>50800</v>
      </c>
      <c r="H592" s="26">
        <v>1</v>
      </c>
    </row>
    <row r="593" spans="1:8" x14ac:dyDescent="0.25">
      <c r="A593" s="26" t="s">
        <v>924</v>
      </c>
      <c r="B593" s="26">
        <v>-82.021659999999997</v>
      </c>
      <c r="C593" s="26">
        <v>26.52516</v>
      </c>
      <c r="D593" s="26" t="s">
        <v>1187</v>
      </c>
      <c r="E593" s="28">
        <v>58900</v>
      </c>
      <c r="F593" s="28">
        <v>58900</v>
      </c>
      <c r="G593" s="28">
        <v>58900</v>
      </c>
      <c r="H593" s="26">
        <v>1</v>
      </c>
    </row>
    <row r="594" spans="1:8" x14ac:dyDescent="0.25">
      <c r="A594" s="26" t="s">
        <v>924</v>
      </c>
      <c r="B594" s="26">
        <v>-82.028260000000003</v>
      </c>
      <c r="C594" s="26">
        <v>26.509160000000001</v>
      </c>
      <c r="D594" s="26" t="s">
        <v>1174</v>
      </c>
      <c r="E594" s="28">
        <v>50000</v>
      </c>
      <c r="F594" s="28">
        <v>50000</v>
      </c>
      <c r="G594" s="28">
        <v>50000</v>
      </c>
      <c r="H594" s="26">
        <v>1</v>
      </c>
    </row>
    <row r="595" spans="1:8" x14ac:dyDescent="0.25">
      <c r="A595" s="26" t="s">
        <v>924</v>
      </c>
      <c r="B595" s="26">
        <v>-82.026399999999995</v>
      </c>
      <c r="C595" s="26">
        <v>26.50488</v>
      </c>
      <c r="D595" s="26" t="s">
        <v>1174</v>
      </c>
      <c r="E595" s="28">
        <v>45500</v>
      </c>
      <c r="F595" s="28">
        <v>45500</v>
      </c>
      <c r="G595" s="28">
        <v>45500</v>
      </c>
      <c r="H595" s="26">
        <v>1</v>
      </c>
    </row>
    <row r="596" spans="1:8" x14ac:dyDescent="0.25">
      <c r="A596" s="26" t="s">
        <v>924</v>
      </c>
      <c r="B596" s="26">
        <v>-82.020200000000003</v>
      </c>
      <c r="C596" s="26">
        <v>26.524560000000001</v>
      </c>
      <c r="D596" s="26" t="s">
        <v>1174</v>
      </c>
      <c r="E596" s="28">
        <v>36500</v>
      </c>
      <c r="F596" s="28">
        <v>36500</v>
      </c>
      <c r="G596" s="28">
        <v>36500</v>
      </c>
      <c r="H596" s="26">
        <v>1</v>
      </c>
    </row>
    <row r="597" spans="1:8" x14ac:dyDescent="0.25">
      <c r="A597" s="26" t="s">
        <v>924</v>
      </c>
      <c r="B597" s="26">
        <v>-82.016649999999998</v>
      </c>
      <c r="C597" s="26">
        <v>26.524850000000001</v>
      </c>
      <c r="D597" s="26" t="s">
        <v>1174</v>
      </c>
      <c r="E597" s="28">
        <v>44100</v>
      </c>
      <c r="F597" s="28">
        <v>44100</v>
      </c>
      <c r="G597" s="28">
        <v>44100</v>
      </c>
      <c r="H597" s="26">
        <v>1</v>
      </c>
    </row>
    <row r="598" spans="1:8" x14ac:dyDescent="0.25">
      <c r="A598" s="26" t="s">
        <v>924</v>
      </c>
      <c r="B598" s="26">
        <v>-82.026399999999995</v>
      </c>
      <c r="C598" s="26">
        <v>26.50488</v>
      </c>
      <c r="D598" s="26" t="s">
        <v>1175</v>
      </c>
      <c r="E598" s="28">
        <v>51000</v>
      </c>
      <c r="F598" s="28">
        <v>51000</v>
      </c>
      <c r="G598" s="28">
        <v>51000</v>
      </c>
      <c r="H598" s="26">
        <v>1</v>
      </c>
    </row>
    <row r="599" spans="1:8" x14ac:dyDescent="0.25">
      <c r="A599" s="26" t="s">
        <v>924</v>
      </c>
      <c r="B599" s="26">
        <v>-82.023200000000003</v>
      </c>
      <c r="C599" s="26">
        <v>26.529409999999999</v>
      </c>
      <c r="D599" s="26" t="s">
        <v>1183</v>
      </c>
      <c r="E599" s="28">
        <v>50600</v>
      </c>
      <c r="F599" s="28">
        <v>50600</v>
      </c>
      <c r="G599" s="28">
        <v>50600</v>
      </c>
      <c r="H599" s="26">
        <v>2</v>
      </c>
    </row>
    <row r="600" spans="1:8" x14ac:dyDescent="0.25">
      <c r="A600" s="26" t="s">
        <v>924</v>
      </c>
      <c r="B600" s="26">
        <v>-82.011570000000006</v>
      </c>
      <c r="C600" s="26">
        <v>26.50151</v>
      </c>
      <c r="D600" s="26" t="s">
        <v>1183</v>
      </c>
      <c r="E600" s="28">
        <v>37200</v>
      </c>
      <c r="F600" s="28">
        <v>37200</v>
      </c>
      <c r="G600" s="28">
        <v>37200</v>
      </c>
      <c r="H600" s="26">
        <v>1</v>
      </c>
    </row>
    <row r="601" spans="1:8" x14ac:dyDescent="0.25">
      <c r="A601" s="26" t="s">
        <v>924</v>
      </c>
      <c r="B601" s="26">
        <v>-82.00685</v>
      </c>
      <c r="C601" s="26">
        <v>26.527480000000001</v>
      </c>
      <c r="D601" s="26" t="s">
        <v>1183</v>
      </c>
      <c r="E601" s="28">
        <v>44000</v>
      </c>
      <c r="F601" s="28">
        <v>44000</v>
      </c>
      <c r="G601" s="28">
        <v>44000</v>
      </c>
      <c r="H601" s="26">
        <v>1</v>
      </c>
    </row>
    <row r="602" spans="1:8" x14ac:dyDescent="0.25">
      <c r="A602" s="26" t="s">
        <v>924</v>
      </c>
      <c r="B602" s="26">
        <v>-82.004869999999997</v>
      </c>
      <c r="C602" s="26">
        <v>26.53229</v>
      </c>
      <c r="D602" s="26" t="s">
        <v>1183</v>
      </c>
      <c r="E602" s="28">
        <v>3270</v>
      </c>
      <c r="F602" s="28">
        <v>3270</v>
      </c>
      <c r="G602" s="28">
        <v>3270</v>
      </c>
      <c r="H602" s="26">
        <v>1</v>
      </c>
    </row>
    <row r="603" spans="1:8" x14ac:dyDescent="0.25">
      <c r="A603" s="26" t="s">
        <v>924</v>
      </c>
      <c r="B603" s="26">
        <v>-82.023200000000003</v>
      </c>
      <c r="C603" s="26">
        <v>26.529409999999999</v>
      </c>
      <c r="D603" s="26" t="s">
        <v>1184</v>
      </c>
      <c r="E603" s="28">
        <v>50600</v>
      </c>
      <c r="F603" s="28">
        <v>50600</v>
      </c>
      <c r="G603" s="28">
        <v>50600</v>
      </c>
      <c r="H603" s="26">
        <v>1</v>
      </c>
    </row>
    <row r="604" spans="1:8" x14ac:dyDescent="0.25">
      <c r="A604" s="26" t="s">
        <v>924</v>
      </c>
      <c r="B604" s="26">
        <v>-82.011570000000006</v>
      </c>
      <c r="C604" s="26">
        <v>26.50151</v>
      </c>
      <c r="D604" s="26" t="s">
        <v>1198</v>
      </c>
      <c r="E604" s="28">
        <v>38700</v>
      </c>
      <c r="F604" s="28">
        <v>38700</v>
      </c>
      <c r="G604" s="28">
        <v>38700</v>
      </c>
      <c r="H604" s="26">
        <v>1</v>
      </c>
    </row>
    <row r="605" spans="1:8" x14ac:dyDescent="0.25">
      <c r="A605" s="26" t="s">
        <v>924</v>
      </c>
      <c r="B605" s="26">
        <v>-82.004869999999997</v>
      </c>
      <c r="C605" s="26">
        <v>26.53229</v>
      </c>
      <c r="D605" s="26" t="s">
        <v>1200</v>
      </c>
      <c r="E605" s="28">
        <v>17000</v>
      </c>
      <c r="F605" s="28">
        <v>17000</v>
      </c>
      <c r="G605" s="28">
        <v>17000</v>
      </c>
      <c r="H605" s="26">
        <v>1</v>
      </c>
    </row>
    <row r="606" spans="1:8" x14ac:dyDescent="0.25">
      <c r="A606" s="26" t="s">
        <v>924</v>
      </c>
      <c r="B606" s="26">
        <v>-82.686899999999994</v>
      </c>
      <c r="C606" s="26">
        <v>26.480229999999999</v>
      </c>
      <c r="D606" s="26" t="s">
        <v>927</v>
      </c>
      <c r="E606" s="28">
        <v>57700</v>
      </c>
      <c r="F606" s="28">
        <v>57700</v>
      </c>
      <c r="G606" s="28">
        <v>57700</v>
      </c>
      <c r="H606" s="26">
        <v>1</v>
      </c>
    </row>
    <row r="607" spans="1:8" x14ac:dyDescent="0.25">
      <c r="A607" s="26" t="s">
        <v>924</v>
      </c>
      <c r="B607" s="26">
        <v>-82.686899999999994</v>
      </c>
      <c r="C607" s="26">
        <v>26.480229999999999</v>
      </c>
      <c r="D607" s="26" t="s">
        <v>928</v>
      </c>
      <c r="E607" s="28">
        <v>57700</v>
      </c>
      <c r="F607" s="28">
        <v>57700</v>
      </c>
      <c r="G607" s="28">
        <v>57700</v>
      </c>
      <c r="H607" s="26">
        <v>1</v>
      </c>
    </row>
    <row r="608" spans="1:8" x14ac:dyDescent="0.25">
      <c r="A608" s="26" t="s">
        <v>924</v>
      </c>
      <c r="B608" s="26">
        <v>-82.080479999999994</v>
      </c>
      <c r="C608" s="26">
        <v>26.50525</v>
      </c>
      <c r="D608" s="26" t="s">
        <v>1107</v>
      </c>
      <c r="E608" s="28">
        <v>45400</v>
      </c>
      <c r="F608" s="28">
        <v>45400</v>
      </c>
      <c r="G608" s="28">
        <v>45400</v>
      </c>
      <c r="H608" s="26">
        <v>1</v>
      </c>
    </row>
    <row r="609" spans="1:8" x14ac:dyDescent="0.25">
      <c r="A609" s="26" t="s">
        <v>924</v>
      </c>
      <c r="B609" s="26">
        <v>-82.067920000000001</v>
      </c>
      <c r="C609" s="26">
        <v>26.515840000000001</v>
      </c>
      <c r="D609" s="26" t="s">
        <v>1107</v>
      </c>
      <c r="E609" s="28">
        <v>57300</v>
      </c>
      <c r="F609" s="28">
        <v>57300</v>
      </c>
      <c r="G609" s="28">
        <v>57300</v>
      </c>
      <c r="H609" s="26">
        <v>1</v>
      </c>
    </row>
    <row r="610" spans="1:8" x14ac:dyDescent="0.25">
      <c r="A610" s="26" t="s">
        <v>924</v>
      </c>
      <c r="B610" s="26">
        <v>-82.080479999999994</v>
      </c>
      <c r="C610" s="26">
        <v>26.50525</v>
      </c>
      <c r="D610" s="26" t="s">
        <v>1108</v>
      </c>
      <c r="E610" s="28">
        <v>45500</v>
      </c>
      <c r="F610" s="28">
        <v>45500</v>
      </c>
      <c r="G610" s="28">
        <v>45500</v>
      </c>
      <c r="H610" s="26">
        <v>1</v>
      </c>
    </row>
    <row r="611" spans="1:8" x14ac:dyDescent="0.25">
      <c r="A611" s="26" t="s">
        <v>924</v>
      </c>
      <c r="B611" s="26">
        <v>-82.067920000000001</v>
      </c>
      <c r="C611" s="26">
        <v>26.515840000000001</v>
      </c>
      <c r="D611" s="26" t="s">
        <v>1108</v>
      </c>
      <c r="E611" s="28">
        <v>57300</v>
      </c>
      <c r="F611" s="28">
        <v>57300</v>
      </c>
      <c r="G611" s="28">
        <v>57300</v>
      </c>
      <c r="H611" s="26">
        <v>1</v>
      </c>
    </row>
    <row r="612" spans="1:8" x14ac:dyDescent="0.25">
      <c r="A612" s="26" t="s">
        <v>924</v>
      </c>
      <c r="B612" s="26">
        <v>-82.066929999999999</v>
      </c>
      <c r="C612" s="26">
        <v>26.475670000000001</v>
      </c>
      <c r="D612" s="26" t="s">
        <v>1137</v>
      </c>
      <c r="E612" s="28">
        <v>53700</v>
      </c>
      <c r="F612" s="28">
        <v>53700</v>
      </c>
      <c r="G612" s="28">
        <v>53700</v>
      </c>
      <c r="H612" s="26">
        <v>1</v>
      </c>
    </row>
    <row r="613" spans="1:8" x14ac:dyDescent="0.25">
      <c r="A613" s="26" t="s">
        <v>924</v>
      </c>
      <c r="B613" s="26">
        <v>-82.066929999999999</v>
      </c>
      <c r="C613" s="26">
        <v>26.475670000000001</v>
      </c>
      <c r="D613" s="26" t="s">
        <v>1138</v>
      </c>
      <c r="E613" s="28">
        <v>53700</v>
      </c>
      <c r="F613" s="28">
        <v>53700</v>
      </c>
      <c r="G613" s="28">
        <v>53700</v>
      </c>
      <c r="H613" s="26">
        <v>1</v>
      </c>
    </row>
    <row r="614" spans="1:8" x14ac:dyDescent="0.25">
      <c r="A614" s="26" t="s">
        <v>924</v>
      </c>
      <c r="B614" s="26">
        <v>-82.028949999999995</v>
      </c>
      <c r="C614" s="26">
        <v>26.481000000000002</v>
      </c>
      <c r="D614" s="26" t="s">
        <v>1171</v>
      </c>
      <c r="E614" s="28">
        <v>59700</v>
      </c>
      <c r="F614" s="28">
        <v>59700</v>
      </c>
      <c r="G614" s="28">
        <v>59700</v>
      </c>
      <c r="H614" s="26">
        <v>1</v>
      </c>
    </row>
    <row r="615" spans="1:8" x14ac:dyDescent="0.25">
      <c r="A615" s="26" t="s">
        <v>924</v>
      </c>
      <c r="B615" s="26">
        <v>-82.033090000000001</v>
      </c>
      <c r="C615" s="26">
        <v>26.48028</v>
      </c>
      <c r="D615" s="26" t="s">
        <v>1162</v>
      </c>
      <c r="E615" s="28">
        <v>54300</v>
      </c>
      <c r="F615" s="28">
        <v>54300</v>
      </c>
      <c r="G615" s="28">
        <v>54300</v>
      </c>
      <c r="H615" s="26">
        <v>1</v>
      </c>
    </row>
    <row r="616" spans="1:8" x14ac:dyDescent="0.25">
      <c r="A616" s="26" t="s">
        <v>924</v>
      </c>
      <c r="B616" s="26">
        <v>-82.023650000000004</v>
      </c>
      <c r="C616" s="26">
        <v>26.475200000000001</v>
      </c>
      <c r="D616" s="26" t="s">
        <v>1162</v>
      </c>
      <c r="E616" s="28">
        <v>53800</v>
      </c>
      <c r="F616" s="28">
        <v>53800</v>
      </c>
      <c r="G616" s="28">
        <v>53800</v>
      </c>
      <c r="H616" s="26">
        <v>1</v>
      </c>
    </row>
    <row r="617" spans="1:8" x14ac:dyDescent="0.25">
      <c r="A617" s="26" t="s">
        <v>924</v>
      </c>
      <c r="B617" s="26">
        <v>-82.014830000000003</v>
      </c>
      <c r="C617" s="26">
        <v>26.500050000000002</v>
      </c>
      <c r="D617" s="26" t="s">
        <v>1162</v>
      </c>
      <c r="E617" s="28">
        <v>52900</v>
      </c>
      <c r="F617" s="28">
        <v>52900</v>
      </c>
      <c r="G617" s="28">
        <v>52900</v>
      </c>
      <c r="H617" s="26">
        <v>1</v>
      </c>
    </row>
    <row r="618" spans="1:8" x14ac:dyDescent="0.25">
      <c r="A618" s="26" t="s">
        <v>924</v>
      </c>
      <c r="B618" s="26">
        <v>-82.011939999999996</v>
      </c>
      <c r="C618" s="26">
        <v>26.509060000000002</v>
      </c>
      <c r="D618" s="26" t="s">
        <v>1162</v>
      </c>
      <c r="E618" s="28">
        <v>58200</v>
      </c>
      <c r="F618" s="28">
        <v>58200</v>
      </c>
      <c r="G618" s="28">
        <v>58200</v>
      </c>
      <c r="H618" s="26">
        <v>1</v>
      </c>
    </row>
    <row r="619" spans="1:8" x14ac:dyDescent="0.25">
      <c r="A619" s="26" t="s">
        <v>924</v>
      </c>
      <c r="B619" s="26">
        <v>-82.005229999999997</v>
      </c>
      <c r="C619" s="26">
        <v>26.478899999999999</v>
      </c>
      <c r="D619" s="26" t="s">
        <v>1162</v>
      </c>
      <c r="E619" s="28">
        <v>50900</v>
      </c>
      <c r="F619" s="28">
        <v>50900</v>
      </c>
      <c r="G619" s="28">
        <v>50900</v>
      </c>
      <c r="H619" s="26">
        <v>1</v>
      </c>
    </row>
    <row r="620" spans="1:8" x14ac:dyDescent="0.25">
      <c r="A620" s="26" t="s">
        <v>924</v>
      </c>
      <c r="B620" s="26">
        <v>-82.033090000000001</v>
      </c>
      <c r="C620" s="26">
        <v>26.48028</v>
      </c>
      <c r="D620" s="26" t="s">
        <v>1163</v>
      </c>
      <c r="E620" s="28">
        <v>54300</v>
      </c>
      <c r="F620" s="28">
        <v>54300</v>
      </c>
      <c r="G620" s="28">
        <v>54300</v>
      </c>
      <c r="H620" s="26">
        <v>1</v>
      </c>
    </row>
    <row r="621" spans="1:8" x14ac:dyDescent="0.25">
      <c r="A621" s="26" t="s">
        <v>924</v>
      </c>
      <c r="B621" s="26">
        <v>-82.014830000000003</v>
      </c>
      <c r="C621" s="26">
        <v>26.500050000000002</v>
      </c>
      <c r="D621" s="26" t="s">
        <v>1163</v>
      </c>
      <c r="E621" s="28">
        <v>53000</v>
      </c>
      <c r="F621" s="28">
        <v>53000</v>
      </c>
      <c r="G621" s="28">
        <v>53000</v>
      </c>
      <c r="H621" s="26">
        <v>1</v>
      </c>
    </row>
    <row r="622" spans="1:8" x14ac:dyDescent="0.25">
      <c r="A622" s="26" t="s">
        <v>924</v>
      </c>
      <c r="B622" s="26">
        <v>-82.005229999999997</v>
      </c>
      <c r="C622" s="26">
        <v>26.478899999999999</v>
      </c>
      <c r="D622" s="26" t="s">
        <v>1199</v>
      </c>
      <c r="E622" s="28">
        <v>50900</v>
      </c>
      <c r="F622" s="28">
        <v>50900</v>
      </c>
      <c r="G622" s="28">
        <v>50900</v>
      </c>
      <c r="H622" s="26">
        <v>1</v>
      </c>
    </row>
    <row r="623" spans="1:8" x14ac:dyDescent="0.25">
      <c r="A623" s="26" t="s">
        <v>924</v>
      </c>
      <c r="B623" s="26">
        <v>-82.023650000000004</v>
      </c>
      <c r="C623" s="26">
        <v>26.475200000000001</v>
      </c>
      <c r="D623" s="26" t="s">
        <v>1181</v>
      </c>
      <c r="E623" s="28">
        <v>53800</v>
      </c>
      <c r="F623" s="28">
        <v>53800</v>
      </c>
      <c r="G623" s="28">
        <v>53800</v>
      </c>
      <c r="H623" s="26">
        <v>1</v>
      </c>
    </row>
    <row r="624" spans="1:8" x14ac:dyDescent="0.25">
      <c r="A624" s="26" t="s">
        <v>924</v>
      </c>
      <c r="B624" s="26">
        <v>-82.092269999999999</v>
      </c>
      <c r="C624" s="26">
        <v>26.475190000000001</v>
      </c>
      <c r="D624" s="26" t="s">
        <v>1091</v>
      </c>
      <c r="E624" s="28">
        <v>54300</v>
      </c>
      <c r="F624" s="28">
        <v>54300</v>
      </c>
      <c r="G624" s="28">
        <v>54300</v>
      </c>
      <c r="H624" s="26">
        <v>1</v>
      </c>
    </row>
    <row r="625" spans="1:8" x14ac:dyDescent="0.25">
      <c r="A625" s="26" t="s">
        <v>924</v>
      </c>
      <c r="B625" s="26">
        <v>-82.077100000000002</v>
      </c>
      <c r="C625" s="26">
        <v>26.467089999999999</v>
      </c>
      <c r="D625" s="26" t="s">
        <v>1113</v>
      </c>
      <c r="E625" s="28">
        <v>27100</v>
      </c>
      <c r="F625" s="28">
        <v>27100</v>
      </c>
      <c r="G625" s="28">
        <v>27100</v>
      </c>
      <c r="H625" s="26">
        <v>1</v>
      </c>
    </row>
    <row r="626" spans="1:8" x14ac:dyDescent="0.25">
      <c r="A626" s="26" t="s">
        <v>924</v>
      </c>
      <c r="B626" s="26">
        <v>-82.074539999999999</v>
      </c>
      <c r="C626" s="26">
        <v>26.47935</v>
      </c>
      <c r="D626" s="26" t="s">
        <v>1113</v>
      </c>
      <c r="E626" s="28">
        <v>54200</v>
      </c>
      <c r="F626" s="28">
        <v>54200</v>
      </c>
      <c r="G626" s="28">
        <v>54200</v>
      </c>
      <c r="H626" s="26">
        <v>1</v>
      </c>
    </row>
    <row r="627" spans="1:8" x14ac:dyDescent="0.25">
      <c r="A627" s="26" t="s">
        <v>924</v>
      </c>
      <c r="B627" s="26">
        <v>-82.070250000000001</v>
      </c>
      <c r="C627" s="26">
        <v>26.469270000000002</v>
      </c>
      <c r="D627" s="26" t="s">
        <v>1113</v>
      </c>
      <c r="E627" s="28">
        <v>50700</v>
      </c>
      <c r="F627" s="28">
        <v>50700</v>
      </c>
      <c r="G627" s="28">
        <v>50700</v>
      </c>
      <c r="H627" s="26">
        <v>1</v>
      </c>
    </row>
    <row r="628" spans="1:8" x14ac:dyDescent="0.25">
      <c r="A628" s="26" t="s">
        <v>924</v>
      </c>
      <c r="B628" s="26">
        <v>-82.069230000000005</v>
      </c>
      <c r="C628" s="26">
        <v>26.476120000000002</v>
      </c>
      <c r="D628" s="26" t="s">
        <v>1113</v>
      </c>
      <c r="E628" s="28">
        <v>51200</v>
      </c>
      <c r="F628" s="28">
        <v>51200</v>
      </c>
      <c r="G628" s="28">
        <v>51200</v>
      </c>
      <c r="H628" s="26">
        <v>1</v>
      </c>
    </row>
    <row r="629" spans="1:8" x14ac:dyDescent="0.25">
      <c r="A629" s="26" t="s">
        <v>924</v>
      </c>
      <c r="B629" s="26">
        <v>-82.074539999999999</v>
      </c>
      <c r="C629" s="26">
        <v>26.47935</v>
      </c>
      <c r="D629" s="26" t="s">
        <v>1118</v>
      </c>
      <c r="E629" s="28">
        <v>54200</v>
      </c>
      <c r="F629" s="28">
        <v>54200</v>
      </c>
      <c r="G629" s="28">
        <v>54200</v>
      </c>
      <c r="H629" s="26">
        <v>1</v>
      </c>
    </row>
    <row r="630" spans="1:8" x14ac:dyDescent="0.25">
      <c r="A630" s="26" t="s">
        <v>924</v>
      </c>
      <c r="B630" s="26">
        <v>-82.077100000000002</v>
      </c>
      <c r="C630" s="26">
        <v>26.467089999999999</v>
      </c>
      <c r="D630" s="26" t="s">
        <v>1114</v>
      </c>
      <c r="E630" s="28">
        <v>31800</v>
      </c>
      <c r="F630" s="28">
        <v>31800</v>
      </c>
      <c r="G630" s="28">
        <v>31800</v>
      </c>
      <c r="H630" s="26">
        <v>1</v>
      </c>
    </row>
    <row r="631" spans="1:8" x14ac:dyDescent="0.25">
      <c r="A631" s="26" t="s">
        <v>924</v>
      </c>
      <c r="B631" s="26">
        <v>-82.069230000000005</v>
      </c>
      <c r="C631" s="26">
        <v>26.476120000000002</v>
      </c>
      <c r="D631" s="26" t="s">
        <v>1114</v>
      </c>
      <c r="E631" s="28">
        <v>51200</v>
      </c>
      <c r="F631" s="28">
        <v>51200</v>
      </c>
      <c r="G631" s="28">
        <v>51200</v>
      </c>
      <c r="H631" s="26">
        <v>1</v>
      </c>
    </row>
    <row r="632" spans="1:8" x14ac:dyDescent="0.25">
      <c r="A632" s="26" t="s">
        <v>924</v>
      </c>
      <c r="B632" s="26">
        <v>-82.076210000000003</v>
      </c>
      <c r="C632" s="26">
        <v>26.482620000000001</v>
      </c>
      <c r="D632" s="26" t="s">
        <v>1115</v>
      </c>
      <c r="E632" s="28">
        <v>48300</v>
      </c>
      <c r="F632" s="28">
        <v>48300</v>
      </c>
      <c r="G632" s="28">
        <v>48300</v>
      </c>
      <c r="H632" s="26">
        <v>1</v>
      </c>
    </row>
    <row r="633" spans="1:8" x14ac:dyDescent="0.25">
      <c r="A633" s="26" t="s">
        <v>924</v>
      </c>
      <c r="B633" s="26">
        <v>-82.072320000000005</v>
      </c>
      <c r="C633" s="26">
        <v>26.469270000000002</v>
      </c>
      <c r="D633" s="26" t="s">
        <v>1115</v>
      </c>
      <c r="E633" s="28">
        <v>60500</v>
      </c>
      <c r="F633" s="28">
        <v>60500</v>
      </c>
      <c r="G633" s="28">
        <v>60500</v>
      </c>
      <c r="H633" s="26">
        <v>1</v>
      </c>
    </row>
    <row r="634" spans="1:8" x14ac:dyDescent="0.25">
      <c r="A634" s="26" t="s">
        <v>924</v>
      </c>
      <c r="B634" s="26">
        <v>-82.076210000000003</v>
      </c>
      <c r="C634" s="26">
        <v>26.482620000000001</v>
      </c>
      <c r="D634" s="26" t="s">
        <v>1116</v>
      </c>
      <c r="E634" s="28">
        <v>52800</v>
      </c>
      <c r="F634" s="28">
        <v>52800</v>
      </c>
      <c r="G634" s="28">
        <v>52800</v>
      </c>
      <c r="H634" s="26">
        <v>1</v>
      </c>
    </row>
    <row r="635" spans="1:8" x14ac:dyDescent="0.25">
      <c r="A635" s="26" t="s">
        <v>924</v>
      </c>
      <c r="B635" s="26">
        <v>-82.072320000000005</v>
      </c>
      <c r="C635" s="26">
        <v>26.469270000000002</v>
      </c>
      <c r="D635" s="26" t="s">
        <v>1122</v>
      </c>
      <c r="E635" s="28">
        <v>60600</v>
      </c>
      <c r="F635" s="28">
        <v>60600</v>
      </c>
      <c r="G635" s="28">
        <v>60600</v>
      </c>
      <c r="H635" s="26">
        <v>1</v>
      </c>
    </row>
    <row r="636" spans="1:8" x14ac:dyDescent="0.25">
      <c r="A636" s="26" t="s">
        <v>924</v>
      </c>
      <c r="B636" s="26">
        <v>-82.035700000000006</v>
      </c>
      <c r="C636" s="26">
        <v>26.472709999999999</v>
      </c>
      <c r="D636" s="26" t="s">
        <v>1157</v>
      </c>
      <c r="E636" s="28">
        <v>57900</v>
      </c>
      <c r="F636" s="28">
        <v>57900</v>
      </c>
      <c r="G636" s="28">
        <v>57900</v>
      </c>
      <c r="H636" s="26">
        <v>1</v>
      </c>
    </row>
    <row r="637" spans="1:8" x14ac:dyDescent="0.25">
      <c r="A637" s="26" t="s">
        <v>924</v>
      </c>
      <c r="B637" s="26">
        <v>-82.019319999999993</v>
      </c>
      <c r="C637" s="26">
        <v>26.473240000000001</v>
      </c>
      <c r="D637" s="26" t="s">
        <v>1190</v>
      </c>
      <c r="E637" s="28">
        <v>32200</v>
      </c>
      <c r="F637" s="28">
        <v>32200</v>
      </c>
      <c r="G637" s="28">
        <v>32200</v>
      </c>
      <c r="H637" s="26">
        <v>1</v>
      </c>
    </row>
    <row r="638" spans="1:8" x14ac:dyDescent="0.25">
      <c r="A638" s="26" t="s">
        <v>924</v>
      </c>
      <c r="B638" s="26">
        <v>-82.019319999999993</v>
      </c>
      <c r="C638" s="26">
        <v>26.473240000000001</v>
      </c>
      <c r="D638" s="26" t="s">
        <v>1191</v>
      </c>
      <c r="E638" s="28">
        <v>35800</v>
      </c>
      <c r="F638" s="28">
        <v>35800</v>
      </c>
      <c r="G638" s="28">
        <v>35800</v>
      </c>
      <c r="H638" s="26">
        <v>1</v>
      </c>
    </row>
    <row r="639" spans="1:8" x14ac:dyDescent="0.25">
      <c r="A639" s="26" t="s">
        <v>924</v>
      </c>
      <c r="B639" s="26">
        <v>-82.033609999999996</v>
      </c>
      <c r="C639" s="26">
        <v>26.478280000000002</v>
      </c>
      <c r="D639" s="26" t="s">
        <v>1159</v>
      </c>
      <c r="E639" s="28">
        <v>54400</v>
      </c>
      <c r="F639" s="28">
        <v>54400</v>
      </c>
      <c r="G639" s="28">
        <v>54400</v>
      </c>
      <c r="H639" s="26">
        <v>1</v>
      </c>
    </row>
    <row r="640" spans="1:8" x14ac:dyDescent="0.25">
      <c r="A640" s="26" t="s">
        <v>924</v>
      </c>
      <c r="B640" s="26">
        <v>-82.028120000000001</v>
      </c>
      <c r="C640" s="26">
        <v>26.476430000000001</v>
      </c>
      <c r="D640" s="26" t="s">
        <v>1159</v>
      </c>
      <c r="E640" s="28">
        <v>43100</v>
      </c>
      <c r="F640" s="28">
        <v>43100</v>
      </c>
      <c r="G640" s="28">
        <v>43100</v>
      </c>
      <c r="H640" s="26">
        <v>1</v>
      </c>
    </row>
    <row r="641" spans="1:8" x14ac:dyDescent="0.25">
      <c r="A641" s="26" t="s">
        <v>924</v>
      </c>
      <c r="B641" s="26">
        <v>-82.013260000000002</v>
      </c>
      <c r="C641" s="26">
        <v>26.482299999999999</v>
      </c>
      <c r="D641" s="26" t="s">
        <v>1159</v>
      </c>
      <c r="E641" s="28">
        <v>50400</v>
      </c>
      <c r="F641" s="28">
        <v>50400</v>
      </c>
      <c r="G641" s="28">
        <v>50400</v>
      </c>
      <c r="H641" s="26">
        <v>1</v>
      </c>
    </row>
    <row r="642" spans="1:8" x14ac:dyDescent="0.25">
      <c r="A642" s="26" t="s">
        <v>924</v>
      </c>
      <c r="B642" s="26">
        <v>-82.033609999999996</v>
      </c>
      <c r="C642" s="26">
        <v>26.478280000000002</v>
      </c>
      <c r="D642" s="26" t="s">
        <v>1160</v>
      </c>
      <c r="E642" s="28">
        <v>54400</v>
      </c>
      <c r="F642" s="28">
        <v>54400</v>
      </c>
      <c r="G642" s="28">
        <v>54400</v>
      </c>
      <c r="H642" s="26">
        <v>1</v>
      </c>
    </row>
    <row r="643" spans="1:8" x14ac:dyDescent="0.25">
      <c r="A643" s="26" t="s">
        <v>924</v>
      </c>
      <c r="B643" s="26">
        <v>-82.013260000000002</v>
      </c>
      <c r="C643" s="26">
        <v>26.482299999999999</v>
      </c>
      <c r="D643" s="26" t="s">
        <v>1197</v>
      </c>
      <c r="E643" s="28">
        <v>50400</v>
      </c>
      <c r="F643" s="28">
        <v>50400</v>
      </c>
      <c r="G643" s="28">
        <v>50400</v>
      </c>
      <c r="H643" s="26">
        <v>1</v>
      </c>
    </row>
    <row r="644" spans="1:8" x14ac:dyDescent="0.25">
      <c r="A644" s="26" t="s">
        <v>924</v>
      </c>
      <c r="B644" s="26">
        <v>-82.982439999999997</v>
      </c>
      <c r="C644" s="26">
        <v>26.477910000000001</v>
      </c>
      <c r="D644" s="26" t="s">
        <v>925</v>
      </c>
      <c r="E644" s="28">
        <v>40300</v>
      </c>
      <c r="F644" s="28">
        <v>40300</v>
      </c>
      <c r="G644" s="28">
        <v>40300</v>
      </c>
      <c r="H644" s="26">
        <v>1</v>
      </c>
    </row>
    <row r="645" spans="1:8" x14ac:dyDescent="0.25">
      <c r="A645" s="26" t="s">
        <v>924</v>
      </c>
      <c r="B645" s="26">
        <v>-82.982439999999997</v>
      </c>
      <c r="C645" s="26">
        <v>26.477910000000001</v>
      </c>
      <c r="D645" s="26" t="s">
        <v>926</v>
      </c>
      <c r="E645" s="28">
        <v>41500</v>
      </c>
      <c r="F645" s="28">
        <v>41500</v>
      </c>
      <c r="G645" s="28">
        <v>41500</v>
      </c>
      <c r="H645" s="26">
        <v>1</v>
      </c>
    </row>
    <row r="646" spans="1:8" x14ac:dyDescent="0.25">
      <c r="A646" s="26" t="s">
        <v>924</v>
      </c>
      <c r="B646" s="26">
        <v>-81.970929999999996</v>
      </c>
      <c r="C646" s="26">
        <v>26.469719999999999</v>
      </c>
      <c r="D646" s="26" t="s">
        <v>1223</v>
      </c>
      <c r="E646" s="28">
        <v>49300</v>
      </c>
      <c r="F646" s="28">
        <v>49300</v>
      </c>
      <c r="G646" s="28">
        <v>49300</v>
      </c>
      <c r="H646" s="26">
        <v>1</v>
      </c>
    </row>
    <row r="647" spans="1:8" x14ac:dyDescent="0.25">
      <c r="A647" s="26" t="s">
        <v>924</v>
      </c>
      <c r="B647" s="26">
        <v>-81.970929999999996</v>
      </c>
      <c r="C647" s="26">
        <v>26.469719999999999</v>
      </c>
      <c r="D647" s="26" t="s">
        <v>1224</v>
      </c>
      <c r="E647" s="28">
        <v>49600</v>
      </c>
      <c r="F647" s="28">
        <v>49600</v>
      </c>
      <c r="G647" s="28">
        <v>49600</v>
      </c>
      <c r="H647" s="26">
        <v>1</v>
      </c>
    </row>
    <row r="648" spans="1:8" x14ac:dyDescent="0.25">
      <c r="A648" s="26" t="s">
        <v>924</v>
      </c>
      <c r="B648" s="26">
        <v>-81.956469999999996</v>
      </c>
      <c r="C648" s="26">
        <v>26.471810000000001</v>
      </c>
      <c r="D648" s="26" t="s">
        <v>1231</v>
      </c>
      <c r="E648" s="28">
        <v>59700</v>
      </c>
      <c r="F648" s="28">
        <v>59700</v>
      </c>
      <c r="G648" s="28">
        <v>59700</v>
      </c>
      <c r="H648" s="26">
        <v>1</v>
      </c>
    </row>
    <row r="649" spans="1:8" x14ac:dyDescent="0.25">
      <c r="A649" s="26" t="s">
        <v>924</v>
      </c>
      <c r="B649" s="26">
        <v>-82.083209999999994</v>
      </c>
      <c r="C649" s="26">
        <v>26.442869999999999</v>
      </c>
      <c r="D649" s="26" t="s">
        <v>1098</v>
      </c>
      <c r="E649" s="28">
        <v>53500</v>
      </c>
      <c r="F649" s="28">
        <v>53500</v>
      </c>
      <c r="G649" s="28">
        <v>53500</v>
      </c>
      <c r="H649" s="26">
        <v>1</v>
      </c>
    </row>
    <row r="650" spans="1:8" x14ac:dyDescent="0.25">
      <c r="A650" s="26" t="s">
        <v>924</v>
      </c>
      <c r="B650" s="26">
        <v>-82.071979999999996</v>
      </c>
      <c r="C650" s="26">
        <v>26.470669999999998</v>
      </c>
      <c r="D650" s="26" t="s">
        <v>1098</v>
      </c>
      <c r="E650" s="28">
        <v>54800</v>
      </c>
      <c r="F650" s="28">
        <v>54800</v>
      </c>
      <c r="G650" s="28">
        <v>54800</v>
      </c>
      <c r="H650" s="26">
        <v>1</v>
      </c>
    </row>
    <row r="651" spans="1:8" x14ac:dyDescent="0.25">
      <c r="A651" s="26" t="s">
        <v>924</v>
      </c>
      <c r="B651" s="26">
        <v>-82.071979999999996</v>
      </c>
      <c r="C651" s="26">
        <v>26.470669999999998</v>
      </c>
      <c r="D651" s="26" t="s">
        <v>1125</v>
      </c>
      <c r="E651" s="28">
        <v>54800</v>
      </c>
      <c r="F651" s="28">
        <v>54800</v>
      </c>
      <c r="G651" s="28">
        <v>54800</v>
      </c>
      <c r="H651" s="26">
        <v>1</v>
      </c>
    </row>
    <row r="652" spans="1:8" x14ac:dyDescent="0.25">
      <c r="A652" s="26" t="s">
        <v>924</v>
      </c>
      <c r="B652" s="26">
        <v>-82.082899999999995</v>
      </c>
      <c r="C652" s="26">
        <v>26.44453</v>
      </c>
      <c r="D652" s="26" t="s">
        <v>1099</v>
      </c>
      <c r="E652" s="28">
        <v>55300</v>
      </c>
      <c r="F652" s="28">
        <v>55300</v>
      </c>
      <c r="G652" s="28">
        <v>55300</v>
      </c>
      <c r="H652" s="26">
        <v>1</v>
      </c>
    </row>
    <row r="653" spans="1:8" x14ac:dyDescent="0.25">
      <c r="A653" s="26" t="s">
        <v>924</v>
      </c>
      <c r="B653" s="26">
        <v>-82.081620000000001</v>
      </c>
      <c r="C653" s="26">
        <v>26.466989999999999</v>
      </c>
      <c r="D653" s="26" t="s">
        <v>1099</v>
      </c>
      <c r="E653" s="28">
        <v>50000</v>
      </c>
      <c r="F653" s="28">
        <v>50000</v>
      </c>
      <c r="G653" s="28">
        <v>50000</v>
      </c>
      <c r="H653" s="26">
        <v>1</v>
      </c>
    </row>
    <row r="654" spans="1:8" x14ac:dyDescent="0.25">
      <c r="A654" s="26" t="s">
        <v>924</v>
      </c>
      <c r="B654" s="26">
        <v>-82.070300000000003</v>
      </c>
      <c r="C654" s="26">
        <v>26.452719999999999</v>
      </c>
      <c r="D654" s="26" t="s">
        <v>1099</v>
      </c>
      <c r="E654" s="28">
        <v>58700</v>
      </c>
      <c r="F654" s="28">
        <v>58700</v>
      </c>
      <c r="G654" s="28">
        <v>58700</v>
      </c>
      <c r="H654" s="26">
        <v>1</v>
      </c>
    </row>
    <row r="655" spans="1:8" x14ac:dyDescent="0.25">
      <c r="A655" s="26" t="s">
        <v>924</v>
      </c>
      <c r="B655" s="26">
        <v>-82.067310000000006</v>
      </c>
      <c r="C655" s="26">
        <v>26.477810000000002</v>
      </c>
      <c r="D655" s="26" t="s">
        <v>1099</v>
      </c>
      <c r="E655" s="28">
        <v>18600</v>
      </c>
      <c r="F655" s="28">
        <v>18600</v>
      </c>
      <c r="G655" s="28">
        <v>18600</v>
      </c>
      <c r="H655" s="26">
        <v>1</v>
      </c>
    </row>
    <row r="656" spans="1:8" x14ac:dyDescent="0.25">
      <c r="A656" s="26" t="s">
        <v>924</v>
      </c>
      <c r="B656" s="26">
        <v>-82.070300000000003</v>
      </c>
      <c r="C656" s="26">
        <v>26.452719999999999</v>
      </c>
      <c r="D656" s="26" t="s">
        <v>1128</v>
      </c>
      <c r="E656" s="28">
        <v>58700</v>
      </c>
      <c r="F656" s="28">
        <v>58700</v>
      </c>
      <c r="G656" s="28">
        <v>58700</v>
      </c>
      <c r="H656" s="26">
        <v>1</v>
      </c>
    </row>
    <row r="657" spans="1:8" x14ac:dyDescent="0.25">
      <c r="A657" s="26" t="s">
        <v>924</v>
      </c>
      <c r="B657" s="26">
        <v>-82.067310000000006</v>
      </c>
      <c r="C657" s="26">
        <v>26.477810000000002</v>
      </c>
      <c r="D657" s="26" t="s">
        <v>1128</v>
      </c>
      <c r="E657" s="28">
        <v>38900</v>
      </c>
      <c r="F657" s="28">
        <v>38900</v>
      </c>
      <c r="G657" s="28">
        <v>38900</v>
      </c>
      <c r="H657" s="26">
        <v>1</v>
      </c>
    </row>
    <row r="658" spans="1:8" x14ac:dyDescent="0.25">
      <c r="A658" s="26" t="s">
        <v>924</v>
      </c>
      <c r="B658" s="26">
        <v>-82.080160000000006</v>
      </c>
      <c r="C658" s="26">
        <v>26.47964</v>
      </c>
      <c r="D658" s="26" t="s">
        <v>1109</v>
      </c>
      <c r="E658" s="28">
        <v>34200</v>
      </c>
      <c r="F658" s="28">
        <v>34200</v>
      </c>
      <c r="G658" s="28">
        <v>34200</v>
      </c>
      <c r="H658" s="26">
        <v>1</v>
      </c>
    </row>
    <row r="659" spans="1:8" x14ac:dyDescent="0.25">
      <c r="A659" s="26" t="s">
        <v>924</v>
      </c>
      <c r="B659" s="26">
        <v>-82.073049999999995</v>
      </c>
      <c r="C659" s="26">
        <v>26.4694</v>
      </c>
      <c r="D659" s="26" t="s">
        <v>1109</v>
      </c>
      <c r="E659" s="28">
        <v>59900</v>
      </c>
      <c r="F659" s="28">
        <v>59900</v>
      </c>
      <c r="G659" s="28">
        <v>59900</v>
      </c>
      <c r="H659" s="26">
        <v>1</v>
      </c>
    </row>
    <row r="660" spans="1:8" x14ac:dyDescent="0.25">
      <c r="A660" s="26" t="s">
        <v>924</v>
      </c>
      <c r="B660" s="26">
        <v>-82.080160000000006</v>
      </c>
      <c r="C660" s="26">
        <v>26.47964</v>
      </c>
      <c r="D660" s="26" t="s">
        <v>1110</v>
      </c>
      <c r="E660" s="28">
        <v>37700</v>
      </c>
      <c r="F660" s="28">
        <v>37700</v>
      </c>
      <c r="G660" s="28">
        <v>37700</v>
      </c>
      <c r="H660" s="26">
        <v>1</v>
      </c>
    </row>
    <row r="661" spans="1:8" x14ac:dyDescent="0.25">
      <c r="A661" s="26" t="s">
        <v>924</v>
      </c>
      <c r="B661" s="26">
        <v>-82.040009999999995</v>
      </c>
      <c r="C661" s="26">
        <v>26.468599999999999</v>
      </c>
      <c r="D661" s="26" t="s">
        <v>1154</v>
      </c>
      <c r="E661" s="28">
        <v>56000</v>
      </c>
      <c r="F661" s="28">
        <v>56000</v>
      </c>
      <c r="G661" s="28">
        <v>56000</v>
      </c>
      <c r="H661" s="26">
        <v>1</v>
      </c>
    </row>
    <row r="662" spans="1:8" x14ac:dyDescent="0.25">
      <c r="A662" s="26" t="s">
        <v>924</v>
      </c>
      <c r="B662" s="26">
        <v>-82.031559999999999</v>
      </c>
      <c r="C662" s="26">
        <v>26.44942</v>
      </c>
      <c r="D662" s="26" t="s">
        <v>1154</v>
      </c>
      <c r="E662" s="28">
        <v>54300</v>
      </c>
      <c r="F662" s="28">
        <v>54300</v>
      </c>
      <c r="G662" s="28">
        <v>54300</v>
      </c>
      <c r="H662" s="26">
        <v>1</v>
      </c>
    </row>
    <row r="663" spans="1:8" x14ac:dyDescent="0.25">
      <c r="A663" s="26" t="s">
        <v>924</v>
      </c>
      <c r="B663" s="26">
        <v>-82.024810000000002</v>
      </c>
      <c r="C663" s="26">
        <v>26.478660000000001</v>
      </c>
      <c r="D663" s="26" t="s">
        <v>1154</v>
      </c>
      <c r="E663" s="28">
        <v>34800</v>
      </c>
      <c r="F663" s="28">
        <v>34800</v>
      </c>
      <c r="G663" s="28">
        <v>34800</v>
      </c>
      <c r="H663" s="26">
        <v>1</v>
      </c>
    </row>
    <row r="664" spans="1:8" x14ac:dyDescent="0.25">
      <c r="A664" s="26" t="s">
        <v>924</v>
      </c>
      <c r="B664" s="26">
        <v>-82.031559999999999</v>
      </c>
      <c r="C664" s="26">
        <v>26.44942</v>
      </c>
      <c r="D664" s="26" t="s">
        <v>1165</v>
      </c>
      <c r="E664" s="28">
        <v>54300</v>
      </c>
      <c r="F664" s="28">
        <v>54300</v>
      </c>
      <c r="G664" s="28">
        <v>54300</v>
      </c>
      <c r="H664" s="26">
        <v>1</v>
      </c>
    </row>
    <row r="665" spans="1:8" x14ac:dyDescent="0.25">
      <c r="A665" s="26" t="s">
        <v>924</v>
      </c>
      <c r="B665" s="26">
        <v>-82.024810000000002</v>
      </c>
      <c r="C665" s="26">
        <v>26.478660000000001</v>
      </c>
      <c r="D665" s="26" t="s">
        <v>1180</v>
      </c>
      <c r="E665" s="28">
        <v>35700</v>
      </c>
      <c r="F665" s="28">
        <v>35700</v>
      </c>
      <c r="G665" s="28">
        <v>35700</v>
      </c>
      <c r="H665" s="26">
        <v>1</v>
      </c>
    </row>
    <row r="666" spans="1:8" x14ac:dyDescent="0.25">
      <c r="A666" s="26" t="s">
        <v>924</v>
      </c>
      <c r="B666" s="26">
        <v>-82.023610000000005</v>
      </c>
      <c r="C666" s="26">
        <v>26.475259999999999</v>
      </c>
      <c r="D666" s="26" t="s">
        <v>1182</v>
      </c>
      <c r="E666" s="28">
        <v>43100</v>
      </c>
      <c r="F666" s="28">
        <v>43100</v>
      </c>
      <c r="G666" s="28">
        <v>43100</v>
      </c>
      <c r="H666" s="26">
        <v>1</v>
      </c>
    </row>
    <row r="667" spans="1:8" x14ac:dyDescent="0.25">
      <c r="A667" s="26" t="s">
        <v>924</v>
      </c>
      <c r="B667" s="26">
        <v>-82.014930000000007</v>
      </c>
      <c r="C667" s="26">
        <v>26.449159999999999</v>
      </c>
      <c r="D667" s="26" t="s">
        <v>1195</v>
      </c>
      <c r="E667" s="28">
        <v>55800</v>
      </c>
      <c r="F667" s="28">
        <v>55800</v>
      </c>
      <c r="G667" s="28">
        <v>55800</v>
      </c>
      <c r="H667" s="26">
        <v>1</v>
      </c>
    </row>
    <row r="668" spans="1:8" x14ac:dyDescent="0.25">
      <c r="A668" s="26" t="s">
        <v>924</v>
      </c>
      <c r="B668" s="26">
        <v>-82.005080000000007</v>
      </c>
      <c r="C668" s="26">
        <v>26.472709999999999</v>
      </c>
      <c r="D668" s="26" t="s">
        <v>1195</v>
      </c>
      <c r="E668" s="28">
        <v>53200</v>
      </c>
      <c r="F668" s="28">
        <v>53200</v>
      </c>
      <c r="G668" s="28">
        <v>53200</v>
      </c>
      <c r="H668" s="26">
        <v>1</v>
      </c>
    </row>
    <row r="669" spans="1:8" x14ac:dyDescent="0.25">
      <c r="A669" s="26" t="s">
        <v>924</v>
      </c>
      <c r="B669" s="26">
        <v>-82.014930000000007</v>
      </c>
      <c r="C669" s="26">
        <v>26.449159999999999</v>
      </c>
      <c r="D669" s="26" t="s">
        <v>1196</v>
      </c>
      <c r="E669" s="28">
        <v>55800</v>
      </c>
      <c r="F669" s="28">
        <v>55800</v>
      </c>
      <c r="G669" s="28">
        <v>55800</v>
      </c>
      <c r="H669" s="26">
        <v>1</v>
      </c>
    </row>
    <row r="670" spans="1:8" x14ac:dyDescent="0.25">
      <c r="A670" s="26" t="s">
        <v>924</v>
      </c>
      <c r="B670" s="26">
        <v>-82.005080000000007</v>
      </c>
      <c r="C670" s="26">
        <v>26.472709999999999</v>
      </c>
      <c r="D670" s="26" t="s">
        <v>1196</v>
      </c>
      <c r="E670" s="28">
        <v>53600</v>
      </c>
      <c r="F670" s="28">
        <v>53600</v>
      </c>
      <c r="G670" s="28">
        <v>53600</v>
      </c>
      <c r="H670" s="26">
        <v>1</v>
      </c>
    </row>
    <row r="671" spans="1:8" x14ac:dyDescent="0.25">
      <c r="A671" s="26" t="s">
        <v>924</v>
      </c>
      <c r="B671" s="26">
        <v>-81.969110000000001</v>
      </c>
      <c r="C671" s="26">
        <v>26.467929999999999</v>
      </c>
      <c r="D671" s="26" t="s">
        <v>1225</v>
      </c>
      <c r="E671" s="28">
        <v>51800</v>
      </c>
      <c r="F671" s="28">
        <v>51800</v>
      </c>
      <c r="G671" s="28">
        <v>51800</v>
      </c>
      <c r="H671" s="26">
        <v>1</v>
      </c>
    </row>
    <row r="672" spans="1:8" x14ac:dyDescent="0.25">
      <c r="A672" s="26" t="s">
        <v>924</v>
      </c>
      <c r="B672" s="26">
        <v>-81.979680000000002</v>
      </c>
      <c r="C672" s="26">
        <v>26.442</v>
      </c>
      <c r="D672" s="26" t="s">
        <v>1212</v>
      </c>
      <c r="E672" s="28">
        <v>53700</v>
      </c>
      <c r="F672" s="28">
        <v>53700</v>
      </c>
      <c r="G672" s="28">
        <v>53700</v>
      </c>
      <c r="H672" s="26">
        <v>1</v>
      </c>
    </row>
    <row r="673" spans="1:8" x14ac:dyDescent="0.25">
      <c r="A673" s="26" t="s">
        <v>924</v>
      </c>
      <c r="B673" s="26">
        <v>-81.972750000000005</v>
      </c>
      <c r="C673" s="26">
        <v>26.472460000000002</v>
      </c>
      <c r="D673" s="26" t="s">
        <v>1212</v>
      </c>
      <c r="E673" s="28">
        <v>50800</v>
      </c>
      <c r="F673" s="28">
        <v>50800</v>
      </c>
      <c r="G673" s="28">
        <v>50800</v>
      </c>
      <c r="H673" s="26">
        <v>1</v>
      </c>
    </row>
    <row r="674" spans="1:8" x14ac:dyDescent="0.25">
      <c r="A674" s="26" t="s">
        <v>924</v>
      </c>
      <c r="B674" s="26">
        <v>-81.968829999999997</v>
      </c>
      <c r="C674" s="26">
        <v>26.448409999999999</v>
      </c>
      <c r="D674" s="26" t="s">
        <v>1212</v>
      </c>
      <c r="E674" s="28">
        <v>45400</v>
      </c>
      <c r="F674" s="28">
        <v>45400</v>
      </c>
      <c r="G674" s="28">
        <v>45400</v>
      </c>
      <c r="H674" s="26">
        <v>1</v>
      </c>
    </row>
    <row r="675" spans="1:8" x14ac:dyDescent="0.25">
      <c r="A675" s="26" t="s">
        <v>924</v>
      </c>
      <c r="B675" s="26">
        <v>-81.968829999999997</v>
      </c>
      <c r="C675" s="26">
        <v>26.448409999999999</v>
      </c>
      <c r="D675" s="26" t="s">
        <v>1226</v>
      </c>
      <c r="E675" s="28">
        <v>45400</v>
      </c>
      <c r="F675" s="28">
        <v>45400</v>
      </c>
      <c r="G675" s="28">
        <v>45400</v>
      </c>
      <c r="H675" s="26">
        <v>1</v>
      </c>
    </row>
    <row r="676" spans="1:8" x14ac:dyDescent="0.25">
      <c r="A676" s="26" t="s">
        <v>924</v>
      </c>
      <c r="B676" s="26">
        <v>-81.972750000000005</v>
      </c>
      <c r="C676" s="26">
        <v>26.472460000000002</v>
      </c>
      <c r="D676" s="26" t="s">
        <v>1221</v>
      </c>
      <c r="E676" s="28">
        <v>50800</v>
      </c>
      <c r="F676" s="28">
        <v>50800</v>
      </c>
      <c r="G676" s="28">
        <v>50800</v>
      </c>
      <c r="H676" s="26">
        <v>1</v>
      </c>
    </row>
    <row r="677" spans="1:8" x14ac:dyDescent="0.25">
      <c r="A677" s="26" t="s">
        <v>924</v>
      </c>
      <c r="B677" s="26">
        <v>-81.968829999999997</v>
      </c>
      <c r="C677" s="26">
        <v>26.448409999999999</v>
      </c>
      <c r="D677" s="26" t="s">
        <v>1227</v>
      </c>
      <c r="E677" s="28">
        <v>45400</v>
      </c>
      <c r="F677" s="28">
        <v>45400</v>
      </c>
      <c r="G677" s="28">
        <v>45400</v>
      </c>
      <c r="H677" s="26">
        <v>1</v>
      </c>
    </row>
    <row r="678" spans="1:8" x14ac:dyDescent="0.25">
      <c r="A678" s="26" t="s">
        <v>924</v>
      </c>
      <c r="B678" s="26">
        <v>-81.984049999999996</v>
      </c>
      <c r="C678" s="26">
        <v>26.4787</v>
      </c>
      <c r="D678" s="26" t="s">
        <v>1208</v>
      </c>
      <c r="E678" s="28">
        <v>54300</v>
      </c>
      <c r="F678" s="28">
        <v>54300</v>
      </c>
      <c r="G678" s="28">
        <v>54300</v>
      </c>
      <c r="H678" s="26">
        <v>1</v>
      </c>
    </row>
    <row r="679" spans="1:8" x14ac:dyDescent="0.25">
      <c r="A679" s="26" t="s">
        <v>924</v>
      </c>
      <c r="B679" s="26">
        <v>-81.96669</v>
      </c>
      <c r="C679" s="26">
        <v>26.473880000000001</v>
      </c>
      <c r="D679" s="26" t="s">
        <v>1208</v>
      </c>
      <c r="E679" s="28">
        <v>58400</v>
      </c>
      <c r="F679" s="28">
        <v>58400</v>
      </c>
      <c r="G679" s="28">
        <v>58400</v>
      </c>
      <c r="H679" s="26">
        <v>1</v>
      </c>
    </row>
    <row r="680" spans="1:8" x14ac:dyDescent="0.25">
      <c r="A680" s="26" t="s">
        <v>924</v>
      </c>
      <c r="B680" s="26">
        <v>-81.96669</v>
      </c>
      <c r="C680" s="26">
        <v>26.473880000000001</v>
      </c>
      <c r="D680" s="26" t="s">
        <v>1228</v>
      </c>
      <c r="E680" s="28">
        <v>58400</v>
      </c>
      <c r="F680" s="28">
        <v>58400</v>
      </c>
      <c r="G680" s="28">
        <v>58400</v>
      </c>
      <c r="H680" s="26">
        <v>1</v>
      </c>
    </row>
    <row r="681" spans="1:8" x14ac:dyDescent="0.25">
      <c r="A681" s="26" t="s">
        <v>924</v>
      </c>
      <c r="B681" s="26">
        <v>-82.08287</v>
      </c>
      <c r="C681" s="26">
        <v>26.449850000000001</v>
      </c>
      <c r="D681" s="26" t="s">
        <v>1100</v>
      </c>
      <c r="E681" s="28">
        <v>53500</v>
      </c>
      <c r="F681" s="28">
        <v>53500</v>
      </c>
      <c r="G681" s="28">
        <v>53500</v>
      </c>
      <c r="H681" s="26">
        <v>1</v>
      </c>
    </row>
    <row r="682" spans="1:8" x14ac:dyDescent="0.25">
      <c r="A682" s="26" t="s">
        <v>924</v>
      </c>
      <c r="B682" s="26">
        <v>-82.077479999999994</v>
      </c>
      <c r="C682" s="26">
        <v>26.44886</v>
      </c>
      <c r="D682" s="26" t="s">
        <v>1100</v>
      </c>
      <c r="E682" s="28">
        <v>49600</v>
      </c>
      <c r="F682" s="28">
        <v>49600</v>
      </c>
      <c r="G682" s="28">
        <v>49600</v>
      </c>
      <c r="H682" s="26">
        <v>1</v>
      </c>
    </row>
    <row r="683" spans="1:8" x14ac:dyDescent="0.25">
      <c r="A683" s="26" t="s">
        <v>924</v>
      </c>
      <c r="B683" s="26">
        <v>-82.077479999999994</v>
      </c>
      <c r="C683" s="26">
        <v>26.44886</v>
      </c>
      <c r="D683" s="26" t="s">
        <v>1112</v>
      </c>
      <c r="E683" s="28">
        <v>49700</v>
      </c>
      <c r="F683" s="28">
        <v>49700</v>
      </c>
      <c r="G683" s="28">
        <v>49700</v>
      </c>
      <c r="H683" s="26">
        <v>1</v>
      </c>
    </row>
    <row r="684" spans="1:8" x14ac:dyDescent="0.25">
      <c r="A684" s="26" t="s">
        <v>924</v>
      </c>
      <c r="B684" s="26">
        <v>-82.068629999999999</v>
      </c>
      <c r="C684" s="26">
        <v>26.454730000000001</v>
      </c>
      <c r="D684" s="26" t="s">
        <v>1133</v>
      </c>
      <c r="E684" s="28">
        <v>53900</v>
      </c>
      <c r="F684" s="28">
        <v>53900</v>
      </c>
      <c r="G684" s="28">
        <v>53900</v>
      </c>
      <c r="H684" s="26">
        <v>1</v>
      </c>
    </row>
    <row r="685" spans="1:8" x14ac:dyDescent="0.25">
      <c r="A685" s="26" t="s">
        <v>924</v>
      </c>
      <c r="B685" s="26">
        <v>-82.038809999999998</v>
      </c>
      <c r="C685" s="26">
        <v>26.455570000000002</v>
      </c>
      <c r="D685" s="26" t="s">
        <v>1133</v>
      </c>
      <c r="E685" s="28">
        <v>61500</v>
      </c>
      <c r="F685" s="28">
        <v>61500</v>
      </c>
      <c r="G685" s="28">
        <v>61500</v>
      </c>
      <c r="H685" s="26">
        <v>1</v>
      </c>
    </row>
    <row r="686" spans="1:8" x14ac:dyDescent="0.25">
      <c r="A686" s="26" t="s">
        <v>924</v>
      </c>
      <c r="B686" s="26">
        <v>-82.074560000000005</v>
      </c>
      <c r="C686" s="26">
        <v>26.519069999999999</v>
      </c>
      <c r="D686" s="26" t="s">
        <v>1117</v>
      </c>
      <c r="E686" s="28">
        <v>49500</v>
      </c>
      <c r="F686" s="28">
        <v>49500</v>
      </c>
      <c r="G686" s="28">
        <v>49500</v>
      </c>
      <c r="H686" s="26">
        <v>1</v>
      </c>
    </row>
    <row r="687" spans="1:8" x14ac:dyDescent="0.25">
      <c r="A687" s="26" t="s">
        <v>924</v>
      </c>
      <c r="B687" s="26">
        <v>-82.073899999999995</v>
      </c>
      <c r="C687" s="26">
        <v>26.520890000000001</v>
      </c>
      <c r="D687" s="26" t="s">
        <v>1117</v>
      </c>
      <c r="E687" s="28">
        <v>27500</v>
      </c>
      <c r="F687" s="28">
        <v>27500</v>
      </c>
      <c r="G687" s="28">
        <v>27500</v>
      </c>
      <c r="H687" s="26">
        <v>1</v>
      </c>
    </row>
    <row r="688" spans="1:8" x14ac:dyDescent="0.25">
      <c r="A688" s="26" t="s">
        <v>924</v>
      </c>
      <c r="B688" s="26">
        <v>-82.073899999999995</v>
      </c>
      <c r="C688" s="26">
        <v>26.520890000000001</v>
      </c>
      <c r="D688" s="26" t="s">
        <v>1119</v>
      </c>
      <c r="E688" s="28">
        <v>27500</v>
      </c>
      <c r="F688" s="28">
        <v>27500</v>
      </c>
      <c r="G688" s="28">
        <v>27500</v>
      </c>
      <c r="H688" s="26">
        <v>1</v>
      </c>
    </row>
    <row r="689" spans="1:8" x14ac:dyDescent="0.25">
      <c r="A689" s="26" t="s">
        <v>924</v>
      </c>
      <c r="B689" s="26">
        <v>-82.069249999999997</v>
      </c>
      <c r="C689" s="26">
        <v>26.529589999999999</v>
      </c>
      <c r="D689" s="26" t="s">
        <v>1132</v>
      </c>
      <c r="E689" s="28">
        <v>48300</v>
      </c>
      <c r="F689" s="28">
        <v>48300</v>
      </c>
      <c r="G689" s="28">
        <v>48300</v>
      </c>
      <c r="H689" s="26">
        <v>1</v>
      </c>
    </row>
    <row r="690" spans="1:8" x14ac:dyDescent="0.25">
      <c r="A690" s="26" t="s">
        <v>924</v>
      </c>
      <c r="B690" s="26">
        <v>-82.068089999999998</v>
      </c>
      <c r="C690" s="26">
        <v>26.530449999999998</v>
      </c>
      <c r="D690" s="26" t="s">
        <v>1132</v>
      </c>
      <c r="E690" s="28">
        <v>38100</v>
      </c>
      <c r="F690" s="28">
        <v>38100</v>
      </c>
      <c r="G690" s="28">
        <v>38100</v>
      </c>
      <c r="H690" s="26">
        <v>1</v>
      </c>
    </row>
    <row r="691" spans="1:8" x14ac:dyDescent="0.25">
      <c r="A691" s="26" t="s">
        <v>924</v>
      </c>
      <c r="B691" s="26">
        <v>-82.068089999999998</v>
      </c>
      <c r="C691" s="26">
        <v>26.530449999999998</v>
      </c>
      <c r="D691" s="26" t="s">
        <v>1135</v>
      </c>
      <c r="E691" s="28">
        <v>38100</v>
      </c>
      <c r="F691" s="28">
        <v>38100</v>
      </c>
      <c r="G691" s="28">
        <v>38100</v>
      </c>
      <c r="H691" s="26">
        <v>1</v>
      </c>
    </row>
    <row r="692" spans="1:8" x14ac:dyDescent="0.25">
      <c r="A692" s="26" t="s">
        <v>924</v>
      </c>
      <c r="B692" s="26">
        <v>-82.071110000000004</v>
      </c>
      <c r="C692" s="26">
        <v>26.520150000000001</v>
      </c>
      <c r="D692" s="26" t="s">
        <v>1127</v>
      </c>
      <c r="E692" s="28">
        <v>43900</v>
      </c>
      <c r="F692" s="28">
        <v>43900</v>
      </c>
      <c r="G692" s="28">
        <v>43900</v>
      </c>
      <c r="H692" s="26">
        <v>1</v>
      </c>
    </row>
    <row r="693" spans="1:8" x14ac:dyDescent="0.25">
      <c r="A693" s="26" t="s">
        <v>924</v>
      </c>
      <c r="B693" s="26">
        <v>-82.02861</v>
      </c>
      <c r="C693" s="26">
        <v>26.526070000000001</v>
      </c>
      <c r="D693" s="26" t="s">
        <v>1173</v>
      </c>
      <c r="E693" s="28">
        <v>55300</v>
      </c>
      <c r="F693" s="28">
        <v>55300</v>
      </c>
      <c r="G693" s="28">
        <v>55300</v>
      </c>
      <c r="H693" s="26">
        <v>1</v>
      </c>
    </row>
    <row r="694" spans="1:8" x14ac:dyDescent="0.25">
      <c r="A694" s="26" t="s">
        <v>924</v>
      </c>
      <c r="B694" s="26">
        <v>-82.033159999999995</v>
      </c>
      <c r="C694" s="26">
        <v>26.528320000000001</v>
      </c>
      <c r="D694" s="26" t="s">
        <v>1161</v>
      </c>
      <c r="E694" s="28">
        <v>46700</v>
      </c>
      <c r="F694" s="28">
        <v>46700</v>
      </c>
      <c r="G694" s="28">
        <v>46700</v>
      </c>
      <c r="H694" s="26">
        <v>1</v>
      </c>
    </row>
    <row r="695" spans="1:8" x14ac:dyDescent="0.25">
      <c r="A695" s="26" t="s">
        <v>924</v>
      </c>
      <c r="B695" s="26">
        <v>-82.028620000000004</v>
      </c>
      <c r="C695" s="26">
        <v>26.52393</v>
      </c>
      <c r="D695" s="26" t="s">
        <v>1161</v>
      </c>
      <c r="E695" s="28">
        <v>56200</v>
      </c>
      <c r="F695" s="28">
        <v>56200</v>
      </c>
      <c r="G695" s="28">
        <v>56200</v>
      </c>
      <c r="H695" s="26">
        <v>1</v>
      </c>
    </row>
    <row r="696" spans="1:8" x14ac:dyDescent="0.25">
      <c r="A696" s="26" t="s">
        <v>924</v>
      </c>
      <c r="B696" s="26">
        <v>-82.028620000000004</v>
      </c>
      <c r="C696" s="26">
        <v>26.52393</v>
      </c>
      <c r="D696" s="26" t="s">
        <v>1172</v>
      </c>
      <c r="E696" s="28">
        <v>56300</v>
      </c>
      <c r="F696" s="28">
        <v>56300</v>
      </c>
      <c r="G696" s="28">
        <v>56300</v>
      </c>
      <c r="H696" s="26">
        <v>1</v>
      </c>
    </row>
    <row r="697" spans="1:8" x14ac:dyDescent="0.25">
      <c r="A697" s="26" t="s">
        <v>924</v>
      </c>
      <c r="B697" s="26">
        <v>-82.029719999999998</v>
      </c>
      <c r="C697" s="26">
        <v>26.518370000000001</v>
      </c>
      <c r="D697" s="26" t="s">
        <v>1169</v>
      </c>
      <c r="E697" s="28">
        <v>47100</v>
      </c>
      <c r="F697" s="28">
        <v>47100</v>
      </c>
      <c r="G697" s="28">
        <v>47100</v>
      </c>
      <c r="H697" s="26">
        <v>1</v>
      </c>
    </row>
    <row r="698" spans="1:8" x14ac:dyDescent="0.25">
      <c r="A698" s="26" t="s">
        <v>924</v>
      </c>
      <c r="B698" s="26">
        <v>-82.029719999999998</v>
      </c>
      <c r="C698" s="26">
        <v>26.518370000000001</v>
      </c>
      <c r="D698" s="26" t="s">
        <v>1170</v>
      </c>
      <c r="E698" s="28">
        <v>46500</v>
      </c>
      <c r="F698" s="28">
        <v>46500</v>
      </c>
      <c r="G698" s="28">
        <v>46500</v>
      </c>
      <c r="H698" s="26">
        <v>1</v>
      </c>
    </row>
    <row r="699" spans="1:8" x14ac:dyDescent="0.25">
      <c r="A699" s="26" t="s">
        <v>924</v>
      </c>
      <c r="B699" s="26">
        <v>-82.081509999999994</v>
      </c>
      <c r="C699" s="26">
        <v>26.503679999999999</v>
      </c>
      <c r="D699" s="26" t="s">
        <v>1105</v>
      </c>
      <c r="E699" s="28">
        <v>44700</v>
      </c>
      <c r="F699" s="28">
        <v>44700</v>
      </c>
      <c r="G699" s="28">
        <v>44700</v>
      </c>
      <c r="H699" s="26">
        <v>1</v>
      </c>
    </row>
    <row r="700" spans="1:8" x14ac:dyDescent="0.25">
      <c r="A700" s="26" t="s">
        <v>924</v>
      </c>
      <c r="B700" s="26">
        <v>-82.081509999999994</v>
      </c>
      <c r="C700" s="26">
        <v>26.503679999999999</v>
      </c>
      <c r="D700" s="26" t="s">
        <v>1106</v>
      </c>
      <c r="E700" s="28">
        <v>44700</v>
      </c>
      <c r="F700" s="28">
        <v>44700</v>
      </c>
      <c r="G700" s="28">
        <v>44700</v>
      </c>
      <c r="H700" s="26">
        <v>1</v>
      </c>
    </row>
    <row r="701" spans="1:8" x14ac:dyDescent="0.25">
      <c r="A701" s="26" t="s">
        <v>924</v>
      </c>
      <c r="B701" s="26">
        <v>-82.06832</v>
      </c>
      <c r="C701" s="26">
        <v>26.517230000000001</v>
      </c>
      <c r="D701" s="26" t="s">
        <v>1134</v>
      </c>
      <c r="E701" s="28">
        <v>55300</v>
      </c>
      <c r="F701" s="28">
        <v>55300</v>
      </c>
      <c r="G701" s="28">
        <v>55300</v>
      </c>
      <c r="H701" s="26">
        <v>1</v>
      </c>
    </row>
    <row r="702" spans="1:8" x14ac:dyDescent="0.25">
      <c r="A702" s="26" t="s">
        <v>924</v>
      </c>
      <c r="B702" s="26">
        <v>-82.04907</v>
      </c>
      <c r="C702" s="26">
        <v>26.529029999999999</v>
      </c>
      <c r="D702" s="26" t="s">
        <v>1147</v>
      </c>
      <c r="E702" s="28">
        <v>49900</v>
      </c>
      <c r="F702" s="28">
        <v>49900</v>
      </c>
      <c r="G702" s="28">
        <v>49900</v>
      </c>
      <c r="H702" s="26">
        <v>1</v>
      </c>
    </row>
    <row r="703" spans="1:8" x14ac:dyDescent="0.25">
      <c r="A703" s="26" t="s">
        <v>924</v>
      </c>
      <c r="B703" s="26">
        <v>-82.022769999999994</v>
      </c>
      <c r="C703" s="26">
        <v>26.50075</v>
      </c>
      <c r="D703" s="26" t="s">
        <v>1147</v>
      </c>
      <c r="E703" s="28">
        <v>56600</v>
      </c>
      <c r="F703" s="28">
        <v>56600</v>
      </c>
      <c r="G703" s="28">
        <v>56600</v>
      </c>
      <c r="H703" s="26">
        <v>1</v>
      </c>
    </row>
    <row r="704" spans="1:8" x14ac:dyDescent="0.25">
      <c r="A704" s="26" t="s">
        <v>924</v>
      </c>
      <c r="B704" s="26">
        <v>-82.022769999999994</v>
      </c>
      <c r="C704" s="26">
        <v>26.50075</v>
      </c>
      <c r="D704" s="26" t="s">
        <v>1185</v>
      </c>
      <c r="E704" s="28">
        <v>57300</v>
      </c>
      <c r="F704" s="28">
        <v>57300</v>
      </c>
      <c r="G704" s="28">
        <v>57300</v>
      </c>
      <c r="H704" s="26">
        <v>1</v>
      </c>
    </row>
    <row r="705" spans="1:8" x14ac:dyDescent="0.25">
      <c r="A705" s="26" t="s">
        <v>924</v>
      </c>
      <c r="B705" s="26">
        <v>-82.066590000000005</v>
      </c>
      <c r="C705" s="26">
        <v>26.508120000000002</v>
      </c>
      <c r="D705" s="26" t="s">
        <v>1139</v>
      </c>
      <c r="E705" s="28">
        <v>44300</v>
      </c>
      <c r="F705" s="28">
        <v>44300</v>
      </c>
      <c r="G705" s="28">
        <v>44300</v>
      </c>
      <c r="H705" s="26">
        <v>1</v>
      </c>
    </row>
    <row r="706" spans="1:8" x14ac:dyDescent="0.25">
      <c r="A706" s="26" t="s">
        <v>924</v>
      </c>
      <c r="B706" s="26">
        <v>-82.066590000000005</v>
      </c>
      <c r="C706" s="26">
        <v>26.508120000000002</v>
      </c>
      <c r="D706" s="26" t="s">
        <v>1140</v>
      </c>
      <c r="E706" s="28">
        <v>44300</v>
      </c>
      <c r="F706" s="28">
        <v>44300</v>
      </c>
      <c r="G706" s="28">
        <v>44300</v>
      </c>
      <c r="H706" s="26">
        <v>1</v>
      </c>
    </row>
    <row r="707" spans="1:8" x14ac:dyDescent="0.25">
      <c r="A707" s="26" t="s">
        <v>924</v>
      </c>
      <c r="B707" s="26">
        <v>-82.069680000000005</v>
      </c>
      <c r="C707" s="26">
        <v>26.504290000000001</v>
      </c>
      <c r="D707" s="26" t="s">
        <v>1129</v>
      </c>
      <c r="E707" s="28">
        <v>55300</v>
      </c>
      <c r="F707" s="28">
        <v>55300</v>
      </c>
      <c r="G707" s="28">
        <v>55300</v>
      </c>
      <c r="H707" s="26">
        <v>1</v>
      </c>
    </row>
    <row r="708" spans="1:8" x14ac:dyDescent="0.25">
      <c r="A708" s="26" t="s">
        <v>924</v>
      </c>
      <c r="B708" s="26">
        <v>-82.073809999999995</v>
      </c>
      <c r="C708" s="26">
        <v>26.480619999999998</v>
      </c>
      <c r="D708" s="26" t="s">
        <v>1120</v>
      </c>
      <c r="E708" s="28">
        <v>57900</v>
      </c>
      <c r="F708" s="28">
        <v>57900</v>
      </c>
      <c r="G708" s="28">
        <v>57900</v>
      </c>
      <c r="H708" s="26">
        <v>1</v>
      </c>
    </row>
    <row r="709" spans="1:8" x14ac:dyDescent="0.25">
      <c r="A709" s="26" t="s">
        <v>924</v>
      </c>
      <c r="B709" s="26">
        <v>-82.049409999999995</v>
      </c>
      <c r="C709" s="26">
        <v>26.508849999999999</v>
      </c>
      <c r="D709" s="26" t="s">
        <v>1120</v>
      </c>
      <c r="E709" s="28">
        <v>50300</v>
      </c>
      <c r="F709" s="28">
        <v>50300</v>
      </c>
      <c r="G709" s="28">
        <v>50300</v>
      </c>
      <c r="H709" s="26">
        <v>1</v>
      </c>
    </row>
    <row r="710" spans="1:8" x14ac:dyDescent="0.25">
      <c r="A710" s="26" t="s">
        <v>924</v>
      </c>
      <c r="B710" s="26">
        <v>-82.041460000000001</v>
      </c>
      <c r="C710" s="26">
        <v>26.475670000000001</v>
      </c>
      <c r="D710" s="26" t="s">
        <v>1120</v>
      </c>
      <c r="E710" s="28">
        <v>54700</v>
      </c>
      <c r="F710" s="28">
        <v>54700</v>
      </c>
      <c r="G710" s="28">
        <v>54700</v>
      </c>
      <c r="H710" s="26">
        <v>1</v>
      </c>
    </row>
    <row r="711" spans="1:8" x14ac:dyDescent="0.25">
      <c r="A711" s="26" t="s">
        <v>924</v>
      </c>
      <c r="B711" s="26">
        <v>-82.073809999999995</v>
      </c>
      <c r="C711" s="26">
        <v>26.480619999999998</v>
      </c>
      <c r="D711" s="26" t="s">
        <v>1121</v>
      </c>
      <c r="E711" s="28">
        <v>57800</v>
      </c>
      <c r="F711" s="28">
        <v>57800</v>
      </c>
      <c r="G711" s="28">
        <v>57800</v>
      </c>
      <c r="H711" s="26">
        <v>1</v>
      </c>
    </row>
    <row r="712" spans="1:8" x14ac:dyDescent="0.25">
      <c r="A712" s="26" t="s">
        <v>924</v>
      </c>
      <c r="B712" s="26">
        <v>-82.040719999999993</v>
      </c>
      <c r="C712" s="26">
        <v>26.469460000000002</v>
      </c>
      <c r="D712" s="26" t="s">
        <v>1151</v>
      </c>
      <c r="E712" s="28">
        <v>54500</v>
      </c>
      <c r="F712" s="28">
        <v>54500</v>
      </c>
      <c r="G712" s="28">
        <v>54500</v>
      </c>
      <c r="H712" s="26">
        <v>1</v>
      </c>
    </row>
    <row r="713" spans="1:8" x14ac:dyDescent="0.25">
      <c r="A713" s="26" t="s">
        <v>924</v>
      </c>
      <c r="B713" s="26">
        <v>-82.035719999999998</v>
      </c>
      <c r="C713" s="26">
        <v>26.466740000000001</v>
      </c>
      <c r="D713" s="26" t="s">
        <v>1151</v>
      </c>
      <c r="E713" s="28">
        <v>39300</v>
      </c>
      <c r="F713" s="28">
        <v>39300</v>
      </c>
      <c r="G713" s="28">
        <v>39300</v>
      </c>
      <c r="H713" s="26">
        <v>1</v>
      </c>
    </row>
    <row r="714" spans="1:8" x14ac:dyDescent="0.25">
      <c r="A714" s="26" t="s">
        <v>924</v>
      </c>
      <c r="B714" s="26">
        <v>-82.02901</v>
      </c>
      <c r="C714" s="26">
        <v>26.50703</v>
      </c>
      <c r="D714" s="26" t="s">
        <v>1151</v>
      </c>
      <c r="E714" s="28">
        <v>49500</v>
      </c>
      <c r="F714" s="28">
        <v>49500</v>
      </c>
      <c r="G714" s="28">
        <v>49500</v>
      </c>
      <c r="H714" s="26">
        <v>1</v>
      </c>
    </row>
    <row r="715" spans="1:8" x14ac:dyDescent="0.25">
      <c r="A715" s="26" t="s">
        <v>924</v>
      </c>
      <c r="B715" s="26">
        <v>-82.025750000000002</v>
      </c>
      <c r="C715" s="26">
        <v>26.46968</v>
      </c>
      <c r="D715" s="26" t="s">
        <v>1151</v>
      </c>
      <c r="E715" s="28">
        <v>47000</v>
      </c>
      <c r="F715" s="28">
        <v>47000</v>
      </c>
      <c r="G715" s="28">
        <v>47000</v>
      </c>
      <c r="H715" s="26">
        <v>1</v>
      </c>
    </row>
    <row r="716" spans="1:8" x14ac:dyDescent="0.25">
      <c r="A716" s="26" t="s">
        <v>924</v>
      </c>
      <c r="B716" s="26">
        <v>-82.025750000000002</v>
      </c>
      <c r="C716" s="26">
        <v>26.46968</v>
      </c>
      <c r="D716" s="26" t="s">
        <v>1176</v>
      </c>
      <c r="E716" s="28">
        <v>47200</v>
      </c>
      <c r="F716" s="28">
        <v>47200</v>
      </c>
      <c r="G716" s="28">
        <v>47200</v>
      </c>
      <c r="H716" s="26">
        <v>1</v>
      </c>
    </row>
    <row r="717" spans="1:8" x14ac:dyDescent="0.25">
      <c r="A717" s="26" t="s">
        <v>924</v>
      </c>
      <c r="B717" s="26">
        <v>-82.003870000000006</v>
      </c>
      <c r="C717" s="26">
        <v>26.51097</v>
      </c>
      <c r="D717" s="26" t="s">
        <v>1202</v>
      </c>
      <c r="E717" s="28">
        <v>49200</v>
      </c>
      <c r="F717" s="28">
        <v>49200</v>
      </c>
      <c r="G717" s="28">
        <v>49200</v>
      </c>
      <c r="H717" s="26">
        <v>1</v>
      </c>
    </row>
    <row r="718" spans="1:8" x14ac:dyDescent="0.25">
      <c r="A718" s="26" t="s">
        <v>924</v>
      </c>
      <c r="B718" s="26">
        <v>-82.003870000000006</v>
      </c>
      <c r="C718" s="26">
        <v>26.51097</v>
      </c>
      <c r="D718" s="26" t="s">
        <v>1203</v>
      </c>
      <c r="E718" s="28">
        <v>49700</v>
      </c>
      <c r="F718" s="28">
        <v>49700</v>
      </c>
      <c r="G718" s="28">
        <v>49700</v>
      </c>
      <c r="H718" s="26">
        <v>1</v>
      </c>
    </row>
    <row r="719" spans="1:8" x14ac:dyDescent="0.25">
      <c r="A719" s="26" t="s">
        <v>924</v>
      </c>
      <c r="B719" s="26">
        <v>-82.000129999999999</v>
      </c>
      <c r="C719" s="26">
        <v>26.473610000000001</v>
      </c>
      <c r="D719" s="26" t="s">
        <v>1204</v>
      </c>
      <c r="E719" s="28">
        <v>46700</v>
      </c>
      <c r="F719" s="28">
        <v>46700</v>
      </c>
      <c r="G719" s="28">
        <v>46700</v>
      </c>
      <c r="H719" s="26">
        <v>1</v>
      </c>
    </row>
    <row r="720" spans="1:8" x14ac:dyDescent="0.25">
      <c r="A720" s="26" t="s">
        <v>924</v>
      </c>
      <c r="B720" s="26">
        <v>-82.118889999999993</v>
      </c>
      <c r="C720" s="26">
        <v>26.482489999999999</v>
      </c>
      <c r="D720" s="26" t="s">
        <v>1076</v>
      </c>
      <c r="E720" s="28">
        <v>55400</v>
      </c>
      <c r="F720" s="28">
        <v>55400</v>
      </c>
      <c r="G720" s="28">
        <v>55400</v>
      </c>
      <c r="H720" s="26">
        <v>1</v>
      </c>
    </row>
    <row r="721" spans="1:8" x14ac:dyDescent="0.25">
      <c r="A721" s="26" t="s">
        <v>924</v>
      </c>
      <c r="B721" s="26">
        <v>-82.118889999999993</v>
      </c>
      <c r="C721" s="26">
        <v>26.482489999999999</v>
      </c>
      <c r="D721" s="26" t="s">
        <v>1077</v>
      </c>
      <c r="E721" s="28">
        <v>55800</v>
      </c>
      <c r="F721" s="28">
        <v>55800</v>
      </c>
      <c r="G721" s="28">
        <v>55800</v>
      </c>
      <c r="H721" s="26">
        <v>1</v>
      </c>
    </row>
    <row r="722" spans="1:8" x14ac:dyDescent="0.25">
      <c r="A722" s="26" t="s">
        <v>924</v>
      </c>
      <c r="B722" s="26">
        <v>-82.091070000000002</v>
      </c>
      <c r="C722" s="26">
        <v>26.46679</v>
      </c>
      <c r="D722" s="26" t="s">
        <v>1092</v>
      </c>
      <c r="E722" s="28">
        <v>56000</v>
      </c>
      <c r="F722" s="28">
        <v>56000</v>
      </c>
      <c r="G722" s="28">
        <v>56000</v>
      </c>
      <c r="H722" s="26">
        <v>1</v>
      </c>
    </row>
    <row r="723" spans="1:8" x14ac:dyDescent="0.25">
      <c r="A723" s="26" t="s">
        <v>924</v>
      </c>
      <c r="B723" s="26">
        <v>-82.085279999999997</v>
      </c>
      <c r="C723" s="26">
        <v>26.47045</v>
      </c>
      <c r="D723" s="26" t="s">
        <v>1092</v>
      </c>
      <c r="E723" s="28">
        <v>40700</v>
      </c>
      <c r="F723" s="28">
        <v>40700</v>
      </c>
      <c r="G723" s="28">
        <v>40700</v>
      </c>
      <c r="H723" s="26">
        <v>1</v>
      </c>
    </row>
    <row r="724" spans="1:8" x14ac:dyDescent="0.25">
      <c r="A724" s="26" t="s">
        <v>924</v>
      </c>
      <c r="B724" s="26">
        <v>-82.085279999999997</v>
      </c>
      <c r="C724" s="26">
        <v>26.47045</v>
      </c>
      <c r="D724" s="26" t="s">
        <v>1097</v>
      </c>
      <c r="E724" s="28">
        <v>40800</v>
      </c>
      <c r="F724" s="28">
        <v>40800</v>
      </c>
      <c r="G724" s="28">
        <v>40800</v>
      </c>
      <c r="H724" s="26">
        <v>1</v>
      </c>
    </row>
    <row r="725" spans="1:8" x14ac:dyDescent="0.25">
      <c r="A725" s="26" t="s">
        <v>924</v>
      </c>
      <c r="B725" s="26">
        <v>-82.081869999999995</v>
      </c>
      <c r="C725" s="26">
        <v>26.480609999999999</v>
      </c>
      <c r="D725" s="26" t="s">
        <v>1101</v>
      </c>
      <c r="E725" s="28">
        <v>46400</v>
      </c>
      <c r="F725" s="28">
        <v>46400</v>
      </c>
      <c r="G725" s="28">
        <v>46400</v>
      </c>
      <c r="H725" s="26">
        <v>1</v>
      </c>
    </row>
    <row r="726" spans="1:8" x14ac:dyDescent="0.25">
      <c r="A726" s="26" t="s">
        <v>924</v>
      </c>
      <c r="B726" s="26">
        <v>-82.07602</v>
      </c>
      <c r="C726" s="26">
        <v>26.47635</v>
      </c>
      <c r="D726" s="26" t="s">
        <v>1101</v>
      </c>
      <c r="E726" s="28">
        <v>40600</v>
      </c>
      <c r="F726" s="28">
        <v>40600</v>
      </c>
      <c r="G726" s="28">
        <v>40600</v>
      </c>
      <c r="H726" s="26">
        <v>1</v>
      </c>
    </row>
    <row r="727" spans="1:8" x14ac:dyDescent="0.25">
      <c r="A727" s="26" t="s">
        <v>924</v>
      </c>
      <c r="B727" s="26">
        <v>-82.081869999999995</v>
      </c>
      <c r="C727" s="26">
        <v>26.480609999999999</v>
      </c>
      <c r="D727" s="26" t="s">
        <v>1102</v>
      </c>
      <c r="E727" s="28">
        <v>46800</v>
      </c>
      <c r="F727" s="28">
        <v>46800</v>
      </c>
      <c r="G727" s="28">
        <v>46800</v>
      </c>
      <c r="H727" s="26">
        <v>1</v>
      </c>
    </row>
    <row r="728" spans="1:8" x14ac:dyDescent="0.25">
      <c r="A728" s="26" t="s">
        <v>924</v>
      </c>
      <c r="B728" s="26">
        <v>-82.081559999999996</v>
      </c>
      <c r="C728" s="26">
        <v>26.479279999999999</v>
      </c>
      <c r="D728" s="26" t="s">
        <v>1103</v>
      </c>
      <c r="E728" s="28">
        <v>50900</v>
      </c>
      <c r="F728" s="28">
        <v>50900</v>
      </c>
      <c r="G728" s="28">
        <v>50900</v>
      </c>
      <c r="H728" s="26">
        <v>1</v>
      </c>
    </row>
    <row r="729" spans="1:8" x14ac:dyDescent="0.25">
      <c r="A729" s="26" t="s">
        <v>924</v>
      </c>
      <c r="B729" s="26">
        <v>-82.07602</v>
      </c>
      <c r="C729" s="26">
        <v>26.47635</v>
      </c>
      <c r="D729" s="26" t="s">
        <v>1103</v>
      </c>
      <c r="E729" s="28">
        <v>40700</v>
      </c>
      <c r="F729" s="28">
        <v>40700</v>
      </c>
      <c r="G729" s="28">
        <v>40700</v>
      </c>
      <c r="H729" s="26">
        <v>1</v>
      </c>
    </row>
    <row r="730" spans="1:8" x14ac:dyDescent="0.25">
      <c r="A730" s="26" t="s">
        <v>924</v>
      </c>
      <c r="B730" s="26">
        <v>-82.081559999999996</v>
      </c>
      <c r="C730" s="26">
        <v>26.479279999999999</v>
      </c>
      <c r="D730" s="26" t="s">
        <v>1104</v>
      </c>
      <c r="E730" s="28">
        <v>50900</v>
      </c>
      <c r="F730" s="28">
        <v>50900</v>
      </c>
      <c r="G730" s="28">
        <v>50900</v>
      </c>
      <c r="H730" s="26">
        <v>1</v>
      </c>
    </row>
    <row r="731" spans="1:8" x14ac:dyDescent="0.25">
      <c r="A731" s="26" t="s">
        <v>924</v>
      </c>
      <c r="B731" s="26">
        <v>-82.077650000000006</v>
      </c>
      <c r="C731" s="26">
        <v>26.477180000000001</v>
      </c>
      <c r="D731" s="26" t="s">
        <v>1111</v>
      </c>
      <c r="E731" s="28">
        <v>53100</v>
      </c>
      <c r="F731" s="28">
        <v>53100</v>
      </c>
      <c r="G731" s="28">
        <v>53100</v>
      </c>
      <c r="H731" s="26">
        <v>1</v>
      </c>
    </row>
    <row r="732" spans="1:8" x14ac:dyDescent="0.25">
      <c r="A732" s="26" t="s">
        <v>924</v>
      </c>
      <c r="B732" s="26">
        <v>-82.042339999999996</v>
      </c>
      <c r="C732" s="26">
        <v>26.477720000000001</v>
      </c>
      <c r="D732" s="26" t="s">
        <v>1111</v>
      </c>
      <c r="E732" s="28">
        <v>51300</v>
      </c>
      <c r="F732" s="28">
        <v>51300</v>
      </c>
      <c r="G732" s="28">
        <v>51300</v>
      </c>
      <c r="H732" s="26">
        <v>1</v>
      </c>
    </row>
    <row r="733" spans="1:8" x14ac:dyDescent="0.25">
      <c r="A733" s="26" t="s">
        <v>924</v>
      </c>
      <c r="B733" s="26">
        <v>-82.042339999999996</v>
      </c>
      <c r="C733" s="26">
        <v>26.477720000000001</v>
      </c>
      <c r="D733" s="26" t="s">
        <v>1150</v>
      </c>
      <c r="E733" s="28">
        <v>51800</v>
      </c>
      <c r="F733" s="28">
        <v>51800</v>
      </c>
      <c r="G733" s="28">
        <v>51800</v>
      </c>
      <c r="H733" s="26">
        <v>1</v>
      </c>
    </row>
    <row r="734" spans="1:8" x14ac:dyDescent="0.25">
      <c r="A734" s="26" t="s">
        <v>924</v>
      </c>
      <c r="B734" s="26">
        <v>-82.031120000000001</v>
      </c>
      <c r="C734" s="26">
        <v>26.474049999999998</v>
      </c>
      <c r="D734" s="26" t="s">
        <v>1166</v>
      </c>
      <c r="E734" s="28">
        <v>44600</v>
      </c>
      <c r="F734" s="28">
        <v>44600</v>
      </c>
      <c r="G734" s="28">
        <v>44600</v>
      </c>
      <c r="H734" s="26">
        <v>1</v>
      </c>
    </row>
    <row r="735" spans="1:8" x14ac:dyDescent="0.25">
      <c r="A735" s="26" t="s">
        <v>924</v>
      </c>
      <c r="B735" s="26">
        <v>-82.018249999999995</v>
      </c>
      <c r="C735" s="26">
        <v>26.47579</v>
      </c>
      <c r="D735" s="26" t="s">
        <v>1166</v>
      </c>
      <c r="E735" s="28">
        <v>55400</v>
      </c>
      <c r="F735" s="28">
        <v>55400</v>
      </c>
      <c r="G735" s="28">
        <v>55400</v>
      </c>
      <c r="H735" s="26">
        <v>1</v>
      </c>
    </row>
    <row r="736" spans="1:8" x14ac:dyDescent="0.25">
      <c r="A736" s="26" t="s">
        <v>924</v>
      </c>
      <c r="B736" s="26">
        <v>-82.031120000000001</v>
      </c>
      <c r="C736" s="26">
        <v>26.474049999999998</v>
      </c>
      <c r="D736" s="26" t="s">
        <v>1167</v>
      </c>
      <c r="E736" s="28">
        <v>44600</v>
      </c>
      <c r="F736" s="28">
        <v>44600</v>
      </c>
      <c r="G736" s="28">
        <v>44600</v>
      </c>
      <c r="H736" s="26">
        <v>1</v>
      </c>
    </row>
    <row r="737" spans="1:8" x14ac:dyDescent="0.25">
      <c r="A737" s="26" t="s">
        <v>924</v>
      </c>
      <c r="B737" s="26">
        <v>-82.019829999999999</v>
      </c>
      <c r="C737" s="26">
        <v>26.482620000000001</v>
      </c>
      <c r="D737" s="26" t="s">
        <v>1188</v>
      </c>
      <c r="E737" s="28">
        <v>50000</v>
      </c>
      <c r="F737" s="28">
        <v>50000</v>
      </c>
      <c r="G737" s="28">
        <v>50000</v>
      </c>
      <c r="H737" s="26">
        <v>1</v>
      </c>
    </row>
    <row r="738" spans="1:8" x14ac:dyDescent="0.25">
      <c r="A738" s="26" t="s">
        <v>924</v>
      </c>
      <c r="B738" s="26">
        <v>-82.019829999999999</v>
      </c>
      <c r="C738" s="26">
        <v>26.482620000000001</v>
      </c>
      <c r="D738" s="26" t="s">
        <v>1189</v>
      </c>
      <c r="E738" s="28">
        <v>51000</v>
      </c>
      <c r="F738" s="28">
        <v>51000</v>
      </c>
      <c r="G738" s="28">
        <v>51000</v>
      </c>
      <c r="H738" s="26">
        <v>1</v>
      </c>
    </row>
    <row r="739" spans="1:8" x14ac:dyDescent="0.25">
      <c r="A739" s="26" t="s">
        <v>924</v>
      </c>
      <c r="B739" s="26">
        <v>-82.033069999999995</v>
      </c>
      <c r="C739" s="26">
        <v>26.466799999999999</v>
      </c>
      <c r="D739" s="26" t="s">
        <v>1164</v>
      </c>
      <c r="E739" s="28">
        <v>55100</v>
      </c>
      <c r="F739" s="28">
        <v>55100</v>
      </c>
      <c r="G739" s="28">
        <v>55100</v>
      </c>
      <c r="H739" s="26">
        <v>1</v>
      </c>
    </row>
    <row r="740" spans="1:8" x14ac:dyDescent="0.25">
      <c r="A740" s="26" t="s">
        <v>924</v>
      </c>
      <c r="B740" s="26">
        <v>-81.984059999999999</v>
      </c>
      <c r="C740" s="26">
        <v>26.47899</v>
      </c>
      <c r="D740" s="26" t="s">
        <v>1207</v>
      </c>
      <c r="E740" s="28">
        <v>55800</v>
      </c>
      <c r="F740" s="28">
        <v>55800</v>
      </c>
      <c r="G740" s="28">
        <v>55800</v>
      </c>
      <c r="H740" s="26">
        <v>1</v>
      </c>
    </row>
    <row r="741" spans="1:8" x14ac:dyDescent="0.25">
      <c r="A741" s="26" t="s">
        <v>924</v>
      </c>
      <c r="B741" s="26">
        <v>-81.976690000000005</v>
      </c>
      <c r="C741" s="26">
        <v>26.476769999999998</v>
      </c>
      <c r="D741" s="26" t="s">
        <v>1216</v>
      </c>
      <c r="E741" s="28">
        <v>54600</v>
      </c>
      <c r="F741" s="28">
        <v>54600</v>
      </c>
      <c r="G741" s="28">
        <v>54600</v>
      </c>
      <c r="H741" s="26">
        <v>1</v>
      </c>
    </row>
    <row r="742" spans="1:8" x14ac:dyDescent="0.25">
      <c r="A742" s="26" t="s">
        <v>924</v>
      </c>
      <c r="B742" s="26">
        <v>-81.975340000000003</v>
      </c>
      <c r="C742" s="26">
        <v>26.478999999999999</v>
      </c>
      <c r="D742" s="26" t="s">
        <v>1216</v>
      </c>
      <c r="E742" s="28">
        <v>56300</v>
      </c>
      <c r="F742" s="28">
        <v>56300</v>
      </c>
      <c r="G742" s="28">
        <v>56300</v>
      </c>
      <c r="H742" s="26">
        <v>1</v>
      </c>
    </row>
    <row r="743" spans="1:8" x14ac:dyDescent="0.25">
      <c r="A743" s="26" t="s">
        <v>924</v>
      </c>
      <c r="B743" s="26">
        <v>-81.982770000000002</v>
      </c>
      <c r="C743" s="26">
        <v>26.47869</v>
      </c>
      <c r="D743" s="26" t="s">
        <v>1209</v>
      </c>
      <c r="E743" s="28">
        <v>55800</v>
      </c>
      <c r="F743" s="28">
        <v>55800</v>
      </c>
      <c r="G743" s="28">
        <v>55800</v>
      </c>
      <c r="H743" s="26">
        <v>1</v>
      </c>
    </row>
    <row r="744" spans="1:8" x14ac:dyDescent="0.25">
      <c r="A744" s="26" t="s">
        <v>924</v>
      </c>
      <c r="B744" s="26">
        <v>-81.957650000000001</v>
      </c>
      <c r="C744" s="26">
        <v>26.472539999999999</v>
      </c>
      <c r="D744" s="26" t="s">
        <v>1209</v>
      </c>
      <c r="E744" s="28">
        <v>57400</v>
      </c>
      <c r="F744" s="28">
        <v>57400</v>
      </c>
      <c r="G744" s="28">
        <v>57400</v>
      </c>
      <c r="H744" s="26">
        <v>1</v>
      </c>
    </row>
    <row r="745" spans="1:8" x14ac:dyDescent="0.25">
      <c r="A745" s="26" t="s">
        <v>924</v>
      </c>
      <c r="B745" s="26">
        <v>-81.957650000000001</v>
      </c>
      <c r="C745" s="26">
        <v>26.472539999999999</v>
      </c>
      <c r="D745" s="26" t="s">
        <v>1230</v>
      </c>
      <c r="E745" s="28">
        <v>57500</v>
      </c>
      <c r="F745" s="28">
        <v>57500</v>
      </c>
      <c r="G745" s="28">
        <v>57500</v>
      </c>
      <c r="H745" s="26">
        <v>1</v>
      </c>
    </row>
    <row r="746" spans="1:8" x14ac:dyDescent="0.25">
      <c r="A746" s="26" t="s">
        <v>924</v>
      </c>
      <c r="B746" s="26">
        <v>-82.072140000000005</v>
      </c>
      <c r="C746" s="26">
        <v>26.475709999999999</v>
      </c>
      <c r="D746" s="26" t="s">
        <v>1123</v>
      </c>
      <c r="E746" s="28">
        <v>57800</v>
      </c>
      <c r="F746" s="28">
        <v>57800</v>
      </c>
      <c r="G746" s="28">
        <v>57800</v>
      </c>
      <c r="H746" s="26">
        <v>1</v>
      </c>
    </row>
    <row r="747" spans="1:8" x14ac:dyDescent="0.25">
      <c r="A747" s="26" t="s">
        <v>924</v>
      </c>
      <c r="B747" s="26">
        <v>-82.072140000000005</v>
      </c>
      <c r="C747" s="26">
        <v>26.475709999999999</v>
      </c>
      <c r="D747" s="26" t="s">
        <v>1124</v>
      </c>
      <c r="E747" s="28">
        <v>57800</v>
      </c>
      <c r="F747" s="28">
        <v>57800</v>
      </c>
      <c r="G747" s="28">
        <v>57800</v>
      </c>
      <c r="H747" s="26">
        <v>1</v>
      </c>
    </row>
    <row r="748" spans="1:8" x14ac:dyDescent="0.25">
      <c r="A748" s="26" t="s">
        <v>924</v>
      </c>
      <c r="B748" s="26">
        <v>-82.069299999999998</v>
      </c>
      <c r="C748" s="26">
        <v>26.470089999999999</v>
      </c>
      <c r="D748" s="26" t="s">
        <v>1130</v>
      </c>
      <c r="E748" s="28">
        <v>46900</v>
      </c>
      <c r="F748" s="28">
        <v>46900</v>
      </c>
      <c r="G748" s="28">
        <v>46900</v>
      </c>
      <c r="H748" s="26">
        <v>1</v>
      </c>
    </row>
    <row r="749" spans="1:8" x14ac:dyDescent="0.25">
      <c r="A749" s="26" t="s">
        <v>924</v>
      </c>
      <c r="B749" s="26">
        <v>-82.045770000000005</v>
      </c>
      <c r="C749" s="26">
        <v>26.47822</v>
      </c>
      <c r="D749" s="26" t="s">
        <v>1130</v>
      </c>
      <c r="E749" s="28">
        <v>54600</v>
      </c>
      <c r="F749" s="28">
        <v>54600</v>
      </c>
      <c r="G749" s="28">
        <v>54600</v>
      </c>
      <c r="H749" s="26">
        <v>1</v>
      </c>
    </row>
    <row r="750" spans="1:8" x14ac:dyDescent="0.25">
      <c r="A750" s="26" t="s">
        <v>924</v>
      </c>
      <c r="B750" s="26">
        <v>-82.036159999999995</v>
      </c>
      <c r="C750" s="26">
        <v>26.450710000000001</v>
      </c>
      <c r="D750" s="26" t="s">
        <v>1130</v>
      </c>
      <c r="E750" s="28">
        <v>53600</v>
      </c>
      <c r="F750" s="28">
        <v>53600</v>
      </c>
      <c r="G750" s="28">
        <v>53600</v>
      </c>
      <c r="H750" s="26">
        <v>1</v>
      </c>
    </row>
    <row r="751" spans="1:8" x14ac:dyDescent="0.25">
      <c r="A751" s="26" t="s">
        <v>924</v>
      </c>
      <c r="B751" s="26">
        <v>-82.069299999999998</v>
      </c>
      <c r="C751" s="26">
        <v>26.470089999999999</v>
      </c>
      <c r="D751" s="26" t="s">
        <v>1131</v>
      </c>
      <c r="E751" s="28">
        <v>47100</v>
      </c>
      <c r="F751" s="28">
        <v>47100</v>
      </c>
      <c r="G751" s="28">
        <v>47100</v>
      </c>
      <c r="H751" s="26">
        <v>1</v>
      </c>
    </row>
    <row r="752" spans="1:8" x14ac:dyDescent="0.25">
      <c r="A752" s="26" t="s">
        <v>924</v>
      </c>
      <c r="B752" s="26">
        <v>-82.04401</v>
      </c>
      <c r="C752" s="26">
        <v>26.47766</v>
      </c>
      <c r="D752" s="26" t="s">
        <v>1148</v>
      </c>
      <c r="E752" s="28">
        <v>51600</v>
      </c>
      <c r="F752" s="28">
        <v>51600</v>
      </c>
      <c r="G752" s="28">
        <v>51600</v>
      </c>
      <c r="H752" s="26">
        <v>1</v>
      </c>
    </row>
    <row r="753" spans="1:8" x14ac:dyDescent="0.25">
      <c r="A753" s="26" t="s">
        <v>924</v>
      </c>
      <c r="B753" s="26">
        <v>-82.04401</v>
      </c>
      <c r="C753" s="26">
        <v>26.47766</v>
      </c>
      <c r="D753" s="26" t="s">
        <v>1149</v>
      </c>
      <c r="E753" s="28">
        <v>52000</v>
      </c>
      <c r="F753" s="28">
        <v>52000</v>
      </c>
      <c r="G753" s="28">
        <v>52000</v>
      </c>
      <c r="H753" s="26">
        <v>1</v>
      </c>
    </row>
    <row r="754" spans="1:8" x14ac:dyDescent="0.25">
      <c r="A754" s="26" t="s">
        <v>924</v>
      </c>
      <c r="B754" s="26">
        <v>-82.025750000000002</v>
      </c>
      <c r="C754" s="26">
        <v>26.475809999999999</v>
      </c>
      <c r="D754" s="26" t="s">
        <v>1177</v>
      </c>
      <c r="E754" s="28">
        <v>53200</v>
      </c>
      <c r="F754" s="28">
        <v>53200</v>
      </c>
      <c r="G754" s="28">
        <v>53200</v>
      </c>
      <c r="H754" s="26">
        <v>1</v>
      </c>
    </row>
    <row r="755" spans="1:8" x14ac:dyDescent="0.25">
      <c r="A755" s="26" t="s">
        <v>924</v>
      </c>
      <c r="B755" s="26">
        <v>-82.025750000000002</v>
      </c>
      <c r="C755" s="26">
        <v>26.475809999999999</v>
      </c>
      <c r="D755" s="26" t="s">
        <v>1178</v>
      </c>
      <c r="E755" s="28">
        <v>53200</v>
      </c>
      <c r="F755" s="28">
        <v>53200</v>
      </c>
      <c r="G755" s="28">
        <v>53200</v>
      </c>
      <c r="H755" s="26">
        <v>1</v>
      </c>
    </row>
    <row r="756" spans="1:8" x14ac:dyDescent="0.25">
      <c r="A756" s="26" t="s">
        <v>924</v>
      </c>
      <c r="B756" s="26">
        <v>-82.016869999999997</v>
      </c>
      <c r="C756" s="26">
        <v>26.448930000000001</v>
      </c>
      <c r="D756" s="26" t="s">
        <v>1194</v>
      </c>
      <c r="E756" s="28">
        <v>52700</v>
      </c>
      <c r="F756" s="28">
        <v>52700</v>
      </c>
      <c r="G756" s="28">
        <v>52700</v>
      </c>
      <c r="H756" s="26">
        <v>1</v>
      </c>
    </row>
    <row r="757" spans="1:8" x14ac:dyDescent="0.25">
      <c r="A757" s="26" t="s">
        <v>924</v>
      </c>
      <c r="B757" s="26">
        <v>-82.004720000000006</v>
      </c>
      <c r="C757" s="26">
        <v>26.450500000000002</v>
      </c>
      <c r="D757" s="26" t="s">
        <v>1194</v>
      </c>
      <c r="E757" s="28">
        <v>53700</v>
      </c>
      <c r="F757" s="28">
        <v>53700</v>
      </c>
      <c r="G757" s="28">
        <v>53700</v>
      </c>
      <c r="H757" s="26">
        <v>1</v>
      </c>
    </row>
    <row r="758" spans="1:8" x14ac:dyDescent="0.25">
      <c r="A758" s="26" t="s">
        <v>924</v>
      </c>
      <c r="B758" s="26">
        <v>-82.004720000000006</v>
      </c>
      <c r="C758" s="26">
        <v>26.450500000000002</v>
      </c>
      <c r="D758" s="26" t="s">
        <v>1201</v>
      </c>
      <c r="E758" s="28">
        <v>53700</v>
      </c>
      <c r="F758" s="28">
        <v>53700</v>
      </c>
      <c r="G758" s="28">
        <v>53700</v>
      </c>
      <c r="H758" s="26">
        <v>1</v>
      </c>
    </row>
    <row r="759" spans="1:8" x14ac:dyDescent="0.25">
      <c r="A759" s="26" t="s">
        <v>924</v>
      </c>
      <c r="B759" s="26">
        <v>-81.976119999999995</v>
      </c>
      <c r="C759" s="26">
        <v>26.448029999999999</v>
      </c>
      <c r="D759" s="26" t="s">
        <v>1217</v>
      </c>
      <c r="E759" s="28">
        <v>52600</v>
      </c>
      <c r="F759" s="28">
        <v>52600</v>
      </c>
      <c r="G759" s="28">
        <v>52600</v>
      </c>
      <c r="H759" s="26">
        <v>1</v>
      </c>
    </row>
    <row r="760" spans="1:8" x14ac:dyDescent="0.25">
      <c r="A760" s="26" t="s">
        <v>924</v>
      </c>
      <c r="B760" s="26">
        <v>-81.976119999999995</v>
      </c>
      <c r="C760" s="26">
        <v>26.448029999999999</v>
      </c>
      <c r="D760" s="26" t="s">
        <v>1218</v>
      </c>
      <c r="E760" s="28">
        <v>52500</v>
      </c>
      <c r="F760" s="28">
        <v>52500</v>
      </c>
      <c r="G760" s="28">
        <v>52500</v>
      </c>
      <c r="H760" s="26">
        <v>1</v>
      </c>
    </row>
    <row r="761" spans="1:8" x14ac:dyDescent="0.25">
      <c r="A761" s="26" t="s">
        <v>924</v>
      </c>
      <c r="B761" s="26">
        <v>-81.976119999999995</v>
      </c>
      <c r="C761" s="26">
        <v>26.448029999999999</v>
      </c>
      <c r="D761" s="26" t="s">
        <v>1219</v>
      </c>
      <c r="E761" s="28">
        <v>52500</v>
      </c>
      <c r="F761" s="28">
        <v>52500</v>
      </c>
      <c r="G761" s="28">
        <v>52500</v>
      </c>
      <c r="H761" s="26">
        <v>1</v>
      </c>
    </row>
    <row r="762" spans="1:8" x14ac:dyDescent="0.25">
      <c r="A762" s="26" t="s">
        <v>1605</v>
      </c>
      <c r="B762" s="26">
        <v>-81.778388000000007</v>
      </c>
      <c r="C762" s="26">
        <v>26.626999000000001</v>
      </c>
      <c r="D762" s="26" t="s">
        <v>1606</v>
      </c>
      <c r="E762" s="28">
        <v>802</v>
      </c>
      <c r="F762" s="28">
        <v>598.33333333333303</v>
      </c>
      <c r="G762" s="28">
        <v>232</v>
      </c>
      <c r="H762" s="26">
        <v>18</v>
      </c>
    </row>
    <row r="763" spans="1:8" x14ac:dyDescent="0.25">
      <c r="A763" s="26" t="s">
        <v>1583</v>
      </c>
      <c r="B763" s="26">
        <v>-81.800093000000004</v>
      </c>
      <c r="C763" s="26">
        <v>26.603044000000001</v>
      </c>
      <c r="D763" s="26" t="s">
        <v>1584</v>
      </c>
      <c r="E763" s="28">
        <v>1390</v>
      </c>
      <c r="F763" s="28">
        <v>851.92</v>
      </c>
      <c r="G763" s="28">
        <v>345</v>
      </c>
      <c r="H763" s="26">
        <v>25</v>
      </c>
    </row>
    <row r="764" spans="1:8" x14ac:dyDescent="0.25">
      <c r="A764" s="26" t="s">
        <v>1554</v>
      </c>
      <c r="B764" s="26">
        <v>-81.824952999999994</v>
      </c>
      <c r="C764" s="26">
        <v>26.572683000000001</v>
      </c>
      <c r="D764" s="26" t="s">
        <v>1555</v>
      </c>
      <c r="E764" s="28">
        <v>701</v>
      </c>
      <c r="F764" s="28">
        <v>524.33333333333303</v>
      </c>
      <c r="G764" s="28">
        <v>393</v>
      </c>
      <c r="H764" s="26">
        <v>24</v>
      </c>
    </row>
    <row r="765" spans="1:8" x14ac:dyDescent="0.25">
      <c r="A765" s="26" t="s">
        <v>1537</v>
      </c>
      <c r="B765" s="26">
        <v>-81.834275000000005</v>
      </c>
      <c r="C765" s="26">
        <v>26.546814999999999</v>
      </c>
      <c r="D765" s="26" t="s">
        <v>1538</v>
      </c>
      <c r="E765" s="28">
        <v>1550</v>
      </c>
      <c r="F765" s="28">
        <v>696.33333333333303</v>
      </c>
      <c r="G765" s="28">
        <v>422</v>
      </c>
      <c r="H765" s="26">
        <v>24</v>
      </c>
    </row>
    <row r="766" spans="1:8" x14ac:dyDescent="0.25">
      <c r="A766" s="26" t="s">
        <v>1482</v>
      </c>
      <c r="B766" s="26">
        <v>-81.854190000000003</v>
      </c>
      <c r="C766" s="26">
        <v>26.521882000000002</v>
      </c>
      <c r="D766" s="26" t="s">
        <v>1483</v>
      </c>
      <c r="E766" s="28">
        <v>1130</v>
      </c>
      <c r="F766" s="28">
        <v>750.8</v>
      </c>
      <c r="G766" s="28">
        <v>412</v>
      </c>
      <c r="H766" s="26">
        <v>25</v>
      </c>
    </row>
    <row r="767" spans="1:8" x14ac:dyDescent="0.25">
      <c r="A767" s="26" t="s">
        <v>1659</v>
      </c>
      <c r="B767" s="26">
        <v>-81.599100000000007</v>
      </c>
      <c r="C767" s="26">
        <v>26.725850000000001</v>
      </c>
      <c r="D767" s="26" t="s">
        <v>1660</v>
      </c>
      <c r="E767" s="28">
        <v>812</v>
      </c>
      <c r="F767" s="28">
        <v>691.4</v>
      </c>
      <c r="G767" s="28">
        <v>416</v>
      </c>
      <c r="H767" s="26">
        <v>5</v>
      </c>
    </row>
    <row r="768" spans="1:8" x14ac:dyDescent="0.25">
      <c r="A768" s="26" t="s">
        <v>1316</v>
      </c>
      <c r="B768" s="26">
        <v>-81.890989000000005</v>
      </c>
      <c r="C768" s="26">
        <v>26.575009999999999</v>
      </c>
      <c r="D768" s="26" t="s">
        <v>1317</v>
      </c>
      <c r="E768" s="28">
        <v>1010</v>
      </c>
      <c r="F768" s="28">
        <v>848.70833333333303</v>
      </c>
      <c r="G768" s="28">
        <v>695</v>
      </c>
      <c r="H768" s="26">
        <v>24</v>
      </c>
    </row>
    <row r="769" spans="1:8" x14ac:dyDescent="0.25">
      <c r="A769" s="26" t="s">
        <v>1392</v>
      </c>
      <c r="B769" s="26">
        <v>-81.872139000000004</v>
      </c>
      <c r="C769" s="26">
        <v>26.560851</v>
      </c>
      <c r="D769" s="26" t="s">
        <v>1393</v>
      </c>
      <c r="E769" s="28">
        <v>1034</v>
      </c>
      <c r="F769" s="28">
        <v>707.28571428571399</v>
      </c>
      <c r="G769" s="28">
        <v>437</v>
      </c>
      <c r="H769" s="26">
        <v>49</v>
      </c>
    </row>
    <row r="770" spans="1:8" x14ac:dyDescent="0.25">
      <c r="A770" s="26" t="s">
        <v>1293</v>
      </c>
      <c r="B770" s="26">
        <v>-81.904269999999997</v>
      </c>
      <c r="C770" s="26">
        <v>26.683219999999999</v>
      </c>
      <c r="D770" s="26" t="s">
        <v>1294</v>
      </c>
      <c r="E770" s="28">
        <v>739</v>
      </c>
      <c r="F770" s="28">
        <v>614.55999999999995</v>
      </c>
      <c r="G770" s="28">
        <v>383</v>
      </c>
      <c r="H770" s="26">
        <v>25</v>
      </c>
    </row>
  </sheetData>
  <sortState ref="A4:H769">
    <sortCondition ref="A4:A769"/>
    <sortCondition ref="D4:D76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Table2-1-CCPCPD</vt:lpstr>
      <vt:lpstr>Table2-2 FDEP_Storet_SW_SC</vt:lpstr>
      <vt:lpstr>Table2-3_SFWMD</vt:lpstr>
      <vt:lpstr>Table2-4_USGS long-term</vt:lpstr>
      <vt:lpstr>Table2-5_PWSwells</vt:lpstr>
      <vt:lpstr>Table2-6 LeeCountySW_SC_NoDups</vt:lpstr>
      <vt:lpstr>GISsfwmdCL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Prinos, Scott T.</dc:creator>
  <cp:lastModifiedBy>Hall, Angela E.</cp:lastModifiedBy>
  <dcterms:created xsi:type="dcterms:W3CDTF">2012-12-03T14:26:53Z</dcterms:created>
  <dcterms:modified xsi:type="dcterms:W3CDTF">2013-05-17T12:46:44Z</dcterms:modified>
</cp:coreProperties>
</file>