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19740" yWindow="4820" windowWidth="28880" windowHeight="26460" tabRatio="500"/>
  </bookViews>
  <sheets>
    <sheet name="UC33overNSHMP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20" i="1"/>
  <c r="O19" i="1"/>
  <c r="O7" i="1"/>
  <c r="O12" i="1"/>
  <c r="O4" i="1"/>
  <c r="O16" i="1"/>
  <c r="O22" i="1"/>
  <c r="O5" i="1"/>
  <c r="O8" i="1"/>
  <c r="O2" i="1"/>
  <c r="O13" i="1"/>
  <c r="O11" i="1"/>
  <c r="O17" i="1"/>
  <c r="O6" i="1"/>
  <c r="O10" i="1"/>
  <c r="O18" i="1"/>
  <c r="O14" i="1"/>
  <c r="O21" i="1"/>
  <c r="O3" i="1"/>
  <c r="O30" i="1"/>
  <c r="O35" i="1"/>
  <c r="O40" i="1"/>
  <c r="O27" i="1"/>
  <c r="O31" i="1"/>
  <c r="O29" i="1"/>
  <c r="O25" i="1"/>
  <c r="O36" i="1"/>
  <c r="O23" i="1"/>
  <c r="O32" i="1"/>
  <c r="O24" i="1"/>
  <c r="O33" i="1"/>
  <c r="O37" i="1"/>
  <c r="O28" i="1"/>
  <c r="O41" i="1"/>
  <c r="O39" i="1"/>
  <c r="O34" i="1"/>
  <c r="O38" i="1"/>
  <c r="O26" i="1"/>
  <c r="O50" i="1"/>
  <c r="O53" i="1"/>
  <c r="O56" i="1"/>
  <c r="O52" i="1"/>
  <c r="O51" i="1"/>
  <c r="O61" i="1"/>
  <c r="O44" i="1"/>
  <c r="O43" i="1"/>
  <c r="O42" i="1"/>
  <c r="O57" i="1"/>
  <c r="O55" i="1"/>
  <c r="O46" i="1"/>
  <c r="O54" i="1"/>
  <c r="O58" i="1"/>
  <c r="O49" i="1"/>
  <c r="O47" i="1"/>
  <c r="O59" i="1"/>
  <c r="O60" i="1"/>
  <c r="O45" i="1"/>
  <c r="O48" i="1"/>
  <c r="O9" i="1"/>
</calcChain>
</file>

<file path=xl/sharedStrings.xml><?xml version="1.0" encoding="utf-8"?>
<sst xmlns="http://schemas.openxmlformats.org/spreadsheetml/2006/main" count="136" uniqueCount="79">
  <si>
    <t>Site</t>
  </si>
  <si>
    <t>Lat</t>
  </si>
  <si>
    <t>Lon</t>
  </si>
  <si>
    <t>Group</t>
  </si>
  <si>
    <t>Los Angeles</t>
  </si>
  <si>
    <t>NEHRP</t>
  </si>
  <si>
    <t>Century City</t>
  </si>
  <si>
    <t>Northridge</t>
  </si>
  <si>
    <t>Long Beach</t>
  </si>
  <si>
    <t>Irvine</t>
  </si>
  <si>
    <t>Riverside</t>
  </si>
  <si>
    <t>San Bernardino</t>
  </si>
  <si>
    <t>San Luis Obispo</t>
  </si>
  <si>
    <t>San Diego</t>
  </si>
  <si>
    <t>Santa Barbara</t>
  </si>
  <si>
    <t>Ventura</t>
  </si>
  <si>
    <t>Oakland</t>
  </si>
  <si>
    <t>Concord</t>
  </si>
  <si>
    <t>Monterey</t>
  </si>
  <si>
    <t>Sacramento</t>
  </si>
  <si>
    <t>San Francisco</t>
  </si>
  <si>
    <t>San Mateo</t>
  </si>
  <si>
    <t>San Jose</t>
  </si>
  <si>
    <t>Santa Cruz</t>
  </si>
  <si>
    <t>Vallejo</t>
  </si>
  <si>
    <t>Santa Rosa</t>
  </si>
  <si>
    <t>Palmdale</t>
  </si>
  <si>
    <t>Other</t>
  </si>
  <si>
    <t>Eureka</t>
  </si>
  <si>
    <t>Brookings</t>
  </si>
  <si>
    <t>Diablo Canyon</t>
  </si>
  <si>
    <t>San Onofre</t>
  </si>
  <si>
    <t>Reno</t>
  </si>
  <si>
    <t>Malibu West</t>
  </si>
  <si>
    <t>Big Sur</t>
  </si>
  <si>
    <t>Death Valley</t>
  </si>
  <si>
    <t>Coalinga</t>
  </si>
  <si>
    <t>Cucamonga</t>
  </si>
  <si>
    <t>Morgan Hill</t>
  </si>
  <si>
    <t>Brawley</t>
  </si>
  <si>
    <t>Palm Springs</t>
  </si>
  <si>
    <t>Redding</t>
  </si>
  <si>
    <t>Carson City</t>
  </si>
  <si>
    <t>Bakersfield</t>
  </si>
  <si>
    <t>Fresno</t>
  </si>
  <si>
    <t>Pasadena</t>
  </si>
  <si>
    <t>ACTN</t>
  </si>
  <si>
    <t>PBR</t>
  </si>
  <si>
    <t>AC01</t>
  </si>
  <si>
    <t>BKBU</t>
  </si>
  <si>
    <t>GLBT</t>
  </si>
  <si>
    <t>GOPH</t>
  </si>
  <si>
    <t>LMAT</t>
  </si>
  <si>
    <t>MRVY</t>
  </si>
  <si>
    <t>LPER</t>
  </si>
  <si>
    <t>GV03</t>
  </si>
  <si>
    <t>LBUT2</t>
  </si>
  <si>
    <t>MKBD</t>
  </si>
  <si>
    <t>NUEVO</t>
  </si>
  <si>
    <t>PACI2</t>
  </si>
  <si>
    <t>PEDLEY1</t>
  </si>
  <si>
    <t>PERR2</t>
  </si>
  <si>
    <t>PERRM</t>
  </si>
  <si>
    <t>PIBU</t>
  </si>
  <si>
    <t>PBWL</t>
  </si>
  <si>
    <t>SW01</t>
  </si>
  <si>
    <t>UCR</t>
  </si>
  <si>
    <t>PGA 2in50</t>
  </si>
  <si>
    <t>5Hz SA 2in50</t>
  </si>
  <si>
    <t>1Hz SA 2in50</t>
  </si>
  <si>
    <t>PGA 10in50</t>
  </si>
  <si>
    <t>5Hz SA 10in50</t>
  </si>
  <si>
    <t>1Hz SA 10in50</t>
  </si>
  <si>
    <t>5Hz RTGM</t>
  </si>
  <si>
    <t>1Hz RTGM</t>
  </si>
  <si>
    <t>Average</t>
  </si>
  <si>
    <t>Notes</t>
  </si>
  <si>
    <t>4s SA 2in50</t>
  </si>
  <si>
    <t>4s SA 10in50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</si>
</sst>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A6" sqref="A6:XFD6"/>
    </sheetView>
  </sheetViews>
  <sheetFormatPr baseColWidth="10" defaultRowHeight="15" x14ac:dyDescent="0"/>
  <cols>
    <col min="1" max="1" width="17.33203125" customWidth="1"/>
  </cols>
  <sheetData>
    <row r="1" spans="1:17" s="1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67</v>
      </c>
      <c r="F1" s="2" t="s">
        <v>68</v>
      </c>
      <c r="G1" s="2" t="s">
        <v>69</v>
      </c>
      <c r="H1" s="2" t="s">
        <v>77</v>
      </c>
      <c r="I1" s="2" t="s">
        <v>70</v>
      </c>
      <c r="J1" s="2" t="s">
        <v>71</v>
      </c>
      <c r="K1" s="2" t="s">
        <v>72</v>
      </c>
      <c r="L1" s="2" t="s">
        <v>78</v>
      </c>
      <c r="M1" s="2" t="s">
        <v>73</v>
      </c>
      <c r="N1" s="2" t="s">
        <v>74</v>
      </c>
      <c r="O1" s="2" t="s">
        <v>75</v>
      </c>
      <c r="Q1" s="1" t="s">
        <v>76</v>
      </c>
    </row>
    <row r="2" spans="1:17">
      <c r="A2" t="s">
        <v>16</v>
      </c>
      <c r="B2" s="3">
        <v>37.799999999999997</v>
      </c>
      <c r="C2" s="3">
        <v>-122.25</v>
      </c>
      <c r="D2" s="4" t="s">
        <v>5</v>
      </c>
      <c r="E2" s="3">
        <v>0.85121000000000002</v>
      </c>
      <c r="F2" s="3">
        <v>0.83011999999999997</v>
      </c>
      <c r="G2" s="3">
        <v>0.86729999999999996</v>
      </c>
      <c r="H2" s="3">
        <v>0.98951</v>
      </c>
      <c r="I2" s="3">
        <v>0.8054</v>
      </c>
      <c r="J2" s="3">
        <v>0.78151000000000004</v>
      </c>
      <c r="K2" s="3">
        <v>0.80391000000000001</v>
      </c>
      <c r="L2" s="3">
        <v>0.90234999999999999</v>
      </c>
      <c r="M2" s="3">
        <v>0.81459000000000004</v>
      </c>
      <c r="N2" s="3">
        <v>0.83499000000000001</v>
      </c>
      <c r="O2" s="3">
        <f>AVERAGE(E2:N2)</f>
        <v>0.84808900000000009</v>
      </c>
    </row>
    <row r="3" spans="1:17">
      <c r="A3" t="s">
        <v>25</v>
      </c>
      <c r="B3" s="3">
        <v>38.450000000000003</v>
      </c>
      <c r="C3" s="3">
        <v>-122.7</v>
      </c>
      <c r="D3" s="4" t="s">
        <v>5</v>
      </c>
      <c r="E3" s="3">
        <v>0.88293999999999995</v>
      </c>
      <c r="F3" s="3">
        <v>0.87500999999999995</v>
      </c>
      <c r="G3" s="3">
        <v>0.86967000000000005</v>
      </c>
      <c r="H3" s="3">
        <v>0.93281999999999998</v>
      </c>
      <c r="I3" s="3">
        <v>0.86680999999999997</v>
      </c>
      <c r="J3" s="3">
        <v>0.85194999999999999</v>
      </c>
      <c r="K3" s="3">
        <v>0.81820999999999999</v>
      </c>
      <c r="L3" s="3">
        <v>0.85172000000000003</v>
      </c>
      <c r="M3" s="3">
        <v>0.88177000000000005</v>
      </c>
      <c r="N3" s="3">
        <v>0.8649</v>
      </c>
      <c r="O3" s="3">
        <f>AVERAGE(E3:N3)</f>
        <v>0.86958000000000002</v>
      </c>
    </row>
    <row r="4" spans="1:17">
      <c r="A4" t="s">
        <v>11</v>
      </c>
      <c r="B4" s="3">
        <v>34.1</v>
      </c>
      <c r="C4" s="3">
        <v>-117.3</v>
      </c>
      <c r="D4" s="4" t="s">
        <v>5</v>
      </c>
      <c r="E4" s="3">
        <v>0.90164</v>
      </c>
      <c r="F4" s="3">
        <v>0.88705999999999996</v>
      </c>
      <c r="G4" s="3">
        <v>0.87766999999999995</v>
      </c>
      <c r="H4" s="3">
        <v>1.0284</v>
      </c>
      <c r="I4" s="3">
        <v>0.89168999999999998</v>
      </c>
      <c r="J4" s="3">
        <v>0.86217999999999995</v>
      </c>
      <c r="K4" s="3">
        <v>0.78735999999999995</v>
      </c>
      <c r="L4" s="3">
        <v>0.80750999999999995</v>
      </c>
      <c r="M4" s="3">
        <v>0.87563999999999997</v>
      </c>
      <c r="N4" s="3">
        <v>0.83203000000000005</v>
      </c>
      <c r="O4" s="3">
        <f>AVERAGE(E4:N4)</f>
        <v>0.87511799999999984</v>
      </c>
    </row>
    <row r="5" spans="1:17">
      <c r="A5" t="s">
        <v>14</v>
      </c>
      <c r="B5" s="3">
        <v>34.450000000000003</v>
      </c>
      <c r="C5" s="3">
        <v>-119.7</v>
      </c>
      <c r="D5" s="4" t="s">
        <v>5</v>
      </c>
      <c r="E5" s="3">
        <v>0.90790000000000004</v>
      </c>
      <c r="F5" s="3">
        <v>0.88221000000000005</v>
      </c>
      <c r="G5" s="3">
        <v>0.92620000000000002</v>
      </c>
      <c r="H5" s="3">
        <v>0.99799000000000004</v>
      </c>
      <c r="I5" s="3">
        <v>0.82869000000000004</v>
      </c>
      <c r="J5" s="3">
        <v>0.80589999999999995</v>
      </c>
      <c r="K5" s="3">
        <v>0.80571999999999999</v>
      </c>
      <c r="L5" s="3">
        <v>0.88683000000000001</v>
      </c>
      <c r="M5" s="3">
        <v>0.85640000000000005</v>
      </c>
      <c r="N5" s="3">
        <v>0.88502000000000003</v>
      </c>
      <c r="O5" s="3">
        <f>AVERAGE(E5:N5)</f>
        <v>0.87828600000000012</v>
      </c>
    </row>
    <row r="6" spans="1:17">
      <c r="A6" t="s">
        <v>20</v>
      </c>
      <c r="B6" s="3">
        <v>37.75</v>
      </c>
      <c r="C6" s="3">
        <v>-122.4</v>
      </c>
      <c r="D6" s="4" t="s">
        <v>5</v>
      </c>
      <c r="E6" s="3">
        <v>0.94091999999999998</v>
      </c>
      <c r="F6" s="3">
        <v>0.93052999999999997</v>
      </c>
      <c r="G6" s="3">
        <v>0.91108</v>
      </c>
      <c r="H6" s="3">
        <v>0.91501999999999994</v>
      </c>
      <c r="I6" s="3">
        <v>0.91993000000000003</v>
      </c>
      <c r="J6" s="3">
        <v>0.90164999999999995</v>
      </c>
      <c r="K6" s="3">
        <v>0.88675999999999999</v>
      </c>
      <c r="L6" s="3">
        <v>0.89541000000000004</v>
      </c>
      <c r="M6" s="3">
        <v>0.91332999999999998</v>
      </c>
      <c r="N6" s="3">
        <v>0.89959</v>
      </c>
      <c r="O6" s="3">
        <f>AVERAGE(E6:N6)</f>
        <v>0.91142199999999995</v>
      </c>
    </row>
    <row r="7" spans="1:17">
      <c r="A7" t="s">
        <v>9</v>
      </c>
      <c r="B7" s="3">
        <v>33.65</v>
      </c>
      <c r="C7" s="3">
        <v>-117.8</v>
      </c>
      <c r="D7" s="4" t="s">
        <v>5</v>
      </c>
      <c r="E7" s="3">
        <v>0.91008</v>
      </c>
      <c r="F7" s="3">
        <v>0.90703</v>
      </c>
      <c r="G7" s="3">
        <v>0.90308999999999995</v>
      </c>
      <c r="H7" s="3">
        <v>0.98406000000000005</v>
      </c>
      <c r="I7" s="3">
        <v>0.98133000000000004</v>
      </c>
      <c r="J7" s="3">
        <v>0.97992000000000001</v>
      </c>
      <c r="K7" s="3">
        <v>0.92339000000000004</v>
      </c>
      <c r="L7" s="3">
        <v>0.90451999999999999</v>
      </c>
      <c r="M7" s="3">
        <v>0.93698999999999999</v>
      </c>
      <c r="N7" s="3">
        <v>0.90629000000000004</v>
      </c>
      <c r="O7" s="3">
        <f>AVERAGE(E7:N7)</f>
        <v>0.93367</v>
      </c>
    </row>
    <row r="8" spans="1:17">
      <c r="A8" t="s">
        <v>15</v>
      </c>
      <c r="B8" s="3">
        <v>34.299999999999997</v>
      </c>
      <c r="C8" s="3">
        <v>-119.3</v>
      </c>
      <c r="D8" s="4" t="s">
        <v>5</v>
      </c>
      <c r="E8" s="3">
        <v>0.9415</v>
      </c>
      <c r="F8" s="3">
        <v>0.94355</v>
      </c>
      <c r="G8" s="3">
        <v>0.96194999999999997</v>
      </c>
      <c r="H8" s="3">
        <v>1.0790999999999999</v>
      </c>
      <c r="I8" s="3">
        <v>0.93789999999999996</v>
      </c>
      <c r="J8" s="3">
        <v>0.91874</v>
      </c>
      <c r="K8" s="3">
        <v>0.89132999999999996</v>
      </c>
      <c r="L8" s="3">
        <v>0.94013000000000002</v>
      </c>
      <c r="M8" s="3">
        <v>0.91437000000000002</v>
      </c>
      <c r="N8" s="3">
        <v>0.92371999999999999</v>
      </c>
      <c r="O8" s="3">
        <f>AVERAGE(E8:N8)</f>
        <v>0.94522899999999999</v>
      </c>
    </row>
    <row r="9" spans="1:17">
      <c r="A9" t="s">
        <v>4</v>
      </c>
      <c r="B9" s="3">
        <v>34.049999999999997</v>
      </c>
      <c r="C9" s="3">
        <v>-118.25</v>
      </c>
      <c r="D9" s="4" t="s">
        <v>5</v>
      </c>
      <c r="E9" s="3">
        <v>0.93605000000000005</v>
      </c>
      <c r="F9" s="3">
        <v>0.92600000000000005</v>
      </c>
      <c r="G9" s="3">
        <v>0.95315000000000005</v>
      </c>
      <c r="H9" s="3">
        <v>1.0922000000000001</v>
      </c>
      <c r="I9" s="3">
        <v>0.94376000000000004</v>
      </c>
      <c r="J9" s="3">
        <v>0.92856000000000005</v>
      </c>
      <c r="K9" s="3">
        <v>0.90710999999999997</v>
      </c>
      <c r="L9" s="3">
        <v>0.96067000000000002</v>
      </c>
      <c r="M9" s="3">
        <v>0.92888999999999999</v>
      </c>
      <c r="N9" s="3">
        <v>0.92830000000000001</v>
      </c>
      <c r="O9" s="3">
        <f>AVERAGE(E9:N9)</f>
        <v>0.95046900000000001</v>
      </c>
    </row>
    <row r="10" spans="1:17">
      <c r="A10" t="s">
        <v>21</v>
      </c>
      <c r="B10" s="3">
        <v>37.549999999999997</v>
      </c>
      <c r="C10" s="3">
        <v>-122.3</v>
      </c>
      <c r="D10" s="4" t="s">
        <v>5</v>
      </c>
      <c r="E10" s="3">
        <v>0.95640999999999998</v>
      </c>
      <c r="F10" s="3">
        <v>0.94594</v>
      </c>
      <c r="G10" s="3">
        <v>0.94974999999999998</v>
      </c>
      <c r="H10" s="3">
        <v>0.95753999999999995</v>
      </c>
      <c r="I10" s="3">
        <v>0.95848999999999995</v>
      </c>
      <c r="J10" s="3">
        <v>0.95516000000000001</v>
      </c>
      <c r="K10" s="3">
        <v>0.95374000000000003</v>
      </c>
      <c r="L10" s="3">
        <v>0.96060999999999996</v>
      </c>
      <c r="M10" s="3">
        <v>0.95311000000000001</v>
      </c>
      <c r="N10" s="3">
        <v>0.94971000000000005</v>
      </c>
      <c r="O10" s="3">
        <f>AVERAGE(E10:N10)</f>
        <v>0.95404599999999995</v>
      </c>
    </row>
    <row r="11" spans="1:17">
      <c r="A11" t="s">
        <v>18</v>
      </c>
      <c r="B11" s="3">
        <v>36.6</v>
      </c>
      <c r="C11" s="3">
        <v>-121.9</v>
      </c>
      <c r="D11" s="4" t="s">
        <v>5</v>
      </c>
      <c r="E11" s="3">
        <v>0.96164000000000005</v>
      </c>
      <c r="F11" s="3">
        <v>0.94489000000000001</v>
      </c>
      <c r="G11" s="3">
        <v>0.96081000000000005</v>
      </c>
      <c r="H11" s="3">
        <v>0.98936999999999997</v>
      </c>
      <c r="I11" s="3">
        <v>0.92923999999999995</v>
      </c>
      <c r="J11" s="3">
        <v>0.92840999999999996</v>
      </c>
      <c r="K11" s="3">
        <v>0.95909999999999995</v>
      </c>
      <c r="L11" s="3">
        <v>0.98573</v>
      </c>
      <c r="M11" s="3">
        <v>0.96974000000000005</v>
      </c>
      <c r="N11" s="3">
        <v>0.98475999999999997</v>
      </c>
      <c r="O11" s="3">
        <f>AVERAGE(E11:N11)</f>
        <v>0.96136900000000003</v>
      </c>
    </row>
    <row r="12" spans="1:17">
      <c r="A12" t="s">
        <v>10</v>
      </c>
      <c r="B12" s="3">
        <v>33.950000000000003</v>
      </c>
      <c r="C12" s="3">
        <v>-117.4</v>
      </c>
      <c r="D12" s="4" t="s">
        <v>5</v>
      </c>
      <c r="E12" s="3">
        <v>1.0318000000000001</v>
      </c>
      <c r="F12" s="3">
        <v>1.0216000000000001</v>
      </c>
      <c r="G12" s="3">
        <v>0.96882000000000001</v>
      </c>
      <c r="H12" s="3">
        <v>1.0170999999999999</v>
      </c>
      <c r="I12" s="3">
        <v>0.97616999999999998</v>
      </c>
      <c r="J12" s="3">
        <v>0.96794000000000002</v>
      </c>
      <c r="K12" s="3">
        <v>0.88202999999999998</v>
      </c>
      <c r="L12" s="3">
        <v>0.85006999999999999</v>
      </c>
      <c r="M12" s="3">
        <v>0.98531000000000002</v>
      </c>
      <c r="N12" s="3">
        <v>0.91322000000000003</v>
      </c>
      <c r="O12" s="3">
        <f>AVERAGE(E12:N12)</f>
        <v>0.96140599999999998</v>
      </c>
    </row>
    <row r="13" spans="1:17">
      <c r="A13" t="s">
        <v>17</v>
      </c>
      <c r="B13" s="3">
        <v>37.950000000000003</v>
      </c>
      <c r="C13" s="3">
        <v>-122</v>
      </c>
      <c r="D13" s="4" t="s">
        <v>5</v>
      </c>
      <c r="E13" s="3">
        <v>1.0196000000000001</v>
      </c>
      <c r="F13" s="3">
        <v>0.98324999999999996</v>
      </c>
      <c r="G13" s="3">
        <v>1.0114000000000001</v>
      </c>
      <c r="H13" s="3">
        <v>1.0851</v>
      </c>
      <c r="I13" s="3">
        <v>0.95857000000000003</v>
      </c>
      <c r="J13" s="3">
        <v>0.93122000000000005</v>
      </c>
      <c r="K13" s="3">
        <v>0.94491999999999998</v>
      </c>
      <c r="L13" s="3">
        <v>1.0113000000000001</v>
      </c>
      <c r="M13" s="3">
        <v>0.96511000000000002</v>
      </c>
      <c r="N13" s="3">
        <v>0.98150999999999999</v>
      </c>
      <c r="O13" s="3">
        <f>AVERAGE(E13:N13)</f>
        <v>0.98919800000000002</v>
      </c>
    </row>
    <row r="14" spans="1:17">
      <c r="A14" t="s">
        <v>23</v>
      </c>
      <c r="B14" s="3">
        <v>36.950000000000003</v>
      </c>
      <c r="C14" s="3">
        <v>-122.05</v>
      </c>
      <c r="D14" s="4" t="s">
        <v>5</v>
      </c>
      <c r="E14" s="3">
        <v>1.0274000000000001</v>
      </c>
      <c r="F14" s="3">
        <v>1.0254000000000001</v>
      </c>
      <c r="G14" s="3">
        <v>1.0366</v>
      </c>
      <c r="H14" s="3">
        <v>1.0677000000000001</v>
      </c>
      <c r="I14" s="3">
        <v>1.0293000000000001</v>
      </c>
      <c r="J14" s="3">
        <v>1.0269999999999999</v>
      </c>
      <c r="K14" s="3">
        <v>1.0461</v>
      </c>
      <c r="L14" s="3">
        <v>1.0607</v>
      </c>
      <c r="M14" s="3">
        <v>1.0382</v>
      </c>
      <c r="N14" s="3">
        <v>1.0512999999999999</v>
      </c>
      <c r="O14" s="3">
        <f>AVERAGE(E14:N14)</f>
        <v>1.0409700000000002</v>
      </c>
    </row>
    <row r="15" spans="1:17">
      <c r="A15" t="s">
        <v>6</v>
      </c>
      <c r="B15" s="3">
        <v>34.049999999999997</v>
      </c>
      <c r="C15" s="3">
        <v>-118.4</v>
      </c>
      <c r="D15" s="4" t="s">
        <v>5</v>
      </c>
      <c r="E15" s="3">
        <v>1.0706</v>
      </c>
      <c r="F15" s="3">
        <v>1.0705</v>
      </c>
      <c r="G15" s="3">
        <v>1.0447</v>
      </c>
      <c r="H15" s="3">
        <v>1.036</v>
      </c>
      <c r="I15" s="3">
        <v>1.0660000000000001</v>
      </c>
      <c r="J15" s="3">
        <v>1.0519000000000001</v>
      </c>
      <c r="K15" s="3">
        <v>1.0164</v>
      </c>
      <c r="L15" s="3">
        <v>0.99890999999999996</v>
      </c>
      <c r="M15" s="3">
        <v>1.0616000000000001</v>
      </c>
      <c r="N15" s="3">
        <v>1.0178</v>
      </c>
      <c r="O15" s="3">
        <f>AVERAGE(E15:N15)</f>
        <v>1.0434410000000001</v>
      </c>
    </row>
    <row r="16" spans="1:17">
      <c r="A16" t="s">
        <v>12</v>
      </c>
      <c r="B16" s="3">
        <v>35.299999999999997</v>
      </c>
      <c r="C16" s="3">
        <v>-120.65</v>
      </c>
      <c r="D16" s="4" t="s">
        <v>5</v>
      </c>
      <c r="E16" s="3">
        <v>1.0912999999999999</v>
      </c>
      <c r="F16" s="3">
        <v>1.0820000000000001</v>
      </c>
      <c r="G16" s="3">
        <v>1.0713999999999999</v>
      </c>
      <c r="H16" s="3">
        <v>1.087</v>
      </c>
      <c r="I16" s="3">
        <v>1.0275000000000001</v>
      </c>
      <c r="J16" s="3">
        <v>1.0210999999999999</v>
      </c>
      <c r="K16" s="3">
        <v>0.99922</v>
      </c>
      <c r="L16" s="3">
        <v>0.99350000000000005</v>
      </c>
      <c r="M16" s="3">
        <v>1.0563</v>
      </c>
      <c r="N16" s="3">
        <v>1.0405</v>
      </c>
      <c r="O16" s="3">
        <f>AVERAGE(E16:N16)</f>
        <v>1.0469820000000001</v>
      </c>
    </row>
    <row r="17" spans="1:15">
      <c r="A17" t="s">
        <v>19</v>
      </c>
      <c r="B17" s="3">
        <v>38.6</v>
      </c>
      <c r="C17" s="3">
        <v>-121.5</v>
      </c>
      <c r="D17" s="4" t="s">
        <v>5</v>
      </c>
      <c r="E17" s="3">
        <v>1.1091</v>
      </c>
      <c r="F17" s="3">
        <v>1.0963000000000001</v>
      </c>
      <c r="G17" s="3">
        <v>1.0728</v>
      </c>
      <c r="H17" s="3">
        <v>1.1005</v>
      </c>
      <c r="I17" s="3">
        <v>1.0386</v>
      </c>
      <c r="J17" s="3">
        <v>1.0242</v>
      </c>
      <c r="K17" s="3">
        <v>1.0175000000000001</v>
      </c>
      <c r="L17" s="3">
        <v>1.0584</v>
      </c>
      <c r="M17" s="3">
        <v>1.0501</v>
      </c>
      <c r="N17" s="3">
        <v>1.0266999999999999</v>
      </c>
      <c r="O17" s="3">
        <f>AVERAGE(E17:N17)</f>
        <v>1.05942</v>
      </c>
    </row>
    <row r="18" spans="1:15">
      <c r="A18" t="s">
        <v>22</v>
      </c>
      <c r="B18" s="3">
        <v>37.35</v>
      </c>
      <c r="C18" s="3">
        <v>-121.9</v>
      </c>
      <c r="D18" s="4" t="s">
        <v>5</v>
      </c>
      <c r="E18" s="3">
        <v>1.0728</v>
      </c>
      <c r="F18" s="3">
        <v>1.0651999999999999</v>
      </c>
      <c r="G18" s="3">
        <v>1.1229</v>
      </c>
      <c r="H18" s="3">
        <v>1.2008000000000001</v>
      </c>
      <c r="I18" s="3">
        <v>1.0468</v>
      </c>
      <c r="J18" s="3">
        <v>1.0366</v>
      </c>
      <c r="K18" s="3">
        <v>1.0750999999999999</v>
      </c>
      <c r="L18" s="3">
        <v>1.1751</v>
      </c>
      <c r="M18" s="3">
        <v>1.0407</v>
      </c>
      <c r="N18" s="3">
        <v>1.0883</v>
      </c>
      <c r="O18" s="3">
        <f>AVERAGE(E18:N18)</f>
        <v>1.09243</v>
      </c>
    </row>
    <row r="19" spans="1:15">
      <c r="A19" t="s">
        <v>8</v>
      </c>
      <c r="B19" s="3">
        <v>33.799999999999997</v>
      </c>
      <c r="C19" s="3">
        <v>-118.2</v>
      </c>
      <c r="D19" s="4" t="s">
        <v>5</v>
      </c>
      <c r="E19" s="3">
        <v>1.1549</v>
      </c>
      <c r="F19" s="3">
        <v>1.1292</v>
      </c>
      <c r="G19" s="3">
        <v>1.1100000000000001</v>
      </c>
      <c r="H19" s="3">
        <v>1.0562</v>
      </c>
      <c r="I19" s="3">
        <v>1.1283000000000001</v>
      </c>
      <c r="J19" s="3">
        <v>1.1089</v>
      </c>
      <c r="K19" s="3">
        <v>1.04</v>
      </c>
      <c r="L19" s="3">
        <v>1.0042</v>
      </c>
      <c r="M19" s="3">
        <v>1.1234</v>
      </c>
      <c r="N19" s="3">
        <v>1.0718000000000001</v>
      </c>
      <c r="O19" s="3">
        <f>AVERAGE(E19:N19)</f>
        <v>1.0926899999999999</v>
      </c>
    </row>
    <row r="20" spans="1:15">
      <c r="A20" t="s">
        <v>7</v>
      </c>
      <c r="B20" s="3">
        <v>34.200000000000003</v>
      </c>
      <c r="C20" s="3">
        <v>-118.55</v>
      </c>
      <c r="D20" s="4" t="s">
        <v>5</v>
      </c>
      <c r="E20" s="3">
        <v>1.2041999999999999</v>
      </c>
      <c r="F20" s="3">
        <v>1.179</v>
      </c>
      <c r="G20" s="3">
        <v>1.1595</v>
      </c>
      <c r="H20" s="3">
        <v>1.2008000000000001</v>
      </c>
      <c r="I20" s="3">
        <v>1.1513</v>
      </c>
      <c r="J20" s="3">
        <v>1.1295999999999999</v>
      </c>
      <c r="K20" s="3">
        <v>1.0586</v>
      </c>
      <c r="L20" s="3">
        <v>1.0334000000000001</v>
      </c>
      <c r="M20" s="3">
        <v>1.1514</v>
      </c>
      <c r="N20" s="3">
        <v>1.0851999999999999</v>
      </c>
      <c r="O20" s="3">
        <f>AVERAGE(E20:N20)</f>
        <v>1.1353000000000002</v>
      </c>
    </row>
    <row r="21" spans="1:15">
      <c r="A21" t="s">
        <v>24</v>
      </c>
      <c r="B21" s="3">
        <v>38.1</v>
      </c>
      <c r="C21" s="3">
        <v>-122.25</v>
      </c>
      <c r="D21" s="4" t="s">
        <v>5</v>
      </c>
      <c r="E21" s="3">
        <v>1.2757000000000001</v>
      </c>
      <c r="F21" s="3">
        <v>1.2256</v>
      </c>
      <c r="G21" s="3">
        <v>1.2624</v>
      </c>
      <c r="H21" s="3">
        <v>1.2522</v>
      </c>
      <c r="I21" s="3">
        <v>1.1251</v>
      </c>
      <c r="J21" s="3">
        <v>1.0961000000000001</v>
      </c>
      <c r="K21" s="3">
        <v>1.1232</v>
      </c>
      <c r="L21" s="3">
        <v>1.1207</v>
      </c>
      <c r="M21" s="3">
        <v>1.1312</v>
      </c>
      <c r="N21" s="3">
        <v>1.1609</v>
      </c>
      <c r="O21" s="3">
        <f>AVERAGE(E21:N21)</f>
        <v>1.1773099999999999</v>
      </c>
    </row>
    <row r="22" spans="1:15">
      <c r="A22" t="s">
        <v>13</v>
      </c>
      <c r="B22" s="3">
        <v>32.700000000000003</v>
      </c>
      <c r="C22" s="3">
        <v>-117.15</v>
      </c>
      <c r="D22" s="4" t="s">
        <v>5</v>
      </c>
      <c r="E22" s="3">
        <v>1.1774</v>
      </c>
      <c r="F22" s="3">
        <v>1.1859999999999999</v>
      </c>
      <c r="G22" s="3">
        <v>1.1247</v>
      </c>
      <c r="H22" s="3">
        <v>1.0044999999999999</v>
      </c>
      <c r="I22" s="3">
        <v>1.3741000000000001</v>
      </c>
      <c r="J22" s="3">
        <v>1.3619000000000001</v>
      </c>
      <c r="K22" s="3">
        <v>1.2273000000000001</v>
      </c>
      <c r="L22" s="3">
        <v>1.056</v>
      </c>
      <c r="M22" s="3">
        <v>1.2136</v>
      </c>
      <c r="N22" s="3">
        <v>1.1245000000000001</v>
      </c>
      <c r="O22" s="3">
        <f>AVERAGE(E22:N22)</f>
        <v>1.1850000000000001</v>
      </c>
    </row>
    <row r="23" spans="1:15">
      <c r="A23" t="s">
        <v>35</v>
      </c>
      <c r="B23" s="3">
        <v>36.35</v>
      </c>
      <c r="C23" s="3">
        <v>-116.85</v>
      </c>
      <c r="D23" s="4" t="s">
        <v>27</v>
      </c>
      <c r="E23" s="3">
        <v>0.57635999999999998</v>
      </c>
      <c r="F23" s="3">
        <v>0.56037999999999999</v>
      </c>
      <c r="G23" s="3">
        <v>0.59609000000000001</v>
      </c>
      <c r="H23" s="3">
        <v>0.73058999999999996</v>
      </c>
      <c r="I23" s="3">
        <v>0.57340000000000002</v>
      </c>
      <c r="J23" s="3">
        <v>0.58364000000000005</v>
      </c>
      <c r="K23" s="3">
        <v>0.57903000000000004</v>
      </c>
      <c r="L23" s="3">
        <v>0.60816000000000003</v>
      </c>
      <c r="M23" s="3">
        <v>0.58113999999999999</v>
      </c>
      <c r="N23" s="3">
        <v>0.61553000000000002</v>
      </c>
      <c r="O23" s="3">
        <f>AVERAGE(E23:N23)</f>
        <v>0.60043199999999997</v>
      </c>
    </row>
    <row r="24" spans="1:15">
      <c r="A24" t="s">
        <v>37</v>
      </c>
      <c r="B24" s="3">
        <v>34.200000000000003</v>
      </c>
      <c r="C24" s="3">
        <v>-117.55</v>
      </c>
      <c r="D24" s="4" t="s">
        <v>27</v>
      </c>
      <c r="E24" s="3">
        <v>0.53273000000000004</v>
      </c>
      <c r="F24" s="3">
        <v>0.53127999999999997</v>
      </c>
      <c r="G24" s="3">
        <v>0.67168000000000005</v>
      </c>
      <c r="H24" s="3">
        <v>0.97965999999999998</v>
      </c>
      <c r="I24" s="3">
        <v>0.56999999999999995</v>
      </c>
      <c r="J24" s="3">
        <v>0.56649000000000005</v>
      </c>
      <c r="K24" s="3">
        <v>0.60026000000000002</v>
      </c>
      <c r="L24" s="3">
        <v>0.76634999999999998</v>
      </c>
      <c r="M24" s="3">
        <v>0.56810000000000005</v>
      </c>
      <c r="N24" s="3">
        <v>0.64163999999999999</v>
      </c>
      <c r="O24" s="3">
        <f>AVERAGE(E24:N24)</f>
        <v>0.64281900000000003</v>
      </c>
    </row>
    <row r="25" spans="1:15">
      <c r="A25" t="s">
        <v>33</v>
      </c>
      <c r="B25" s="3">
        <v>34.049999999999997</v>
      </c>
      <c r="C25" s="3">
        <v>-118.95</v>
      </c>
      <c r="D25" s="4" t="s">
        <v>27</v>
      </c>
      <c r="E25" s="3">
        <v>0.72614999999999996</v>
      </c>
      <c r="F25" s="3">
        <v>0.68020999999999998</v>
      </c>
      <c r="G25" s="3">
        <v>0.71443999999999996</v>
      </c>
      <c r="H25" s="3">
        <v>0.94584999999999997</v>
      </c>
      <c r="I25" s="3">
        <v>0.88619000000000003</v>
      </c>
      <c r="J25" s="3">
        <v>0.86329999999999996</v>
      </c>
      <c r="K25" s="3">
        <v>0.82654000000000005</v>
      </c>
      <c r="L25" s="3">
        <v>0.91188000000000002</v>
      </c>
      <c r="M25" s="3">
        <v>0.77059999999999995</v>
      </c>
      <c r="N25" s="3">
        <v>0.78120999999999996</v>
      </c>
      <c r="O25" s="3">
        <f>AVERAGE(E25:N25)</f>
        <v>0.81063700000000005</v>
      </c>
    </row>
    <row r="26" spans="1:15">
      <c r="A26" t="s">
        <v>45</v>
      </c>
      <c r="B26" s="3">
        <v>34.15</v>
      </c>
      <c r="C26" s="3">
        <v>-118.15</v>
      </c>
      <c r="D26" s="4" t="s">
        <v>27</v>
      </c>
      <c r="E26" s="3">
        <v>0.86072000000000004</v>
      </c>
      <c r="F26" s="3">
        <v>0.85148000000000001</v>
      </c>
      <c r="G26" s="3">
        <v>0.9052</v>
      </c>
      <c r="H26" s="3">
        <v>1.0865</v>
      </c>
      <c r="I26" s="3">
        <v>0.77617999999999998</v>
      </c>
      <c r="J26" s="3">
        <v>0.75570999999999999</v>
      </c>
      <c r="K26" s="3">
        <v>0.79330999999999996</v>
      </c>
      <c r="L26" s="3">
        <v>0.91332999999999998</v>
      </c>
      <c r="M26" s="3">
        <v>0.81569999999999998</v>
      </c>
      <c r="N26" s="3">
        <v>0.85814000000000001</v>
      </c>
      <c r="O26" s="3">
        <f>AVERAGE(E26:N26)</f>
        <v>0.86162700000000003</v>
      </c>
    </row>
    <row r="27" spans="1:15">
      <c r="A27" t="s">
        <v>30</v>
      </c>
      <c r="B27" s="3">
        <v>35.200000000000003</v>
      </c>
      <c r="C27" s="3">
        <v>-120.85</v>
      </c>
      <c r="D27" s="4" t="s">
        <v>27</v>
      </c>
      <c r="E27" s="3">
        <v>0.89797000000000005</v>
      </c>
      <c r="F27" s="3">
        <v>0.85009000000000001</v>
      </c>
      <c r="G27" s="3">
        <v>0.84340999999999999</v>
      </c>
      <c r="H27" s="3">
        <v>0.91927000000000003</v>
      </c>
      <c r="I27" s="3">
        <v>0.88280999999999998</v>
      </c>
      <c r="J27" s="3">
        <v>0.87372000000000005</v>
      </c>
      <c r="K27" s="3">
        <v>0.87753999999999999</v>
      </c>
      <c r="L27" s="3">
        <v>0.89376</v>
      </c>
      <c r="M27" s="3">
        <v>0.88460000000000005</v>
      </c>
      <c r="N27" s="3">
        <v>0.88375999999999999</v>
      </c>
      <c r="O27" s="3">
        <f>AVERAGE(E27:N27)</f>
        <v>0.88069299999999995</v>
      </c>
    </row>
    <row r="28" spans="1:15">
      <c r="A28" t="s">
        <v>40</v>
      </c>
      <c r="B28" s="3">
        <v>33.85</v>
      </c>
      <c r="C28" s="3">
        <v>-116.55</v>
      </c>
      <c r="D28" s="4" t="s">
        <v>27</v>
      </c>
      <c r="E28" s="3">
        <v>0.92642000000000002</v>
      </c>
      <c r="F28" s="3">
        <v>0.90259</v>
      </c>
      <c r="G28" s="3">
        <v>0.89736000000000005</v>
      </c>
      <c r="H28" s="3">
        <v>0.94255999999999995</v>
      </c>
      <c r="I28" s="3">
        <v>0.9143</v>
      </c>
      <c r="J28" s="3">
        <v>0.91017000000000003</v>
      </c>
      <c r="K28" s="3">
        <v>0.87863999999999998</v>
      </c>
      <c r="L28" s="3">
        <v>0.89000999999999997</v>
      </c>
      <c r="M28" s="3">
        <v>0.91232000000000002</v>
      </c>
      <c r="N28" s="3">
        <v>0.88471</v>
      </c>
      <c r="O28" s="3">
        <f>AVERAGE(E28:N28)</f>
        <v>0.90590799999999994</v>
      </c>
    </row>
    <row r="29" spans="1:15">
      <c r="A29" t="s">
        <v>32</v>
      </c>
      <c r="B29" s="3">
        <v>39.549999999999997</v>
      </c>
      <c r="C29" s="3">
        <v>-119.8</v>
      </c>
      <c r="D29" s="4" t="s">
        <v>27</v>
      </c>
      <c r="E29" s="3">
        <v>0.92778000000000005</v>
      </c>
      <c r="F29" s="3">
        <v>0.94432000000000005</v>
      </c>
      <c r="G29" s="3">
        <v>0.83909999999999996</v>
      </c>
      <c r="H29" s="3">
        <v>0.71277999999999997</v>
      </c>
      <c r="I29" s="3">
        <v>0.99756</v>
      </c>
      <c r="J29" s="3">
        <v>1.0157</v>
      </c>
      <c r="K29" s="3">
        <v>0.92681999999999998</v>
      </c>
      <c r="L29" s="3">
        <v>0.81938</v>
      </c>
      <c r="M29" s="3">
        <v>0.99187999999999998</v>
      </c>
      <c r="N29" s="3">
        <v>0.88588</v>
      </c>
      <c r="O29" s="3">
        <f>AVERAGE(E29:N29)</f>
        <v>0.90611999999999993</v>
      </c>
    </row>
    <row r="30" spans="1:15">
      <c r="A30" t="s">
        <v>26</v>
      </c>
      <c r="B30" s="3">
        <v>34.5</v>
      </c>
      <c r="C30" s="3">
        <v>-118</v>
      </c>
      <c r="D30" s="4" t="s">
        <v>27</v>
      </c>
      <c r="E30" s="3">
        <v>0.95082999999999995</v>
      </c>
      <c r="F30" s="3">
        <v>0.93374999999999997</v>
      </c>
      <c r="G30" s="3">
        <v>0.92842999999999998</v>
      </c>
      <c r="H30" s="3">
        <v>0.97233999999999998</v>
      </c>
      <c r="I30" s="3">
        <v>0.92223999999999995</v>
      </c>
      <c r="J30" s="3">
        <v>0.92279</v>
      </c>
      <c r="K30" s="3">
        <v>0.87109999999999999</v>
      </c>
      <c r="L30" s="3">
        <v>0.86170000000000002</v>
      </c>
      <c r="M30" s="3">
        <v>0.93454000000000004</v>
      </c>
      <c r="N30" s="3">
        <v>0.90891</v>
      </c>
      <c r="O30" s="3">
        <f>AVERAGE(E30:N30)</f>
        <v>0.92066300000000001</v>
      </c>
    </row>
    <row r="31" spans="1:15">
      <c r="A31" t="s">
        <v>31</v>
      </c>
      <c r="B31" s="3">
        <v>33.4</v>
      </c>
      <c r="C31" s="3">
        <v>-117.55</v>
      </c>
      <c r="D31" s="4" t="s">
        <v>27</v>
      </c>
      <c r="E31" s="3">
        <v>1.0496000000000001</v>
      </c>
      <c r="F31" s="3">
        <v>1.0430999999999999</v>
      </c>
      <c r="G31" s="3">
        <v>1.0281</v>
      </c>
      <c r="H31" s="3">
        <v>1.0197000000000001</v>
      </c>
      <c r="I31" s="3">
        <v>0.99002000000000001</v>
      </c>
      <c r="J31" s="3">
        <v>0.99436999999999998</v>
      </c>
      <c r="K31" s="3">
        <v>0.94935999999999998</v>
      </c>
      <c r="L31" s="3">
        <v>0.92340999999999995</v>
      </c>
      <c r="M31" s="3">
        <v>1.0430999999999999</v>
      </c>
      <c r="N31" s="3">
        <v>0.99343999999999999</v>
      </c>
      <c r="O31" s="3">
        <f>AVERAGE(E31:N31)</f>
        <v>1.00342</v>
      </c>
    </row>
    <row r="32" spans="1:15">
      <c r="A32" t="s">
        <v>36</v>
      </c>
      <c r="B32" s="3">
        <v>36.15</v>
      </c>
      <c r="C32" s="3">
        <v>-120.4</v>
      </c>
      <c r="D32" s="4" t="s">
        <v>27</v>
      </c>
      <c r="E32" s="3">
        <v>1.0338000000000001</v>
      </c>
      <c r="F32" s="3">
        <v>1.0268999999999999</v>
      </c>
      <c r="G32" s="3">
        <v>0.97928000000000004</v>
      </c>
      <c r="H32" s="3">
        <v>1.0219</v>
      </c>
      <c r="I32" s="3">
        <v>1.0604</v>
      </c>
      <c r="J32" s="3">
        <v>1.0519000000000001</v>
      </c>
      <c r="K32" s="3">
        <v>0.97165000000000001</v>
      </c>
      <c r="L32" s="3">
        <v>0.95296000000000003</v>
      </c>
      <c r="M32" s="3">
        <v>1.0529999999999999</v>
      </c>
      <c r="N32" s="3">
        <v>0.98379000000000005</v>
      </c>
      <c r="O32" s="3">
        <f>AVERAGE(E32:N32)</f>
        <v>1.0135580000000002</v>
      </c>
    </row>
    <row r="33" spans="1:15">
      <c r="A33" t="s">
        <v>38</v>
      </c>
      <c r="B33" s="3">
        <v>37.15</v>
      </c>
      <c r="C33" s="3">
        <v>-121.65</v>
      </c>
      <c r="D33" s="4" t="s">
        <v>27</v>
      </c>
      <c r="E33" s="3">
        <v>0.94413999999999998</v>
      </c>
      <c r="F33" s="3">
        <v>0.93415000000000004</v>
      </c>
      <c r="G33" s="3">
        <v>1.0507</v>
      </c>
      <c r="H33" s="3">
        <v>1.2433000000000001</v>
      </c>
      <c r="I33" s="3">
        <v>0.93647000000000002</v>
      </c>
      <c r="J33" s="3">
        <v>0.93586999999999998</v>
      </c>
      <c r="K33" s="3">
        <v>1.01</v>
      </c>
      <c r="L33" s="3">
        <v>1.1855</v>
      </c>
      <c r="M33" s="3">
        <v>0.95850999999999997</v>
      </c>
      <c r="N33" s="3">
        <v>1.0287999999999999</v>
      </c>
      <c r="O33" s="3">
        <f>AVERAGE(E33:N33)</f>
        <v>1.0227439999999999</v>
      </c>
    </row>
    <row r="34" spans="1:15">
      <c r="A34" t="s">
        <v>43</v>
      </c>
      <c r="B34" s="3">
        <v>35.35</v>
      </c>
      <c r="C34" s="3">
        <v>-119</v>
      </c>
      <c r="D34" s="4" t="s">
        <v>27</v>
      </c>
      <c r="E34" s="3">
        <v>1.0563</v>
      </c>
      <c r="F34" s="3">
        <v>1.0638000000000001</v>
      </c>
      <c r="G34" s="3">
        <v>1.0593999999999999</v>
      </c>
      <c r="H34" s="3">
        <v>1.0687</v>
      </c>
      <c r="I34" s="3">
        <v>1.0178</v>
      </c>
      <c r="J34" s="3">
        <v>1.0195000000000001</v>
      </c>
      <c r="K34" s="3">
        <v>0.98736000000000002</v>
      </c>
      <c r="L34" s="3">
        <v>0.97006999999999999</v>
      </c>
      <c r="M34" s="3">
        <v>1.0382</v>
      </c>
      <c r="N34" s="3">
        <v>1.0057</v>
      </c>
      <c r="O34" s="3">
        <f>AVERAGE(E34:N34)</f>
        <v>1.0286829999999998</v>
      </c>
    </row>
    <row r="35" spans="1:15">
      <c r="A35" t="s">
        <v>28</v>
      </c>
      <c r="B35" s="3">
        <v>40.799999999999997</v>
      </c>
      <c r="C35" s="3">
        <v>-124.2</v>
      </c>
      <c r="D35" s="4" t="s">
        <v>27</v>
      </c>
      <c r="E35" s="3">
        <v>1.0501</v>
      </c>
      <c r="F35" s="3">
        <v>1.0236000000000001</v>
      </c>
      <c r="G35" s="3">
        <v>1.0664</v>
      </c>
      <c r="H35" s="3">
        <v>1.038</v>
      </c>
      <c r="I35" s="3">
        <v>1.1718</v>
      </c>
      <c r="J35" s="3">
        <v>1.1553</v>
      </c>
      <c r="K35" s="3">
        <v>1.0987</v>
      </c>
      <c r="L35" s="3">
        <v>1.0190999999999999</v>
      </c>
      <c r="M35" s="3">
        <v>1.0588</v>
      </c>
      <c r="N35" s="3">
        <v>1.0753999999999999</v>
      </c>
      <c r="O35" s="3">
        <f>AVERAGE(E35:N35)</f>
        <v>1.07572</v>
      </c>
    </row>
    <row r="36" spans="1:15">
      <c r="A36" t="s">
        <v>34</v>
      </c>
      <c r="B36" s="3">
        <v>36.25</v>
      </c>
      <c r="C36" s="3">
        <v>-121.75</v>
      </c>
      <c r="D36" s="4" t="s">
        <v>27</v>
      </c>
      <c r="E36" s="3">
        <v>1.2625</v>
      </c>
      <c r="F36" s="3">
        <v>1.2234</v>
      </c>
      <c r="G36" s="3">
        <v>1.2423</v>
      </c>
      <c r="H36" s="3">
        <v>1.1731</v>
      </c>
      <c r="I36" s="3">
        <v>0.93598000000000003</v>
      </c>
      <c r="J36" s="3">
        <v>0.93583000000000005</v>
      </c>
      <c r="K36" s="3">
        <v>0.96055000000000001</v>
      </c>
      <c r="L36" s="3">
        <v>0.95347999999999999</v>
      </c>
      <c r="M36" s="3">
        <v>1.1302000000000001</v>
      </c>
      <c r="N36" s="3">
        <v>1.1728000000000001</v>
      </c>
      <c r="O36" s="3">
        <f>AVERAGE(E36:N36)</f>
        <v>1.0990140000000002</v>
      </c>
    </row>
    <row r="37" spans="1:15">
      <c r="A37" t="s">
        <v>39</v>
      </c>
      <c r="B37" s="3">
        <v>33</v>
      </c>
      <c r="C37" s="3">
        <v>-115.55</v>
      </c>
      <c r="D37" s="4" t="s">
        <v>27</v>
      </c>
      <c r="E37" s="3">
        <v>1.0901000000000001</v>
      </c>
      <c r="F37" s="3">
        <v>1.0831999999999999</v>
      </c>
      <c r="G37" s="3">
        <v>1.1402000000000001</v>
      </c>
      <c r="H37" s="3">
        <v>1.3752</v>
      </c>
      <c r="I37" s="3">
        <v>1.0962000000000001</v>
      </c>
      <c r="J37" s="3">
        <v>1.0833999999999999</v>
      </c>
      <c r="K37" s="3">
        <v>1.0775999999999999</v>
      </c>
      <c r="L37" s="3">
        <v>1.1155999999999999</v>
      </c>
      <c r="M37" s="3">
        <v>1.075</v>
      </c>
      <c r="N37" s="3">
        <v>1.0899000000000001</v>
      </c>
      <c r="O37" s="3">
        <f>AVERAGE(E37:N37)</f>
        <v>1.1226400000000001</v>
      </c>
    </row>
    <row r="38" spans="1:15">
      <c r="A38" t="s">
        <v>44</v>
      </c>
      <c r="B38" s="3">
        <v>36.75</v>
      </c>
      <c r="C38" s="3">
        <v>-119.75</v>
      </c>
      <c r="D38" s="4" t="s">
        <v>27</v>
      </c>
      <c r="E38" s="3">
        <v>1.2175</v>
      </c>
      <c r="F38" s="3">
        <v>1.2229000000000001</v>
      </c>
      <c r="G38" s="3">
        <v>1.1362000000000001</v>
      </c>
      <c r="H38" s="3">
        <v>1.0851</v>
      </c>
      <c r="I38" s="3">
        <v>1.1526000000000001</v>
      </c>
      <c r="J38" s="3">
        <v>1.1493</v>
      </c>
      <c r="K38" s="3">
        <v>1.0771999999999999</v>
      </c>
      <c r="L38" s="3">
        <v>1.0589</v>
      </c>
      <c r="M38" s="3">
        <v>1.1679999999999999</v>
      </c>
      <c r="N38" s="3">
        <v>1.1053999999999999</v>
      </c>
      <c r="O38" s="3">
        <f>AVERAGE(E38:N38)</f>
        <v>1.1373099999999998</v>
      </c>
    </row>
    <row r="39" spans="1:15">
      <c r="A39" t="s">
        <v>42</v>
      </c>
      <c r="B39" s="3">
        <v>39.15</v>
      </c>
      <c r="C39" s="3">
        <v>-119.75</v>
      </c>
      <c r="D39" s="4" t="s">
        <v>27</v>
      </c>
      <c r="E39" s="3">
        <v>1.1907000000000001</v>
      </c>
      <c r="F39" s="3">
        <v>1.2629999999999999</v>
      </c>
      <c r="G39" s="3">
        <v>1.1931</v>
      </c>
      <c r="H39" s="3">
        <v>0.98251999999999995</v>
      </c>
      <c r="I39" s="3">
        <v>1.1780999999999999</v>
      </c>
      <c r="J39" s="3">
        <v>1.2199</v>
      </c>
      <c r="K39" s="3">
        <v>1.1482000000000001</v>
      </c>
      <c r="L39" s="3">
        <v>1.0043</v>
      </c>
      <c r="M39" s="3">
        <v>1.2242</v>
      </c>
      <c r="N39" s="3">
        <v>1.1580999999999999</v>
      </c>
      <c r="O39" s="3">
        <f>AVERAGE(E39:N39)</f>
        <v>1.1562119999999998</v>
      </c>
    </row>
    <row r="40" spans="1:15">
      <c r="A40" t="s">
        <v>29</v>
      </c>
      <c r="B40" s="3">
        <v>42.05</v>
      </c>
      <c r="C40" s="3">
        <v>-124.25</v>
      </c>
      <c r="D40" s="4" t="s">
        <v>27</v>
      </c>
      <c r="E40" s="3">
        <v>2.0602999999999998</v>
      </c>
      <c r="F40" s="3">
        <v>2.1198000000000001</v>
      </c>
      <c r="G40" s="3">
        <v>1.9794</v>
      </c>
      <c r="H40" s="3">
        <v>1.8139000000000001</v>
      </c>
      <c r="I40" s="3">
        <v>1.6666000000000001</v>
      </c>
      <c r="J40" s="3">
        <v>1.6603000000000001</v>
      </c>
      <c r="K40" s="3">
        <v>1.5154000000000001</v>
      </c>
      <c r="L40" s="3">
        <v>1.5439000000000001</v>
      </c>
      <c r="M40" s="3">
        <v>1.9138999999999999</v>
      </c>
      <c r="N40" s="3">
        <v>1.7952999999999999</v>
      </c>
      <c r="O40" s="3">
        <f>AVERAGE(E40:N40)</f>
        <v>1.80688</v>
      </c>
    </row>
    <row r="41" spans="1:15">
      <c r="A41" t="s">
        <v>41</v>
      </c>
      <c r="B41" s="3">
        <v>40.6</v>
      </c>
      <c r="C41" s="3">
        <v>-122.4</v>
      </c>
      <c r="D41" s="4" t="s">
        <v>27</v>
      </c>
      <c r="E41" s="3">
        <v>2.3153000000000001</v>
      </c>
      <c r="F41" s="3">
        <v>2.2898000000000001</v>
      </c>
      <c r="G41" s="3">
        <v>1.6729000000000001</v>
      </c>
      <c r="H41" s="3">
        <v>1.1763999999999999</v>
      </c>
      <c r="I41" s="3">
        <v>2.2103999999999999</v>
      </c>
      <c r="J41" s="3">
        <v>2.1907999999999999</v>
      </c>
      <c r="K41" s="3">
        <v>1.4244000000000001</v>
      </c>
      <c r="L41" s="3">
        <v>1.1185</v>
      </c>
      <c r="M41" s="3">
        <v>2.1463000000000001</v>
      </c>
      <c r="N41" s="3">
        <v>1.5472999999999999</v>
      </c>
      <c r="O41" s="3">
        <f>AVERAGE(E41:N41)</f>
        <v>1.8092099999999998</v>
      </c>
    </row>
    <row r="42" spans="1:15">
      <c r="A42" t="s">
        <v>55</v>
      </c>
      <c r="B42" s="3">
        <v>34.28</v>
      </c>
      <c r="C42" s="3">
        <v>-117.23</v>
      </c>
      <c r="D42" s="4" t="s">
        <v>47</v>
      </c>
      <c r="E42" s="3">
        <v>0.67083000000000004</v>
      </c>
      <c r="F42" s="3">
        <v>0.66371999999999998</v>
      </c>
      <c r="G42" s="3">
        <v>0.68857000000000002</v>
      </c>
      <c r="H42" s="3">
        <v>0.86316000000000004</v>
      </c>
      <c r="I42" s="3">
        <v>0.70933000000000002</v>
      </c>
      <c r="J42" s="3">
        <v>0.70098000000000005</v>
      </c>
      <c r="K42" s="3">
        <v>0.67100000000000004</v>
      </c>
      <c r="L42" s="3">
        <v>0.73555000000000004</v>
      </c>
      <c r="M42" s="3">
        <v>0.69840999999999998</v>
      </c>
      <c r="N42" s="3">
        <v>0.68313999999999997</v>
      </c>
      <c r="O42" s="3">
        <f>AVERAGE(E42:N42)</f>
        <v>0.70846900000000002</v>
      </c>
    </row>
    <row r="43" spans="1:15">
      <c r="A43" t="s">
        <v>54</v>
      </c>
      <c r="B43" s="3">
        <v>33.89</v>
      </c>
      <c r="C43" s="3">
        <v>-117.16</v>
      </c>
      <c r="D43" s="4" t="s">
        <v>47</v>
      </c>
      <c r="E43" s="3">
        <v>0.81940999999999997</v>
      </c>
      <c r="F43" s="3">
        <v>0.77630999999999994</v>
      </c>
      <c r="G43" s="3">
        <v>0.77283999999999997</v>
      </c>
      <c r="H43" s="3">
        <v>0.87673999999999996</v>
      </c>
      <c r="I43" s="3">
        <v>0.77412000000000003</v>
      </c>
      <c r="J43" s="3">
        <v>0.75675999999999999</v>
      </c>
      <c r="K43" s="3">
        <v>0.68137000000000003</v>
      </c>
      <c r="L43" s="3">
        <v>0.68284999999999996</v>
      </c>
      <c r="M43" s="3">
        <v>0.78922000000000003</v>
      </c>
      <c r="N43" s="3">
        <v>0.74082000000000003</v>
      </c>
      <c r="O43" s="3">
        <f>AVERAGE(E43:N43)</f>
        <v>0.76704400000000006</v>
      </c>
    </row>
    <row r="44" spans="1:15">
      <c r="A44" t="s">
        <v>53</v>
      </c>
      <c r="B44" s="3">
        <v>33.93</v>
      </c>
      <c r="C44" s="3">
        <v>-117.17</v>
      </c>
      <c r="D44" s="4" t="s">
        <v>47</v>
      </c>
      <c r="E44" s="3">
        <v>0.83176000000000005</v>
      </c>
      <c r="F44" s="3">
        <v>0.79515999999999998</v>
      </c>
      <c r="G44" s="3">
        <v>0.81684999999999997</v>
      </c>
      <c r="H44" s="3">
        <v>0.94740999999999997</v>
      </c>
      <c r="I44" s="3">
        <v>0.75897000000000003</v>
      </c>
      <c r="J44" s="3">
        <v>0.74204999999999999</v>
      </c>
      <c r="K44" s="3">
        <v>0.66408999999999996</v>
      </c>
      <c r="L44" s="3">
        <v>0.68696000000000002</v>
      </c>
      <c r="M44" s="3">
        <v>0.78905000000000003</v>
      </c>
      <c r="N44" s="3">
        <v>0.75334999999999996</v>
      </c>
      <c r="O44" s="3">
        <f>AVERAGE(E44:N44)</f>
        <v>0.77856499999999995</v>
      </c>
    </row>
    <row r="45" spans="1:15">
      <c r="A45" t="s">
        <v>65</v>
      </c>
      <c r="B45" s="3">
        <v>34.299999999999997</v>
      </c>
      <c r="C45" s="3">
        <v>-117.34</v>
      </c>
      <c r="D45" s="4" t="s">
        <v>47</v>
      </c>
      <c r="E45" s="3">
        <v>0.78835999999999995</v>
      </c>
      <c r="F45" s="3">
        <v>0.78234999999999999</v>
      </c>
      <c r="G45" s="3">
        <v>0.81079999999999997</v>
      </c>
      <c r="H45" s="3">
        <v>0.94950000000000001</v>
      </c>
      <c r="I45" s="3">
        <v>0.76920999999999995</v>
      </c>
      <c r="J45" s="3">
        <v>0.75163000000000002</v>
      </c>
      <c r="K45" s="3">
        <v>0.72360999999999998</v>
      </c>
      <c r="L45" s="3">
        <v>0.77949000000000002</v>
      </c>
      <c r="M45" s="3">
        <v>0.76502999999999999</v>
      </c>
      <c r="N45" s="3">
        <v>0.75529999999999997</v>
      </c>
      <c r="O45" s="3">
        <f>AVERAGE(E45:N45)</f>
        <v>0.78752800000000012</v>
      </c>
    </row>
    <row r="46" spans="1:15">
      <c r="A46" t="s">
        <v>58</v>
      </c>
      <c r="B46" s="3">
        <v>33.78</v>
      </c>
      <c r="C46" s="3">
        <v>-117.15</v>
      </c>
      <c r="D46" s="4" t="s">
        <v>47</v>
      </c>
      <c r="E46" s="3">
        <v>0.92896999999999996</v>
      </c>
      <c r="F46" s="3">
        <v>0.89949000000000001</v>
      </c>
      <c r="G46" s="3">
        <v>0.87775000000000003</v>
      </c>
      <c r="H46" s="3">
        <v>0.93854000000000004</v>
      </c>
      <c r="I46" s="3">
        <v>0.86856999999999995</v>
      </c>
      <c r="J46" s="3">
        <v>0.85524</v>
      </c>
      <c r="K46" s="3">
        <v>0.79940999999999995</v>
      </c>
      <c r="L46" s="3">
        <v>0.78415000000000001</v>
      </c>
      <c r="M46" s="3">
        <v>0.89210999999999996</v>
      </c>
      <c r="N46" s="3">
        <v>0.83984999999999999</v>
      </c>
      <c r="O46" s="3">
        <f>AVERAGE(E46:N46)</f>
        <v>0.86840799999999996</v>
      </c>
    </row>
    <row r="47" spans="1:15">
      <c r="A47" t="s">
        <v>62</v>
      </c>
      <c r="B47" s="3">
        <v>33.799999999999997</v>
      </c>
      <c r="C47" s="3">
        <v>-117.25</v>
      </c>
      <c r="D47" s="4" t="s">
        <v>47</v>
      </c>
      <c r="E47" s="3">
        <v>0.96462999999999999</v>
      </c>
      <c r="F47" s="3">
        <v>0.95143999999999995</v>
      </c>
      <c r="G47" s="3">
        <v>0.91422999999999999</v>
      </c>
      <c r="H47" s="3">
        <v>0.96197999999999995</v>
      </c>
      <c r="I47" s="3">
        <v>0.92671000000000003</v>
      </c>
      <c r="J47" s="3">
        <v>0.92490000000000006</v>
      </c>
      <c r="K47" s="3">
        <v>0.86055999999999999</v>
      </c>
      <c r="L47" s="3">
        <v>0.82867000000000002</v>
      </c>
      <c r="M47" s="3">
        <v>0.94628000000000001</v>
      </c>
      <c r="N47" s="3">
        <v>0.88580000000000003</v>
      </c>
      <c r="O47" s="3">
        <f>AVERAGE(E47:N47)</f>
        <v>0.91652</v>
      </c>
    </row>
    <row r="48" spans="1:15">
      <c r="A48" t="s">
        <v>66</v>
      </c>
      <c r="B48" s="3">
        <v>33.96</v>
      </c>
      <c r="C48" s="3">
        <v>-117.32</v>
      </c>
      <c r="D48" s="4" t="s">
        <v>47</v>
      </c>
      <c r="E48" s="3">
        <v>0.99163999999999997</v>
      </c>
      <c r="F48" s="3">
        <v>0.96182999999999996</v>
      </c>
      <c r="G48" s="3">
        <v>0.92171999999999998</v>
      </c>
      <c r="H48" s="3">
        <v>1.0064</v>
      </c>
      <c r="I48" s="3">
        <v>0.93979999999999997</v>
      </c>
      <c r="J48" s="3">
        <v>0.92120000000000002</v>
      </c>
      <c r="K48" s="3">
        <v>0.82013999999999998</v>
      </c>
      <c r="L48" s="3">
        <v>0.80328999999999995</v>
      </c>
      <c r="M48" s="3">
        <v>0.94008999999999998</v>
      </c>
      <c r="N48" s="3">
        <v>0.86356999999999995</v>
      </c>
      <c r="O48" s="3">
        <f>AVERAGE(E48:N48)</f>
        <v>0.91696800000000001</v>
      </c>
    </row>
    <row r="49" spans="1:15">
      <c r="A49" t="s">
        <v>61</v>
      </c>
      <c r="B49" s="3">
        <v>33.79</v>
      </c>
      <c r="C49" s="3">
        <v>-117.24</v>
      </c>
      <c r="D49" s="4" t="s">
        <v>47</v>
      </c>
      <c r="E49" s="3">
        <v>0.96545000000000003</v>
      </c>
      <c r="F49" s="3">
        <v>0.95264000000000004</v>
      </c>
      <c r="G49" s="3">
        <v>0.91371000000000002</v>
      </c>
      <c r="H49" s="3">
        <v>0.96062000000000003</v>
      </c>
      <c r="I49" s="3">
        <v>0.92820999999999998</v>
      </c>
      <c r="J49" s="3">
        <v>0.92576999999999998</v>
      </c>
      <c r="K49" s="3">
        <v>0.86109000000000002</v>
      </c>
      <c r="L49" s="3">
        <v>0.82906999999999997</v>
      </c>
      <c r="M49" s="3">
        <v>0.94742000000000004</v>
      </c>
      <c r="N49" s="3">
        <v>0.88573000000000002</v>
      </c>
      <c r="O49" s="3">
        <f>AVERAGE(E49:N49)</f>
        <v>0.91697099999999998</v>
      </c>
    </row>
    <row r="50" spans="1:15">
      <c r="A50" t="s">
        <v>46</v>
      </c>
      <c r="B50" s="3">
        <v>34.46</v>
      </c>
      <c r="C50" s="3">
        <v>-118.18</v>
      </c>
      <c r="D50" s="4" t="s">
        <v>47</v>
      </c>
      <c r="E50" s="3">
        <v>0.97114999999999996</v>
      </c>
      <c r="F50" s="3">
        <v>0.96</v>
      </c>
      <c r="G50" s="3">
        <v>0.97833000000000003</v>
      </c>
      <c r="H50" s="3">
        <v>1.0219</v>
      </c>
      <c r="I50" s="3">
        <v>0.93849000000000005</v>
      </c>
      <c r="J50" s="3">
        <v>0.92229000000000005</v>
      </c>
      <c r="K50" s="3">
        <v>0.92447999999999997</v>
      </c>
      <c r="L50" s="3">
        <v>0.92952999999999997</v>
      </c>
      <c r="M50" s="3">
        <v>0.93657999999999997</v>
      </c>
      <c r="N50" s="3">
        <v>0.93806</v>
      </c>
      <c r="O50" s="3">
        <f>AVERAGE(E50:N50)</f>
        <v>0.95208099999999996</v>
      </c>
    </row>
    <row r="51" spans="1:15">
      <c r="A51" t="s">
        <v>51</v>
      </c>
      <c r="B51" s="3">
        <v>33.9</v>
      </c>
      <c r="C51" s="3">
        <v>-117.36</v>
      </c>
      <c r="D51" s="4" t="s">
        <v>47</v>
      </c>
      <c r="E51" s="3">
        <v>1.0177</v>
      </c>
      <c r="F51" s="3">
        <v>1.0078</v>
      </c>
      <c r="G51" s="3">
        <v>0.95626</v>
      </c>
      <c r="H51" s="3">
        <v>1.0038</v>
      </c>
      <c r="I51" s="3">
        <v>0.96623999999999999</v>
      </c>
      <c r="J51" s="3">
        <v>0.96109</v>
      </c>
      <c r="K51" s="3">
        <v>0.87817999999999996</v>
      </c>
      <c r="L51" s="3">
        <v>0.84338999999999997</v>
      </c>
      <c r="M51" s="3">
        <v>0.98250000000000004</v>
      </c>
      <c r="N51" s="3">
        <v>0.90871999999999997</v>
      </c>
      <c r="O51" s="3">
        <f>AVERAGE(E51:N51)</f>
        <v>0.9525680000000003</v>
      </c>
    </row>
    <row r="52" spans="1:15">
      <c r="A52" t="s">
        <v>50</v>
      </c>
      <c r="B52" s="3">
        <v>33.96</v>
      </c>
      <c r="C52" s="3">
        <v>-117.38</v>
      </c>
      <c r="D52" s="4" t="s">
        <v>47</v>
      </c>
      <c r="E52" s="3">
        <v>1.0311999999999999</v>
      </c>
      <c r="F52" s="3">
        <v>1.0129999999999999</v>
      </c>
      <c r="G52" s="3">
        <v>0.96919</v>
      </c>
      <c r="H52" s="3">
        <v>1.0183</v>
      </c>
      <c r="I52" s="3">
        <v>0.97062000000000004</v>
      </c>
      <c r="J52" s="3">
        <v>0.95853999999999995</v>
      </c>
      <c r="K52" s="3">
        <v>0.86882000000000004</v>
      </c>
      <c r="L52" s="3">
        <v>0.83977000000000002</v>
      </c>
      <c r="M52" s="3">
        <v>0.98211999999999999</v>
      </c>
      <c r="N52" s="3">
        <v>0.90497000000000005</v>
      </c>
      <c r="O52" s="3">
        <f>AVERAGE(E52:N52)</f>
        <v>0.95565300000000009</v>
      </c>
    </row>
    <row r="53" spans="1:15">
      <c r="A53" t="s">
        <v>48</v>
      </c>
      <c r="B53" s="3">
        <v>34.42</v>
      </c>
      <c r="C53" s="3">
        <v>-118.1</v>
      </c>
      <c r="D53" s="4" t="s">
        <v>47</v>
      </c>
      <c r="E53" s="3">
        <v>0.98211000000000004</v>
      </c>
      <c r="F53" s="3">
        <v>0.97326999999999997</v>
      </c>
      <c r="G53" s="3">
        <v>0.98418000000000005</v>
      </c>
      <c r="H53" s="3">
        <v>1.0234000000000001</v>
      </c>
      <c r="I53" s="3">
        <v>0.95238</v>
      </c>
      <c r="J53" s="3">
        <v>0.93981999999999999</v>
      </c>
      <c r="K53" s="3">
        <v>0.93416999999999994</v>
      </c>
      <c r="L53" s="3">
        <v>0.93581999999999999</v>
      </c>
      <c r="M53" s="3">
        <v>0.95357000000000003</v>
      </c>
      <c r="N53" s="3">
        <v>0.94833999999999996</v>
      </c>
      <c r="O53" s="3">
        <f>AVERAGE(E53:N53)</f>
        <v>0.96270600000000006</v>
      </c>
    </row>
    <row r="54" spans="1:15">
      <c r="A54" t="s">
        <v>59</v>
      </c>
      <c r="B54" s="3">
        <v>34.39</v>
      </c>
      <c r="C54" s="3">
        <v>-118.05</v>
      </c>
      <c r="D54" s="4" t="s">
        <v>47</v>
      </c>
      <c r="E54" s="3">
        <v>0.98694000000000004</v>
      </c>
      <c r="F54" s="3">
        <v>0.97782000000000002</v>
      </c>
      <c r="G54" s="3">
        <v>0.99478999999999995</v>
      </c>
      <c r="H54" s="3">
        <v>1.0329999999999999</v>
      </c>
      <c r="I54" s="3">
        <v>0.95111000000000001</v>
      </c>
      <c r="J54" s="3">
        <v>0.94198999999999999</v>
      </c>
      <c r="K54" s="3">
        <v>0.93464999999999998</v>
      </c>
      <c r="L54" s="3">
        <v>0.94316</v>
      </c>
      <c r="M54" s="3">
        <v>0.95479000000000003</v>
      </c>
      <c r="N54" s="3">
        <v>0.95309999999999995</v>
      </c>
      <c r="O54" s="3">
        <f>AVERAGE(E54:N54)</f>
        <v>0.96713499999999986</v>
      </c>
    </row>
    <row r="55" spans="1:15">
      <c r="A55" t="s">
        <v>57</v>
      </c>
      <c r="B55" s="3">
        <v>33.880000000000003</v>
      </c>
      <c r="C55" s="3">
        <v>-117.39</v>
      </c>
      <c r="D55" s="4" t="s">
        <v>47</v>
      </c>
      <c r="E55" s="3">
        <v>1.0269999999999999</v>
      </c>
      <c r="F55" s="3">
        <v>1.0297000000000001</v>
      </c>
      <c r="G55" s="3">
        <v>0.97114</v>
      </c>
      <c r="H55" s="3">
        <v>0.99709999999999999</v>
      </c>
      <c r="I55" s="3">
        <v>0.98912</v>
      </c>
      <c r="J55" s="3">
        <v>0.98928000000000005</v>
      </c>
      <c r="K55" s="3">
        <v>0.90473000000000003</v>
      </c>
      <c r="L55" s="3">
        <v>0.85968999999999995</v>
      </c>
      <c r="M55" s="3">
        <v>1.0028999999999999</v>
      </c>
      <c r="N55" s="3">
        <v>0.92703000000000002</v>
      </c>
      <c r="O55" s="3">
        <f>AVERAGE(E55:N55)</f>
        <v>0.96976899999999999</v>
      </c>
    </row>
    <row r="56" spans="1:15">
      <c r="A56" t="s">
        <v>49</v>
      </c>
      <c r="B56" s="3">
        <v>34.56</v>
      </c>
      <c r="C56" s="3">
        <v>-117.73</v>
      </c>
      <c r="D56" s="4" t="s">
        <v>47</v>
      </c>
      <c r="E56" s="3">
        <v>0.98451999999999995</v>
      </c>
      <c r="F56" s="3">
        <v>0.99446999999999997</v>
      </c>
      <c r="G56" s="3">
        <v>0.97553999999999996</v>
      </c>
      <c r="H56" s="3">
        <v>0.99992999999999999</v>
      </c>
      <c r="I56" s="3">
        <v>0.97951999999999995</v>
      </c>
      <c r="J56" s="3">
        <v>0.99724999999999997</v>
      </c>
      <c r="K56" s="3">
        <v>0.93535000000000001</v>
      </c>
      <c r="L56" s="3">
        <v>0.89046000000000003</v>
      </c>
      <c r="M56" s="3">
        <v>0.99453000000000003</v>
      </c>
      <c r="N56" s="3">
        <v>0.94757000000000002</v>
      </c>
      <c r="O56" s="3">
        <f>AVERAGE(E56:N56)</f>
        <v>0.96991399999999994</v>
      </c>
    </row>
    <row r="57" spans="1:15">
      <c r="A57" t="s">
        <v>56</v>
      </c>
      <c r="B57" s="3">
        <v>34.590000000000003</v>
      </c>
      <c r="C57" s="3">
        <v>-117.81</v>
      </c>
      <c r="D57" s="4" t="s">
        <v>47</v>
      </c>
      <c r="E57" s="3">
        <v>0.98375999999999997</v>
      </c>
      <c r="F57" s="3">
        <v>0.98597000000000001</v>
      </c>
      <c r="G57" s="3">
        <v>0.97755999999999998</v>
      </c>
      <c r="H57" s="3">
        <v>1.0075000000000001</v>
      </c>
      <c r="I57" s="3">
        <v>0.97726000000000002</v>
      </c>
      <c r="J57" s="3">
        <v>0.99326999999999999</v>
      </c>
      <c r="K57" s="3">
        <v>0.93818000000000001</v>
      </c>
      <c r="L57" s="3">
        <v>0.89844999999999997</v>
      </c>
      <c r="M57" s="3">
        <v>0.99248999999999998</v>
      </c>
      <c r="N57" s="3">
        <v>0.95335999999999999</v>
      </c>
      <c r="O57" s="3">
        <f>AVERAGE(E57:N57)</f>
        <v>0.97078000000000009</v>
      </c>
    </row>
    <row r="58" spans="1:15">
      <c r="A58" t="s">
        <v>60</v>
      </c>
      <c r="B58" s="3">
        <v>33.99</v>
      </c>
      <c r="C58" s="3">
        <v>-117.46</v>
      </c>
      <c r="D58" s="4" t="s">
        <v>47</v>
      </c>
      <c r="E58" s="3">
        <v>1.0406</v>
      </c>
      <c r="F58" s="3">
        <v>1.0347</v>
      </c>
      <c r="G58" s="3">
        <v>0.98577000000000004</v>
      </c>
      <c r="H58" s="3">
        <v>1.0245</v>
      </c>
      <c r="I58" s="3">
        <v>0.98589000000000004</v>
      </c>
      <c r="J58" s="3">
        <v>0.97546999999999995</v>
      </c>
      <c r="K58" s="3">
        <v>0.89714000000000005</v>
      </c>
      <c r="L58" s="3">
        <v>0.86734999999999995</v>
      </c>
      <c r="M58" s="3">
        <v>0.98704000000000003</v>
      </c>
      <c r="N58" s="3">
        <v>0.92140999999999995</v>
      </c>
      <c r="O58" s="3">
        <f>AVERAGE(E58:N58)</f>
        <v>0.97198700000000005</v>
      </c>
    </row>
    <row r="59" spans="1:15">
      <c r="A59" t="s">
        <v>63</v>
      </c>
      <c r="B59" s="3">
        <v>34.65</v>
      </c>
      <c r="C59" s="3">
        <v>-117.85</v>
      </c>
      <c r="D59" s="4" t="s">
        <v>47</v>
      </c>
      <c r="E59" s="3">
        <v>0.99277000000000004</v>
      </c>
      <c r="F59" s="3">
        <v>0.99617999999999995</v>
      </c>
      <c r="G59" s="3">
        <v>0.98812999999999995</v>
      </c>
      <c r="H59" s="3">
        <v>1.0135000000000001</v>
      </c>
      <c r="I59" s="3">
        <v>0.97575000000000001</v>
      </c>
      <c r="J59" s="3">
        <v>0.98701000000000005</v>
      </c>
      <c r="K59" s="3">
        <v>0.94360999999999995</v>
      </c>
      <c r="L59" s="3">
        <v>0.91207000000000005</v>
      </c>
      <c r="M59" s="3">
        <v>0.98958999999999997</v>
      </c>
      <c r="N59" s="3">
        <v>0.95491000000000004</v>
      </c>
      <c r="O59" s="3">
        <f>AVERAGE(E59:N59)</f>
        <v>0.975352</v>
      </c>
    </row>
    <row r="60" spans="1:15">
      <c r="A60" t="s">
        <v>64</v>
      </c>
      <c r="B60" s="3">
        <v>34.409999999999997</v>
      </c>
      <c r="C60" s="3">
        <v>-117.86</v>
      </c>
      <c r="D60" s="4" t="s">
        <v>47</v>
      </c>
      <c r="E60" s="3">
        <v>0.99587000000000003</v>
      </c>
      <c r="F60" s="3">
        <v>0.99787999999999999</v>
      </c>
      <c r="G60" s="3">
        <v>0.94803000000000004</v>
      </c>
      <c r="H60" s="3">
        <v>0.98304999999999998</v>
      </c>
      <c r="I60" s="3">
        <v>1.0245</v>
      </c>
      <c r="J60" s="3">
        <v>1.0306999999999999</v>
      </c>
      <c r="K60" s="3">
        <v>0.96065</v>
      </c>
      <c r="L60" s="3">
        <v>0.88041999999999998</v>
      </c>
      <c r="M60" s="3">
        <v>1.0261</v>
      </c>
      <c r="N60" s="3">
        <v>0.96448</v>
      </c>
      <c r="O60" s="3">
        <f>AVERAGE(E60:N60)</f>
        <v>0.98116799999999993</v>
      </c>
    </row>
    <row r="61" spans="1:15">
      <c r="A61" t="s">
        <v>52</v>
      </c>
      <c r="B61" s="3">
        <v>33.79</v>
      </c>
      <c r="C61" s="3">
        <v>-117.4</v>
      </c>
      <c r="D61" s="4" t="s">
        <v>47</v>
      </c>
      <c r="E61" s="3">
        <v>1.0996999999999999</v>
      </c>
      <c r="F61" s="3">
        <v>1.1133999999999999</v>
      </c>
      <c r="G61" s="3">
        <v>1.0274000000000001</v>
      </c>
      <c r="H61" s="3">
        <v>0.95926</v>
      </c>
      <c r="I61" s="3">
        <v>1.1253</v>
      </c>
      <c r="J61" s="3">
        <v>1.1429</v>
      </c>
      <c r="K61" s="3">
        <v>1.0334000000000001</v>
      </c>
      <c r="L61" s="3">
        <v>0.91686000000000001</v>
      </c>
      <c r="M61" s="3">
        <v>1.1129</v>
      </c>
      <c r="N61" s="3">
        <v>1.0149999999999999</v>
      </c>
      <c r="O61" s="3">
        <f>AVERAGE(E61:N61)</f>
        <v>1.0546120000000001</v>
      </c>
    </row>
  </sheetData>
  <sortState ref="A2:Q61">
    <sortCondition ref="D2:D61"/>
    <sortCondition ref="O2:O61"/>
  </sortState>
  <conditionalFormatting sqref="E2:O61">
    <cfRule type="cellIs" dxfId="2" priority="2" operator="greaterThan">
      <formula>1.1</formula>
    </cfRule>
    <cfRule type="cellIs" dxfId="1" priority="1" operator="lessThan">
      <formula>0.9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UC33overNSHMP.csv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Field</dc:creator>
  <cp:lastModifiedBy>Edward Field</cp:lastModifiedBy>
  <dcterms:created xsi:type="dcterms:W3CDTF">2013-05-16T19:25:47Z</dcterms:created>
  <dcterms:modified xsi:type="dcterms:W3CDTF">2013-05-16T19:33:11Z</dcterms:modified>
</cp:coreProperties>
</file>