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44100" windowHeight="25880" tabRatio="500" activeTab="1"/>
  </bookViews>
  <sheets>
    <sheet name="Data" sheetId="1" r:id="rId1"/>
    <sheet name="Summary Stats" sheetId="2" r:id="rId2"/>
  </sheets>
  <definedNames>
    <definedName name="_xlnm._FilterDatabase" localSheetId="0" hidden="1">Data!$A$2:$AO$2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E3" i="2"/>
  <c r="E2" i="2"/>
  <c r="AE435" i="1"/>
  <c r="AE436" i="1"/>
  <c r="AE437" i="1"/>
  <c r="AE1299" i="1"/>
  <c r="AE1300" i="1"/>
  <c r="AE1301" i="1"/>
  <c r="AE438" i="1"/>
  <c r="AE439" i="1"/>
  <c r="AE440" i="1"/>
  <c r="AE1302" i="1"/>
  <c r="AE1303" i="1"/>
  <c r="AE1304" i="1"/>
  <c r="AE441" i="1"/>
  <c r="AE442" i="1"/>
  <c r="AE443" i="1"/>
  <c r="AE1305" i="1"/>
  <c r="AE1306" i="1"/>
  <c r="AE1307" i="1"/>
  <c r="AE444" i="1"/>
  <c r="AE445" i="1"/>
  <c r="AE446" i="1"/>
  <c r="AE1308" i="1"/>
  <c r="AE1309" i="1"/>
  <c r="AE1310" i="1"/>
  <c r="AE447" i="1"/>
  <c r="AE448" i="1"/>
  <c r="AE449" i="1"/>
  <c r="AE1311" i="1"/>
  <c r="AE1312" i="1"/>
  <c r="AE1313" i="1"/>
  <c r="AE450" i="1"/>
  <c r="AE451" i="1"/>
  <c r="AE452" i="1"/>
  <c r="AE1314" i="1"/>
  <c r="AE1315" i="1"/>
  <c r="AE1316" i="1"/>
  <c r="AE1317" i="1"/>
  <c r="AE453" i="1"/>
  <c r="AE454" i="1"/>
  <c r="AE455" i="1"/>
  <c r="AE1318" i="1"/>
  <c r="AE1319" i="1"/>
  <c r="AE456" i="1"/>
  <c r="AE457" i="1"/>
  <c r="AE458" i="1"/>
  <c r="AE1320" i="1"/>
  <c r="AE1321" i="1"/>
  <c r="AE1322" i="1"/>
  <c r="AE459" i="1"/>
  <c r="AE460" i="1"/>
  <c r="AE461" i="1"/>
  <c r="AE1323" i="1"/>
  <c r="AE1324" i="1"/>
  <c r="AE1325" i="1"/>
  <c r="AE462" i="1"/>
  <c r="AE463" i="1"/>
  <c r="AE464" i="1"/>
  <c r="AE1326" i="1"/>
  <c r="AE1327" i="1"/>
  <c r="AE1328" i="1"/>
  <c r="AE465" i="1"/>
  <c r="AE466" i="1"/>
  <c r="AE467" i="1"/>
  <c r="AE1329" i="1"/>
  <c r="AE1330" i="1"/>
  <c r="AE1331" i="1"/>
  <c r="AE468" i="1"/>
  <c r="AE469" i="1"/>
  <c r="AE470" i="1"/>
  <c r="AE1332" i="1"/>
  <c r="AE1333" i="1"/>
  <c r="AE1334" i="1"/>
  <c r="AE471" i="1"/>
  <c r="AE472" i="1"/>
  <c r="AE473" i="1"/>
  <c r="AE1335" i="1"/>
  <c r="AE1336" i="1"/>
  <c r="AE1337" i="1"/>
  <c r="AE474" i="1"/>
  <c r="AE475" i="1"/>
  <c r="AE476" i="1"/>
  <c r="AE1338" i="1"/>
  <c r="AE1339" i="1"/>
  <c r="AE1340" i="1"/>
  <c r="AE477" i="1"/>
  <c r="AE478" i="1"/>
  <c r="AE479" i="1"/>
  <c r="AE1341" i="1"/>
  <c r="AE1342" i="1"/>
  <c r="AE1343" i="1"/>
  <c r="AE480" i="1"/>
  <c r="AE481" i="1"/>
  <c r="AE482" i="1"/>
  <c r="AE1344" i="1"/>
  <c r="AE1345" i="1"/>
  <c r="AE1346" i="1"/>
  <c r="AE483" i="1"/>
  <c r="AE484" i="1"/>
  <c r="AE485" i="1"/>
  <c r="AE1347" i="1"/>
  <c r="AE1348" i="1"/>
  <c r="AE1349" i="1"/>
  <c r="AE486" i="1"/>
  <c r="AE487" i="1"/>
  <c r="AE488" i="1"/>
  <c r="AE1350" i="1"/>
  <c r="AE1351" i="1"/>
  <c r="AE1352" i="1"/>
  <c r="AE489" i="1"/>
  <c r="AE490" i="1"/>
  <c r="AE491" i="1"/>
  <c r="AE1353" i="1"/>
  <c r="AE1354" i="1"/>
  <c r="AE1355" i="1"/>
  <c r="AE492" i="1"/>
  <c r="AE493" i="1"/>
  <c r="AE494" i="1"/>
  <c r="AE1356" i="1"/>
  <c r="AE1357" i="1"/>
  <c r="AE1358" i="1"/>
  <c r="AE495" i="1"/>
  <c r="AE496" i="1"/>
  <c r="AE497" i="1"/>
  <c r="AE1359" i="1"/>
  <c r="AE1360" i="1"/>
  <c r="AE1361" i="1"/>
  <c r="AE498" i="1"/>
  <c r="AE499" i="1"/>
  <c r="AE500" i="1"/>
  <c r="AE1362" i="1"/>
  <c r="AE1363" i="1"/>
  <c r="AE1364" i="1"/>
  <c r="AE501" i="1"/>
  <c r="AE502" i="1"/>
  <c r="AE503" i="1"/>
  <c r="AE1365" i="1"/>
  <c r="AE1366" i="1"/>
  <c r="AE1367" i="1"/>
  <c r="AE504" i="1"/>
  <c r="AE505" i="1"/>
  <c r="AE506" i="1"/>
  <c r="AE1368" i="1"/>
  <c r="AE1369" i="1"/>
  <c r="AE1370" i="1"/>
  <c r="AE507" i="1"/>
  <c r="AE508" i="1"/>
  <c r="AE509" i="1"/>
  <c r="AE1371" i="1"/>
  <c r="AE1372" i="1"/>
  <c r="AE1373" i="1"/>
  <c r="AE510" i="1"/>
  <c r="AE511" i="1"/>
  <c r="AE512" i="1"/>
  <c r="AE1374" i="1"/>
  <c r="AE1375" i="1"/>
  <c r="AE1376" i="1"/>
  <c r="AE513" i="1"/>
  <c r="AE514" i="1"/>
  <c r="AE515" i="1"/>
  <c r="AE1377" i="1"/>
  <c r="AE1378" i="1"/>
  <c r="AE1379" i="1"/>
  <c r="AE516" i="1"/>
  <c r="AE517" i="1"/>
  <c r="AE518" i="1"/>
  <c r="AE1380" i="1"/>
  <c r="AE1381" i="1"/>
  <c r="AE1382" i="1"/>
  <c r="AE519" i="1"/>
  <c r="AE520" i="1"/>
  <c r="AE521" i="1"/>
  <c r="AE1383" i="1"/>
  <c r="AE1384" i="1"/>
  <c r="AE1385" i="1"/>
  <c r="AE522" i="1"/>
  <c r="AE523" i="1"/>
  <c r="AE524" i="1"/>
  <c r="AE1386" i="1"/>
  <c r="AE1387" i="1"/>
  <c r="AE1388" i="1"/>
  <c r="AE525" i="1"/>
  <c r="AE526" i="1"/>
  <c r="AE527" i="1"/>
  <c r="AE1389" i="1"/>
  <c r="AE1390" i="1"/>
  <c r="AE1391" i="1"/>
  <c r="AE528" i="1"/>
  <c r="AE529" i="1"/>
  <c r="AE530" i="1"/>
  <c r="AE1392" i="1"/>
  <c r="AE1393" i="1"/>
  <c r="AE1394" i="1"/>
  <c r="AE531" i="1"/>
  <c r="AE532" i="1"/>
  <c r="AE533" i="1"/>
  <c r="AE1395" i="1"/>
  <c r="AE1396" i="1"/>
  <c r="AE1397" i="1"/>
  <c r="AE534" i="1"/>
  <c r="AE535" i="1"/>
  <c r="AE536" i="1"/>
  <c r="AE1398" i="1"/>
  <c r="AE1399" i="1"/>
  <c r="AE1400" i="1"/>
  <c r="AE537" i="1"/>
  <c r="AE538" i="1"/>
  <c r="AE539" i="1"/>
  <c r="AE1401" i="1"/>
  <c r="AE1402" i="1"/>
  <c r="AE1403" i="1"/>
  <c r="AE540" i="1"/>
  <c r="AE541" i="1"/>
  <c r="AE542" i="1"/>
  <c r="AE1404" i="1"/>
  <c r="AE1405" i="1"/>
  <c r="AE1406" i="1"/>
  <c r="AE543" i="1"/>
  <c r="AE544" i="1"/>
  <c r="AE545" i="1"/>
  <c r="AE1407" i="1"/>
  <c r="AE1408" i="1"/>
  <c r="AE1409" i="1"/>
  <c r="AE546" i="1"/>
  <c r="AE547" i="1"/>
  <c r="AE548" i="1"/>
  <c r="AE1410" i="1"/>
  <c r="AE1411" i="1"/>
  <c r="AE1412" i="1"/>
  <c r="AE549" i="1"/>
  <c r="AE550" i="1"/>
  <c r="AE551" i="1"/>
  <c r="AE1413" i="1"/>
  <c r="AE1414" i="1"/>
  <c r="AE1415" i="1"/>
  <c r="AE552" i="1"/>
  <c r="AE553" i="1"/>
  <c r="AE554" i="1"/>
  <c r="AE1416" i="1"/>
  <c r="AE1417" i="1"/>
  <c r="AE1418" i="1"/>
  <c r="AE555" i="1"/>
  <c r="AE556" i="1"/>
  <c r="AE557" i="1"/>
  <c r="AE1419" i="1"/>
  <c r="AE1420" i="1"/>
  <c r="AE1421" i="1"/>
  <c r="AE558" i="1"/>
  <c r="AE559" i="1"/>
  <c r="AE560" i="1"/>
  <c r="AE1422" i="1"/>
  <c r="AE1423" i="1"/>
  <c r="AE1424" i="1"/>
  <c r="AE561" i="1"/>
  <c r="AE562" i="1"/>
  <c r="AE563" i="1"/>
  <c r="AE1425" i="1"/>
  <c r="AE1426" i="1"/>
  <c r="AE1427" i="1"/>
  <c r="AE564" i="1"/>
  <c r="AE565" i="1"/>
  <c r="AE566" i="1"/>
  <c r="AE1428" i="1"/>
  <c r="AE1429" i="1"/>
  <c r="AE1430" i="1"/>
  <c r="AE567" i="1"/>
  <c r="AE568" i="1"/>
  <c r="AE569" i="1"/>
  <c r="AE1431" i="1"/>
  <c r="AE1432" i="1"/>
  <c r="AE1433" i="1"/>
  <c r="AE570" i="1"/>
  <c r="AE571" i="1"/>
  <c r="AE572" i="1"/>
  <c r="AE1434" i="1"/>
  <c r="AE1435" i="1"/>
  <c r="AE1436" i="1"/>
  <c r="AE573" i="1"/>
  <c r="AE574" i="1"/>
  <c r="AE575" i="1"/>
  <c r="AE1437" i="1"/>
  <c r="AE1438" i="1"/>
  <c r="AE1439" i="1"/>
  <c r="AE576" i="1"/>
  <c r="AE577" i="1"/>
  <c r="AE578" i="1"/>
  <c r="AE1440" i="1"/>
  <c r="AE1441" i="1"/>
  <c r="AE1442" i="1"/>
  <c r="AE579" i="1"/>
  <c r="AE580" i="1"/>
  <c r="AE581" i="1"/>
  <c r="AE1443" i="1"/>
  <c r="AE1444" i="1"/>
  <c r="AE1445" i="1"/>
  <c r="AE582" i="1"/>
  <c r="AE583" i="1"/>
  <c r="AE584" i="1"/>
  <c r="AE1446" i="1"/>
  <c r="AE1447" i="1"/>
  <c r="AE1448" i="1"/>
  <c r="AE585" i="1"/>
  <c r="AE586" i="1"/>
  <c r="AE587" i="1"/>
  <c r="AE1449" i="1"/>
  <c r="AE1450" i="1"/>
  <c r="AE1451" i="1"/>
  <c r="AE588" i="1"/>
  <c r="AE589" i="1"/>
  <c r="AE590" i="1"/>
  <c r="AE1452" i="1"/>
  <c r="AE1453" i="1"/>
  <c r="AE1454" i="1"/>
  <c r="AE591" i="1"/>
  <c r="AE592" i="1"/>
  <c r="AE593" i="1"/>
  <c r="AE1455" i="1"/>
  <c r="AE1456" i="1"/>
  <c r="AE1457" i="1"/>
  <c r="AE594" i="1"/>
  <c r="AE595" i="1"/>
  <c r="AE596" i="1"/>
  <c r="AE1458" i="1"/>
  <c r="AE1459" i="1"/>
  <c r="AE1460" i="1"/>
  <c r="AE597" i="1"/>
  <c r="AE598" i="1"/>
  <c r="AE599" i="1"/>
  <c r="AE1461" i="1"/>
  <c r="AE1462" i="1"/>
  <c r="AE1463" i="1"/>
  <c r="AE600" i="1"/>
  <c r="AE601" i="1"/>
  <c r="AE602" i="1"/>
  <c r="AE1464" i="1"/>
  <c r="AE1465" i="1"/>
  <c r="AE1466" i="1"/>
  <c r="AE603" i="1"/>
  <c r="AE604" i="1"/>
  <c r="AE605" i="1"/>
  <c r="AE1467" i="1"/>
  <c r="AE1468" i="1"/>
  <c r="AE1469" i="1"/>
  <c r="AE606" i="1"/>
  <c r="AE607" i="1"/>
  <c r="AE608" i="1"/>
  <c r="AE1470" i="1"/>
  <c r="AE1471" i="1"/>
  <c r="AE1472" i="1"/>
  <c r="AE609" i="1"/>
  <c r="AE610" i="1"/>
  <c r="AE611" i="1"/>
  <c r="AE1473" i="1"/>
  <c r="AE1474" i="1"/>
  <c r="AE1475" i="1"/>
  <c r="AE612" i="1"/>
  <c r="AE613" i="1"/>
  <c r="AE614" i="1"/>
  <c r="AE1476" i="1"/>
  <c r="AE1477" i="1"/>
  <c r="AE1478" i="1"/>
  <c r="AE615" i="1"/>
  <c r="AE616" i="1"/>
  <c r="AE617" i="1"/>
  <c r="AE1479" i="1"/>
  <c r="AE1480" i="1"/>
  <c r="AE1481" i="1"/>
  <c r="AE618" i="1"/>
  <c r="AE619" i="1"/>
  <c r="AE620" i="1"/>
  <c r="AE1482" i="1"/>
  <c r="AE1483" i="1"/>
  <c r="AE1484" i="1"/>
  <c r="AE621" i="1"/>
  <c r="AE622" i="1"/>
  <c r="AE623" i="1"/>
  <c r="AE1485" i="1"/>
  <c r="AE1486" i="1"/>
  <c r="AE1487" i="1"/>
  <c r="AE624" i="1"/>
  <c r="AE625" i="1"/>
  <c r="AE626" i="1"/>
  <c r="AE1488" i="1"/>
  <c r="AE1489" i="1"/>
  <c r="AE1490" i="1"/>
  <c r="AE627" i="1"/>
  <c r="AE628" i="1"/>
  <c r="AE629" i="1"/>
  <c r="AE1491" i="1"/>
  <c r="AE1492" i="1"/>
  <c r="AE1493" i="1"/>
  <c r="AE630" i="1"/>
  <c r="AE631" i="1"/>
  <c r="AE632" i="1"/>
  <c r="AE1494" i="1"/>
  <c r="AE1495" i="1"/>
  <c r="AE1496" i="1"/>
  <c r="AE633" i="1"/>
  <c r="AE634" i="1"/>
  <c r="AE635" i="1"/>
  <c r="AE1497" i="1"/>
  <c r="AE1498" i="1"/>
  <c r="AE1499" i="1"/>
  <c r="AE636" i="1"/>
  <c r="AE637" i="1"/>
  <c r="AE638" i="1"/>
  <c r="AE1500" i="1"/>
  <c r="AE1501" i="1"/>
  <c r="AE1502" i="1"/>
  <c r="AE639" i="1"/>
  <c r="AE640" i="1"/>
  <c r="AE641" i="1"/>
  <c r="AE1503" i="1"/>
  <c r="AE1504" i="1"/>
  <c r="AE1505" i="1"/>
  <c r="AE642" i="1"/>
  <c r="AE643" i="1"/>
  <c r="AE644" i="1"/>
  <c r="AE1506" i="1"/>
  <c r="AE1507" i="1"/>
  <c r="AE1508" i="1"/>
  <c r="AE645" i="1"/>
  <c r="AE646" i="1"/>
  <c r="AE647" i="1"/>
  <c r="AE1509" i="1"/>
  <c r="AE1510" i="1"/>
  <c r="AE1511" i="1"/>
  <c r="AE648" i="1"/>
  <c r="AE649" i="1"/>
  <c r="AE650" i="1"/>
  <c r="AE1512" i="1"/>
  <c r="AE1513" i="1"/>
  <c r="AE1514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D2" i="2"/>
  <c r="AM1304" i="1"/>
  <c r="AM1325" i="1"/>
  <c r="AM1303" i="1"/>
  <c r="AM1324" i="1"/>
  <c r="AM1302" i="1"/>
  <c r="AM1323" i="1"/>
  <c r="AM1388" i="1"/>
  <c r="AM1454" i="1"/>
  <c r="AM1387" i="1"/>
  <c r="AM1453" i="1"/>
  <c r="AM1386" i="1"/>
  <c r="AM1452" i="1"/>
  <c r="AM1532" i="1"/>
  <c r="AM1598" i="1"/>
  <c r="AM1531" i="1"/>
  <c r="AM1597" i="1"/>
  <c r="AM1530" i="1"/>
  <c r="AM1596" i="1"/>
  <c r="AM1322" i="1"/>
  <c r="AM1376" i="1"/>
  <c r="AM1321" i="1"/>
  <c r="AM1375" i="1"/>
  <c r="AM1320" i="1"/>
  <c r="AM1374" i="1"/>
  <c r="AM1451" i="1"/>
  <c r="AM1520" i="1"/>
  <c r="AM1450" i="1"/>
  <c r="AM1519" i="1"/>
  <c r="AM1449" i="1"/>
  <c r="AM1518" i="1"/>
  <c r="AM1595" i="1"/>
  <c r="AM1664" i="1"/>
  <c r="AM1594" i="1"/>
  <c r="AM1663" i="1"/>
  <c r="AM1593" i="1"/>
  <c r="AM1662" i="1"/>
  <c r="AM1310" i="1"/>
  <c r="AM1346" i="1"/>
  <c r="AM1309" i="1"/>
  <c r="AM1345" i="1"/>
  <c r="AM1308" i="1"/>
  <c r="AM1344" i="1"/>
  <c r="AM1418" i="1"/>
  <c r="AM1484" i="1"/>
  <c r="AM1417" i="1"/>
  <c r="AM1483" i="1"/>
  <c r="AM1416" i="1"/>
  <c r="AM1482" i="1"/>
  <c r="AM1562" i="1"/>
  <c r="AM1628" i="1"/>
  <c r="AM1561" i="1"/>
  <c r="AM1627" i="1"/>
  <c r="AM1560" i="1"/>
  <c r="AM1626" i="1"/>
  <c r="AM1349" i="1"/>
  <c r="AM1403" i="1"/>
  <c r="AM1348" i="1"/>
  <c r="AM1402" i="1"/>
  <c r="AM1347" i="1"/>
  <c r="AM1401" i="1"/>
  <c r="AM1487" i="1"/>
  <c r="AM1547" i="1"/>
  <c r="AM1486" i="1"/>
  <c r="AM1546" i="1"/>
  <c r="AM1485" i="1"/>
  <c r="AM1545" i="1"/>
  <c r="AM1631" i="1"/>
  <c r="AM1685" i="1"/>
  <c r="AM1630" i="1"/>
  <c r="AM1684" i="1"/>
  <c r="AM1629" i="1"/>
  <c r="AM1683" i="1"/>
  <c r="AM1412" i="1"/>
  <c r="AM1475" i="1"/>
  <c r="AM1411" i="1"/>
  <c r="AM1474" i="1"/>
  <c r="AM1410" i="1"/>
  <c r="AM1473" i="1"/>
  <c r="AM1556" i="1"/>
  <c r="AM1619" i="1"/>
  <c r="AM1555" i="1"/>
  <c r="AM1618" i="1"/>
  <c r="AM1554" i="1"/>
  <c r="AM1617" i="1"/>
  <c r="AM1694" i="1"/>
  <c r="AM1724" i="1"/>
  <c r="AM1693" i="1"/>
  <c r="AM1723" i="1"/>
  <c r="AM1692" i="1"/>
  <c r="AM1722" i="1"/>
  <c r="AM1361" i="1"/>
  <c r="AM1433" i="1"/>
  <c r="AM1360" i="1"/>
  <c r="AM1432" i="1"/>
  <c r="AM1359" i="1"/>
  <c r="AM1431" i="1"/>
  <c r="AM1505" i="1"/>
  <c r="AM1577" i="1"/>
  <c r="AM1504" i="1"/>
  <c r="AM1576" i="1"/>
  <c r="AM1503" i="1"/>
  <c r="AM1575" i="1"/>
  <c r="AM1649" i="1"/>
  <c r="AM1709" i="1"/>
  <c r="AM1648" i="1"/>
  <c r="AM1708" i="1"/>
  <c r="AM1647" i="1"/>
  <c r="AM1707" i="1"/>
  <c r="AM1340" i="1"/>
  <c r="AM1400" i="1"/>
  <c r="AM1339" i="1"/>
  <c r="AM1399" i="1"/>
  <c r="AM1338" i="1"/>
  <c r="AM1398" i="1"/>
  <c r="AM1478" i="1"/>
  <c r="AM1544" i="1"/>
  <c r="AM1477" i="1"/>
  <c r="AM1543" i="1"/>
  <c r="AM1476" i="1"/>
  <c r="AM1542" i="1"/>
  <c r="AM1622" i="1"/>
  <c r="AM1682" i="1"/>
  <c r="AM1621" i="1"/>
  <c r="AM1681" i="1"/>
  <c r="AM1620" i="1"/>
  <c r="AM1680" i="1"/>
  <c r="AM1424" i="1"/>
  <c r="AM1496" i="1"/>
  <c r="AM1423" i="1"/>
  <c r="AM1495" i="1"/>
  <c r="AM1422" i="1"/>
  <c r="AM1494" i="1"/>
  <c r="AM1568" i="1"/>
  <c r="AM1640" i="1"/>
  <c r="AM1567" i="1"/>
  <c r="AM1639" i="1"/>
  <c r="AM1566" i="1"/>
  <c r="AM1638" i="1"/>
  <c r="AM1700" i="1"/>
  <c r="AM1730" i="1"/>
  <c r="AM1699" i="1"/>
  <c r="AM1729" i="1"/>
  <c r="AM1698" i="1"/>
  <c r="AM1728" i="1"/>
  <c r="AM1358" i="1"/>
  <c r="AM1430" i="1"/>
  <c r="AM1357" i="1"/>
  <c r="AM1429" i="1"/>
  <c r="AM1356" i="1"/>
  <c r="AM1428" i="1"/>
  <c r="AM1502" i="1"/>
  <c r="AM1574" i="1"/>
  <c r="AM1501" i="1"/>
  <c r="AM1573" i="1"/>
  <c r="AM1500" i="1"/>
  <c r="AM1572" i="1"/>
  <c r="AM1646" i="1"/>
  <c r="AM1706" i="1"/>
  <c r="AM1645" i="1"/>
  <c r="AM1705" i="1"/>
  <c r="AM1644" i="1"/>
  <c r="AM1704" i="1"/>
  <c r="AM1319" i="1"/>
  <c r="AM1372" i="1"/>
  <c r="AM1317" i="1"/>
  <c r="AM1373" i="1"/>
  <c r="AM1318" i="1"/>
  <c r="AM1371" i="1"/>
  <c r="AM1445" i="1"/>
  <c r="AM1517" i="1"/>
  <c r="AM1444" i="1"/>
  <c r="AM1516" i="1"/>
  <c r="AM1443" i="1"/>
  <c r="AM1515" i="1"/>
  <c r="AM1589" i="1"/>
  <c r="AM1661" i="1"/>
  <c r="AM1588" i="1"/>
  <c r="AM1660" i="1"/>
  <c r="AM1587" i="1"/>
  <c r="AM1659" i="1"/>
  <c r="AM1391" i="1"/>
  <c r="AM1460" i="1"/>
  <c r="AM1390" i="1"/>
  <c r="AM1459" i="1"/>
  <c r="AM1389" i="1"/>
  <c r="AM1458" i="1"/>
  <c r="AM1535" i="1"/>
  <c r="AM1604" i="1"/>
  <c r="AM1534" i="1"/>
  <c r="AM1603" i="1"/>
  <c r="AM1533" i="1"/>
  <c r="AM1602" i="1"/>
  <c r="AM1673" i="1"/>
  <c r="AM1718" i="1"/>
  <c r="AM1672" i="1"/>
  <c r="AM1717" i="1"/>
  <c r="AM1671" i="1"/>
  <c r="AM1716" i="1"/>
  <c r="AM1334" i="1"/>
  <c r="AM1394" i="1"/>
  <c r="AM1333" i="1"/>
  <c r="AM1393" i="1"/>
  <c r="AM1332" i="1"/>
  <c r="AM1392" i="1"/>
  <c r="AM1466" i="1"/>
  <c r="AM1538" i="1"/>
  <c r="AM1465" i="1"/>
  <c r="AM1537" i="1"/>
  <c r="AM1464" i="1"/>
  <c r="AM1536" i="1"/>
  <c r="AM1610" i="1"/>
  <c r="AM1676" i="1"/>
  <c r="AM1609" i="1"/>
  <c r="AM1675" i="1"/>
  <c r="AM1608" i="1"/>
  <c r="AM1674" i="1"/>
  <c r="AM1301" i="1"/>
  <c r="AM1328" i="1"/>
  <c r="AM1300" i="1"/>
  <c r="AM1327" i="1"/>
  <c r="AM1299" i="1"/>
  <c r="AM1326" i="1"/>
  <c r="AM1385" i="1"/>
  <c r="AM1457" i="1"/>
  <c r="AM1384" i="1"/>
  <c r="AM1456" i="1"/>
  <c r="AM1383" i="1"/>
  <c r="AM1455" i="1"/>
  <c r="AM1529" i="1"/>
  <c r="AM1601" i="1"/>
  <c r="AM1528" i="1"/>
  <c r="AM1600" i="1"/>
  <c r="AM1527" i="1"/>
  <c r="AM1599" i="1"/>
  <c r="AM1316" i="1"/>
  <c r="AM1370" i="1"/>
  <c r="AM1315" i="1"/>
  <c r="AM1369" i="1"/>
  <c r="AM1314" i="1"/>
  <c r="AM1368" i="1"/>
  <c r="AM1442" i="1"/>
  <c r="AM1514" i="1"/>
  <c r="AM1441" i="1"/>
  <c r="AM1513" i="1"/>
  <c r="AM1440" i="1"/>
  <c r="AM1512" i="1"/>
  <c r="AM1586" i="1"/>
  <c r="AM1658" i="1"/>
  <c r="AM1585" i="1"/>
  <c r="AM1657" i="1"/>
  <c r="AM1584" i="1"/>
  <c r="AM1656" i="1"/>
  <c r="AM1307" i="1"/>
  <c r="AM1343" i="1"/>
  <c r="AM1306" i="1"/>
  <c r="AM1342" i="1"/>
  <c r="AM1305" i="1"/>
  <c r="AM1341" i="1"/>
  <c r="AM1415" i="1"/>
  <c r="AM1481" i="1"/>
  <c r="AM1414" i="1"/>
  <c r="AM1480" i="1"/>
  <c r="AM1413" i="1"/>
  <c r="AM1479" i="1"/>
  <c r="AM1559" i="1"/>
  <c r="AM1625" i="1"/>
  <c r="AM1558" i="1"/>
  <c r="AM1624" i="1"/>
  <c r="AM1557" i="1"/>
  <c r="AM1623" i="1"/>
  <c r="AM1352" i="1"/>
  <c r="AM1409" i="1"/>
  <c r="AM1351" i="1"/>
  <c r="AM1408" i="1"/>
  <c r="AM1350" i="1"/>
  <c r="AM1407" i="1"/>
  <c r="AM1493" i="1"/>
  <c r="AM1553" i="1"/>
  <c r="AM1492" i="1"/>
  <c r="AM1552" i="1"/>
  <c r="AM1491" i="1"/>
  <c r="AM1551" i="1"/>
  <c r="AM1637" i="1"/>
  <c r="AM1691" i="1"/>
  <c r="AM1636" i="1"/>
  <c r="AM1690" i="1"/>
  <c r="AM1635" i="1"/>
  <c r="AM1689" i="1"/>
  <c r="AM1406" i="1"/>
  <c r="AM1472" i="1"/>
  <c r="AM1405" i="1"/>
  <c r="AM1471" i="1"/>
  <c r="AM1404" i="1"/>
  <c r="AM1470" i="1"/>
  <c r="AM1550" i="1"/>
  <c r="AM1616" i="1"/>
  <c r="AM1549" i="1"/>
  <c r="AM1615" i="1"/>
  <c r="AM1548" i="1"/>
  <c r="AM1614" i="1"/>
  <c r="AM1688" i="1"/>
  <c r="AM1721" i="1"/>
  <c r="AM1687" i="1"/>
  <c r="AM1720" i="1"/>
  <c r="AM1686" i="1"/>
  <c r="AM1719" i="1"/>
  <c r="AM1364" i="1"/>
  <c r="AM1436" i="1"/>
  <c r="AM1363" i="1"/>
  <c r="AM1435" i="1"/>
  <c r="AM1362" i="1"/>
  <c r="AM1434" i="1"/>
  <c r="AM1508" i="1"/>
  <c r="AM1580" i="1"/>
  <c r="AM1507" i="1"/>
  <c r="AM1579" i="1"/>
  <c r="AM1506" i="1"/>
  <c r="AM1578" i="1"/>
  <c r="AM1652" i="1"/>
  <c r="AM1712" i="1"/>
  <c r="AM1651" i="1"/>
  <c r="AM1711" i="1"/>
  <c r="AM1650" i="1"/>
  <c r="AM1710" i="1"/>
  <c r="AM1337" i="1"/>
  <c r="AM1397" i="1"/>
  <c r="AM1336" i="1"/>
  <c r="AM1396" i="1"/>
  <c r="AM1335" i="1"/>
  <c r="AM1395" i="1"/>
  <c r="AM1469" i="1"/>
  <c r="AM1541" i="1"/>
  <c r="AM1468" i="1"/>
  <c r="AM1540" i="1"/>
  <c r="AM1467" i="1"/>
  <c r="AM1539" i="1"/>
  <c r="AM1613" i="1"/>
  <c r="AM1679" i="1"/>
  <c r="AM1612" i="1"/>
  <c r="AM1678" i="1"/>
  <c r="AM1611" i="1"/>
  <c r="AM1677" i="1"/>
  <c r="AM1421" i="1"/>
  <c r="AM1490" i="1"/>
  <c r="AM1420" i="1"/>
  <c r="AM1489" i="1"/>
  <c r="AM1419" i="1"/>
  <c r="AM1488" i="1"/>
  <c r="AM1565" i="1"/>
  <c r="AM1634" i="1"/>
  <c r="AM1564" i="1"/>
  <c r="AM1633" i="1"/>
  <c r="AM1563" i="1"/>
  <c r="AM1632" i="1"/>
  <c r="AM1697" i="1"/>
  <c r="AM1727" i="1"/>
  <c r="AM1696" i="1"/>
  <c r="AM1726" i="1"/>
  <c r="AM1695" i="1"/>
  <c r="AM1725" i="1"/>
  <c r="AM1355" i="1"/>
  <c r="AM1427" i="1"/>
  <c r="AM1354" i="1"/>
  <c r="AM1426" i="1"/>
  <c r="AM1353" i="1"/>
  <c r="AM1425" i="1"/>
  <c r="AM1499" i="1"/>
  <c r="AM1571" i="1"/>
  <c r="AM1498" i="1"/>
  <c r="AM1570" i="1"/>
  <c r="AM1497" i="1"/>
  <c r="AM1569" i="1"/>
  <c r="AM1643" i="1"/>
  <c r="AM1703" i="1"/>
  <c r="AM1642" i="1"/>
  <c r="AM1702" i="1"/>
  <c r="AM1641" i="1"/>
  <c r="AM1701" i="1"/>
  <c r="AM1313" i="1"/>
  <c r="AM1367" i="1"/>
  <c r="AM1312" i="1"/>
  <c r="AM1366" i="1"/>
  <c r="AM1311" i="1"/>
  <c r="AM1365" i="1"/>
  <c r="AM1439" i="1"/>
  <c r="AM1511" i="1"/>
  <c r="AM1438" i="1"/>
  <c r="AM1510" i="1"/>
  <c r="AM1437" i="1"/>
  <c r="AM1509" i="1"/>
  <c r="AM1583" i="1"/>
  <c r="AM1655" i="1"/>
  <c r="AM1582" i="1"/>
  <c r="AM1654" i="1"/>
  <c r="AM1581" i="1"/>
  <c r="AM1653" i="1"/>
  <c r="AM1379" i="1"/>
  <c r="AM1448" i="1"/>
  <c r="AM1378" i="1"/>
  <c r="AM1447" i="1"/>
  <c r="AM1377" i="1"/>
  <c r="AM1446" i="1"/>
  <c r="AM1523" i="1"/>
  <c r="AM1592" i="1"/>
  <c r="AM1522" i="1"/>
  <c r="AM1591" i="1"/>
  <c r="AM1521" i="1"/>
  <c r="AM1590" i="1"/>
  <c r="AM1667" i="1"/>
  <c r="AM1715" i="1"/>
  <c r="AM1666" i="1"/>
  <c r="AM1714" i="1"/>
  <c r="AM1665" i="1"/>
  <c r="AM1713" i="1"/>
  <c r="AM1331" i="1"/>
  <c r="AM1382" i="1"/>
  <c r="AM1330" i="1"/>
  <c r="AM1381" i="1"/>
  <c r="AM1329" i="1"/>
  <c r="AM1380" i="1"/>
  <c r="AM1463" i="1"/>
  <c r="AM1526" i="1"/>
  <c r="AM1462" i="1"/>
  <c r="AM1525" i="1"/>
  <c r="AM1461" i="1"/>
  <c r="AM1524" i="1"/>
  <c r="AM1607" i="1"/>
  <c r="AM1670" i="1"/>
  <c r="AM1606" i="1"/>
  <c r="AM1669" i="1"/>
  <c r="AM1605" i="1"/>
  <c r="AM1668" i="1"/>
  <c r="AM820" i="1"/>
  <c r="AM859" i="1"/>
  <c r="AM844" i="1"/>
  <c r="AM652" i="1"/>
  <c r="AM739" i="1"/>
  <c r="AM673" i="1"/>
  <c r="AM158" i="1"/>
  <c r="AM1022" i="1"/>
  <c r="AM386" i="1"/>
  <c r="AM1250" i="1"/>
  <c r="AM520" i="1"/>
  <c r="AM577" i="1"/>
  <c r="AM550" i="1"/>
  <c r="AM646" i="1"/>
  <c r="AM727" i="1"/>
  <c r="AM661" i="1"/>
  <c r="AM523" i="1"/>
  <c r="AM586" i="1"/>
  <c r="AM553" i="1"/>
  <c r="AM159" i="1"/>
  <c r="AM1023" i="1"/>
  <c r="AM387" i="1"/>
  <c r="AM1251" i="1"/>
  <c r="AM296" i="1"/>
  <c r="AM1160" i="1"/>
  <c r="AM297" i="1"/>
  <c r="AM1161" i="1"/>
  <c r="AM486" i="1"/>
  <c r="AM540" i="1"/>
  <c r="AM498" i="1"/>
  <c r="AM462" i="1"/>
  <c r="AM504" i="1"/>
  <c r="AM477" i="1"/>
  <c r="AM459" i="1"/>
  <c r="AM510" i="1"/>
  <c r="AM480" i="1"/>
  <c r="AM483" i="1"/>
  <c r="AM546" i="1"/>
  <c r="AM495" i="1"/>
  <c r="AM604" i="1"/>
  <c r="AM700" i="1"/>
  <c r="AM634" i="1"/>
  <c r="AM613" i="1"/>
  <c r="AM703" i="1"/>
  <c r="AM637" i="1"/>
  <c r="AM252" i="1"/>
  <c r="AM1116" i="1"/>
  <c r="AM253" i="1"/>
  <c r="AM1117" i="1"/>
  <c r="AM772" i="1"/>
  <c r="AM823" i="1"/>
  <c r="AM787" i="1"/>
  <c r="AM736" i="1"/>
  <c r="AM793" i="1"/>
  <c r="AM760" i="1"/>
  <c r="AM733" i="1"/>
  <c r="AM799" i="1"/>
  <c r="AM763" i="1"/>
  <c r="AM531" i="1"/>
  <c r="AM624" i="1"/>
  <c r="AM561" i="1"/>
  <c r="AM534" i="1"/>
  <c r="AM630" i="1"/>
  <c r="AM564" i="1"/>
  <c r="AM766" i="1"/>
  <c r="AM829" i="1"/>
  <c r="AM784" i="1"/>
  <c r="AM580" i="1"/>
  <c r="AM670" i="1"/>
  <c r="AM601" i="1"/>
  <c r="AM687" i="1"/>
  <c r="AM750" i="1"/>
  <c r="AM714" i="1"/>
  <c r="AM574" i="1"/>
  <c r="AM658" i="1"/>
  <c r="AM598" i="1"/>
  <c r="AM681" i="1"/>
  <c r="AM753" i="1"/>
  <c r="AM711" i="1"/>
  <c r="AM814" i="1"/>
  <c r="AM862" i="1"/>
  <c r="AM838" i="1"/>
  <c r="AM817" i="1"/>
  <c r="AM865" i="1"/>
  <c r="AM841" i="1"/>
  <c r="AM507" i="1"/>
  <c r="AM594" i="1"/>
  <c r="AM528" i="1"/>
  <c r="AM435" i="1"/>
  <c r="AM450" i="1"/>
  <c r="AM441" i="1"/>
  <c r="AM501" i="1"/>
  <c r="AM582" i="1"/>
  <c r="AM516" i="1"/>
  <c r="AM438" i="1"/>
  <c r="AM456" i="1"/>
  <c r="AM444" i="1"/>
  <c r="AM796" i="1"/>
  <c r="AM853" i="1"/>
  <c r="AM811" i="1"/>
  <c r="AM664" i="1"/>
  <c r="AM721" i="1"/>
  <c r="AM694" i="1"/>
  <c r="AM790" i="1"/>
  <c r="AM850" i="1"/>
  <c r="AM805" i="1"/>
  <c r="AM667" i="1"/>
  <c r="AM730" i="1"/>
  <c r="AM697" i="1"/>
  <c r="AM471" i="1"/>
  <c r="AM555" i="1"/>
  <c r="AM489" i="1"/>
  <c r="AM474" i="1"/>
  <c r="AM558" i="1"/>
  <c r="AM492" i="1"/>
  <c r="AM627" i="1"/>
  <c r="AM684" i="1"/>
  <c r="AM642" i="1"/>
  <c r="AM591" i="1"/>
  <c r="AM648" i="1"/>
  <c r="AM615" i="1"/>
  <c r="AM588" i="1"/>
  <c r="AM654" i="1"/>
  <c r="AM618" i="1"/>
  <c r="AM621" i="1"/>
  <c r="AM690" i="1"/>
  <c r="AM639" i="1"/>
  <c r="AM748" i="1"/>
  <c r="AM832" i="1"/>
  <c r="AM778" i="1"/>
  <c r="AM757" i="1"/>
  <c r="AM835" i="1"/>
  <c r="AM781" i="1"/>
  <c r="AM453" i="1"/>
  <c r="AM525" i="1"/>
  <c r="AM468" i="1"/>
  <c r="AM447" i="1"/>
  <c r="AM513" i="1"/>
  <c r="AM465" i="1"/>
  <c r="AM675" i="1"/>
  <c r="AM768" i="1"/>
  <c r="AM705" i="1"/>
  <c r="AM678" i="1"/>
  <c r="AM774" i="1"/>
  <c r="AM708" i="1"/>
  <c r="AM724" i="1"/>
  <c r="AM808" i="1"/>
  <c r="AM745" i="1"/>
  <c r="AM825" i="1"/>
  <c r="AM855" i="1"/>
  <c r="AM846" i="1"/>
  <c r="AM718" i="1"/>
  <c r="AM801" i="1"/>
  <c r="AM742" i="1"/>
  <c r="AM819" i="1"/>
  <c r="AM858" i="1"/>
  <c r="AM843" i="1"/>
  <c r="AM651" i="1"/>
  <c r="AM738" i="1"/>
  <c r="AM672" i="1"/>
  <c r="AM519" i="1"/>
  <c r="AM576" i="1"/>
  <c r="AM549" i="1"/>
  <c r="AM645" i="1"/>
  <c r="AM726" i="1"/>
  <c r="AM660" i="1"/>
  <c r="AM522" i="1"/>
  <c r="AM585" i="1"/>
  <c r="AM552" i="1"/>
  <c r="AM603" i="1"/>
  <c r="AM699" i="1"/>
  <c r="AM633" i="1"/>
  <c r="AM612" i="1"/>
  <c r="AM702" i="1"/>
  <c r="AM636" i="1"/>
  <c r="AM771" i="1"/>
  <c r="AM822" i="1"/>
  <c r="AM786" i="1"/>
  <c r="AM735" i="1"/>
  <c r="AM792" i="1"/>
  <c r="AM759" i="1"/>
  <c r="AM732" i="1"/>
  <c r="AM798" i="1"/>
  <c r="AM762" i="1"/>
  <c r="AM765" i="1"/>
  <c r="AM828" i="1"/>
  <c r="AM783" i="1"/>
  <c r="AM669" i="1"/>
  <c r="AM600" i="1"/>
  <c r="AM579" i="1"/>
  <c r="AM573" i="1"/>
  <c r="AM657" i="1"/>
  <c r="AM597" i="1"/>
  <c r="AM813" i="1"/>
  <c r="AM861" i="1"/>
  <c r="AM837" i="1"/>
  <c r="AM816" i="1"/>
  <c r="AM864" i="1"/>
  <c r="AM840" i="1"/>
  <c r="AM795" i="1"/>
  <c r="AM852" i="1"/>
  <c r="AM810" i="1"/>
  <c r="AM663" i="1"/>
  <c r="AM720" i="1"/>
  <c r="AM693" i="1"/>
  <c r="AM789" i="1"/>
  <c r="AM849" i="1"/>
  <c r="AM804" i="1"/>
  <c r="AM666" i="1"/>
  <c r="AM729" i="1"/>
  <c r="AM696" i="1"/>
  <c r="AM747" i="1"/>
  <c r="AM831" i="1"/>
  <c r="AM777" i="1"/>
  <c r="AM756" i="1"/>
  <c r="AM834" i="1"/>
  <c r="AM780" i="1"/>
  <c r="AM723" i="1"/>
  <c r="AM807" i="1"/>
  <c r="AM744" i="1"/>
  <c r="AM803" i="1"/>
  <c r="AM717" i="1"/>
  <c r="AM741" i="1"/>
  <c r="AM1192" i="1"/>
  <c r="AM1193" i="1"/>
  <c r="AM1071" i="1"/>
  <c r="AM1141" i="1"/>
  <c r="AM1289" i="1"/>
  <c r="AM895" i="1"/>
  <c r="AM937" i="1"/>
  <c r="AM1177" i="1"/>
  <c r="AM938" i="1"/>
  <c r="AM1178" i="1"/>
  <c r="AM896" i="1"/>
  <c r="AM953" i="1"/>
  <c r="AM1198" i="1"/>
  <c r="AM949" i="1"/>
  <c r="AM1197" i="1"/>
  <c r="AM1033" i="1"/>
  <c r="AM1034" i="1"/>
  <c r="AM1106" i="1"/>
  <c r="AM1276" i="1"/>
  <c r="AM1107" i="1"/>
  <c r="AM1277" i="1"/>
  <c r="AM1147" i="1"/>
  <c r="AM1215" i="1"/>
  <c r="AM1148" i="1"/>
  <c r="AM1174" i="1"/>
  <c r="AM1171" i="1"/>
  <c r="AM1213" i="1"/>
  <c r="AM963" i="1"/>
  <c r="AM1209" i="1"/>
  <c r="AM999" i="1"/>
  <c r="AM964" i="1"/>
  <c r="AM1210" i="1"/>
  <c r="AM1048" i="1"/>
  <c r="AM1255" i="1"/>
  <c r="AM1001" i="1"/>
  <c r="AM1079" i="1"/>
  <c r="AM1266" i="1"/>
  <c r="AM1012" i="1"/>
  <c r="AM1009" i="1"/>
  <c r="AM1049" i="1"/>
  <c r="AM1256" i="1"/>
  <c r="AM1072" i="1"/>
  <c r="AM1265" i="1"/>
  <c r="AM1132" i="1"/>
  <c r="AM1288" i="1"/>
  <c r="AM1185" i="1"/>
  <c r="AM1186" i="1"/>
  <c r="AM1129" i="1"/>
  <c r="AM1287" i="1"/>
  <c r="AM926" i="1"/>
  <c r="AM1168" i="1"/>
  <c r="AM927" i="1"/>
  <c r="AM1169" i="1"/>
  <c r="AM1092" i="1"/>
  <c r="AM1272" i="1"/>
  <c r="AM1019" i="1"/>
  <c r="AM1020" i="1"/>
  <c r="AM1093" i="1"/>
  <c r="AM1273" i="1"/>
  <c r="AM1139" i="1"/>
  <c r="AM1162" i="1"/>
  <c r="AM1157" i="1"/>
  <c r="AM1205" i="1"/>
  <c r="AM1140" i="1"/>
  <c r="AM1203" i="1"/>
  <c r="AM987" i="1"/>
  <c r="AM1035" i="1"/>
  <c r="AM1253" i="1"/>
  <c r="AM1036" i="1"/>
  <c r="AM1254" i="1"/>
  <c r="AM988" i="1"/>
  <c r="AM1057" i="1"/>
  <c r="AM1262" i="1"/>
  <c r="AM1053" i="1"/>
  <c r="AM1261" i="1"/>
  <c r="AM1175" i="1"/>
  <c r="AM1176" i="1"/>
  <c r="AM1074" i="1"/>
  <c r="AM1267" i="1"/>
  <c r="AM1131" i="1"/>
  <c r="AM1075" i="1"/>
  <c r="AM1268" i="1"/>
  <c r="AM1133" i="1"/>
  <c r="AM1149" i="1"/>
  <c r="AM1145" i="1"/>
  <c r="AM369" i="1"/>
  <c r="AM1233" i="1"/>
  <c r="AM533" i="1"/>
  <c r="AM626" i="1"/>
  <c r="AM563" i="1"/>
  <c r="AM271" i="1"/>
  <c r="AM1135" i="1"/>
  <c r="AM39" i="1"/>
  <c r="AM903" i="1"/>
  <c r="AM80" i="1"/>
  <c r="AM944" i="1"/>
  <c r="AM364" i="1"/>
  <c r="AM1228" i="1"/>
  <c r="AM126" i="1"/>
  <c r="AM990" i="1"/>
  <c r="AM79" i="1"/>
  <c r="AM943" i="1"/>
  <c r="AM363" i="1"/>
  <c r="AM1227" i="1"/>
  <c r="AM125" i="1"/>
  <c r="AM989" i="1"/>
  <c r="AM327" i="1"/>
  <c r="AM1191" i="1"/>
  <c r="AM372" i="1"/>
  <c r="AM1236" i="1"/>
  <c r="AM332" i="1"/>
  <c r="AM1196" i="1"/>
  <c r="AM274" i="1"/>
  <c r="AM1138" i="1"/>
  <c r="AM41" i="1"/>
  <c r="AM905" i="1"/>
  <c r="AM209" i="1"/>
  <c r="AM1073" i="1"/>
  <c r="AM15" i="1"/>
  <c r="AM879" i="1"/>
  <c r="AM180" i="1"/>
  <c r="AM1044" i="1"/>
  <c r="AM8" i="1"/>
  <c r="AM872" i="1"/>
  <c r="AM216" i="1"/>
  <c r="AM1080" i="1"/>
  <c r="AM18" i="1"/>
  <c r="AM882" i="1"/>
  <c r="AM179" i="1"/>
  <c r="AM1043" i="1"/>
  <c r="AM7" i="1"/>
  <c r="AM871" i="1"/>
  <c r="AM203" i="1"/>
  <c r="AM1067" i="1"/>
  <c r="AM201" i="1"/>
  <c r="AM1065" i="1"/>
  <c r="AM485" i="1"/>
  <c r="AM548" i="1"/>
  <c r="AM497" i="1"/>
  <c r="AM422" i="1"/>
  <c r="AM1286" i="1"/>
  <c r="AM273" i="1"/>
  <c r="AM1137" i="1"/>
  <c r="AM379" i="1"/>
  <c r="AM1243" i="1"/>
  <c r="AM149" i="1"/>
  <c r="AM1013" i="1"/>
  <c r="AM421" i="1"/>
  <c r="AM1285" i="1"/>
  <c r="AM272" i="1"/>
  <c r="AM1136" i="1"/>
  <c r="AM108" i="1"/>
  <c r="AM972" i="1"/>
  <c r="AM461" i="1"/>
  <c r="AM512" i="1"/>
  <c r="AM482" i="1"/>
  <c r="AM464" i="1"/>
  <c r="AM506" i="1"/>
  <c r="AM479" i="1"/>
  <c r="AM331" i="1"/>
  <c r="AM1195" i="1"/>
  <c r="AM96" i="1"/>
  <c r="AM960" i="1"/>
  <c r="AM488" i="1"/>
  <c r="AM542" i="1"/>
  <c r="AM500" i="1"/>
  <c r="AM67" i="1"/>
  <c r="AM931" i="1"/>
  <c r="AM380" i="1"/>
  <c r="AM1244" i="1"/>
  <c r="AM150" i="1"/>
  <c r="AM1014" i="1"/>
  <c r="AM350" i="1"/>
  <c r="AM1214" i="1"/>
  <c r="AM113" i="1"/>
  <c r="AM977" i="1"/>
  <c r="AM70" i="1"/>
  <c r="AM934" i="1"/>
  <c r="AM354" i="1"/>
  <c r="AM1218" i="1"/>
  <c r="AM115" i="1"/>
  <c r="AM979" i="1"/>
  <c r="AM330" i="1"/>
  <c r="AM1194" i="1"/>
  <c r="AM51" i="1"/>
  <c r="AM915" i="1"/>
  <c r="AM95" i="1"/>
  <c r="AM959" i="1"/>
  <c r="AM110" i="1"/>
  <c r="AM974" i="1"/>
  <c r="AM50" i="1"/>
  <c r="AM914" i="1"/>
  <c r="AM431" i="1"/>
  <c r="AM1295" i="1"/>
  <c r="AM308" i="1"/>
  <c r="AM1172" i="1"/>
  <c r="AM237" i="1"/>
  <c r="AM1101" i="1"/>
  <c r="AM28" i="1"/>
  <c r="AM892" i="1"/>
  <c r="AM236" i="1"/>
  <c r="AM1100" i="1"/>
  <c r="AM27" i="1"/>
  <c r="AM891" i="1"/>
  <c r="AM248" i="1"/>
  <c r="AM1112" i="1"/>
  <c r="AM183" i="1"/>
  <c r="AM1047" i="1"/>
  <c r="AM186" i="1"/>
  <c r="AM1050" i="1"/>
  <c r="AM415" i="1"/>
  <c r="AM1279" i="1"/>
  <c r="AM257" i="1"/>
  <c r="AM1121" i="1"/>
  <c r="AM162" i="1"/>
  <c r="AM1026" i="1"/>
  <c r="AM432" i="1"/>
  <c r="AM1296" i="1"/>
  <c r="AM309" i="1"/>
  <c r="AM1173" i="1"/>
  <c r="AM416" i="1"/>
  <c r="AM1280" i="1"/>
  <c r="AM259" i="1"/>
  <c r="AM1123" i="1"/>
  <c r="AM160" i="1"/>
  <c r="AM1024" i="1"/>
  <c r="AM250" i="1"/>
  <c r="AM1114" i="1"/>
  <c r="AM373" i="1"/>
  <c r="AM1237" i="1"/>
  <c r="AM368" i="1"/>
  <c r="AM1232" i="1"/>
  <c r="AM132" i="1"/>
  <c r="AM996" i="1"/>
  <c r="AM367" i="1"/>
  <c r="AM1231" i="1"/>
  <c r="AM131" i="1"/>
  <c r="AM995" i="1"/>
  <c r="AM278" i="1"/>
  <c r="AM1142" i="1"/>
  <c r="AM47" i="1"/>
  <c r="AM911" i="1"/>
  <c r="AM88" i="1"/>
  <c r="AM952" i="1"/>
  <c r="AM87" i="1"/>
  <c r="AM951" i="1"/>
  <c r="AM374" i="1"/>
  <c r="AM1238" i="1"/>
  <c r="AM221" i="1"/>
  <c r="AM1085" i="1"/>
  <c r="AM21" i="1"/>
  <c r="AM885" i="1"/>
  <c r="AM223" i="1"/>
  <c r="AM1087" i="1"/>
  <c r="AM22" i="1"/>
  <c r="AM886" i="1"/>
  <c r="AM280" i="1"/>
  <c r="AM1144" i="1"/>
  <c r="AM48" i="1"/>
  <c r="AM912" i="1"/>
  <c r="AM188" i="1"/>
  <c r="AM1052" i="1"/>
  <c r="AM12" i="1"/>
  <c r="AM876" i="1"/>
  <c r="AM539" i="1"/>
  <c r="AM611" i="1"/>
  <c r="AM569" i="1"/>
  <c r="AM187" i="1"/>
  <c r="AM1051" i="1"/>
  <c r="AM11" i="1"/>
  <c r="AM875" i="1"/>
  <c r="AM214" i="1"/>
  <c r="AM1078" i="1"/>
  <c r="AM213" i="1"/>
  <c r="AM1077" i="1"/>
  <c r="AM114" i="1"/>
  <c r="AM978" i="1"/>
  <c r="AM381" i="1"/>
  <c r="AM1245" i="1"/>
  <c r="AM154" i="1"/>
  <c r="AM1018" i="1"/>
  <c r="AM56" i="1"/>
  <c r="AM920" i="1"/>
  <c r="AM355" i="1"/>
  <c r="AM1219" i="1"/>
  <c r="AM119" i="1"/>
  <c r="AM983" i="1"/>
  <c r="AM545" i="1"/>
  <c r="AM608" i="1"/>
  <c r="AM572" i="1"/>
  <c r="AM359" i="1"/>
  <c r="AM1223" i="1"/>
  <c r="AM121" i="1"/>
  <c r="AM985" i="1"/>
  <c r="AM338" i="1"/>
  <c r="AM1202" i="1"/>
  <c r="AM106" i="1"/>
  <c r="AM970" i="1"/>
  <c r="AM76" i="1"/>
  <c r="AM940" i="1"/>
  <c r="AM116" i="1"/>
  <c r="AM980" i="1"/>
  <c r="AM55" i="1"/>
  <c r="AM919" i="1"/>
  <c r="AM78" i="1"/>
  <c r="AM942" i="1"/>
  <c r="AM382" i="1"/>
  <c r="AM1246" i="1"/>
  <c r="AM161" i="1"/>
  <c r="AM1025" i="1"/>
  <c r="AM337" i="1"/>
  <c r="AM1201" i="1"/>
  <c r="AM105" i="1"/>
  <c r="AM969" i="1"/>
  <c r="AM258" i="1"/>
  <c r="AM1122" i="1"/>
  <c r="AM433" i="1"/>
  <c r="AM1297" i="1"/>
  <c r="AM315" i="1"/>
  <c r="AM1179" i="1"/>
  <c r="AM247" i="1"/>
  <c r="AM1111" i="1"/>
  <c r="AM34" i="1"/>
  <c r="AM898" i="1"/>
  <c r="AM246" i="1"/>
  <c r="AM1110" i="1"/>
  <c r="AM33" i="1"/>
  <c r="AM897" i="1"/>
  <c r="AM190" i="1"/>
  <c r="AM1054" i="1"/>
  <c r="AM262" i="1"/>
  <c r="AM1126" i="1"/>
  <c r="AM196" i="1"/>
  <c r="AM1060" i="1"/>
  <c r="AM434" i="1"/>
  <c r="AM1298" i="1"/>
  <c r="AM317" i="1"/>
  <c r="AM1181" i="1"/>
  <c r="AM94" i="1"/>
  <c r="AM958" i="1"/>
  <c r="AM93" i="1"/>
  <c r="AM957" i="1"/>
  <c r="AM371" i="1"/>
  <c r="AM1235" i="1"/>
  <c r="AM140" i="1"/>
  <c r="AM1004" i="1"/>
  <c r="AM282" i="1"/>
  <c r="AM1146" i="1"/>
  <c r="AM53" i="1"/>
  <c r="AM917" i="1"/>
  <c r="AM370" i="1"/>
  <c r="AM1234" i="1"/>
  <c r="AM139" i="1"/>
  <c r="AM1003" i="1"/>
  <c r="AM195" i="1"/>
  <c r="AM1059" i="1"/>
  <c r="AM14" i="1"/>
  <c r="AM878" i="1"/>
  <c r="AM286" i="1"/>
  <c r="AM1150" i="1"/>
  <c r="AM54" i="1"/>
  <c r="AM918" i="1"/>
  <c r="AM226" i="1"/>
  <c r="AM1090" i="1"/>
  <c r="AM25" i="1"/>
  <c r="AM889" i="1"/>
  <c r="AM232" i="1"/>
  <c r="AM1096" i="1"/>
  <c r="AM26" i="1"/>
  <c r="AM890" i="1"/>
  <c r="AM194" i="1"/>
  <c r="AM1058" i="1"/>
  <c r="AM13" i="1"/>
  <c r="AM877" i="1"/>
  <c r="AM383" i="1"/>
  <c r="AM1247" i="1"/>
  <c r="AM166" i="1"/>
  <c r="AM1030" i="1"/>
  <c r="AM120" i="1"/>
  <c r="AM984" i="1"/>
  <c r="AM81" i="1"/>
  <c r="AM945" i="1"/>
  <c r="AM84" i="1"/>
  <c r="AM948" i="1"/>
  <c r="AM361" i="1"/>
  <c r="AM1225" i="1"/>
  <c r="AM127" i="1"/>
  <c r="AM991" i="1"/>
  <c r="AM66" i="1"/>
  <c r="AM930" i="1"/>
  <c r="AM384" i="1"/>
  <c r="AM1248" i="1"/>
  <c r="AM167" i="1"/>
  <c r="AM1031" i="1"/>
  <c r="AM362" i="1"/>
  <c r="AM1226" i="1"/>
  <c r="AM129" i="1"/>
  <c r="AM993" i="1"/>
  <c r="AM64" i="1"/>
  <c r="AM928" i="1"/>
  <c r="AM122" i="1"/>
  <c r="AM986" i="1"/>
  <c r="AM266" i="1"/>
  <c r="AM1130" i="1"/>
  <c r="AM254" i="1"/>
  <c r="AM1118" i="1"/>
  <c r="AM38" i="1"/>
  <c r="AM902" i="1"/>
  <c r="AM251" i="1"/>
  <c r="AM1115" i="1"/>
  <c r="AM37" i="1"/>
  <c r="AM901" i="1"/>
  <c r="AM270" i="1"/>
  <c r="AM1134" i="1"/>
  <c r="AM103" i="1"/>
  <c r="AM967" i="1"/>
  <c r="AM102" i="1"/>
  <c r="AM966" i="1"/>
  <c r="AM289" i="1"/>
  <c r="AM1153" i="1"/>
  <c r="AM58" i="1"/>
  <c r="AM922" i="1"/>
  <c r="AM233" i="1"/>
  <c r="AM1097" i="1"/>
  <c r="AM29" i="1"/>
  <c r="AM893" i="1"/>
  <c r="AM238" i="1"/>
  <c r="AM1102" i="1"/>
  <c r="AM30" i="1"/>
  <c r="AM894" i="1"/>
  <c r="AM204" i="1"/>
  <c r="AM1068" i="1"/>
  <c r="AM20" i="1"/>
  <c r="AM884" i="1"/>
  <c r="AM292" i="1"/>
  <c r="AM1156" i="1"/>
  <c r="AM65" i="1"/>
  <c r="AM929" i="1"/>
  <c r="AM202" i="1"/>
  <c r="AM1066" i="1"/>
  <c r="AM19" i="1"/>
  <c r="AM883" i="1"/>
  <c r="AM128" i="1"/>
  <c r="AM992" i="1"/>
  <c r="AM385" i="1"/>
  <c r="AM1249" i="1"/>
  <c r="AM175" i="1"/>
  <c r="AM1039" i="1"/>
  <c r="AM86" i="1"/>
  <c r="AM950" i="1"/>
  <c r="AM130" i="1"/>
  <c r="AM994" i="1"/>
  <c r="AM90" i="1"/>
  <c r="AM954" i="1"/>
  <c r="AM388" i="1"/>
  <c r="AM1252" i="1"/>
  <c r="AM177" i="1"/>
  <c r="AM1041" i="1"/>
  <c r="AM261" i="1"/>
  <c r="AM1125" i="1"/>
  <c r="AM44" i="1"/>
  <c r="AM908" i="1"/>
  <c r="AM260" i="1"/>
  <c r="AM1124" i="1"/>
  <c r="AM43" i="1"/>
  <c r="AM907" i="1"/>
  <c r="AM294" i="1"/>
  <c r="AM1158" i="1"/>
  <c r="AM68" i="1"/>
  <c r="AM932" i="1"/>
  <c r="AM241" i="1"/>
  <c r="AM1105" i="1"/>
  <c r="AM35" i="1"/>
  <c r="AM899" i="1"/>
  <c r="AM299" i="1"/>
  <c r="AM1163" i="1"/>
  <c r="AM69" i="1"/>
  <c r="AM933" i="1"/>
  <c r="AM244" i="1"/>
  <c r="AM1108" i="1"/>
  <c r="AM36" i="1"/>
  <c r="AM900" i="1"/>
  <c r="AM134" i="1"/>
  <c r="AM998" i="1"/>
  <c r="AM138" i="1"/>
  <c r="AM1002" i="1"/>
  <c r="AM303" i="1"/>
  <c r="AM1167" i="1"/>
  <c r="AM75" i="1"/>
  <c r="AM939" i="1"/>
  <c r="AM306" i="1"/>
  <c r="AM1170" i="1"/>
  <c r="AM77" i="1"/>
  <c r="AM941" i="1"/>
  <c r="AM679" i="1"/>
  <c r="AM775" i="1"/>
  <c r="AM709" i="1"/>
  <c r="AM676" i="1"/>
  <c r="AM769" i="1"/>
  <c r="AM706" i="1"/>
  <c r="AM537" i="1"/>
  <c r="AM609" i="1"/>
  <c r="AM567" i="1"/>
  <c r="AM448" i="1"/>
  <c r="AM514" i="1"/>
  <c r="AM466" i="1"/>
  <c r="AM543" i="1"/>
  <c r="AM606" i="1"/>
  <c r="AM570" i="1"/>
  <c r="AM454" i="1"/>
  <c r="AM526" i="1"/>
  <c r="AM469" i="1"/>
  <c r="AM758" i="1"/>
  <c r="AM836" i="1"/>
  <c r="AM782" i="1"/>
  <c r="AM749" i="1"/>
  <c r="AM833" i="1"/>
  <c r="AM779" i="1"/>
  <c r="AM622" i="1"/>
  <c r="AM691" i="1"/>
  <c r="AM640" i="1"/>
  <c r="AM589" i="1"/>
  <c r="AM655" i="1"/>
  <c r="AM619" i="1"/>
  <c r="AM592" i="1"/>
  <c r="AM649" i="1"/>
  <c r="AM616" i="1"/>
  <c r="AM628" i="1"/>
  <c r="AM685" i="1"/>
  <c r="AM643" i="1"/>
  <c r="AM475" i="1"/>
  <c r="AM559" i="1"/>
  <c r="AM493" i="1"/>
  <c r="AM472" i="1"/>
  <c r="AM556" i="1"/>
  <c r="AM490" i="1"/>
  <c r="AM668" i="1"/>
  <c r="AM731" i="1"/>
  <c r="AM698" i="1"/>
  <c r="AM791" i="1"/>
  <c r="AM851" i="1"/>
  <c r="AM806" i="1"/>
  <c r="AM665" i="1"/>
  <c r="AM722" i="1"/>
  <c r="AM695" i="1"/>
  <c r="AM797" i="1"/>
  <c r="AM854" i="1"/>
  <c r="AM812" i="1"/>
  <c r="AM439" i="1"/>
  <c r="AM457" i="1"/>
  <c r="AM445" i="1"/>
  <c r="AM502" i="1"/>
  <c r="AM583" i="1"/>
  <c r="AM517" i="1"/>
  <c r="AM436" i="1"/>
  <c r="AM451" i="1"/>
  <c r="AM442" i="1"/>
  <c r="AM508" i="1"/>
  <c r="AM595" i="1"/>
  <c r="AM529" i="1"/>
  <c r="AM818" i="1"/>
  <c r="AM866" i="1"/>
  <c r="AM842" i="1"/>
  <c r="AM815" i="1"/>
  <c r="AM863" i="1"/>
  <c r="AM839" i="1"/>
  <c r="AM682" i="1"/>
  <c r="AM754" i="1"/>
  <c r="AM712" i="1"/>
  <c r="AM575" i="1"/>
  <c r="AM659" i="1"/>
  <c r="AM599" i="1"/>
  <c r="AM688" i="1"/>
  <c r="AM751" i="1"/>
  <c r="AM715" i="1"/>
  <c r="AM581" i="1"/>
  <c r="AM671" i="1"/>
  <c r="AM602" i="1"/>
  <c r="AM767" i="1"/>
  <c r="AM830" i="1"/>
  <c r="AM785" i="1"/>
  <c r="AM535" i="1"/>
  <c r="AM631" i="1"/>
  <c r="AM565" i="1"/>
  <c r="AM532" i="1"/>
  <c r="AM625" i="1"/>
  <c r="AM562" i="1"/>
  <c r="AM734" i="1"/>
  <c r="AM800" i="1"/>
  <c r="AM764" i="1"/>
  <c r="AM737" i="1"/>
  <c r="AM794" i="1"/>
  <c r="AM761" i="1"/>
  <c r="AM773" i="1"/>
  <c r="AM824" i="1"/>
  <c r="AM788" i="1"/>
  <c r="AM614" i="1"/>
  <c r="AM704" i="1"/>
  <c r="AM638" i="1"/>
  <c r="AM605" i="1"/>
  <c r="AM701" i="1"/>
  <c r="AM635" i="1"/>
  <c r="AM484" i="1"/>
  <c r="AM547" i="1"/>
  <c r="AM496" i="1"/>
  <c r="AM460" i="1"/>
  <c r="AM511" i="1"/>
  <c r="AM481" i="1"/>
  <c r="AM463" i="1"/>
  <c r="AM505" i="1"/>
  <c r="AM478" i="1"/>
  <c r="AM487" i="1"/>
  <c r="AM541" i="1"/>
  <c r="AM499" i="1"/>
  <c r="AM524" i="1"/>
  <c r="AM587" i="1"/>
  <c r="AM554" i="1"/>
  <c r="AM647" i="1"/>
  <c r="AM728" i="1"/>
  <c r="AM662" i="1"/>
  <c r="AM521" i="1"/>
  <c r="AM578" i="1"/>
  <c r="AM551" i="1"/>
  <c r="AM653" i="1"/>
  <c r="AM674" i="1"/>
  <c r="AM740" i="1"/>
  <c r="AM821" i="1"/>
  <c r="AM860" i="1"/>
  <c r="AM845" i="1"/>
  <c r="AM827" i="1"/>
  <c r="AM857" i="1"/>
  <c r="AM848" i="1"/>
  <c r="AM680" i="1"/>
  <c r="AM776" i="1"/>
  <c r="AM710" i="1"/>
  <c r="AM677" i="1"/>
  <c r="AM770" i="1"/>
  <c r="AM707" i="1"/>
  <c r="AM538" i="1"/>
  <c r="AM610" i="1"/>
  <c r="AM568" i="1"/>
  <c r="AM449" i="1"/>
  <c r="AM515" i="1"/>
  <c r="AM467" i="1"/>
  <c r="AM544" i="1"/>
  <c r="AM607" i="1"/>
  <c r="AM571" i="1"/>
  <c r="AM455" i="1"/>
  <c r="AM527" i="1"/>
  <c r="AM470" i="1"/>
  <c r="AM623" i="1"/>
  <c r="AM692" i="1"/>
  <c r="AM641" i="1"/>
  <c r="AM590" i="1"/>
  <c r="AM656" i="1"/>
  <c r="AM620" i="1"/>
  <c r="AM593" i="1"/>
  <c r="AM650" i="1"/>
  <c r="AM617" i="1"/>
  <c r="AM629" i="1"/>
  <c r="AM686" i="1"/>
  <c r="AM644" i="1"/>
  <c r="AM476" i="1"/>
  <c r="AM560" i="1"/>
  <c r="AM494" i="1"/>
  <c r="AM473" i="1"/>
  <c r="AM557" i="1"/>
  <c r="AM491" i="1"/>
  <c r="AM440" i="1"/>
  <c r="AM458" i="1"/>
  <c r="AM446" i="1"/>
  <c r="AM503" i="1"/>
  <c r="AM584" i="1"/>
  <c r="AM518" i="1"/>
  <c r="AM437" i="1"/>
  <c r="AM452" i="1"/>
  <c r="AM443" i="1"/>
  <c r="AM509" i="1"/>
  <c r="AM596" i="1"/>
  <c r="AM530" i="1"/>
  <c r="AM683" i="1"/>
  <c r="AM755" i="1"/>
  <c r="AM713" i="1"/>
  <c r="AM689" i="1"/>
  <c r="AM752" i="1"/>
  <c r="AM716" i="1"/>
  <c r="AM536" i="1"/>
  <c r="AM632" i="1"/>
  <c r="AM566" i="1"/>
  <c r="AM219" i="1"/>
  <c r="AM1083" i="1"/>
  <c r="AM220" i="1"/>
  <c r="AM1084" i="1"/>
  <c r="AM222" i="1"/>
  <c r="AM1086" i="1"/>
  <c r="AM224" i="1"/>
  <c r="AM1088" i="1"/>
  <c r="AM225" i="1"/>
  <c r="AM1089" i="1"/>
  <c r="AM227" i="1"/>
  <c r="AM1091" i="1"/>
  <c r="AM228" i="1"/>
  <c r="AM229" i="1"/>
  <c r="AM230" i="1"/>
  <c r="AM1094" i="1"/>
  <c r="AM231" i="1"/>
  <c r="AM1095" i="1"/>
  <c r="AM234" i="1"/>
  <c r="AM1098" i="1"/>
  <c r="AM235" i="1"/>
  <c r="AM1099" i="1"/>
  <c r="AM239" i="1"/>
  <c r="AM1103" i="1"/>
  <c r="AM240" i="1"/>
  <c r="AM1104" i="1"/>
  <c r="AM242" i="1"/>
  <c r="AM243" i="1"/>
  <c r="AM245" i="1"/>
  <c r="AM1109" i="1"/>
  <c r="AM249" i="1"/>
  <c r="AM1113" i="1"/>
  <c r="AM255" i="1"/>
  <c r="AM1119" i="1"/>
  <c r="AM256" i="1"/>
  <c r="AM1120" i="1"/>
  <c r="AM263" i="1"/>
  <c r="AM1127" i="1"/>
  <c r="AM264" i="1"/>
  <c r="AM1128" i="1"/>
  <c r="AM265" i="1"/>
  <c r="AM267" i="1"/>
  <c r="AM268" i="1"/>
  <c r="AM269" i="1"/>
  <c r="AM275" i="1"/>
  <c r="AM276" i="1"/>
  <c r="AM277" i="1"/>
  <c r="AM279" i="1"/>
  <c r="AM1143" i="1"/>
  <c r="AM281" i="1"/>
  <c r="AM283" i="1"/>
  <c r="AM284" i="1"/>
  <c r="AM285" i="1"/>
  <c r="AM287" i="1"/>
  <c r="AM1151" i="1"/>
  <c r="AM288" i="1"/>
  <c r="AM1152" i="1"/>
  <c r="AM290" i="1"/>
  <c r="AM1154" i="1"/>
  <c r="AM291" i="1"/>
  <c r="AM1155" i="1"/>
  <c r="AM293" i="1"/>
  <c r="AM295" i="1"/>
  <c r="AM1159" i="1"/>
  <c r="AM298" i="1"/>
  <c r="AM300" i="1"/>
  <c r="AM1164" i="1"/>
  <c r="AM301" i="1"/>
  <c r="AM1165" i="1"/>
  <c r="AM302" i="1"/>
  <c r="AM1166" i="1"/>
  <c r="AM304" i="1"/>
  <c r="AM305" i="1"/>
  <c r="AM307" i="1"/>
  <c r="AM310" i="1"/>
  <c r="AM311" i="1"/>
  <c r="AM312" i="1"/>
  <c r="AM313" i="1"/>
  <c r="AM314" i="1"/>
  <c r="AM316" i="1"/>
  <c r="AM1180" i="1"/>
  <c r="AM318" i="1"/>
  <c r="AM1182" i="1"/>
  <c r="AM319" i="1"/>
  <c r="AM1183" i="1"/>
  <c r="AM320" i="1"/>
  <c r="AM1184" i="1"/>
  <c r="AM321" i="1"/>
  <c r="AM322" i="1"/>
  <c r="AM323" i="1"/>
  <c r="AM1187" i="1"/>
  <c r="AM324" i="1"/>
  <c r="AM1188" i="1"/>
  <c r="AM325" i="1"/>
  <c r="AM1189" i="1"/>
  <c r="AM326" i="1"/>
  <c r="AM1190" i="1"/>
  <c r="AM328" i="1"/>
  <c r="AM329" i="1"/>
  <c r="AM333" i="1"/>
  <c r="AM334" i="1"/>
  <c r="AM335" i="1"/>
  <c r="AM1199" i="1"/>
  <c r="AM336" i="1"/>
  <c r="AM1200" i="1"/>
  <c r="AM339" i="1"/>
  <c r="AM340" i="1"/>
  <c r="AM1204" i="1"/>
  <c r="AM341" i="1"/>
  <c r="AM342" i="1"/>
  <c r="AM1206" i="1"/>
  <c r="AM343" i="1"/>
  <c r="AM1207" i="1"/>
  <c r="AM344" i="1"/>
  <c r="AM1208" i="1"/>
  <c r="AM345" i="1"/>
  <c r="AM346" i="1"/>
  <c r="AM347" i="1"/>
  <c r="AM1211" i="1"/>
  <c r="AM348" i="1"/>
  <c r="AM1212" i="1"/>
  <c r="AM349" i="1"/>
  <c r="AM351" i="1"/>
  <c r="AM352" i="1"/>
  <c r="AM1216" i="1"/>
  <c r="AM353" i="1"/>
  <c r="AM1217" i="1"/>
  <c r="AM356" i="1"/>
  <c r="AM1220" i="1"/>
  <c r="AM357" i="1"/>
  <c r="AM1221" i="1"/>
  <c r="AM358" i="1"/>
  <c r="AM1222" i="1"/>
  <c r="AM360" i="1"/>
  <c r="AM1224" i="1"/>
  <c r="AM365" i="1"/>
  <c r="AM1229" i="1"/>
  <c r="AM366" i="1"/>
  <c r="AM1230" i="1"/>
  <c r="AM375" i="1"/>
  <c r="AM1239" i="1"/>
  <c r="AM376" i="1"/>
  <c r="AM1240" i="1"/>
  <c r="AM377" i="1"/>
  <c r="AM1241" i="1"/>
  <c r="AM378" i="1"/>
  <c r="AM1242" i="1"/>
  <c r="AM389" i="1"/>
  <c r="AM390" i="1"/>
  <c r="AM391" i="1"/>
  <c r="AM392" i="1"/>
  <c r="AM393" i="1"/>
  <c r="AM1257" i="1"/>
  <c r="AM394" i="1"/>
  <c r="AM1258" i="1"/>
  <c r="AM395" i="1"/>
  <c r="AM1259" i="1"/>
  <c r="AM396" i="1"/>
  <c r="AM1260" i="1"/>
  <c r="AM397" i="1"/>
  <c r="AM398" i="1"/>
  <c r="AM399" i="1"/>
  <c r="AM1263" i="1"/>
  <c r="AM400" i="1"/>
  <c r="AM1264" i="1"/>
  <c r="AM401" i="1"/>
  <c r="AM402" i="1"/>
  <c r="AM403" i="1"/>
  <c r="AM404" i="1"/>
  <c r="AM405" i="1"/>
  <c r="AM1269" i="1"/>
  <c r="AM406" i="1"/>
  <c r="AM1270" i="1"/>
  <c r="AM407" i="1"/>
  <c r="AM1271" i="1"/>
  <c r="AM408" i="1"/>
  <c r="AM409" i="1"/>
  <c r="AM410" i="1"/>
  <c r="AM1274" i="1"/>
  <c r="AM411" i="1"/>
  <c r="AM1275" i="1"/>
  <c r="AM412" i="1"/>
  <c r="AM413" i="1"/>
  <c r="AM414" i="1"/>
  <c r="AM1278" i="1"/>
  <c r="AM417" i="1"/>
  <c r="AM1281" i="1"/>
  <c r="AM418" i="1"/>
  <c r="AM1282" i="1"/>
  <c r="AM419" i="1"/>
  <c r="AM1283" i="1"/>
  <c r="AM420" i="1"/>
  <c r="AM1284" i="1"/>
  <c r="AM423" i="1"/>
  <c r="AM424" i="1"/>
  <c r="AM425" i="1"/>
  <c r="AM426" i="1"/>
  <c r="AM1290" i="1"/>
  <c r="AM427" i="1"/>
  <c r="AM1291" i="1"/>
  <c r="AM428" i="1"/>
  <c r="AM1292" i="1"/>
  <c r="AM429" i="1"/>
  <c r="AM1293" i="1"/>
  <c r="AM430" i="1"/>
  <c r="AM1294" i="1"/>
  <c r="AM867" i="1"/>
  <c r="AM868" i="1"/>
  <c r="AM869" i="1"/>
  <c r="AM870" i="1"/>
  <c r="AM873" i="1"/>
  <c r="AM874" i="1"/>
  <c r="AM880" i="1"/>
  <c r="AM881" i="1"/>
  <c r="AM887" i="1"/>
  <c r="AM888" i="1"/>
  <c r="AM904" i="1"/>
  <c r="AM906" i="1"/>
  <c r="AM909" i="1"/>
  <c r="AM910" i="1"/>
  <c r="AM913" i="1"/>
  <c r="AM916" i="1"/>
  <c r="AM921" i="1"/>
  <c r="AM923" i="1"/>
  <c r="AM924" i="1"/>
  <c r="AM925" i="1"/>
  <c r="AM935" i="1"/>
  <c r="AM936" i="1"/>
  <c r="AM946" i="1"/>
  <c r="AM947" i="1"/>
  <c r="AM955" i="1"/>
  <c r="AM956" i="1"/>
  <c r="AM961" i="1"/>
  <c r="AM962" i="1"/>
  <c r="AM965" i="1"/>
  <c r="AM968" i="1"/>
  <c r="AM971" i="1"/>
  <c r="AM973" i="1"/>
  <c r="AM975" i="1"/>
  <c r="AM976" i="1"/>
  <c r="AM981" i="1"/>
  <c r="AM982" i="1"/>
  <c r="AM997" i="1"/>
  <c r="AM1000" i="1"/>
  <c r="AM1005" i="1"/>
  <c r="AM1006" i="1"/>
  <c r="AM1007" i="1"/>
  <c r="AM1008" i="1"/>
  <c r="AM1010" i="1"/>
  <c r="AM1011" i="1"/>
  <c r="AM1015" i="1"/>
  <c r="AM1016" i="1"/>
  <c r="AM1017" i="1"/>
  <c r="AM1021" i="1"/>
  <c r="AM1027" i="1"/>
  <c r="AM1028" i="1"/>
  <c r="AM1029" i="1"/>
  <c r="AM1032" i="1"/>
  <c r="AM1037" i="1"/>
  <c r="AM1038" i="1"/>
  <c r="AM1040" i="1"/>
  <c r="AM1042" i="1"/>
  <c r="AM1045" i="1"/>
  <c r="AM1046" i="1"/>
  <c r="AM1055" i="1"/>
  <c r="AM1056" i="1"/>
  <c r="AM1061" i="1"/>
  <c r="AM1062" i="1"/>
  <c r="AM1063" i="1"/>
  <c r="AM1064" i="1"/>
  <c r="AM1069" i="1"/>
  <c r="AM1070" i="1"/>
  <c r="AM1076" i="1"/>
  <c r="AM1081" i="1"/>
  <c r="AM1082" i="1"/>
  <c r="AM208" i="1"/>
  <c r="AM157" i="1"/>
  <c r="AM178" i="1"/>
  <c r="AM153" i="1"/>
  <c r="AM176" i="1"/>
  <c r="AM169" i="1"/>
  <c r="AM191" i="1"/>
  <c r="AM170" i="1"/>
  <c r="AM192" i="1"/>
  <c r="AM743" i="1"/>
  <c r="AM746" i="1"/>
  <c r="AM826" i="1"/>
  <c r="AM856" i="1"/>
  <c r="AM847" i="1"/>
  <c r="M4" i="2"/>
  <c r="M3" i="2"/>
  <c r="M2" i="2"/>
  <c r="AL440" i="1"/>
  <c r="AL461" i="1"/>
  <c r="AL439" i="1"/>
  <c r="AL460" i="1"/>
  <c r="AL438" i="1"/>
  <c r="AL459" i="1"/>
  <c r="AL524" i="1"/>
  <c r="AL590" i="1"/>
  <c r="AL523" i="1"/>
  <c r="AL589" i="1"/>
  <c r="AL522" i="1"/>
  <c r="AL588" i="1"/>
  <c r="AL668" i="1"/>
  <c r="AL734" i="1"/>
  <c r="AL667" i="1"/>
  <c r="AL733" i="1"/>
  <c r="AL666" i="1"/>
  <c r="AL732" i="1"/>
  <c r="AL458" i="1"/>
  <c r="AL512" i="1"/>
  <c r="AL457" i="1"/>
  <c r="AL511" i="1"/>
  <c r="AL456" i="1"/>
  <c r="AL510" i="1"/>
  <c r="AL587" i="1"/>
  <c r="AL656" i="1"/>
  <c r="AL586" i="1"/>
  <c r="AL655" i="1"/>
  <c r="AL585" i="1"/>
  <c r="AL654" i="1"/>
  <c r="AL731" i="1"/>
  <c r="AL800" i="1"/>
  <c r="AL730" i="1"/>
  <c r="AL799" i="1"/>
  <c r="AL729" i="1"/>
  <c r="AL798" i="1"/>
  <c r="AL446" i="1"/>
  <c r="AL482" i="1"/>
  <c r="AL445" i="1"/>
  <c r="AL481" i="1"/>
  <c r="AL444" i="1"/>
  <c r="AL480" i="1"/>
  <c r="AL554" i="1"/>
  <c r="AL620" i="1"/>
  <c r="AL553" i="1"/>
  <c r="AL619" i="1"/>
  <c r="AL552" i="1"/>
  <c r="AL618" i="1"/>
  <c r="AL698" i="1"/>
  <c r="AL764" i="1"/>
  <c r="AL697" i="1"/>
  <c r="AL763" i="1"/>
  <c r="AL696" i="1"/>
  <c r="AL762" i="1"/>
  <c r="AL485" i="1"/>
  <c r="AL539" i="1"/>
  <c r="AL484" i="1"/>
  <c r="AL538" i="1"/>
  <c r="AL483" i="1"/>
  <c r="AL537" i="1"/>
  <c r="AL623" i="1"/>
  <c r="AL683" i="1"/>
  <c r="AL622" i="1"/>
  <c r="AL682" i="1"/>
  <c r="AL621" i="1"/>
  <c r="AL681" i="1"/>
  <c r="AL767" i="1"/>
  <c r="AL821" i="1"/>
  <c r="AL766" i="1"/>
  <c r="AL820" i="1"/>
  <c r="AL765" i="1"/>
  <c r="AL819" i="1"/>
  <c r="AL548" i="1"/>
  <c r="AL611" i="1"/>
  <c r="AL547" i="1"/>
  <c r="AL610" i="1"/>
  <c r="AL546" i="1"/>
  <c r="AL609" i="1"/>
  <c r="AL692" i="1"/>
  <c r="AL755" i="1"/>
  <c r="AL691" i="1"/>
  <c r="AL754" i="1"/>
  <c r="AL690" i="1"/>
  <c r="AL753" i="1"/>
  <c r="AL830" i="1"/>
  <c r="AL860" i="1"/>
  <c r="AL829" i="1"/>
  <c r="AL859" i="1"/>
  <c r="AL828" i="1"/>
  <c r="AL858" i="1"/>
  <c r="AL497" i="1"/>
  <c r="AL569" i="1"/>
  <c r="AL496" i="1"/>
  <c r="AL568" i="1"/>
  <c r="AL495" i="1"/>
  <c r="AL567" i="1"/>
  <c r="AL641" i="1"/>
  <c r="AL713" i="1"/>
  <c r="AL640" i="1"/>
  <c r="AL712" i="1"/>
  <c r="AL639" i="1"/>
  <c r="AL711" i="1"/>
  <c r="AL785" i="1"/>
  <c r="AL845" i="1"/>
  <c r="AL784" i="1"/>
  <c r="AL844" i="1"/>
  <c r="AL783" i="1"/>
  <c r="AL843" i="1"/>
  <c r="AL476" i="1"/>
  <c r="AL536" i="1"/>
  <c r="AL475" i="1"/>
  <c r="AL535" i="1"/>
  <c r="AL474" i="1"/>
  <c r="AL534" i="1"/>
  <c r="AL614" i="1"/>
  <c r="AL680" i="1"/>
  <c r="AL613" i="1"/>
  <c r="AL679" i="1"/>
  <c r="AL612" i="1"/>
  <c r="AL678" i="1"/>
  <c r="AL758" i="1"/>
  <c r="AL818" i="1"/>
  <c r="AL757" i="1"/>
  <c r="AL817" i="1"/>
  <c r="AL756" i="1"/>
  <c r="AL816" i="1"/>
  <c r="AL560" i="1"/>
  <c r="AL632" i="1"/>
  <c r="AL559" i="1"/>
  <c r="AL631" i="1"/>
  <c r="AL558" i="1"/>
  <c r="AL630" i="1"/>
  <c r="AL704" i="1"/>
  <c r="AL776" i="1"/>
  <c r="AL703" i="1"/>
  <c r="AL775" i="1"/>
  <c r="AL702" i="1"/>
  <c r="AL774" i="1"/>
  <c r="AL836" i="1"/>
  <c r="AL866" i="1"/>
  <c r="AL835" i="1"/>
  <c r="AL865" i="1"/>
  <c r="AL834" i="1"/>
  <c r="AL864" i="1"/>
  <c r="AL494" i="1"/>
  <c r="AL566" i="1"/>
  <c r="AL493" i="1"/>
  <c r="AL565" i="1"/>
  <c r="AL492" i="1"/>
  <c r="AL564" i="1"/>
  <c r="AL638" i="1"/>
  <c r="AL710" i="1"/>
  <c r="AL637" i="1"/>
  <c r="AL709" i="1"/>
  <c r="AL636" i="1"/>
  <c r="AL708" i="1"/>
  <c r="AL782" i="1"/>
  <c r="AL842" i="1"/>
  <c r="AL781" i="1"/>
  <c r="AL841" i="1"/>
  <c r="AL780" i="1"/>
  <c r="AL840" i="1"/>
  <c r="AL455" i="1"/>
  <c r="AL509" i="1"/>
  <c r="AL454" i="1"/>
  <c r="AL508" i="1"/>
  <c r="AL453" i="1"/>
  <c r="AL507" i="1"/>
  <c r="AL581" i="1"/>
  <c r="AL653" i="1"/>
  <c r="AL580" i="1"/>
  <c r="AL652" i="1"/>
  <c r="AL579" i="1"/>
  <c r="AL651" i="1"/>
  <c r="AL725" i="1"/>
  <c r="AL797" i="1"/>
  <c r="AL724" i="1"/>
  <c r="AL796" i="1"/>
  <c r="AL723" i="1"/>
  <c r="AL795" i="1"/>
  <c r="AL527" i="1"/>
  <c r="AL596" i="1"/>
  <c r="AL526" i="1"/>
  <c r="AL595" i="1"/>
  <c r="AL525" i="1"/>
  <c r="AL594" i="1"/>
  <c r="AL671" i="1"/>
  <c r="AL740" i="1"/>
  <c r="AL670" i="1"/>
  <c r="AL739" i="1"/>
  <c r="AL669" i="1"/>
  <c r="AL738" i="1"/>
  <c r="AL809" i="1"/>
  <c r="AL854" i="1"/>
  <c r="AL808" i="1"/>
  <c r="AL853" i="1"/>
  <c r="AL807" i="1"/>
  <c r="AL852" i="1"/>
  <c r="AL470" i="1"/>
  <c r="AL530" i="1"/>
  <c r="AL469" i="1"/>
  <c r="AL529" i="1"/>
  <c r="AL468" i="1"/>
  <c r="AL528" i="1"/>
  <c r="AL602" i="1"/>
  <c r="AL674" i="1"/>
  <c r="AL601" i="1"/>
  <c r="AL673" i="1"/>
  <c r="AL600" i="1"/>
  <c r="AL672" i="1"/>
  <c r="AL746" i="1"/>
  <c r="AL812" i="1"/>
  <c r="AL745" i="1"/>
  <c r="AL811" i="1"/>
  <c r="AL744" i="1"/>
  <c r="AL810" i="1"/>
  <c r="AL437" i="1"/>
  <c r="AL464" i="1"/>
  <c r="AL436" i="1"/>
  <c r="AL463" i="1"/>
  <c r="AL435" i="1"/>
  <c r="AL462" i="1"/>
  <c r="AL521" i="1"/>
  <c r="AL593" i="1"/>
  <c r="AL520" i="1"/>
  <c r="AL592" i="1"/>
  <c r="AL519" i="1"/>
  <c r="AL591" i="1"/>
  <c r="AL665" i="1"/>
  <c r="AL737" i="1"/>
  <c r="AL664" i="1"/>
  <c r="AL736" i="1"/>
  <c r="AL663" i="1"/>
  <c r="AL735" i="1"/>
  <c r="AL452" i="1"/>
  <c r="AL506" i="1"/>
  <c r="AL451" i="1"/>
  <c r="AL505" i="1"/>
  <c r="AL450" i="1"/>
  <c r="AL504" i="1"/>
  <c r="AL578" i="1"/>
  <c r="AL650" i="1"/>
  <c r="AL577" i="1"/>
  <c r="AL649" i="1"/>
  <c r="AL576" i="1"/>
  <c r="AL648" i="1"/>
  <c r="AL722" i="1"/>
  <c r="AL794" i="1"/>
  <c r="AL721" i="1"/>
  <c r="AL793" i="1"/>
  <c r="AL720" i="1"/>
  <c r="AL792" i="1"/>
  <c r="AL443" i="1"/>
  <c r="AL479" i="1"/>
  <c r="AL442" i="1"/>
  <c r="AL478" i="1"/>
  <c r="AL441" i="1"/>
  <c r="AL477" i="1"/>
  <c r="AL551" i="1"/>
  <c r="AL617" i="1"/>
  <c r="AL550" i="1"/>
  <c r="AL616" i="1"/>
  <c r="AL549" i="1"/>
  <c r="AL615" i="1"/>
  <c r="AL695" i="1"/>
  <c r="AL761" i="1"/>
  <c r="AL694" i="1"/>
  <c r="AL760" i="1"/>
  <c r="AL693" i="1"/>
  <c r="AL759" i="1"/>
  <c r="AL488" i="1"/>
  <c r="AL545" i="1"/>
  <c r="AL487" i="1"/>
  <c r="AL544" i="1"/>
  <c r="AL486" i="1"/>
  <c r="AL543" i="1"/>
  <c r="AL629" i="1"/>
  <c r="AL689" i="1"/>
  <c r="AL628" i="1"/>
  <c r="AL688" i="1"/>
  <c r="AL627" i="1"/>
  <c r="AL687" i="1"/>
  <c r="AL773" i="1"/>
  <c r="AL827" i="1"/>
  <c r="AL772" i="1"/>
  <c r="AL826" i="1"/>
  <c r="AL771" i="1"/>
  <c r="AL825" i="1"/>
  <c r="AL542" i="1"/>
  <c r="AL608" i="1"/>
  <c r="AL541" i="1"/>
  <c r="AL607" i="1"/>
  <c r="AL540" i="1"/>
  <c r="AL606" i="1"/>
  <c r="AL686" i="1"/>
  <c r="AL752" i="1"/>
  <c r="AL685" i="1"/>
  <c r="AL751" i="1"/>
  <c r="AL684" i="1"/>
  <c r="AL750" i="1"/>
  <c r="AL824" i="1"/>
  <c r="AL857" i="1"/>
  <c r="AL823" i="1"/>
  <c r="AL856" i="1"/>
  <c r="AL822" i="1"/>
  <c r="AL855" i="1"/>
  <c r="AL500" i="1"/>
  <c r="AL572" i="1"/>
  <c r="AL499" i="1"/>
  <c r="AL571" i="1"/>
  <c r="AL498" i="1"/>
  <c r="AL570" i="1"/>
  <c r="AL644" i="1"/>
  <c r="AL716" i="1"/>
  <c r="AL643" i="1"/>
  <c r="AL715" i="1"/>
  <c r="AL642" i="1"/>
  <c r="AL714" i="1"/>
  <c r="AL788" i="1"/>
  <c r="AL848" i="1"/>
  <c r="AL787" i="1"/>
  <c r="AL847" i="1"/>
  <c r="AL786" i="1"/>
  <c r="AL846" i="1"/>
  <c r="AL473" i="1"/>
  <c r="AL533" i="1"/>
  <c r="AL472" i="1"/>
  <c r="AL532" i="1"/>
  <c r="AL471" i="1"/>
  <c r="AL531" i="1"/>
  <c r="AL605" i="1"/>
  <c r="AL677" i="1"/>
  <c r="AL604" i="1"/>
  <c r="AL676" i="1"/>
  <c r="AL603" i="1"/>
  <c r="AL675" i="1"/>
  <c r="AL749" i="1"/>
  <c r="AL815" i="1"/>
  <c r="AL748" i="1"/>
  <c r="AL814" i="1"/>
  <c r="AL747" i="1"/>
  <c r="AL813" i="1"/>
  <c r="AL557" i="1"/>
  <c r="AL626" i="1"/>
  <c r="AL556" i="1"/>
  <c r="AL625" i="1"/>
  <c r="AL555" i="1"/>
  <c r="AL624" i="1"/>
  <c r="AL701" i="1"/>
  <c r="AL770" i="1"/>
  <c r="AL700" i="1"/>
  <c r="AL769" i="1"/>
  <c r="AL699" i="1"/>
  <c r="AL768" i="1"/>
  <c r="AL833" i="1"/>
  <c r="AL863" i="1"/>
  <c r="AL832" i="1"/>
  <c r="AL862" i="1"/>
  <c r="AL831" i="1"/>
  <c r="AL861" i="1"/>
  <c r="AL491" i="1"/>
  <c r="AL563" i="1"/>
  <c r="AL490" i="1"/>
  <c r="AL562" i="1"/>
  <c r="AL489" i="1"/>
  <c r="AL561" i="1"/>
  <c r="AL635" i="1"/>
  <c r="AL707" i="1"/>
  <c r="AL634" i="1"/>
  <c r="AL706" i="1"/>
  <c r="AL633" i="1"/>
  <c r="AL705" i="1"/>
  <c r="AL779" i="1"/>
  <c r="AL839" i="1"/>
  <c r="AL778" i="1"/>
  <c r="AL838" i="1"/>
  <c r="AL777" i="1"/>
  <c r="AL837" i="1"/>
  <c r="AL449" i="1"/>
  <c r="AL503" i="1"/>
  <c r="AL448" i="1"/>
  <c r="AL502" i="1"/>
  <c r="AL447" i="1"/>
  <c r="AL501" i="1"/>
  <c r="AL575" i="1"/>
  <c r="AL647" i="1"/>
  <c r="AL574" i="1"/>
  <c r="AL646" i="1"/>
  <c r="AL573" i="1"/>
  <c r="AL645" i="1"/>
  <c r="AL719" i="1"/>
  <c r="AL791" i="1"/>
  <c r="AL718" i="1"/>
  <c r="AL790" i="1"/>
  <c r="AL717" i="1"/>
  <c r="AL789" i="1"/>
  <c r="AL515" i="1"/>
  <c r="AL584" i="1"/>
  <c r="AL514" i="1"/>
  <c r="AL583" i="1"/>
  <c r="AL513" i="1"/>
  <c r="AL582" i="1"/>
  <c r="AL659" i="1"/>
  <c r="AL728" i="1"/>
  <c r="AL658" i="1"/>
  <c r="AL727" i="1"/>
  <c r="AL657" i="1"/>
  <c r="AL726" i="1"/>
  <c r="AL802" i="1"/>
  <c r="AL851" i="1"/>
  <c r="AL801" i="1"/>
  <c r="AL850" i="1"/>
  <c r="AL803" i="1"/>
  <c r="AL849" i="1"/>
  <c r="AL467" i="1"/>
  <c r="AL518" i="1"/>
  <c r="AL466" i="1"/>
  <c r="AL517" i="1"/>
  <c r="AL465" i="1"/>
  <c r="AL516" i="1"/>
  <c r="AL599" i="1"/>
  <c r="AL662" i="1"/>
  <c r="AL598" i="1"/>
  <c r="AL661" i="1"/>
  <c r="AL597" i="1"/>
  <c r="AL660" i="1"/>
  <c r="AL743" i="1"/>
  <c r="AL806" i="1"/>
  <c r="AL742" i="1"/>
  <c r="AL805" i="1"/>
  <c r="AL741" i="1"/>
  <c r="AL804" i="1"/>
  <c r="AL1304" i="1"/>
  <c r="AL1325" i="1"/>
  <c r="AL1303" i="1"/>
  <c r="AL1324" i="1"/>
  <c r="AL1302" i="1"/>
  <c r="AL1323" i="1"/>
  <c r="AL1388" i="1"/>
  <c r="AL1454" i="1"/>
  <c r="AL1387" i="1"/>
  <c r="AL1453" i="1"/>
  <c r="AL1386" i="1"/>
  <c r="AL1452" i="1"/>
  <c r="AL1532" i="1"/>
  <c r="AL1598" i="1"/>
  <c r="AL1531" i="1"/>
  <c r="AL1597" i="1"/>
  <c r="AL1530" i="1"/>
  <c r="AL1596" i="1"/>
  <c r="AL1322" i="1"/>
  <c r="AL1376" i="1"/>
  <c r="AL1321" i="1"/>
  <c r="AL1375" i="1"/>
  <c r="AL1320" i="1"/>
  <c r="AL1374" i="1"/>
  <c r="AL1451" i="1"/>
  <c r="AL1520" i="1"/>
  <c r="AL1450" i="1"/>
  <c r="AL1519" i="1"/>
  <c r="AL1449" i="1"/>
  <c r="AL1518" i="1"/>
  <c r="AL1595" i="1"/>
  <c r="AL1664" i="1"/>
  <c r="AL1594" i="1"/>
  <c r="AL1663" i="1"/>
  <c r="AL1593" i="1"/>
  <c r="AL1662" i="1"/>
  <c r="AL1310" i="1"/>
  <c r="AL1346" i="1"/>
  <c r="AL1309" i="1"/>
  <c r="AL1345" i="1"/>
  <c r="AL1308" i="1"/>
  <c r="AL1344" i="1"/>
  <c r="AL1418" i="1"/>
  <c r="AL1484" i="1"/>
  <c r="AL1417" i="1"/>
  <c r="AL1483" i="1"/>
  <c r="AL1416" i="1"/>
  <c r="AL1482" i="1"/>
  <c r="AL1562" i="1"/>
  <c r="AL1628" i="1"/>
  <c r="AL1561" i="1"/>
  <c r="AL1627" i="1"/>
  <c r="AL1560" i="1"/>
  <c r="AL1626" i="1"/>
  <c r="AL1349" i="1"/>
  <c r="AL1403" i="1"/>
  <c r="AL1348" i="1"/>
  <c r="AL1402" i="1"/>
  <c r="AL1347" i="1"/>
  <c r="AL1401" i="1"/>
  <c r="AL1487" i="1"/>
  <c r="AL1547" i="1"/>
  <c r="AL1486" i="1"/>
  <c r="AL1546" i="1"/>
  <c r="AL1485" i="1"/>
  <c r="AL1545" i="1"/>
  <c r="AL1631" i="1"/>
  <c r="AL1685" i="1"/>
  <c r="AL1630" i="1"/>
  <c r="AL1684" i="1"/>
  <c r="AL1629" i="1"/>
  <c r="AL1683" i="1"/>
  <c r="AL1412" i="1"/>
  <c r="AL1475" i="1"/>
  <c r="AL1411" i="1"/>
  <c r="AL1474" i="1"/>
  <c r="AL1410" i="1"/>
  <c r="AL1473" i="1"/>
  <c r="AL1556" i="1"/>
  <c r="AL1619" i="1"/>
  <c r="AL1555" i="1"/>
  <c r="AL1618" i="1"/>
  <c r="AL1554" i="1"/>
  <c r="AL1617" i="1"/>
  <c r="AL1694" i="1"/>
  <c r="AL1724" i="1"/>
  <c r="AL1693" i="1"/>
  <c r="AL1723" i="1"/>
  <c r="AL1692" i="1"/>
  <c r="AL1722" i="1"/>
  <c r="AL1361" i="1"/>
  <c r="AL1433" i="1"/>
  <c r="AL1360" i="1"/>
  <c r="AL1432" i="1"/>
  <c r="AL1359" i="1"/>
  <c r="AL1431" i="1"/>
  <c r="AL1505" i="1"/>
  <c r="AL1577" i="1"/>
  <c r="AL1504" i="1"/>
  <c r="AL1576" i="1"/>
  <c r="AL1503" i="1"/>
  <c r="AL1575" i="1"/>
  <c r="AL1649" i="1"/>
  <c r="AL1709" i="1"/>
  <c r="AL1648" i="1"/>
  <c r="AL1708" i="1"/>
  <c r="AL1647" i="1"/>
  <c r="AL1707" i="1"/>
  <c r="AL1340" i="1"/>
  <c r="AL1400" i="1"/>
  <c r="AL1339" i="1"/>
  <c r="AL1399" i="1"/>
  <c r="AL1338" i="1"/>
  <c r="AL1398" i="1"/>
  <c r="AL1478" i="1"/>
  <c r="AL1544" i="1"/>
  <c r="AL1477" i="1"/>
  <c r="AL1543" i="1"/>
  <c r="AL1476" i="1"/>
  <c r="AL1542" i="1"/>
  <c r="AL1622" i="1"/>
  <c r="AL1682" i="1"/>
  <c r="AL1621" i="1"/>
  <c r="AL1681" i="1"/>
  <c r="AL1620" i="1"/>
  <c r="AL1680" i="1"/>
  <c r="AL1424" i="1"/>
  <c r="AL1496" i="1"/>
  <c r="AL1423" i="1"/>
  <c r="AL1495" i="1"/>
  <c r="AL1422" i="1"/>
  <c r="AL1494" i="1"/>
  <c r="AL1568" i="1"/>
  <c r="AL1640" i="1"/>
  <c r="AL1567" i="1"/>
  <c r="AL1639" i="1"/>
  <c r="AL1566" i="1"/>
  <c r="AL1638" i="1"/>
  <c r="AL1700" i="1"/>
  <c r="AL1730" i="1"/>
  <c r="AL1699" i="1"/>
  <c r="AL1729" i="1"/>
  <c r="AL1698" i="1"/>
  <c r="AL1728" i="1"/>
  <c r="AL1358" i="1"/>
  <c r="AL1430" i="1"/>
  <c r="AL1357" i="1"/>
  <c r="AL1429" i="1"/>
  <c r="AL1356" i="1"/>
  <c r="AL1428" i="1"/>
  <c r="AL1502" i="1"/>
  <c r="AL1574" i="1"/>
  <c r="AL1501" i="1"/>
  <c r="AL1573" i="1"/>
  <c r="AL1500" i="1"/>
  <c r="AL1572" i="1"/>
  <c r="AL1646" i="1"/>
  <c r="AL1706" i="1"/>
  <c r="AL1645" i="1"/>
  <c r="AL1705" i="1"/>
  <c r="AL1644" i="1"/>
  <c r="AL1704" i="1"/>
  <c r="AL1319" i="1"/>
  <c r="AL1372" i="1"/>
  <c r="AL1317" i="1"/>
  <c r="AL1373" i="1"/>
  <c r="AL1318" i="1"/>
  <c r="AL1371" i="1"/>
  <c r="AL1445" i="1"/>
  <c r="AL1517" i="1"/>
  <c r="AL1444" i="1"/>
  <c r="AL1516" i="1"/>
  <c r="AL1443" i="1"/>
  <c r="AL1515" i="1"/>
  <c r="AL1589" i="1"/>
  <c r="AL1661" i="1"/>
  <c r="AL1588" i="1"/>
  <c r="AL1660" i="1"/>
  <c r="AL1587" i="1"/>
  <c r="AL1659" i="1"/>
  <c r="AL1391" i="1"/>
  <c r="AL1460" i="1"/>
  <c r="AL1390" i="1"/>
  <c r="AL1459" i="1"/>
  <c r="AL1389" i="1"/>
  <c r="AL1458" i="1"/>
  <c r="AL1535" i="1"/>
  <c r="AL1604" i="1"/>
  <c r="AL1534" i="1"/>
  <c r="AL1603" i="1"/>
  <c r="AL1533" i="1"/>
  <c r="AL1602" i="1"/>
  <c r="AL1673" i="1"/>
  <c r="AL1718" i="1"/>
  <c r="AL1672" i="1"/>
  <c r="AL1717" i="1"/>
  <c r="AL1671" i="1"/>
  <c r="AL1716" i="1"/>
  <c r="AL1334" i="1"/>
  <c r="AL1394" i="1"/>
  <c r="AL1333" i="1"/>
  <c r="AL1393" i="1"/>
  <c r="AL1332" i="1"/>
  <c r="AL1392" i="1"/>
  <c r="AL1466" i="1"/>
  <c r="AL1538" i="1"/>
  <c r="AL1465" i="1"/>
  <c r="AL1537" i="1"/>
  <c r="AL1464" i="1"/>
  <c r="AL1536" i="1"/>
  <c r="AL1610" i="1"/>
  <c r="AL1676" i="1"/>
  <c r="AL1609" i="1"/>
  <c r="AL1675" i="1"/>
  <c r="AL1608" i="1"/>
  <c r="AL1674" i="1"/>
  <c r="AL1301" i="1"/>
  <c r="AL1328" i="1"/>
  <c r="AL1300" i="1"/>
  <c r="AL1327" i="1"/>
  <c r="AL1299" i="1"/>
  <c r="AL1326" i="1"/>
  <c r="AL1385" i="1"/>
  <c r="AL1457" i="1"/>
  <c r="AL1384" i="1"/>
  <c r="AL1456" i="1"/>
  <c r="AL1383" i="1"/>
  <c r="AL1455" i="1"/>
  <c r="AL1529" i="1"/>
  <c r="AL1601" i="1"/>
  <c r="AL1528" i="1"/>
  <c r="AL1600" i="1"/>
  <c r="AL1527" i="1"/>
  <c r="AL1599" i="1"/>
  <c r="AL1316" i="1"/>
  <c r="AL1370" i="1"/>
  <c r="AL1315" i="1"/>
  <c r="AL1369" i="1"/>
  <c r="AL1314" i="1"/>
  <c r="AL1368" i="1"/>
  <c r="AL1442" i="1"/>
  <c r="AL1514" i="1"/>
  <c r="AL1441" i="1"/>
  <c r="AL1513" i="1"/>
  <c r="AL1440" i="1"/>
  <c r="AL1512" i="1"/>
  <c r="AL1586" i="1"/>
  <c r="AL1658" i="1"/>
  <c r="AL1585" i="1"/>
  <c r="AL1657" i="1"/>
  <c r="AL1584" i="1"/>
  <c r="AL1656" i="1"/>
  <c r="AL1307" i="1"/>
  <c r="AL1343" i="1"/>
  <c r="AL1306" i="1"/>
  <c r="AL1342" i="1"/>
  <c r="AL1305" i="1"/>
  <c r="AL1341" i="1"/>
  <c r="AL1415" i="1"/>
  <c r="AL1481" i="1"/>
  <c r="AL1414" i="1"/>
  <c r="AL1480" i="1"/>
  <c r="AL1413" i="1"/>
  <c r="AL1479" i="1"/>
  <c r="AL1559" i="1"/>
  <c r="AL1625" i="1"/>
  <c r="AL1558" i="1"/>
  <c r="AL1624" i="1"/>
  <c r="AL1557" i="1"/>
  <c r="AL1623" i="1"/>
  <c r="AL1352" i="1"/>
  <c r="AL1409" i="1"/>
  <c r="AL1351" i="1"/>
  <c r="AL1408" i="1"/>
  <c r="AL1350" i="1"/>
  <c r="AL1407" i="1"/>
  <c r="AL1493" i="1"/>
  <c r="AL1553" i="1"/>
  <c r="AL1492" i="1"/>
  <c r="AL1552" i="1"/>
  <c r="AL1491" i="1"/>
  <c r="AL1551" i="1"/>
  <c r="AL1637" i="1"/>
  <c r="AL1691" i="1"/>
  <c r="AL1636" i="1"/>
  <c r="AL1690" i="1"/>
  <c r="AL1635" i="1"/>
  <c r="AL1689" i="1"/>
  <c r="AL1406" i="1"/>
  <c r="AL1472" i="1"/>
  <c r="AL1405" i="1"/>
  <c r="AL1471" i="1"/>
  <c r="AL1404" i="1"/>
  <c r="AL1470" i="1"/>
  <c r="AL1550" i="1"/>
  <c r="AL1616" i="1"/>
  <c r="AL1549" i="1"/>
  <c r="AL1615" i="1"/>
  <c r="AL1548" i="1"/>
  <c r="AL1614" i="1"/>
  <c r="AL1688" i="1"/>
  <c r="AL1721" i="1"/>
  <c r="AL1687" i="1"/>
  <c r="AL1720" i="1"/>
  <c r="AL1686" i="1"/>
  <c r="AL1719" i="1"/>
  <c r="AL1364" i="1"/>
  <c r="AL1436" i="1"/>
  <c r="AL1363" i="1"/>
  <c r="AL1435" i="1"/>
  <c r="AL1362" i="1"/>
  <c r="AL1434" i="1"/>
  <c r="AL1508" i="1"/>
  <c r="AL1580" i="1"/>
  <c r="AL1507" i="1"/>
  <c r="AL1579" i="1"/>
  <c r="AL1506" i="1"/>
  <c r="AL1578" i="1"/>
  <c r="AL1652" i="1"/>
  <c r="AL1712" i="1"/>
  <c r="AL1651" i="1"/>
  <c r="AL1711" i="1"/>
  <c r="AL1650" i="1"/>
  <c r="AL1710" i="1"/>
  <c r="AL1337" i="1"/>
  <c r="AL1397" i="1"/>
  <c r="AL1336" i="1"/>
  <c r="AL1396" i="1"/>
  <c r="AL1335" i="1"/>
  <c r="AL1395" i="1"/>
  <c r="AL1469" i="1"/>
  <c r="AL1541" i="1"/>
  <c r="AL1468" i="1"/>
  <c r="AL1540" i="1"/>
  <c r="AL1467" i="1"/>
  <c r="AL1539" i="1"/>
  <c r="AL1613" i="1"/>
  <c r="AL1679" i="1"/>
  <c r="AL1612" i="1"/>
  <c r="AL1678" i="1"/>
  <c r="AL1611" i="1"/>
  <c r="AL1677" i="1"/>
  <c r="AL1421" i="1"/>
  <c r="AL1490" i="1"/>
  <c r="AL1420" i="1"/>
  <c r="AL1489" i="1"/>
  <c r="AL1419" i="1"/>
  <c r="AL1488" i="1"/>
  <c r="AL1565" i="1"/>
  <c r="AL1634" i="1"/>
  <c r="AL1564" i="1"/>
  <c r="AL1633" i="1"/>
  <c r="AL1563" i="1"/>
  <c r="AL1632" i="1"/>
  <c r="AL1697" i="1"/>
  <c r="AL1727" i="1"/>
  <c r="AL1696" i="1"/>
  <c r="AL1726" i="1"/>
  <c r="AL1695" i="1"/>
  <c r="AL1725" i="1"/>
  <c r="AL1355" i="1"/>
  <c r="AL1427" i="1"/>
  <c r="AL1354" i="1"/>
  <c r="AL1426" i="1"/>
  <c r="AL1353" i="1"/>
  <c r="AL1425" i="1"/>
  <c r="AL1499" i="1"/>
  <c r="AL1571" i="1"/>
  <c r="AL1498" i="1"/>
  <c r="AL1570" i="1"/>
  <c r="AL1497" i="1"/>
  <c r="AL1569" i="1"/>
  <c r="AL1643" i="1"/>
  <c r="AL1703" i="1"/>
  <c r="AL1642" i="1"/>
  <c r="AL1702" i="1"/>
  <c r="AL1641" i="1"/>
  <c r="AL1701" i="1"/>
  <c r="AL1313" i="1"/>
  <c r="AL1367" i="1"/>
  <c r="AL1312" i="1"/>
  <c r="AL1366" i="1"/>
  <c r="AL1311" i="1"/>
  <c r="AL1365" i="1"/>
  <c r="AL1439" i="1"/>
  <c r="AL1511" i="1"/>
  <c r="AL1438" i="1"/>
  <c r="AL1510" i="1"/>
  <c r="AL1437" i="1"/>
  <c r="AL1509" i="1"/>
  <c r="AL1583" i="1"/>
  <c r="AL1655" i="1"/>
  <c r="AL1582" i="1"/>
  <c r="AL1654" i="1"/>
  <c r="AL1581" i="1"/>
  <c r="AL1653" i="1"/>
  <c r="AL1379" i="1"/>
  <c r="AL1448" i="1"/>
  <c r="AL1378" i="1"/>
  <c r="AL1447" i="1"/>
  <c r="AL1377" i="1"/>
  <c r="AL1446" i="1"/>
  <c r="AL1523" i="1"/>
  <c r="AL1592" i="1"/>
  <c r="AL1522" i="1"/>
  <c r="AL1591" i="1"/>
  <c r="AL1521" i="1"/>
  <c r="AL1590" i="1"/>
  <c r="AL1667" i="1"/>
  <c r="AL1715" i="1"/>
  <c r="AL1666" i="1"/>
  <c r="AL1714" i="1"/>
  <c r="AL1665" i="1"/>
  <c r="AL1713" i="1"/>
  <c r="AL1331" i="1"/>
  <c r="AL1382" i="1"/>
  <c r="AL1330" i="1"/>
  <c r="AL1381" i="1"/>
  <c r="AL1329" i="1"/>
  <c r="AL1380" i="1"/>
  <c r="AL1463" i="1"/>
  <c r="AL1526" i="1"/>
  <c r="AL1462" i="1"/>
  <c r="AL1525" i="1"/>
  <c r="AL1461" i="1"/>
  <c r="AL1524" i="1"/>
  <c r="AL1607" i="1"/>
  <c r="AL1670" i="1"/>
  <c r="AL1606" i="1"/>
  <c r="AL1669" i="1"/>
  <c r="AL1605" i="1"/>
  <c r="AL1668" i="1"/>
  <c r="AL893" i="1"/>
  <c r="AL899" i="1"/>
  <c r="AL885" i="1"/>
  <c r="AL889" i="1"/>
  <c r="AL873" i="1"/>
  <c r="AL879" i="1"/>
  <c r="AL983" i="1"/>
  <c r="AL991" i="1"/>
  <c r="AL971" i="1"/>
  <c r="AL977" i="1"/>
  <c r="AL949" i="1"/>
  <c r="AL962" i="1"/>
  <c r="AL1109" i="1"/>
  <c r="AL1121" i="1"/>
  <c r="AL1086" i="1"/>
  <c r="AL1098" i="1"/>
  <c r="AL1053" i="1"/>
  <c r="AL1072" i="1"/>
  <c r="AL1097" i="1"/>
  <c r="AL1105" i="1"/>
  <c r="AL1085" i="1"/>
  <c r="AL1090" i="1"/>
  <c r="AL1062" i="1"/>
  <c r="AL1073" i="1"/>
  <c r="AL1219" i="1"/>
  <c r="AL1225" i="1"/>
  <c r="AL1211" i="1"/>
  <c r="AL1214" i="1"/>
  <c r="AL1197" i="1"/>
  <c r="AL1204" i="1"/>
  <c r="AL1275" i="1"/>
  <c r="AL1279" i="1"/>
  <c r="AL1269" i="1"/>
  <c r="AL1271" i="1"/>
  <c r="AL1261" i="1"/>
  <c r="AL1265" i="1"/>
  <c r="AL945" i="1"/>
  <c r="AL950" i="1"/>
  <c r="AL931" i="1"/>
  <c r="AL940" i="1"/>
  <c r="AL913" i="1"/>
  <c r="AL921" i="1"/>
  <c r="AL1047" i="1"/>
  <c r="AL1054" i="1"/>
  <c r="AL1029" i="1"/>
  <c r="AL1040" i="1"/>
  <c r="AL1009" i="1"/>
  <c r="AL1017" i="1"/>
  <c r="AL1187" i="1"/>
  <c r="AL1191" i="1"/>
  <c r="AL1171" i="1"/>
  <c r="AL1180" i="1"/>
  <c r="AL1145" i="1"/>
  <c r="AL1157" i="1"/>
  <c r="AL932" i="1"/>
  <c r="AL939" i="1"/>
  <c r="AL917" i="1"/>
  <c r="AL922" i="1"/>
  <c r="AL903" i="1"/>
  <c r="AL911" i="1"/>
  <c r="AL1030" i="1"/>
  <c r="AL1039" i="1"/>
  <c r="AL1013" i="1"/>
  <c r="AL1018" i="1"/>
  <c r="AL997" i="1"/>
  <c r="AL1007" i="1"/>
  <c r="AL1172" i="1"/>
  <c r="AL1179" i="1"/>
  <c r="AL1151" i="1"/>
  <c r="AL1159" i="1"/>
  <c r="AL1129" i="1"/>
  <c r="AL1141" i="1"/>
  <c r="AL1158" i="1"/>
  <c r="AL1167" i="1"/>
  <c r="AL1146" i="1"/>
  <c r="AL1153" i="1"/>
  <c r="AL1135" i="1"/>
  <c r="AL1142" i="1"/>
  <c r="AL1247" i="1"/>
  <c r="AL1249" i="1"/>
  <c r="AL1243" i="1"/>
  <c r="AL1245" i="1"/>
  <c r="AL1239" i="1"/>
  <c r="AL1241" i="1"/>
  <c r="AL1295" i="1"/>
  <c r="AL1297" i="1"/>
  <c r="AL1291" i="1"/>
  <c r="AL1293" i="1"/>
  <c r="AL1287" i="1"/>
  <c r="AL1289" i="1"/>
  <c r="AL992" i="1"/>
  <c r="AL998" i="1"/>
  <c r="AL978" i="1"/>
  <c r="AL984" i="1"/>
  <c r="AL961" i="1"/>
  <c r="AL972" i="1"/>
  <c r="AL1122" i="1"/>
  <c r="AL1130" i="1"/>
  <c r="AL1099" i="1"/>
  <c r="AL1112" i="1"/>
  <c r="AL1071" i="1"/>
  <c r="AL1088" i="1"/>
  <c r="AL1233" i="1"/>
  <c r="AL1237" i="1"/>
  <c r="AL1220" i="1"/>
  <c r="AL1229" i="1"/>
  <c r="AL1203" i="1"/>
  <c r="AL1213" i="1"/>
  <c r="AL902" i="1"/>
  <c r="AL908" i="1"/>
  <c r="AL892" i="1"/>
  <c r="AL898" i="1"/>
  <c r="AL881" i="1"/>
  <c r="AL888" i="1"/>
  <c r="AL996" i="1"/>
  <c r="AL1004" i="1"/>
  <c r="AL982" i="1"/>
  <c r="AL990" i="1"/>
  <c r="AL964" i="1"/>
  <c r="AL976" i="1"/>
  <c r="AL1128" i="1"/>
  <c r="AL1137" i="1"/>
  <c r="AL1107" i="1"/>
  <c r="AL1120" i="1"/>
  <c r="AL1075" i="1"/>
  <c r="AL1093" i="1"/>
  <c r="AL1118" i="1"/>
  <c r="AL1125" i="1"/>
  <c r="AL1101" i="1"/>
  <c r="AL1111" i="1"/>
  <c r="AL1083" i="1"/>
  <c r="AL1095" i="1"/>
  <c r="AL1232" i="1"/>
  <c r="AL1235" i="1"/>
  <c r="AL1222" i="1"/>
  <c r="AL1228" i="1"/>
  <c r="AL1210" i="1"/>
  <c r="AL1217" i="1"/>
  <c r="AL1284" i="1"/>
  <c r="AL1286" i="1"/>
  <c r="AL1277" i="1"/>
  <c r="AL1282" i="1"/>
  <c r="AL1268" i="1"/>
  <c r="AL1273" i="1"/>
  <c r="AL958" i="1"/>
  <c r="AL967" i="1"/>
  <c r="AL944" i="1"/>
  <c r="AL952" i="1"/>
  <c r="AL924" i="1"/>
  <c r="AL936" i="1"/>
  <c r="AL1067" i="1"/>
  <c r="AL1078" i="1"/>
  <c r="AL1046" i="1"/>
  <c r="AL1056" i="1"/>
  <c r="AL1020" i="1"/>
  <c r="AL1034" i="1"/>
  <c r="AL1200" i="1"/>
  <c r="AL1207" i="1"/>
  <c r="AL1186" i="1"/>
  <c r="AL1193" i="1"/>
  <c r="AL1161" i="1"/>
  <c r="AL1176" i="1"/>
  <c r="AL877" i="1"/>
  <c r="AL883" i="1"/>
  <c r="AL871" i="1"/>
  <c r="AL875" i="1"/>
  <c r="AL867" i="1"/>
  <c r="AL869" i="1"/>
  <c r="AL959" i="1"/>
  <c r="AL969" i="1"/>
  <c r="AL946" i="1"/>
  <c r="AL955" i="1"/>
  <c r="AL926" i="1"/>
  <c r="AL937" i="1"/>
  <c r="AL1069" i="1"/>
  <c r="AL1082" i="1"/>
  <c r="AL1048" i="1"/>
  <c r="AL1061" i="1"/>
  <c r="AL1022" i="1"/>
  <c r="AL1035" i="1"/>
  <c r="AL1058" i="1"/>
  <c r="AL1066" i="1"/>
  <c r="AL1043" i="1"/>
  <c r="AL1051" i="1"/>
  <c r="AL1027" i="1"/>
  <c r="AL1037" i="1"/>
  <c r="AL1194" i="1"/>
  <c r="AL1201" i="1"/>
  <c r="AL1183" i="1"/>
  <c r="AL1189" i="1"/>
  <c r="AL1168" i="1"/>
  <c r="AL1177" i="1"/>
  <c r="AL1259" i="1"/>
  <c r="AL1263" i="1"/>
  <c r="AL1255" i="1"/>
  <c r="AL1257" i="1"/>
  <c r="AL1250" i="1"/>
  <c r="AL1253" i="1"/>
  <c r="AL919" i="1"/>
  <c r="AL928" i="1"/>
  <c r="AL909" i="1"/>
  <c r="AL914" i="1"/>
  <c r="AL895" i="1"/>
  <c r="AL904" i="1"/>
  <c r="AL1015" i="1"/>
  <c r="AL1024" i="1"/>
  <c r="AL1005" i="1"/>
  <c r="AL1010" i="1"/>
  <c r="AL987" i="1"/>
  <c r="AL999" i="1"/>
  <c r="AL1154" i="1"/>
  <c r="AL1164" i="1"/>
  <c r="AL1139" i="1"/>
  <c r="AL1147" i="1"/>
  <c r="AL1116" i="1"/>
  <c r="AL1131" i="1"/>
  <c r="AL894" i="1"/>
  <c r="AL900" i="1"/>
  <c r="AL886" i="1"/>
  <c r="AL890" i="1"/>
  <c r="AL874" i="1"/>
  <c r="AL882" i="1"/>
  <c r="AL985" i="1"/>
  <c r="AL993" i="1"/>
  <c r="AL973" i="1"/>
  <c r="AL979" i="1"/>
  <c r="AL953" i="1"/>
  <c r="AL968" i="1"/>
  <c r="AL1113" i="1"/>
  <c r="AL1123" i="1"/>
  <c r="AL1089" i="1"/>
  <c r="AL1103" i="1"/>
  <c r="AL1057" i="1"/>
  <c r="AL1079" i="1"/>
  <c r="AL1102" i="1"/>
  <c r="AL1108" i="1"/>
  <c r="AL1087" i="1"/>
  <c r="AL1096" i="1"/>
  <c r="AL1064" i="1"/>
  <c r="AL1080" i="1"/>
  <c r="AL1223" i="1"/>
  <c r="AL1226" i="1"/>
  <c r="AL1212" i="1"/>
  <c r="AL1218" i="1"/>
  <c r="AL1198" i="1"/>
  <c r="AL1208" i="1"/>
  <c r="AL1278" i="1"/>
  <c r="AL1280" i="1"/>
  <c r="AL1270" i="1"/>
  <c r="AL1274" i="1"/>
  <c r="AL1262" i="1"/>
  <c r="AL1266" i="1"/>
  <c r="AL948" i="1"/>
  <c r="AL954" i="1"/>
  <c r="AL934" i="1"/>
  <c r="AL942" i="1"/>
  <c r="AL916" i="1"/>
  <c r="AL925" i="1"/>
  <c r="AL1050" i="1"/>
  <c r="AL1060" i="1"/>
  <c r="AL1032" i="1"/>
  <c r="AL1042" i="1"/>
  <c r="AL1012" i="1"/>
  <c r="AL1021" i="1"/>
  <c r="AL1188" i="1"/>
  <c r="AL1196" i="1"/>
  <c r="AL1174" i="1"/>
  <c r="AL1182" i="1"/>
  <c r="AL1149" i="1"/>
  <c r="AL1162" i="1"/>
  <c r="AL933" i="1"/>
  <c r="AL941" i="1"/>
  <c r="AL918" i="1"/>
  <c r="AL929" i="1"/>
  <c r="AL905" i="1"/>
  <c r="AL912" i="1"/>
  <c r="AL1031" i="1"/>
  <c r="AL1041" i="1"/>
  <c r="AL1014" i="1"/>
  <c r="AL1025" i="1"/>
  <c r="AL1000" i="1"/>
  <c r="AL1008" i="1"/>
  <c r="AL1173" i="1"/>
  <c r="AL1181" i="1"/>
  <c r="AL1152" i="1"/>
  <c r="AL1165" i="1"/>
  <c r="AL1132" i="1"/>
  <c r="AL1143" i="1"/>
  <c r="AL1163" i="1"/>
  <c r="AL1170" i="1"/>
  <c r="AL1150" i="1"/>
  <c r="AL1156" i="1"/>
  <c r="AL1138" i="1"/>
  <c r="AL1144" i="1"/>
  <c r="AL1248" i="1"/>
  <c r="AL1252" i="1"/>
  <c r="AL1244" i="1"/>
  <c r="AL1246" i="1"/>
  <c r="AL1240" i="1"/>
  <c r="AL1242" i="1"/>
  <c r="AL1296" i="1"/>
  <c r="AL1298" i="1"/>
  <c r="AL1292" i="1"/>
  <c r="AL1294" i="1"/>
  <c r="AL1288" i="1"/>
  <c r="AL1290" i="1"/>
  <c r="AL994" i="1"/>
  <c r="AL1002" i="1"/>
  <c r="AL980" i="1"/>
  <c r="AL986" i="1"/>
  <c r="AL965" i="1"/>
  <c r="AL974" i="1"/>
  <c r="AL1126" i="1"/>
  <c r="AL1134" i="1"/>
  <c r="AL1104" i="1"/>
  <c r="AL1114" i="1"/>
  <c r="AL1076" i="1"/>
  <c r="AL1091" i="1"/>
  <c r="AL1236" i="1"/>
  <c r="AL1238" i="1"/>
  <c r="AL1224" i="1"/>
  <c r="AL1230" i="1"/>
  <c r="AL1205" i="1"/>
  <c r="AL1215" i="1"/>
  <c r="AL901" i="1"/>
  <c r="AL907" i="1"/>
  <c r="AL891" i="1"/>
  <c r="AL897" i="1"/>
  <c r="AL880" i="1"/>
  <c r="AL887" i="1"/>
  <c r="AL995" i="1"/>
  <c r="AL1003" i="1"/>
  <c r="AL981" i="1"/>
  <c r="AL989" i="1"/>
  <c r="AL963" i="1"/>
  <c r="AL975" i="1"/>
  <c r="AL1127" i="1"/>
  <c r="AL1136" i="1"/>
  <c r="AL1106" i="1"/>
  <c r="AL1119" i="1"/>
  <c r="AL1074" i="1"/>
  <c r="AL1092" i="1"/>
  <c r="AL1115" i="1"/>
  <c r="AL1124" i="1"/>
  <c r="AL1100" i="1"/>
  <c r="AL1110" i="1"/>
  <c r="AL1081" i="1"/>
  <c r="AL1094" i="1"/>
  <c r="AL1231" i="1"/>
  <c r="AL1234" i="1"/>
  <c r="AL1221" i="1"/>
  <c r="AL1227" i="1"/>
  <c r="AL1209" i="1"/>
  <c r="AL1216" i="1"/>
  <c r="AL1283" i="1"/>
  <c r="AL1285" i="1"/>
  <c r="AL1276" i="1"/>
  <c r="AL1281" i="1"/>
  <c r="AL1267" i="1"/>
  <c r="AL1272" i="1"/>
  <c r="AL957" i="1"/>
  <c r="AL966" i="1"/>
  <c r="AL943" i="1"/>
  <c r="AL951" i="1"/>
  <c r="AL923" i="1"/>
  <c r="AL935" i="1"/>
  <c r="AL1065" i="1"/>
  <c r="AL1077" i="1"/>
  <c r="AL1045" i="1"/>
  <c r="AL1055" i="1"/>
  <c r="AL1019" i="1"/>
  <c r="AL1033" i="1"/>
  <c r="AL1199" i="1"/>
  <c r="AL1206" i="1"/>
  <c r="AL1185" i="1"/>
  <c r="AL1192" i="1"/>
  <c r="AL1160" i="1"/>
  <c r="AL1175" i="1"/>
  <c r="AL878" i="1"/>
  <c r="AL884" i="1"/>
  <c r="AL872" i="1"/>
  <c r="AL876" i="1"/>
  <c r="AL868" i="1"/>
  <c r="AL870" i="1"/>
  <c r="AL960" i="1"/>
  <c r="AL970" i="1"/>
  <c r="AL947" i="1"/>
  <c r="AL956" i="1"/>
  <c r="AL927" i="1"/>
  <c r="AL938" i="1"/>
  <c r="AL1070" i="1"/>
  <c r="AL1084" i="1"/>
  <c r="AL1049" i="1"/>
  <c r="AL1063" i="1"/>
  <c r="AL1023" i="1"/>
  <c r="AL1036" i="1"/>
  <c r="AL1059" i="1"/>
  <c r="AL1068" i="1"/>
  <c r="AL1044" i="1"/>
  <c r="AL1052" i="1"/>
  <c r="AL1028" i="1"/>
  <c r="AL1038" i="1"/>
  <c r="AL1195" i="1"/>
  <c r="AL1202" i="1"/>
  <c r="AL1184" i="1"/>
  <c r="AL1190" i="1"/>
  <c r="AL1169" i="1"/>
  <c r="AL1178" i="1"/>
  <c r="AL1260" i="1"/>
  <c r="AL1264" i="1"/>
  <c r="AL1256" i="1"/>
  <c r="AL1258" i="1"/>
  <c r="AL1251" i="1"/>
  <c r="AL1254" i="1"/>
  <c r="AL920" i="1"/>
  <c r="AL930" i="1"/>
  <c r="AL910" i="1"/>
  <c r="AL915" i="1"/>
  <c r="AL896" i="1"/>
  <c r="AL906" i="1"/>
  <c r="AL1016" i="1"/>
  <c r="AL1026" i="1"/>
  <c r="AL1006" i="1"/>
  <c r="AL1011" i="1"/>
  <c r="AL988" i="1"/>
  <c r="AL1001" i="1"/>
  <c r="AL1155" i="1"/>
  <c r="AL1166" i="1"/>
  <c r="AL1140" i="1"/>
  <c r="AL1148" i="1"/>
  <c r="AL1117" i="1"/>
  <c r="AL1133" i="1"/>
  <c r="AL328" i="1"/>
  <c r="AL329" i="1"/>
  <c r="AL207" i="1"/>
  <c r="AL277" i="1"/>
  <c r="AL425" i="1"/>
  <c r="AL31" i="1"/>
  <c r="AL73" i="1"/>
  <c r="AL313" i="1"/>
  <c r="AL74" i="1"/>
  <c r="AL314" i="1"/>
  <c r="AL32" i="1"/>
  <c r="AL89" i="1"/>
  <c r="AL334" i="1"/>
  <c r="AL85" i="1"/>
  <c r="AL333" i="1"/>
  <c r="AL169" i="1"/>
  <c r="AL170" i="1"/>
  <c r="AL242" i="1"/>
  <c r="AL412" i="1"/>
  <c r="AL243" i="1"/>
  <c r="AL413" i="1"/>
  <c r="AL283" i="1"/>
  <c r="AL351" i="1"/>
  <c r="AL284" i="1"/>
  <c r="AL310" i="1"/>
  <c r="AL307" i="1"/>
  <c r="AL349" i="1"/>
  <c r="AL99" i="1"/>
  <c r="AL345" i="1"/>
  <c r="AL135" i="1"/>
  <c r="AL100" i="1"/>
  <c r="AL346" i="1"/>
  <c r="AL184" i="1"/>
  <c r="AL391" i="1"/>
  <c r="AL137" i="1"/>
  <c r="AL215" i="1"/>
  <c r="AL402" i="1"/>
  <c r="AL148" i="1"/>
  <c r="AL145" i="1"/>
  <c r="AL185" i="1"/>
  <c r="AL392" i="1"/>
  <c r="AL208" i="1"/>
  <c r="AL401" i="1"/>
  <c r="AL268" i="1"/>
  <c r="AL424" i="1"/>
  <c r="AL321" i="1"/>
  <c r="AL322" i="1"/>
  <c r="AL265" i="1"/>
  <c r="AL423" i="1"/>
  <c r="AL62" i="1"/>
  <c r="AL304" i="1"/>
  <c r="AL63" i="1"/>
  <c r="AL305" i="1"/>
  <c r="AL228" i="1"/>
  <c r="AL408" i="1"/>
  <c r="AL155" i="1"/>
  <c r="AL156" i="1"/>
  <c r="AL229" i="1"/>
  <c r="AL409" i="1"/>
  <c r="AL275" i="1"/>
  <c r="AL298" i="1"/>
  <c r="AL293" i="1"/>
  <c r="AL341" i="1"/>
  <c r="AL276" i="1"/>
  <c r="AL339" i="1"/>
  <c r="AL123" i="1"/>
  <c r="AL171" i="1"/>
  <c r="AL389" i="1"/>
  <c r="AL172" i="1"/>
  <c r="AL390" i="1"/>
  <c r="AL124" i="1"/>
  <c r="AL193" i="1"/>
  <c r="AL398" i="1"/>
  <c r="AL189" i="1"/>
  <c r="AL397" i="1"/>
  <c r="AL311" i="1"/>
  <c r="AL312" i="1"/>
  <c r="AL210" i="1"/>
  <c r="AL403" i="1"/>
  <c r="AL267" i="1"/>
  <c r="AL211" i="1"/>
  <c r="AL404" i="1"/>
  <c r="AL269" i="1"/>
  <c r="AL285" i="1"/>
  <c r="AL281" i="1"/>
  <c r="AL158" i="1"/>
  <c r="AL386" i="1"/>
  <c r="AL159" i="1"/>
  <c r="AL387" i="1"/>
  <c r="AL296" i="1"/>
  <c r="AL297" i="1"/>
  <c r="AL252" i="1"/>
  <c r="AL253" i="1"/>
  <c r="AL405" i="1"/>
  <c r="AL222" i="1"/>
  <c r="AL406" i="1"/>
  <c r="AL225" i="1"/>
  <c r="AL142" i="1"/>
  <c r="AL212" i="1"/>
  <c r="AL426" i="1"/>
  <c r="AL279" i="1"/>
  <c r="AL153" i="1"/>
  <c r="AL394" i="1"/>
  <c r="AL199" i="1"/>
  <c r="AL157" i="1"/>
  <c r="AL141" i="1"/>
  <c r="AL393" i="1"/>
  <c r="AL197" i="1"/>
  <c r="AL353" i="1"/>
  <c r="AL112" i="1"/>
  <c r="AL356" i="1"/>
  <c r="AL60" i="1"/>
  <c r="AL59" i="1"/>
  <c r="AL352" i="1"/>
  <c r="AL111" i="1"/>
  <c r="AL291" i="1"/>
  <c r="AL164" i="1"/>
  <c r="AL4" i="1"/>
  <c r="AL316" i="1"/>
  <c r="AL360" i="1"/>
  <c r="AL290" i="1"/>
  <c r="AL318" i="1"/>
  <c r="AL163" i="1"/>
  <c r="AL3" i="1"/>
  <c r="AL375" i="1"/>
  <c r="AL133" i="1"/>
  <c r="AL182" i="1"/>
  <c r="AL418" i="1"/>
  <c r="AL181" i="1"/>
  <c r="AL256" i="1"/>
  <c r="AL417" i="1"/>
  <c r="AL255" i="1"/>
  <c r="AL376" i="1"/>
  <c r="AL136" i="1"/>
  <c r="AL340" i="1"/>
  <c r="AL98" i="1"/>
  <c r="AL320" i="1"/>
  <c r="AL83" i="1"/>
  <c r="AL49" i="1"/>
  <c r="AL52" i="1"/>
  <c r="AL344" i="1"/>
  <c r="AL104" i="1"/>
  <c r="AL42" i="1"/>
  <c r="AL319" i="1"/>
  <c r="AL82" i="1"/>
  <c r="AL336" i="1"/>
  <c r="AL335" i="1"/>
  <c r="AL219" i="1"/>
  <c r="AL17" i="1"/>
  <c r="AL40" i="1"/>
  <c r="AL217" i="1"/>
  <c r="AL16" i="1"/>
  <c r="AL427" i="1"/>
  <c r="AL287" i="1"/>
  <c r="AL224" i="1"/>
  <c r="AL396" i="1"/>
  <c r="AL206" i="1"/>
  <c r="AL165" i="1"/>
  <c r="AL428" i="1"/>
  <c r="AL288" i="1"/>
  <c r="AL407" i="1"/>
  <c r="AL168" i="1"/>
  <c r="AL234" i="1"/>
  <c r="AL410" i="1"/>
  <c r="AL239" i="1"/>
  <c r="AL395" i="1"/>
  <c r="AL147" i="1"/>
  <c r="AL205" i="1"/>
  <c r="AL227" i="1"/>
  <c r="AL146" i="1"/>
  <c r="AL358" i="1"/>
  <c r="AL118" i="1"/>
  <c r="AL357" i="1"/>
  <c r="AL117" i="1"/>
  <c r="AL365" i="1"/>
  <c r="AL72" i="1"/>
  <c r="AL323" i="1"/>
  <c r="AL324" i="1"/>
  <c r="AL71" i="1"/>
  <c r="AL198" i="1"/>
  <c r="AL9" i="1"/>
  <c r="AL200" i="1"/>
  <c r="AL10" i="1"/>
  <c r="AL302" i="1"/>
  <c r="AL174" i="1"/>
  <c r="AL6" i="1"/>
  <c r="AL300" i="1"/>
  <c r="AL366" i="1"/>
  <c r="AL173" i="1"/>
  <c r="AL5" i="1"/>
  <c r="AL420" i="1"/>
  <c r="AL264" i="1"/>
  <c r="AL419" i="1"/>
  <c r="AL263" i="1"/>
  <c r="AL377" i="1"/>
  <c r="AL143" i="1"/>
  <c r="AL97" i="1"/>
  <c r="AL192" i="1"/>
  <c r="AL191" i="1"/>
  <c r="AL347" i="1"/>
  <c r="AL107" i="1"/>
  <c r="AL348" i="1"/>
  <c r="AL109" i="1"/>
  <c r="AL46" i="1"/>
  <c r="AL101" i="1"/>
  <c r="AL378" i="1"/>
  <c r="AL144" i="1"/>
  <c r="AL57" i="1"/>
  <c r="AL326" i="1"/>
  <c r="AL92" i="1"/>
  <c r="AL61" i="1"/>
  <c r="AL45" i="1"/>
  <c r="AL325" i="1"/>
  <c r="AL91" i="1"/>
  <c r="AL343" i="1"/>
  <c r="AL342" i="1"/>
  <c r="AL231" i="1"/>
  <c r="AL24" i="1"/>
  <c r="AL235" i="1"/>
  <c r="AL429" i="1"/>
  <c r="AL295" i="1"/>
  <c r="AL230" i="1"/>
  <c r="AL23" i="1"/>
  <c r="AL152" i="1"/>
  <c r="AL411" i="1"/>
  <c r="AL245" i="1"/>
  <c r="AL414" i="1"/>
  <c r="AL249" i="1"/>
  <c r="AL400" i="1"/>
  <c r="AL220" i="1"/>
  <c r="AL176" i="1"/>
  <c r="AL240" i="1"/>
  <c r="AL151" i="1"/>
  <c r="AL178" i="1"/>
  <c r="AL430" i="1"/>
  <c r="AL301" i="1"/>
  <c r="AL399" i="1"/>
  <c r="AL218" i="1"/>
  <c r="AL369" i="1"/>
  <c r="AL271" i="1"/>
  <c r="AL39" i="1"/>
  <c r="AL80" i="1"/>
  <c r="AL364" i="1"/>
  <c r="AL126" i="1"/>
  <c r="AL79" i="1"/>
  <c r="AL363" i="1"/>
  <c r="AL125" i="1"/>
  <c r="AL327" i="1"/>
  <c r="AL372" i="1"/>
  <c r="AL332" i="1"/>
  <c r="AL274" i="1"/>
  <c r="AL41" i="1"/>
  <c r="AL209" i="1"/>
  <c r="AL15" i="1"/>
  <c r="AL180" i="1"/>
  <c r="AL8" i="1"/>
  <c r="AL216" i="1"/>
  <c r="AL18" i="1"/>
  <c r="AL179" i="1"/>
  <c r="AL7" i="1"/>
  <c r="AL203" i="1"/>
  <c r="AL201" i="1"/>
  <c r="AL422" i="1"/>
  <c r="AL273" i="1"/>
  <c r="AL379" i="1"/>
  <c r="AL149" i="1"/>
  <c r="AL421" i="1"/>
  <c r="AL272" i="1"/>
  <c r="AL108" i="1"/>
  <c r="AL331" i="1"/>
  <c r="AL96" i="1"/>
  <c r="AL67" i="1"/>
  <c r="AL380" i="1"/>
  <c r="AL150" i="1"/>
  <c r="AL350" i="1"/>
  <c r="AL113" i="1"/>
  <c r="AL70" i="1"/>
  <c r="AL354" i="1"/>
  <c r="AL115" i="1"/>
  <c r="AL330" i="1"/>
  <c r="AL51" i="1"/>
  <c r="AL95" i="1"/>
  <c r="AL110" i="1"/>
  <c r="AL50" i="1"/>
  <c r="AL431" i="1"/>
  <c r="AL308" i="1"/>
  <c r="AL237" i="1"/>
  <c r="AL28" i="1"/>
  <c r="AL236" i="1"/>
  <c r="AL27" i="1"/>
  <c r="AL248" i="1"/>
  <c r="AL183" i="1"/>
  <c r="AL186" i="1"/>
  <c r="AL415" i="1"/>
  <c r="AL257" i="1"/>
  <c r="AL162" i="1"/>
  <c r="AL432" i="1"/>
  <c r="AL309" i="1"/>
  <c r="AL416" i="1"/>
  <c r="AL259" i="1"/>
  <c r="AL160" i="1"/>
  <c r="AL250" i="1"/>
  <c r="AL373" i="1"/>
  <c r="AL368" i="1"/>
  <c r="AL132" i="1"/>
  <c r="AL367" i="1"/>
  <c r="AL131" i="1"/>
  <c r="AL278" i="1"/>
  <c r="AL47" i="1"/>
  <c r="AL88" i="1"/>
  <c r="AL87" i="1"/>
  <c r="AL374" i="1"/>
  <c r="AL221" i="1"/>
  <c r="AL21" i="1"/>
  <c r="AL223" i="1"/>
  <c r="AL22" i="1"/>
  <c r="AL280" i="1"/>
  <c r="AL48" i="1"/>
  <c r="AL188" i="1"/>
  <c r="AL12" i="1"/>
  <c r="AL187" i="1"/>
  <c r="AL11" i="1"/>
  <c r="AL214" i="1"/>
  <c r="AL213" i="1"/>
  <c r="AL114" i="1"/>
  <c r="AL381" i="1"/>
  <c r="AL154" i="1"/>
  <c r="AL56" i="1"/>
  <c r="AL355" i="1"/>
  <c r="AL119" i="1"/>
  <c r="AL359" i="1"/>
  <c r="AL121" i="1"/>
  <c r="AL338" i="1"/>
  <c r="AL106" i="1"/>
  <c r="AL76" i="1"/>
  <c r="AL116" i="1"/>
  <c r="AL55" i="1"/>
  <c r="AL78" i="1"/>
  <c r="AL382" i="1"/>
  <c r="AL161" i="1"/>
  <c r="AL337" i="1"/>
  <c r="AL105" i="1"/>
  <c r="AL258" i="1"/>
  <c r="AL433" i="1"/>
  <c r="AL315" i="1"/>
  <c r="AL247" i="1"/>
  <c r="AL34" i="1"/>
  <c r="AL246" i="1"/>
  <c r="AL33" i="1"/>
  <c r="AL190" i="1"/>
  <c r="AL262" i="1"/>
  <c r="AL196" i="1"/>
  <c r="AL434" i="1"/>
  <c r="AL317" i="1"/>
  <c r="AL94" i="1"/>
  <c r="AL93" i="1"/>
  <c r="AL371" i="1"/>
  <c r="AL140" i="1"/>
  <c r="AL282" i="1"/>
  <c r="AL53" i="1"/>
  <c r="AL370" i="1"/>
  <c r="AL139" i="1"/>
  <c r="AL195" i="1"/>
  <c r="AL14" i="1"/>
  <c r="AL286" i="1"/>
  <c r="AL54" i="1"/>
  <c r="AL226" i="1"/>
  <c r="AL25" i="1"/>
  <c r="AL232" i="1"/>
  <c r="AL26" i="1"/>
  <c r="AL194" i="1"/>
  <c r="AL13" i="1"/>
  <c r="AL383" i="1"/>
  <c r="AL166" i="1"/>
  <c r="AL120" i="1"/>
  <c r="AL81" i="1"/>
  <c r="AL84" i="1"/>
  <c r="AL361" i="1"/>
  <c r="AL127" i="1"/>
  <c r="AL66" i="1"/>
  <c r="AL384" i="1"/>
  <c r="AL167" i="1"/>
  <c r="AL362" i="1"/>
  <c r="AL129" i="1"/>
  <c r="AL64" i="1"/>
  <c r="AL122" i="1"/>
  <c r="AL266" i="1"/>
  <c r="AL254" i="1"/>
  <c r="AL38" i="1"/>
  <c r="AL251" i="1"/>
  <c r="AL37" i="1"/>
  <c r="AL270" i="1"/>
  <c r="AL103" i="1"/>
  <c r="AL102" i="1"/>
  <c r="AL289" i="1"/>
  <c r="AL58" i="1"/>
  <c r="AL233" i="1"/>
  <c r="AL29" i="1"/>
  <c r="AL238" i="1"/>
  <c r="AL30" i="1"/>
  <c r="AL204" i="1"/>
  <c r="AL20" i="1"/>
  <c r="AL292" i="1"/>
  <c r="AL65" i="1"/>
  <c r="AL202" i="1"/>
  <c r="AL19" i="1"/>
  <c r="AL128" i="1"/>
  <c r="AL385" i="1"/>
  <c r="AL175" i="1"/>
  <c r="AL86" i="1"/>
  <c r="AL130" i="1"/>
  <c r="AL90" i="1"/>
  <c r="AL388" i="1"/>
  <c r="AL177" i="1"/>
  <c r="AL261" i="1"/>
  <c r="AL44" i="1"/>
  <c r="AL260" i="1"/>
  <c r="AL43" i="1"/>
  <c r="AL294" i="1"/>
  <c r="AL68" i="1"/>
  <c r="AL241" i="1"/>
  <c r="AL35" i="1"/>
  <c r="AL299" i="1"/>
  <c r="AL69" i="1"/>
  <c r="AL244" i="1"/>
  <c r="AL36" i="1"/>
  <c r="AL134" i="1"/>
  <c r="AL138" i="1"/>
  <c r="AL303" i="1"/>
  <c r="AL75" i="1"/>
  <c r="AL306" i="1"/>
  <c r="AL77" i="1"/>
  <c r="L4" i="2"/>
  <c r="L3" i="2"/>
  <c r="L2" i="2"/>
  <c r="AK29" i="1"/>
  <c r="AK35" i="1"/>
  <c r="AK21" i="1"/>
  <c r="AK25" i="1"/>
  <c r="AK9" i="1"/>
  <c r="AK15" i="1"/>
  <c r="AK119" i="1"/>
  <c r="AK127" i="1"/>
  <c r="AK107" i="1"/>
  <c r="AK113" i="1"/>
  <c r="AK85" i="1"/>
  <c r="AK98" i="1"/>
  <c r="AK245" i="1"/>
  <c r="AK257" i="1"/>
  <c r="AK222" i="1"/>
  <c r="AK234" i="1"/>
  <c r="AK189" i="1"/>
  <c r="AK208" i="1"/>
  <c r="AK233" i="1"/>
  <c r="AK241" i="1"/>
  <c r="AK221" i="1"/>
  <c r="AK226" i="1"/>
  <c r="AK198" i="1"/>
  <c r="AK209" i="1"/>
  <c r="AK355" i="1"/>
  <c r="AK361" i="1"/>
  <c r="AK347" i="1"/>
  <c r="AK350" i="1"/>
  <c r="AK333" i="1"/>
  <c r="AK340" i="1"/>
  <c r="AK411" i="1"/>
  <c r="AK415" i="1"/>
  <c r="AK405" i="1"/>
  <c r="AK407" i="1"/>
  <c r="AK397" i="1"/>
  <c r="AK401" i="1"/>
  <c r="AK81" i="1"/>
  <c r="AK86" i="1"/>
  <c r="AK67" i="1"/>
  <c r="AK76" i="1"/>
  <c r="AK49" i="1"/>
  <c r="AK57" i="1"/>
  <c r="AK183" i="1"/>
  <c r="AK190" i="1"/>
  <c r="AK165" i="1"/>
  <c r="AK176" i="1"/>
  <c r="AK145" i="1"/>
  <c r="AK153" i="1"/>
  <c r="AK323" i="1"/>
  <c r="AK327" i="1"/>
  <c r="AK307" i="1"/>
  <c r="AK316" i="1"/>
  <c r="AK281" i="1"/>
  <c r="AK293" i="1"/>
  <c r="AK68" i="1"/>
  <c r="AK75" i="1"/>
  <c r="AK53" i="1"/>
  <c r="AK58" i="1"/>
  <c r="AK39" i="1"/>
  <c r="AK47" i="1"/>
  <c r="AK166" i="1"/>
  <c r="AK175" i="1"/>
  <c r="AK149" i="1"/>
  <c r="AK154" i="1"/>
  <c r="AK133" i="1"/>
  <c r="AK143" i="1"/>
  <c r="AK308" i="1"/>
  <c r="AK315" i="1"/>
  <c r="AK287" i="1"/>
  <c r="AK295" i="1"/>
  <c r="AK265" i="1"/>
  <c r="AK277" i="1"/>
  <c r="AK294" i="1"/>
  <c r="AK303" i="1"/>
  <c r="AK282" i="1"/>
  <c r="AK289" i="1"/>
  <c r="AK271" i="1"/>
  <c r="AK278" i="1"/>
  <c r="AK383" i="1"/>
  <c r="AK385" i="1"/>
  <c r="AK379" i="1"/>
  <c r="AK381" i="1"/>
  <c r="AK375" i="1"/>
  <c r="AK377" i="1"/>
  <c r="AK431" i="1"/>
  <c r="AK433" i="1"/>
  <c r="AK427" i="1"/>
  <c r="AK429" i="1"/>
  <c r="AK423" i="1"/>
  <c r="AK425" i="1"/>
  <c r="AK128" i="1"/>
  <c r="AK134" i="1"/>
  <c r="AK114" i="1"/>
  <c r="AK120" i="1"/>
  <c r="AK97" i="1"/>
  <c r="AK108" i="1"/>
  <c r="AK258" i="1"/>
  <c r="AK266" i="1"/>
  <c r="AK235" i="1"/>
  <c r="AK248" i="1"/>
  <c r="AK207" i="1"/>
  <c r="AK224" i="1"/>
  <c r="AK369" i="1"/>
  <c r="AK373" i="1"/>
  <c r="AK356" i="1"/>
  <c r="AK365" i="1"/>
  <c r="AK339" i="1"/>
  <c r="AK349" i="1"/>
  <c r="AK38" i="1"/>
  <c r="AK44" i="1"/>
  <c r="AK28" i="1"/>
  <c r="AK34" i="1"/>
  <c r="AK17" i="1"/>
  <c r="AK24" i="1"/>
  <c r="AK132" i="1"/>
  <c r="AK140" i="1"/>
  <c r="AK118" i="1"/>
  <c r="AK126" i="1"/>
  <c r="AK100" i="1"/>
  <c r="AK112" i="1"/>
  <c r="AK264" i="1"/>
  <c r="AK273" i="1"/>
  <c r="AK243" i="1"/>
  <c r="AK256" i="1"/>
  <c r="AK211" i="1"/>
  <c r="AK229" i="1"/>
  <c r="AK254" i="1"/>
  <c r="AK261" i="1"/>
  <c r="AK237" i="1"/>
  <c r="AK247" i="1"/>
  <c r="AK219" i="1"/>
  <c r="AK231" i="1"/>
  <c r="AK368" i="1"/>
  <c r="AK371" i="1"/>
  <c r="AK358" i="1"/>
  <c r="AK364" i="1"/>
  <c r="AK346" i="1"/>
  <c r="AK353" i="1"/>
  <c r="AK420" i="1"/>
  <c r="AK422" i="1"/>
  <c r="AK413" i="1"/>
  <c r="AK418" i="1"/>
  <c r="AK404" i="1"/>
  <c r="AK409" i="1"/>
  <c r="AK94" i="1"/>
  <c r="AK103" i="1"/>
  <c r="AK80" i="1"/>
  <c r="AK88" i="1"/>
  <c r="AK60" i="1"/>
  <c r="AK72" i="1"/>
  <c r="AK203" i="1"/>
  <c r="AK214" i="1"/>
  <c r="AK182" i="1"/>
  <c r="AK192" i="1"/>
  <c r="AK156" i="1"/>
  <c r="AK170" i="1"/>
  <c r="AK336" i="1"/>
  <c r="AK343" i="1"/>
  <c r="AK322" i="1"/>
  <c r="AK329" i="1"/>
  <c r="AK297" i="1"/>
  <c r="AK312" i="1"/>
  <c r="AK13" i="1"/>
  <c r="AK19" i="1"/>
  <c r="AK7" i="1"/>
  <c r="AK11" i="1"/>
  <c r="AK3" i="1"/>
  <c r="AK5" i="1"/>
  <c r="AK95" i="1"/>
  <c r="AK105" i="1"/>
  <c r="AK82" i="1"/>
  <c r="AK91" i="1"/>
  <c r="AK62" i="1"/>
  <c r="AK73" i="1"/>
  <c r="AK205" i="1"/>
  <c r="AK218" i="1"/>
  <c r="AK184" i="1"/>
  <c r="AK197" i="1"/>
  <c r="AK158" i="1"/>
  <c r="AK171" i="1"/>
  <c r="AK194" i="1"/>
  <c r="AK202" i="1"/>
  <c r="AK179" i="1"/>
  <c r="AK187" i="1"/>
  <c r="AK163" i="1"/>
  <c r="AK173" i="1"/>
  <c r="AK330" i="1"/>
  <c r="AK337" i="1"/>
  <c r="AK319" i="1"/>
  <c r="AK325" i="1"/>
  <c r="AK304" i="1"/>
  <c r="AK313" i="1"/>
  <c r="AK395" i="1"/>
  <c r="AK399" i="1"/>
  <c r="AK391" i="1"/>
  <c r="AK393" i="1"/>
  <c r="AK386" i="1"/>
  <c r="AK389" i="1"/>
  <c r="AK55" i="1"/>
  <c r="AK64" i="1"/>
  <c r="AK45" i="1"/>
  <c r="AK50" i="1"/>
  <c r="AK31" i="1"/>
  <c r="AK40" i="1"/>
  <c r="AK151" i="1"/>
  <c r="AK160" i="1"/>
  <c r="AK141" i="1"/>
  <c r="AK146" i="1"/>
  <c r="AK123" i="1"/>
  <c r="AK135" i="1"/>
  <c r="AK290" i="1"/>
  <c r="AK300" i="1"/>
  <c r="AK275" i="1"/>
  <c r="AK283" i="1"/>
  <c r="AK252" i="1"/>
  <c r="AK267" i="1"/>
  <c r="AK30" i="1"/>
  <c r="AK36" i="1"/>
  <c r="AK22" i="1"/>
  <c r="AK26" i="1"/>
  <c r="AK10" i="1"/>
  <c r="AK18" i="1"/>
  <c r="AK121" i="1"/>
  <c r="AK129" i="1"/>
  <c r="AK109" i="1"/>
  <c r="AK115" i="1"/>
  <c r="AK89" i="1"/>
  <c r="AK104" i="1"/>
  <c r="AK249" i="1"/>
  <c r="AK259" i="1"/>
  <c r="AK225" i="1"/>
  <c r="AK239" i="1"/>
  <c r="AK193" i="1"/>
  <c r="AK215" i="1"/>
  <c r="AK238" i="1"/>
  <c r="AK244" i="1"/>
  <c r="AK223" i="1"/>
  <c r="AK232" i="1"/>
  <c r="AK200" i="1"/>
  <c r="AK216" i="1"/>
  <c r="AK359" i="1"/>
  <c r="AK362" i="1"/>
  <c r="AK348" i="1"/>
  <c r="AK354" i="1"/>
  <c r="AK334" i="1"/>
  <c r="AK344" i="1"/>
  <c r="AK414" i="1"/>
  <c r="AK416" i="1"/>
  <c r="AK406" i="1"/>
  <c r="AK410" i="1"/>
  <c r="AK398" i="1"/>
  <c r="AK402" i="1"/>
  <c r="AK84" i="1"/>
  <c r="AK90" i="1"/>
  <c r="AK70" i="1"/>
  <c r="AK78" i="1"/>
  <c r="AK52" i="1"/>
  <c r="AK61" i="1"/>
  <c r="AK186" i="1"/>
  <c r="AK196" i="1"/>
  <c r="AK168" i="1"/>
  <c r="AK178" i="1"/>
  <c r="AK148" i="1"/>
  <c r="AK157" i="1"/>
  <c r="AK324" i="1"/>
  <c r="AK332" i="1"/>
  <c r="AK310" i="1"/>
  <c r="AK318" i="1"/>
  <c r="AK285" i="1"/>
  <c r="AK298" i="1"/>
  <c r="AK69" i="1"/>
  <c r="AK77" i="1"/>
  <c r="AK54" i="1"/>
  <c r="AK65" i="1"/>
  <c r="AK41" i="1"/>
  <c r="AK48" i="1"/>
  <c r="AK167" i="1"/>
  <c r="AK177" i="1"/>
  <c r="AK150" i="1"/>
  <c r="AK161" i="1"/>
  <c r="AK136" i="1"/>
  <c r="AK144" i="1"/>
  <c r="AK309" i="1"/>
  <c r="AK317" i="1"/>
  <c r="AK288" i="1"/>
  <c r="AK301" i="1"/>
  <c r="AK268" i="1"/>
  <c r="AK279" i="1"/>
  <c r="AK299" i="1"/>
  <c r="AK306" i="1"/>
  <c r="AK286" i="1"/>
  <c r="AK292" i="1"/>
  <c r="AK274" i="1"/>
  <c r="AK280" i="1"/>
  <c r="AK384" i="1"/>
  <c r="AK388" i="1"/>
  <c r="AK380" i="1"/>
  <c r="AK382" i="1"/>
  <c r="AK376" i="1"/>
  <c r="AK378" i="1"/>
  <c r="AK432" i="1"/>
  <c r="AK434" i="1"/>
  <c r="AK428" i="1"/>
  <c r="AK430" i="1"/>
  <c r="AK424" i="1"/>
  <c r="AK426" i="1"/>
  <c r="AK130" i="1"/>
  <c r="AK138" i="1"/>
  <c r="AK116" i="1"/>
  <c r="AK122" i="1"/>
  <c r="AK101" i="1"/>
  <c r="AK110" i="1"/>
  <c r="AK262" i="1"/>
  <c r="AK270" i="1"/>
  <c r="AK240" i="1"/>
  <c r="AK250" i="1"/>
  <c r="AK212" i="1"/>
  <c r="AK227" i="1"/>
  <c r="AK372" i="1"/>
  <c r="AK374" i="1"/>
  <c r="AK360" i="1"/>
  <c r="AK366" i="1"/>
  <c r="AK341" i="1"/>
  <c r="AK351" i="1"/>
  <c r="AK37" i="1"/>
  <c r="AK43" i="1"/>
  <c r="AK27" i="1"/>
  <c r="AK33" i="1"/>
  <c r="AK16" i="1"/>
  <c r="AK23" i="1"/>
  <c r="AK131" i="1"/>
  <c r="AK139" i="1"/>
  <c r="AK117" i="1"/>
  <c r="AK125" i="1"/>
  <c r="AK99" i="1"/>
  <c r="AK111" i="1"/>
  <c r="AK263" i="1"/>
  <c r="AK272" i="1"/>
  <c r="AK242" i="1"/>
  <c r="AK255" i="1"/>
  <c r="AK210" i="1"/>
  <c r="AK228" i="1"/>
  <c r="AK251" i="1"/>
  <c r="AK260" i="1"/>
  <c r="AK236" i="1"/>
  <c r="AK246" i="1"/>
  <c r="AK217" i="1"/>
  <c r="AK230" i="1"/>
  <c r="AK367" i="1"/>
  <c r="AK370" i="1"/>
  <c r="AK357" i="1"/>
  <c r="AK363" i="1"/>
  <c r="AK345" i="1"/>
  <c r="AK352" i="1"/>
  <c r="AK419" i="1"/>
  <c r="AK421" i="1"/>
  <c r="AK412" i="1"/>
  <c r="AK417" i="1"/>
  <c r="AK403" i="1"/>
  <c r="AK408" i="1"/>
  <c r="AK93" i="1"/>
  <c r="AK102" i="1"/>
  <c r="AK79" i="1"/>
  <c r="AK87" i="1"/>
  <c r="AK59" i="1"/>
  <c r="AK71" i="1"/>
  <c r="AK201" i="1"/>
  <c r="AK213" i="1"/>
  <c r="AK181" i="1"/>
  <c r="AK191" i="1"/>
  <c r="AK155" i="1"/>
  <c r="AK169" i="1"/>
  <c r="AK335" i="1"/>
  <c r="AK342" i="1"/>
  <c r="AK321" i="1"/>
  <c r="AK328" i="1"/>
  <c r="AK296" i="1"/>
  <c r="AK311" i="1"/>
  <c r="AK14" i="1"/>
  <c r="AK20" i="1"/>
  <c r="AK8" i="1"/>
  <c r="AK12" i="1"/>
  <c r="AK4" i="1"/>
  <c r="AK6" i="1"/>
  <c r="AK96" i="1"/>
  <c r="AK106" i="1"/>
  <c r="AK83" i="1"/>
  <c r="AK92" i="1"/>
  <c r="AK63" i="1"/>
  <c r="AK74" i="1"/>
  <c r="AK206" i="1"/>
  <c r="AK220" i="1"/>
  <c r="AK185" i="1"/>
  <c r="AK199" i="1"/>
  <c r="AK159" i="1"/>
  <c r="AK172" i="1"/>
  <c r="AK195" i="1"/>
  <c r="AK204" i="1"/>
  <c r="AK180" i="1"/>
  <c r="AK188" i="1"/>
  <c r="AK164" i="1"/>
  <c r="AK174" i="1"/>
  <c r="AK331" i="1"/>
  <c r="AK338" i="1"/>
  <c r="AK320" i="1"/>
  <c r="AK326" i="1"/>
  <c r="AK305" i="1"/>
  <c r="AK314" i="1"/>
  <c r="AK396" i="1"/>
  <c r="AK400" i="1"/>
  <c r="AK392" i="1"/>
  <c r="AK394" i="1"/>
  <c r="AK387" i="1"/>
  <c r="AK390" i="1"/>
  <c r="AK56" i="1"/>
  <c r="AK66" i="1"/>
  <c r="AK46" i="1"/>
  <c r="AK51" i="1"/>
  <c r="AK32" i="1"/>
  <c r="AK42" i="1"/>
  <c r="AK152" i="1"/>
  <c r="AK162" i="1"/>
  <c r="AK142" i="1"/>
  <c r="AK147" i="1"/>
  <c r="AK124" i="1"/>
  <c r="AK137" i="1"/>
  <c r="AK291" i="1"/>
  <c r="AK302" i="1"/>
  <c r="AK276" i="1"/>
  <c r="AK284" i="1"/>
  <c r="AK253" i="1"/>
  <c r="AK269" i="1"/>
  <c r="AK941" i="1"/>
  <c r="AK1170" i="1"/>
  <c r="AK939" i="1"/>
  <c r="AK1167" i="1"/>
  <c r="AK1002" i="1"/>
  <c r="AK998" i="1"/>
  <c r="AK900" i="1"/>
  <c r="AK1108" i="1"/>
  <c r="AK933" i="1"/>
  <c r="AK1163" i="1"/>
  <c r="AK899" i="1"/>
  <c r="AK1105" i="1"/>
  <c r="AK932" i="1"/>
  <c r="AK1158" i="1"/>
  <c r="AK907" i="1"/>
  <c r="AK1124" i="1"/>
  <c r="AK908" i="1"/>
  <c r="AK1125" i="1"/>
  <c r="AK1041" i="1"/>
  <c r="AK1252" i="1"/>
  <c r="AK954" i="1"/>
  <c r="AK994" i="1"/>
  <c r="AK950" i="1"/>
  <c r="AK1039" i="1"/>
  <c r="AK1249" i="1"/>
  <c r="AK992" i="1"/>
  <c r="AK883" i="1"/>
  <c r="AK1066" i="1"/>
  <c r="AK929" i="1"/>
  <c r="AK1156" i="1"/>
  <c r="AK884" i="1"/>
  <c r="AK1068" i="1"/>
  <c r="AK894" i="1"/>
  <c r="AK1102" i="1"/>
  <c r="AK893" i="1"/>
  <c r="AK1097" i="1"/>
  <c r="AK922" i="1"/>
  <c r="AK1153" i="1"/>
  <c r="AK966" i="1"/>
  <c r="AK967" i="1"/>
  <c r="AK1134" i="1"/>
  <c r="AK901" i="1"/>
  <c r="AK1115" i="1"/>
  <c r="AK902" i="1"/>
  <c r="AK1118" i="1"/>
  <c r="AK1130" i="1"/>
  <c r="AK986" i="1"/>
  <c r="AK928" i="1"/>
  <c r="AK993" i="1"/>
  <c r="AK1226" i="1"/>
  <c r="AK1031" i="1"/>
  <c r="AK1248" i="1"/>
  <c r="AK930" i="1"/>
  <c r="AK991" i="1"/>
  <c r="AK1225" i="1"/>
  <c r="AK948" i="1"/>
  <c r="AK945" i="1"/>
  <c r="AK984" i="1"/>
  <c r="AK1030" i="1"/>
  <c r="AK1247" i="1"/>
  <c r="AK877" i="1"/>
  <c r="AK1058" i="1"/>
  <c r="AK890" i="1"/>
  <c r="AK1096" i="1"/>
  <c r="AK889" i="1"/>
  <c r="AK1090" i="1"/>
  <c r="AK918" i="1"/>
  <c r="AK1150" i="1"/>
  <c r="AK878" i="1"/>
  <c r="AK1059" i="1"/>
  <c r="AK1003" i="1"/>
  <c r="AK1234" i="1"/>
  <c r="AK917" i="1"/>
  <c r="AK1146" i="1"/>
  <c r="AK1004" i="1"/>
  <c r="AK1235" i="1"/>
  <c r="AK957" i="1"/>
  <c r="AK958" i="1"/>
  <c r="AK1181" i="1"/>
  <c r="AK1298" i="1"/>
  <c r="AK1060" i="1"/>
  <c r="AK1126" i="1"/>
  <c r="AK1054" i="1"/>
  <c r="AK897" i="1"/>
  <c r="AK1110" i="1"/>
  <c r="AK898" i="1"/>
  <c r="AK1111" i="1"/>
  <c r="AK1179" i="1"/>
  <c r="AK1297" i="1"/>
  <c r="AK1122" i="1"/>
  <c r="AK969" i="1"/>
  <c r="AK1201" i="1"/>
  <c r="AK1025" i="1"/>
  <c r="AK1246" i="1"/>
  <c r="AK942" i="1"/>
  <c r="AK919" i="1"/>
  <c r="AK980" i="1"/>
  <c r="AK940" i="1"/>
  <c r="AK970" i="1"/>
  <c r="AK1202" i="1"/>
  <c r="AK985" i="1"/>
  <c r="AK1223" i="1"/>
  <c r="AK545" i="1"/>
  <c r="AK608" i="1"/>
  <c r="AK572" i="1"/>
  <c r="AK1409" i="1"/>
  <c r="AK1472" i="1"/>
  <c r="AK1436" i="1"/>
  <c r="AK983" i="1"/>
  <c r="AK1219" i="1"/>
  <c r="AK920" i="1"/>
  <c r="AK1018" i="1"/>
  <c r="AK1245" i="1"/>
  <c r="AK978" i="1"/>
  <c r="AK1077" i="1"/>
  <c r="AK1078" i="1"/>
  <c r="AK875" i="1"/>
  <c r="AK1051" i="1"/>
  <c r="AK539" i="1"/>
  <c r="AK611" i="1"/>
  <c r="AK569" i="1"/>
  <c r="AK1403" i="1"/>
  <c r="AK1475" i="1"/>
  <c r="AK1433" i="1"/>
  <c r="AK876" i="1"/>
  <c r="AK1052" i="1"/>
  <c r="AK912" i="1"/>
  <c r="AK1144" i="1"/>
  <c r="AK886" i="1"/>
  <c r="AK1087" i="1"/>
  <c r="AK885" i="1"/>
  <c r="AK1085" i="1"/>
  <c r="AK1238" i="1"/>
  <c r="AK951" i="1"/>
  <c r="AK952" i="1"/>
  <c r="AK911" i="1"/>
  <c r="AK1142" i="1"/>
  <c r="AK995" i="1"/>
  <c r="AK1231" i="1"/>
  <c r="AK996" i="1"/>
  <c r="AK1232" i="1"/>
  <c r="AK1237" i="1"/>
  <c r="AK1114" i="1"/>
  <c r="AK1024" i="1"/>
  <c r="AK1123" i="1"/>
  <c r="AK1280" i="1"/>
  <c r="AK1173" i="1"/>
  <c r="AK1296" i="1"/>
  <c r="AK1026" i="1"/>
  <c r="AK1121" i="1"/>
  <c r="AK1279" i="1"/>
  <c r="AK1050" i="1"/>
  <c r="AK1047" i="1"/>
  <c r="AK1112" i="1"/>
  <c r="AK891" i="1"/>
  <c r="AK1100" i="1"/>
  <c r="AK892" i="1"/>
  <c r="AK1101" i="1"/>
  <c r="AK1172" i="1"/>
  <c r="AK1295" i="1"/>
  <c r="AK914" i="1"/>
  <c r="AK974" i="1"/>
  <c r="AK959" i="1"/>
  <c r="AK915" i="1"/>
  <c r="AK1194" i="1"/>
  <c r="AK979" i="1"/>
  <c r="AK1218" i="1"/>
  <c r="AK934" i="1"/>
  <c r="AK977" i="1"/>
  <c r="AK1214" i="1"/>
  <c r="AK1014" i="1"/>
  <c r="AK1244" i="1"/>
  <c r="AK931" i="1"/>
  <c r="AK488" i="1"/>
  <c r="AK542" i="1"/>
  <c r="AK500" i="1"/>
  <c r="AK1352" i="1"/>
  <c r="AK1406" i="1"/>
  <c r="AK1364" i="1"/>
  <c r="AK960" i="1"/>
  <c r="AK1195" i="1"/>
  <c r="AK464" i="1"/>
  <c r="AK506" i="1"/>
  <c r="AK479" i="1"/>
  <c r="AK1328" i="1"/>
  <c r="AK1370" i="1"/>
  <c r="AK1343" i="1"/>
  <c r="AK461" i="1"/>
  <c r="AK512" i="1"/>
  <c r="AK482" i="1"/>
  <c r="AK1325" i="1"/>
  <c r="AK1376" i="1"/>
  <c r="AK1346" i="1"/>
  <c r="AK972" i="1"/>
  <c r="AK1136" i="1"/>
  <c r="AK1285" i="1"/>
  <c r="AK1013" i="1"/>
  <c r="AK1243" i="1"/>
  <c r="AK1137" i="1"/>
  <c r="AK1286" i="1"/>
  <c r="AK485" i="1"/>
  <c r="AK548" i="1"/>
  <c r="AK497" i="1"/>
  <c r="AK1349" i="1"/>
  <c r="AK1412" i="1"/>
  <c r="AK1361" i="1"/>
  <c r="AK1065" i="1"/>
  <c r="AK1067" i="1"/>
  <c r="AK871" i="1"/>
  <c r="AK1043" i="1"/>
  <c r="AK882" i="1"/>
  <c r="AK1080" i="1"/>
  <c r="AK872" i="1"/>
  <c r="AK1044" i="1"/>
  <c r="AK879" i="1"/>
  <c r="AK1073" i="1"/>
  <c r="AK905" i="1"/>
  <c r="AK1138" i="1"/>
  <c r="AK1196" i="1"/>
  <c r="AK1236" i="1"/>
  <c r="AK1191" i="1"/>
  <c r="AK989" i="1"/>
  <c r="AK1227" i="1"/>
  <c r="AK943" i="1"/>
  <c r="AK990" i="1"/>
  <c r="AK1228" i="1"/>
  <c r="AK944" i="1"/>
  <c r="AK903" i="1"/>
  <c r="AK1135" i="1"/>
  <c r="AK533" i="1"/>
  <c r="AK626" i="1"/>
  <c r="AK563" i="1"/>
  <c r="AK1397" i="1"/>
  <c r="AK1490" i="1"/>
  <c r="AK1427" i="1"/>
  <c r="AK1233" i="1"/>
  <c r="AK536" i="1"/>
  <c r="AK632" i="1"/>
  <c r="AK566" i="1"/>
  <c r="AK689" i="1"/>
  <c r="AK752" i="1"/>
  <c r="AK716" i="1"/>
  <c r="AK683" i="1"/>
  <c r="AK755" i="1"/>
  <c r="AK713" i="1"/>
  <c r="AK509" i="1"/>
  <c r="AK596" i="1"/>
  <c r="AK530" i="1"/>
  <c r="AK437" i="1"/>
  <c r="AK452" i="1"/>
  <c r="AK443" i="1"/>
  <c r="AK503" i="1"/>
  <c r="AK584" i="1"/>
  <c r="AK518" i="1"/>
  <c r="AK440" i="1"/>
  <c r="AK458" i="1"/>
  <c r="AK446" i="1"/>
  <c r="AK473" i="1"/>
  <c r="AK557" i="1"/>
  <c r="AK491" i="1"/>
  <c r="AK476" i="1"/>
  <c r="AK560" i="1"/>
  <c r="AK494" i="1"/>
  <c r="AK629" i="1"/>
  <c r="AK686" i="1"/>
  <c r="AK644" i="1"/>
  <c r="AK593" i="1"/>
  <c r="AK650" i="1"/>
  <c r="AK617" i="1"/>
  <c r="AK590" i="1"/>
  <c r="AK656" i="1"/>
  <c r="AK620" i="1"/>
  <c r="AK623" i="1"/>
  <c r="AK692" i="1"/>
  <c r="AK641" i="1"/>
  <c r="AK455" i="1"/>
  <c r="AK527" i="1"/>
  <c r="AK470" i="1"/>
  <c r="AK544" i="1"/>
  <c r="AK607" i="1"/>
  <c r="AK571" i="1"/>
  <c r="AK449" i="1"/>
  <c r="AK515" i="1"/>
  <c r="AK467" i="1"/>
  <c r="AK538" i="1"/>
  <c r="AK610" i="1"/>
  <c r="AK568" i="1"/>
  <c r="AK677" i="1"/>
  <c r="AK770" i="1"/>
  <c r="AK707" i="1"/>
  <c r="AK680" i="1"/>
  <c r="AK776" i="1"/>
  <c r="AK710" i="1"/>
  <c r="AK827" i="1"/>
  <c r="AK857" i="1"/>
  <c r="AK848" i="1"/>
  <c r="AK821" i="1"/>
  <c r="AK860" i="1"/>
  <c r="AK845" i="1"/>
  <c r="AK740" i="1"/>
  <c r="AK653" i="1"/>
  <c r="AK674" i="1"/>
  <c r="AK521" i="1"/>
  <c r="AK578" i="1"/>
  <c r="AK551" i="1"/>
  <c r="AK647" i="1"/>
  <c r="AK728" i="1"/>
  <c r="AK662" i="1"/>
  <c r="AK717" i="1"/>
  <c r="AK741" i="1"/>
  <c r="AK1581" i="1"/>
  <c r="AK1665" i="1"/>
  <c r="AK1605" i="1"/>
  <c r="AK803" i="1"/>
  <c r="AK723" i="1"/>
  <c r="AK807" i="1"/>
  <c r="AK744" i="1"/>
  <c r="AK1587" i="1"/>
  <c r="AK1671" i="1"/>
  <c r="AK1608" i="1"/>
  <c r="AK756" i="1"/>
  <c r="AK834" i="1"/>
  <c r="AK780" i="1"/>
  <c r="AK1620" i="1"/>
  <c r="AK1698" i="1"/>
  <c r="AK1644" i="1"/>
  <c r="AK747" i="1"/>
  <c r="AK831" i="1"/>
  <c r="AK777" i="1"/>
  <c r="AK1611" i="1"/>
  <c r="AK1695" i="1"/>
  <c r="AK1641" i="1"/>
  <c r="AK666" i="1"/>
  <c r="AK729" i="1"/>
  <c r="AK696" i="1"/>
  <c r="AK1530" i="1"/>
  <c r="AK1593" i="1"/>
  <c r="AK1560" i="1"/>
  <c r="AK789" i="1"/>
  <c r="AK849" i="1"/>
  <c r="AK804" i="1"/>
  <c r="AK1653" i="1"/>
  <c r="AK1713" i="1"/>
  <c r="AK1668" i="1"/>
  <c r="AK663" i="1"/>
  <c r="AK720" i="1"/>
  <c r="AK693" i="1"/>
  <c r="AK1527" i="1"/>
  <c r="AK1584" i="1"/>
  <c r="AK1557" i="1"/>
  <c r="AK795" i="1"/>
  <c r="AK852" i="1"/>
  <c r="AK810" i="1"/>
  <c r="AK1659" i="1"/>
  <c r="AK1716" i="1"/>
  <c r="AK1674" i="1"/>
  <c r="AK816" i="1"/>
  <c r="AK864" i="1"/>
  <c r="AK840" i="1"/>
  <c r="AK1680" i="1"/>
  <c r="AK1728" i="1"/>
  <c r="AK1704" i="1"/>
  <c r="AK813" i="1"/>
  <c r="AK861" i="1"/>
  <c r="AK837" i="1"/>
  <c r="AK1677" i="1"/>
  <c r="AK1725" i="1"/>
  <c r="AK1701" i="1"/>
  <c r="AK573" i="1"/>
  <c r="AK657" i="1"/>
  <c r="AK597" i="1"/>
  <c r="AK1437" i="1"/>
  <c r="AK1521" i="1"/>
  <c r="AK1461" i="1"/>
  <c r="AK579" i="1"/>
  <c r="AK669" i="1"/>
  <c r="AK600" i="1"/>
  <c r="AK1443" i="1"/>
  <c r="AK1533" i="1"/>
  <c r="AK1464" i="1"/>
  <c r="AK765" i="1"/>
  <c r="AK828" i="1"/>
  <c r="AK783" i="1"/>
  <c r="AK1629" i="1"/>
  <c r="AK1692" i="1"/>
  <c r="AK1647" i="1"/>
  <c r="AK732" i="1"/>
  <c r="AK798" i="1"/>
  <c r="AK762" i="1"/>
  <c r="AK1596" i="1"/>
  <c r="AK1662" i="1"/>
  <c r="AK1626" i="1"/>
  <c r="AK735" i="1"/>
  <c r="AK792" i="1"/>
  <c r="AK759" i="1"/>
  <c r="AK1599" i="1"/>
  <c r="AK1656" i="1"/>
  <c r="AK1623" i="1"/>
  <c r="AK771" i="1"/>
  <c r="AK822" i="1"/>
  <c r="AK786" i="1"/>
  <c r="AK1635" i="1"/>
  <c r="AK1686" i="1"/>
  <c r="AK1650" i="1"/>
  <c r="AK612" i="1"/>
  <c r="AK702" i="1"/>
  <c r="AK636" i="1"/>
  <c r="AK1476" i="1"/>
  <c r="AK1566" i="1"/>
  <c r="AK1500" i="1"/>
  <c r="AK603" i="1"/>
  <c r="AK699" i="1"/>
  <c r="AK633" i="1"/>
  <c r="AK1467" i="1"/>
  <c r="AK1563" i="1"/>
  <c r="AK1497" i="1"/>
  <c r="AK522" i="1"/>
  <c r="AK585" i="1"/>
  <c r="AK552" i="1"/>
  <c r="AK1386" i="1"/>
  <c r="AK1449" i="1"/>
  <c r="AK1416" i="1"/>
  <c r="AK645" i="1"/>
  <c r="AK726" i="1"/>
  <c r="AK660" i="1"/>
  <c r="AK1509" i="1"/>
  <c r="AK1590" i="1"/>
  <c r="AK1524" i="1"/>
  <c r="AK519" i="1"/>
  <c r="AK576" i="1"/>
  <c r="AK549" i="1"/>
  <c r="AK1383" i="1"/>
  <c r="AK1440" i="1"/>
  <c r="AK1413" i="1"/>
  <c r="AK651" i="1"/>
  <c r="AK738" i="1"/>
  <c r="AK672" i="1"/>
  <c r="AK1515" i="1"/>
  <c r="AK1602" i="1"/>
  <c r="AK1536" i="1"/>
  <c r="AK819" i="1"/>
  <c r="AK858" i="1"/>
  <c r="AK843" i="1"/>
  <c r="AK1683" i="1"/>
  <c r="AK1722" i="1"/>
  <c r="AK1707" i="1"/>
  <c r="AK718" i="1"/>
  <c r="AK801" i="1"/>
  <c r="AK742" i="1"/>
  <c r="AK1582" i="1"/>
  <c r="AK1666" i="1"/>
  <c r="AK1606" i="1"/>
  <c r="AK825" i="1"/>
  <c r="AK855" i="1"/>
  <c r="AK846" i="1"/>
  <c r="AK1689" i="1"/>
  <c r="AK1719" i="1"/>
  <c r="AK1710" i="1"/>
  <c r="AK724" i="1"/>
  <c r="AK808" i="1"/>
  <c r="AK745" i="1"/>
  <c r="AK1588" i="1"/>
  <c r="AK1672" i="1"/>
  <c r="AK1609" i="1"/>
  <c r="AK678" i="1"/>
  <c r="AK774" i="1"/>
  <c r="AK708" i="1"/>
  <c r="AK1542" i="1"/>
  <c r="AK1638" i="1"/>
  <c r="AK1572" i="1"/>
  <c r="AK675" i="1"/>
  <c r="AK768" i="1"/>
  <c r="AK705" i="1"/>
  <c r="AK1539" i="1"/>
  <c r="AK1632" i="1"/>
  <c r="AK1569" i="1"/>
  <c r="AK447" i="1"/>
  <c r="AK513" i="1"/>
  <c r="AK465" i="1"/>
  <c r="AK1311" i="1"/>
  <c r="AK1377" i="1"/>
  <c r="AK1329" i="1"/>
  <c r="AK453" i="1"/>
  <c r="AK525" i="1"/>
  <c r="AK468" i="1"/>
  <c r="AK1318" i="1"/>
  <c r="AK1389" i="1"/>
  <c r="AK1332" i="1"/>
  <c r="AK757" i="1"/>
  <c r="AK835" i="1"/>
  <c r="AK781" i="1"/>
  <c r="AK1621" i="1"/>
  <c r="AK1699" i="1"/>
  <c r="AK1645" i="1"/>
  <c r="AK748" i="1"/>
  <c r="AK832" i="1"/>
  <c r="AK778" i="1"/>
  <c r="AK1612" i="1"/>
  <c r="AK1696" i="1"/>
  <c r="AK1642" i="1"/>
  <c r="AK621" i="1"/>
  <c r="AK690" i="1"/>
  <c r="AK639" i="1"/>
  <c r="AK1485" i="1"/>
  <c r="AK1554" i="1"/>
  <c r="AK1503" i="1"/>
  <c r="AK588" i="1"/>
  <c r="AK654" i="1"/>
  <c r="AK618" i="1"/>
  <c r="AK1452" i="1"/>
  <c r="AK1518" i="1"/>
  <c r="AK1482" i="1"/>
  <c r="AK591" i="1"/>
  <c r="AK648" i="1"/>
  <c r="AK615" i="1"/>
  <c r="AK1455" i="1"/>
  <c r="AK1512" i="1"/>
  <c r="AK1479" i="1"/>
  <c r="AK627" i="1"/>
  <c r="AK684" i="1"/>
  <c r="AK642" i="1"/>
  <c r="AK1491" i="1"/>
  <c r="AK1548" i="1"/>
  <c r="AK1506" i="1"/>
  <c r="AK474" i="1"/>
  <c r="AK558" i="1"/>
  <c r="AK492" i="1"/>
  <c r="AK1338" i="1"/>
  <c r="AK1422" i="1"/>
  <c r="AK1356" i="1"/>
  <c r="AK471" i="1"/>
  <c r="AK555" i="1"/>
  <c r="AK489" i="1"/>
  <c r="AK1335" i="1"/>
  <c r="AK1419" i="1"/>
  <c r="AK1353" i="1"/>
  <c r="AK667" i="1"/>
  <c r="AK730" i="1"/>
  <c r="AK697" i="1"/>
  <c r="AK1531" i="1"/>
  <c r="AK1594" i="1"/>
  <c r="AK1561" i="1"/>
  <c r="AK790" i="1"/>
  <c r="AK850" i="1"/>
  <c r="AK805" i="1"/>
  <c r="AK1654" i="1"/>
  <c r="AK1714" i="1"/>
  <c r="AK1669" i="1"/>
  <c r="AK664" i="1"/>
  <c r="AK721" i="1"/>
  <c r="AK694" i="1"/>
  <c r="AK1528" i="1"/>
  <c r="AK1585" i="1"/>
  <c r="AK1558" i="1"/>
  <c r="AK796" i="1"/>
  <c r="AK853" i="1"/>
  <c r="AK811" i="1"/>
  <c r="AK1660" i="1"/>
  <c r="AK1717" i="1"/>
  <c r="AK1675" i="1"/>
  <c r="AK438" i="1"/>
  <c r="AK456" i="1"/>
  <c r="AK444" i="1"/>
  <c r="AK1302" i="1"/>
  <c r="AK1320" i="1"/>
  <c r="AK1308" i="1"/>
  <c r="AK501" i="1"/>
  <c r="AK582" i="1"/>
  <c r="AK516" i="1"/>
  <c r="AK1365" i="1"/>
  <c r="AK1446" i="1"/>
  <c r="AK1380" i="1"/>
  <c r="AK435" i="1"/>
  <c r="AK450" i="1"/>
  <c r="AK441" i="1"/>
  <c r="AK1299" i="1"/>
  <c r="AK1314" i="1"/>
  <c r="AK1305" i="1"/>
  <c r="AK507" i="1"/>
  <c r="AK594" i="1"/>
  <c r="AK528" i="1"/>
  <c r="AK1371" i="1"/>
  <c r="AK1458" i="1"/>
  <c r="AK1392" i="1"/>
  <c r="AK817" i="1"/>
  <c r="AK865" i="1"/>
  <c r="AK841" i="1"/>
  <c r="AK1681" i="1"/>
  <c r="AK1729" i="1"/>
  <c r="AK1705" i="1"/>
  <c r="AK814" i="1"/>
  <c r="AK862" i="1"/>
  <c r="AK838" i="1"/>
  <c r="AK1678" i="1"/>
  <c r="AK1726" i="1"/>
  <c r="AK1702" i="1"/>
  <c r="AK681" i="1"/>
  <c r="AK753" i="1"/>
  <c r="AK711" i="1"/>
  <c r="AK1545" i="1"/>
  <c r="AK1617" i="1"/>
  <c r="AK1575" i="1"/>
  <c r="AK574" i="1"/>
  <c r="AK658" i="1"/>
  <c r="AK598" i="1"/>
  <c r="AK1438" i="1"/>
  <c r="AK1522" i="1"/>
  <c r="AK1462" i="1"/>
  <c r="AK687" i="1"/>
  <c r="AK750" i="1"/>
  <c r="AK714" i="1"/>
  <c r="AK1551" i="1"/>
  <c r="AK1614" i="1"/>
  <c r="AK1578" i="1"/>
  <c r="AK580" i="1"/>
  <c r="AK670" i="1"/>
  <c r="AK601" i="1"/>
  <c r="AK1444" i="1"/>
  <c r="AK1534" i="1"/>
  <c r="AK1465" i="1"/>
  <c r="AK766" i="1"/>
  <c r="AK829" i="1"/>
  <c r="AK784" i="1"/>
  <c r="AK1630" i="1"/>
  <c r="AK1693" i="1"/>
  <c r="AK1648" i="1"/>
  <c r="AK534" i="1"/>
  <c r="AK630" i="1"/>
  <c r="AK564" i="1"/>
  <c r="AK1398" i="1"/>
  <c r="AK1494" i="1"/>
  <c r="AK1428" i="1"/>
  <c r="AK531" i="1"/>
  <c r="AK624" i="1"/>
  <c r="AK561" i="1"/>
  <c r="AK1395" i="1"/>
  <c r="AK1488" i="1"/>
  <c r="AK1425" i="1"/>
  <c r="AK733" i="1"/>
  <c r="AK799" i="1"/>
  <c r="AK763" i="1"/>
  <c r="AK1597" i="1"/>
  <c r="AK1663" i="1"/>
  <c r="AK1627" i="1"/>
  <c r="AK736" i="1"/>
  <c r="AK793" i="1"/>
  <c r="AK760" i="1"/>
  <c r="AK1600" i="1"/>
  <c r="AK1657" i="1"/>
  <c r="AK1624" i="1"/>
  <c r="AK772" i="1"/>
  <c r="AK823" i="1"/>
  <c r="AK787" i="1"/>
  <c r="AK1636" i="1"/>
  <c r="AK1687" i="1"/>
  <c r="AK1651" i="1"/>
  <c r="AK1117" i="1"/>
  <c r="AK1116" i="1"/>
  <c r="AK613" i="1"/>
  <c r="AK703" i="1"/>
  <c r="AK637" i="1"/>
  <c r="AK1477" i="1"/>
  <c r="AK1567" i="1"/>
  <c r="AK1501" i="1"/>
  <c r="AK604" i="1"/>
  <c r="AK700" i="1"/>
  <c r="AK634" i="1"/>
  <c r="AK1468" i="1"/>
  <c r="AK1564" i="1"/>
  <c r="AK1498" i="1"/>
  <c r="AK483" i="1"/>
  <c r="AK546" i="1"/>
  <c r="AK495" i="1"/>
  <c r="AK1347" i="1"/>
  <c r="AK1410" i="1"/>
  <c r="AK1359" i="1"/>
  <c r="AK459" i="1"/>
  <c r="AK510" i="1"/>
  <c r="AK480" i="1"/>
  <c r="AK1323" i="1"/>
  <c r="AK1374" i="1"/>
  <c r="AK1344" i="1"/>
  <c r="AK462" i="1"/>
  <c r="AK504" i="1"/>
  <c r="AK477" i="1"/>
  <c r="AK1326" i="1"/>
  <c r="AK1368" i="1"/>
  <c r="AK1341" i="1"/>
  <c r="AK486" i="1"/>
  <c r="AK540" i="1"/>
  <c r="AK498" i="1"/>
  <c r="AK1350" i="1"/>
  <c r="AK1404" i="1"/>
  <c r="AK1362" i="1"/>
  <c r="AK1161" i="1"/>
  <c r="AK1160" i="1"/>
  <c r="AK1251" i="1"/>
  <c r="AK1023" i="1"/>
  <c r="AK523" i="1"/>
  <c r="AK586" i="1"/>
  <c r="AK553" i="1"/>
  <c r="AK1387" i="1"/>
  <c r="AK1450" i="1"/>
  <c r="AK1417" i="1"/>
  <c r="AK646" i="1"/>
  <c r="AK727" i="1"/>
  <c r="AK661" i="1"/>
  <c r="AK1510" i="1"/>
  <c r="AK1591" i="1"/>
  <c r="AK1525" i="1"/>
  <c r="AK520" i="1"/>
  <c r="AK577" i="1"/>
  <c r="AK550" i="1"/>
  <c r="AK1384" i="1"/>
  <c r="AK1441" i="1"/>
  <c r="AK1414" i="1"/>
  <c r="AK1250" i="1"/>
  <c r="AK1022" i="1"/>
  <c r="AK652" i="1"/>
  <c r="AK739" i="1"/>
  <c r="AK673" i="1"/>
  <c r="AK1516" i="1"/>
  <c r="AK1603" i="1"/>
  <c r="AK1537" i="1"/>
  <c r="AK820" i="1"/>
  <c r="AK859" i="1"/>
  <c r="AK844" i="1"/>
  <c r="AK1684" i="1"/>
  <c r="AK1723" i="1"/>
  <c r="AK1708" i="1"/>
  <c r="AK719" i="1"/>
  <c r="AK802" i="1"/>
  <c r="AK1145" i="1"/>
  <c r="AK1149" i="1"/>
  <c r="AK1133" i="1"/>
  <c r="AK1268" i="1"/>
  <c r="AK1075" i="1"/>
  <c r="AK1131" i="1"/>
  <c r="AK1267" i="1"/>
  <c r="AK1074" i="1"/>
  <c r="AK1176" i="1"/>
  <c r="AK1175" i="1"/>
  <c r="AK1261" i="1"/>
  <c r="AK1053" i="1"/>
  <c r="AK1262" i="1"/>
  <c r="AK1057" i="1"/>
  <c r="AK988" i="1"/>
  <c r="AK1254" i="1"/>
  <c r="AK1036" i="1"/>
  <c r="AK1253" i="1"/>
  <c r="AK1035" i="1"/>
  <c r="AK987" i="1"/>
  <c r="AK1203" i="1"/>
  <c r="AK1140" i="1"/>
  <c r="AK1205" i="1"/>
  <c r="AK1157" i="1"/>
  <c r="AK1162" i="1"/>
  <c r="AK1139" i="1"/>
  <c r="AK1273" i="1"/>
  <c r="AK1093" i="1"/>
  <c r="AK1020" i="1"/>
  <c r="AK1019" i="1"/>
  <c r="AK1272" i="1"/>
  <c r="AK1092" i="1"/>
  <c r="AK1169" i="1"/>
  <c r="AK927" i="1"/>
  <c r="AK1168" i="1"/>
  <c r="AK926" i="1"/>
  <c r="AK1287" i="1"/>
  <c r="AK1129" i="1"/>
  <c r="AK1186" i="1"/>
  <c r="AK1185" i="1"/>
  <c r="AK1288" i="1"/>
  <c r="AK1132" i="1"/>
  <c r="AK1265" i="1"/>
  <c r="AK1072" i="1"/>
  <c r="AK1256" i="1"/>
  <c r="AK1049" i="1"/>
  <c r="AK1009" i="1"/>
  <c r="AK1012" i="1"/>
  <c r="AK1266" i="1"/>
  <c r="AK1079" i="1"/>
  <c r="AK1001" i="1"/>
  <c r="AK1255" i="1"/>
  <c r="AK1048" i="1"/>
  <c r="AK1210" i="1"/>
  <c r="AK964" i="1"/>
  <c r="AK999" i="1"/>
  <c r="AK1209" i="1"/>
  <c r="AK963" i="1"/>
  <c r="AK1213" i="1"/>
  <c r="AK1171" i="1"/>
  <c r="AK1174" i="1"/>
  <c r="AK1148" i="1"/>
  <c r="AK1215" i="1"/>
  <c r="AK1147" i="1"/>
  <c r="AK1277" i="1"/>
  <c r="AK1107" i="1"/>
  <c r="AK1276" i="1"/>
  <c r="AK1106" i="1"/>
  <c r="AK1034" i="1"/>
  <c r="AK1033" i="1"/>
  <c r="AK1197" i="1"/>
  <c r="AK949" i="1"/>
  <c r="AK1198" i="1"/>
  <c r="AK953" i="1"/>
  <c r="AK896" i="1"/>
  <c r="AK1178" i="1"/>
  <c r="AK938" i="1"/>
  <c r="AK1177" i="1"/>
  <c r="AK937" i="1"/>
  <c r="AK895" i="1"/>
  <c r="AK1289" i="1"/>
  <c r="AK1141" i="1"/>
  <c r="AK1071" i="1"/>
  <c r="AK1193" i="1"/>
  <c r="AK1192" i="1"/>
  <c r="AK1269" i="1"/>
  <c r="AK1086" i="1"/>
  <c r="AK1270" i="1"/>
  <c r="AK1089" i="1"/>
  <c r="AK1006" i="1"/>
  <c r="AK1076" i="1"/>
  <c r="AK1290" i="1"/>
  <c r="AK1143" i="1"/>
  <c r="AK1017" i="1"/>
  <c r="AK1258" i="1"/>
  <c r="AK1063" i="1"/>
  <c r="AK1021" i="1"/>
  <c r="AK1005" i="1"/>
  <c r="AK1257" i="1"/>
  <c r="AK1061" i="1"/>
  <c r="AK1217" i="1"/>
  <c r="AK976" i="1"/>
  <c r="AK1220" i="1"/>
  <c r="AK924" i="1"/>
  <c r="AK923" i="1"/>
  <c r="AK1216" i="1"/>
  <c r="AK975" i="1"/>
  <c r="AK1155" i="1"/>
  <c r="AK1028" i="1"/>
  <c r="AK868" i="1"/>
  <c r="AK1180" i="1"/>
  <c r="AK1224" i="1"/>
  <c r="AK1154" i="1"/>
  <c r="AK1182" i="1"/>
  <c r="AK1027" i="1"/>
  <c r="AK867" i="1"/>
  <c r="AK1239" i="1"/>
  <c r="AK997" i="1"/>
  <c r="AK1046" i="1"/>
  <c r="AK1282" i="1"/>
  <c r="AK1045" i="1"/>
  <c r="AK1120" i="1"/>
  <c r="AK1281" i="1"/>
  <c r="AK1119" i="1"/>
  <c r="AK1240" i="1"/>
  <c r="AK1000" i="1"/>
  <c r="AK1204" i="1"/>
  <c r="AK962" i="1"/>
  <c r="AK1184" i="1"/>
  <c r="AK947" i="1"/>
  <c r="AK913" i="1"/>
  <c r="AK916" i="1"/>
  <c r="AK1208" i="1"/>
  <c r="AK968" i="1"/>
  <c r="AK906" i="1"/>
  <c r="AK1183" i="1"/>
  <c r="AK946" i="1"/>
  <c r="AK1200" i="1"/>
  <c r="AK1199" i="1"/>
  <c r="AK1083" i="1"/>
  <c r="AK881" i="1"/>
  <c r="AK904" i="1"/>
  <c r="AK1081" i="1"/>
  <c r="AK880" i="1"/>
  <c r="AK1291" i="1"/>
  <c r="AK1151" i="1"/>
  <c r="AK1088" i="1"/>
  <c r="AK1260" i="1"/>
  <c r="AK1070" i="1"/>
  <c r="AK1029" i="1"/>
  <c r="AK1292" i="1"/>
  <c r="AK1152" i="1"/>
  <c r="AK1271" i="1"/>
  <c r="AK1032" i="1"/>
  <c r="AK1098" i="1"/>
  <c r="AK1274" i="1"/>
  <c r="AK1103" i="1"/>
  <c r="AK1259" i="1"/>
  <c r="AK1011" i="1"/>
  <c r="AK1069" i="1"/>
  <c r="AK1091" i="1"/>
  <c r="AK1010" i="1"/>
  <c r="AK1222" i="1"/>
  <c r="AK982" i="1"/>
  <c r="AK1221" i="1"/>
  <c r="AK981" i="1"/>
  <c r="AK1229" i="1"/>
  <c r="AK936" i="1"/>
  <c r="AK1187" i="1"/>
  <c r="AK1188" i="1"/>
  <c r="AK935" i="1"/>
  <c r="AK1062" i="1"/>
  <c r="AK873" i="1"/>
  <c r="AK1064" i="1"/>
  <c r="AK874" i="1"/>
  <c r="AK1166" i="1"/>
  <c r="AK1038" i="1"/>
  <c r="AK870" i="1"/>
  <c r="AK1164" i="1"/>
  <c r="AK1230" i="1"/>
  <c r="AK1037" i="1"/>
  <c r="AK869" i="1"/>
  <c r="AK1284" i="1"/>
  <c r="AK1128" i="1"/>
  <c r="AK1283" i="1"/>
  <c r="AK1127" i="1"/>
  <c r="AK1241" i="1"/>
  <c r="AK1007" i="1"/>
  <c r="AK961" i="1"/>
  <c r="AK1056" i="1"/>
  <c r="AK1055" i="1"/>
  <c r="AK1211" i="1"/>
  <c r="AK971" i="1"/>
  <c r="AK1212" i="1"/>
  <c r="AK973" i="1"/>
  <c r="AK910" i="1"/>
  <c r="AK965" i="1"/>
  <c r="AK1242" i="1"/>
  <c r="AK1008" i="1"/>
  <c r="AK921" i="1"/>
  <c r="AK1190" i="1"/>
  <c r="AK956" i="1"/>
  <c r="AK925" i="1"/>
  <c r="AK909" i="1"/>
  <c r="AK1189" i="1"/>
  <c r="AK955" i="1"/>
  <c r="AK1207" i="1"/>
  <c r="AK1206" i="1"/>
  <c r="AK436" i="1"/>
  <c r="AK1300" i="1"/>
  <c r="AK1301" i="1"/>
  <c r="AK439" i="1"/>
  <c r="AK1303" i="1"/>
  <c r="AK1304" i="1"/>
  <c r="AK442" i="1"/>
  <c r="AK1306" i="1"/>
  <c r="AK1307" i="1"/>
  <c r="AK445" i="1"/>
  <c r="AK1309" i="1"/>
  <c r="AK1310" i="1"/>
  <c r="AK448" i="1"/>
  <c r="AK1312" i="1"/>
  <c r="AK1313" i="1"/>
  <c r="AK451" i="1"/>
  <c r="AK1315" i="1"/>
  <c r="AK1316" i="1"/>
  <c r="AK1317" i="1"/>
  <c r="AK454" i="1"/>
  <c r="AK1319" i="1"/>
  <c r="AK457" i="1"/>
  <c r="AK1321" i="1"/>
  <c r="AK1322" i="1"/>
  <c r="AK460" i="1"/>
  <c r="AK1324" i="1"/>
  <c r="AK463" i="1"/>
  <c r="AK1327" i="1"/>
  <c r="AK466" i="1"/>
  <c r="AK1330" i="1"/>
  <c r="AK1331" i="1"/>
  <c r="AK469" i="1"/>
  <c r="AK1333" i="1"/>
  <c r="AK1334" i="1"/>
  <c r="AK472" i="1"/>
  <c r="AK1336" i="1"/>
  <c r="AK1337" i="1"/>
  <c r="AK475" i="1"/>
  <c r="AK1339" i="1"/>
  <c r="AK1340" i="1"/>
  <c r="AK478" i="1"/>
  <c r="AK1342" i="1"/>
  <c r="AK481" i="1"/>
  <c r="AK1345" i="1"/>
  <c r="AK484" i="1"/>
  <c r="AK1348" i="1"/>
  <c r="AK487" i="1"/>
  <c r="AK1351" i="1"/>
  <c r="AK490" i="1"/>
  <c r="AK1354" i="1"/>
  <c r="AK1355" i="1"/>
  <c r="AK493" i="1"/>
  <c r="AK1357" i="1"/>
  <c r="AK1358" i="1"/>
  <c r="AK496" i="1"/>
  <c r="AK1360" i="1"/>
  <c r="AK499" i="1"/>
  <c r="AK1363" i="1"/>
  <c r="AK502" i="1"/>
  <c r="AK1366" i="1"/>
  <c r="AK1367" i="1"/>
  <c r="AK505" i="1"/>
  <c r="AK1369" i="1"/>
  <c r="AK508" i="1"/>
  <c r="AK1372" i="1"/>
  <c r="AK1373" i="1"/>
  <c r="AK511" i="1"/>
  <c r="AK1375" i="1"/>
  <c r="AK514" i="1"/>
  <c r="AK1378" i="1"/>
  <c r="AK1379" i="1"/>
  <c r="AK517" i="1"/>
  <c r="AK1381" i="1"/>
  <c r="AK1382" i="1"/>
  <c r="AK1385" i="1"/>
  <c r="AK524" i="1"/>
  <c r="AK1388" i="1"/>
  <c r="AK526" i="1"/>
  <c r="AK1390" i="1"/>
  <c r="AK1391" i="1"/>
  <c r="AK529" i="1"/>
  <c r="AK1393" i="1"/>
  <c r="AK1394" i="1"/>
  <c r="AK532" i="1"/>
  <c r="AK1396" i="1"/>
  <c r="AK535" i="1"/>
  <c r="AK1399" i="1"/>
  <c r="AK1400" i="1"/>
  <c r="AK537" i="1"/>
  <c r="AK1401" i="1"/>
  <c r="AK1402" i="1"/>
  <c r="AK541" i="1"/>
  <c r="AK1405" i="1"/>
  <c r="AK543" i="1"/>
  <c r="AK1407" i="1"/>
  <c r="AK1408" i="1"/>
  <c r="AK547" i="1"/>
  <c r="AK1411" i="1"/>
  <c r="AK1415" i="1"/>
  <c r="AK554" i="1"/>
  <c r="AK1418" i="1"/>
  <c r="AK556" i="1"/>
  <c r="AK1420" i="1"/>
  <c r="AK1421" i="1"/>
  <c r="AK559" i="1"/>
  <c r="AK1423" i="1"/>
  <c r="AK1424" i="1"/>
  <c r="AK562" i="1"/>
  <c r="AK1426" i="1"/>
  <c r="AK565" i="1"/>
  <c r="AK1429" i="1"/>
  <c r="AK1430" i="1"/>
  <c r="AK567" i="1"/>
  <c r="AK1431" i="1"/>
  <c r="AK1432" i="1"/>
  <c r="AK570" i="1"/>
  <c r="AK1434" i="1"/>
  <c r="AK1435" i="1"/>
  <c r="AK575" i="1"/>
  <c r="AK1439" i="1"/>
  <c r="AK1442" i="1"/>
  <c r="AK581" i="1"/>
  <c r="AK1445" i="1"/>
  <c r="AK583" i="1"/>
  <c r="AK1447" i="1"/>
  <c r="AK1448" i="1"/>
  <c r="AK587" i="1"/>
  <c r="AK1451" i="1"/>
  <c r="AK589" i="1"/>
  <c r="AK1453" i="1"/>
  <c r="AK1454" i="1"/>
  <c r="AK592" i="1"/>
  <c r="AK1456" i="1"/>
  <c r="AK1457" i="1"/>
  <c r="AK595" i="1"/>
  <c r="AK1459" i="1"/>
  <c r="AK1460" i="1"/>
  <c r="AK599" i="1"/>
  <c r="AK1463" i="1"/>
  <c r="AK602" i="1"/>
  <c r="AK1466" i="1"/>
  <c r="AK605" i="1"/>
  <c r="AK1469" i="1"/>
  <c r="AK606" i="1"/>
  <c r="AK1470" i="1"/>
  <c r="AK1471" i="1"/>
  <c r="AK609" i="1"/>
  <c r="AK1473" i="1"/>
  <c r="AK1474" i="1"/>
  <c r="AK614" i="1"/>
  <c r="AK1478" i="1"/>
  <c r="AK616" i="1"/>
  <c r="AK1480" i="1"/>
  <c r="AK1481" i="1"/>
  <c r="AK619" i="1"/>
  <c r="AK1483" i="1"/>
  <c r="AK1484" i="1"/>
  <c r="AK622" i="1"/>
  <c r="AK1486" i="1"/>
  <c r="AK1487" i="1"/>
  <c r="AK625" i="1"/>
  <c r="AK1489" i="1"/>
  <c r="AK628" i="1"/>
  <c r="AK1492" i="1"/>
  <c r="AK1493" i="1"/>
  <c r="AK631" i="1"/>
  <c r="AK1495" i="1"/>
  <c r="AK1496" i="1"/>
  <c r="AK635" i="1"/>
  <c r="AK1499" i="1"/>
  <c r="AK638" i="1"/>
  <c r="AK1502" i="1"/>
  <c r="AK640" i="1"/>
  <c r="AK1504" i="1"/>
  <c r="AK1505" i="1"/>
  <c r="AK643" i="1"/>
  <c r="AK1507" i="1"/>
  <c r="AK1508" i="1"/>
  <c r="AK1511" i="1"/>
  <c r="AK649" i="1"/>
  <c r="AK1513" i="1"/>
  <c r="AK1514" i="1"/>
  <c r="AK655" i="1"/>
  <c r="AK659" i="1"/>
  <c r="AK665" i="1"/>
  <c r="AK668" i="1"/>
  <c r="AK671" i="1"/>
  <c r="AK676" i="1"/>
  <c r="AK679" i="1"/>
  <c r="AK682" i="1"/>
  <c r="AK685" i="1"/>
  <c r="AK688" i="1"/>
  <c r="AK691" i="1"/>
  <c r="AK695" i="1"/>
  <c r="AK698" i="1"/>
  <c r="AK701" i="1"/>
  <c r="AK704" i="1"/>
  <c r="AK706" i="1"/>
  <c r="AK709" i="1"/>
  <c r="AK712" i="1"/>
  <c r="AK715" i="1"/>
  <c r="AK722" i="1"/>
  <c r="AK725" i="1"/>
  <c r="AK731" i="1"/>
  <c r="AK734" i="1"/>
  <c r="AK737" i="1"/>
  <c r="AK743" i="1"/>
  <c r="AK746" i="1"/>
  <c r="AK749" i="1"/>
  <c r="AK751" i="1"/>
  <c r="AK754" i="1"/>
  <c r="AK758" i="1"/>
  <c r="AK761" i="1"/>
  <c r="AK764" i="1"/>
  <c r="AK767" i="1"/>
  <c r="AK769" i="1"/>
  <c r="AK773" i="1"/>
  <c r="AK775" i="1"/>
  <c r="AK779" i="1"/>
  <c r="AK782" i="1"/>
  <c r="AK785" i="1"/>
  <c r="AK788" i="1"/>
  <c r="AK791" i="1"/>
  <c r="AK794" i="1"/>
  <c r="AK797" i="1"/>
  <c r="AK800" i="1"/>
  <c r="AK806" i="1"/>
  <c r="AK809" i="1"/>
  <c r="AK812" i="1"/>
  <c r="AK815" i="1"/>
  <c r="AK818" i="1"/>
  <c r="AK824" i="1"/>
  <c r="AK826" i="1"/>
  <c r="AK830" i="1"/>
  <c r="AK833" i="1"/>
  <c r="AK836" i="1"/>
  <c r="AK839" i="1"/>
  <c r="AK842" i="1"/>
  <c r="AK847" i="1"/>
  <c r="AK851" i="1"/>
  <c r="AK854" i="1"/>
  <c r="AK856" i="1"/>
  <c r="AK863" i="1"/>
  <c r="AK866" i="1"/>
  <c r="AK887" i="1"/>
  <c r="AK1094" i="1"/>
  <c r="AK888" i="1"/>
  <c r="AK1095" i="1"/>
  <c r="AK1523" i="1"/>
  <c r="AK1535" i="1"/>
  <c r="K4" i="2"/>
  <c r="K3" i="2"/>
  <c r="K2" i="2"/>
  <c r="AJ29" i="1"/>
  <c r="AJ35" i="1"/>
  <c r="AJ21" i="1"/>
  <c r="AJ25" i="1"/>
  <c r="AJ9" i="1"/>
  <c r="AJ15" i="1"/>
  <c r="AJ119" i="1"/>
  <c r="AJ127" i="1"/>
  <c r="AJ107" i="1"/>
  <c r="AJ113" i="1"/>
  <c r="AJ85" i="1"/>
  <c r="AJ98" i="1"/>
  <c r="AJ245" i="1"/>
  <c r="AJ257" i="1"/>
  <c r="AJ222" i="1"/>
  <c r="AJ234" i="1"/>
  <c r="AJ189" i="1"/>
  <c r="AJ208" i="1"/>
  <c r="AJ233" i="1"/>
  <c r="AJ241" i="1"/>
  <c r="AJ221" i="1"/>
  <c r="AJ226" i="1"/>
  <c r="AJ198" i="1"/>
  <c r="AJ209" i="1"/>
  <c r="AJ355" i="1"/>
  <c r="AJ361" i="1"/>
  <c r="AJ347" i="1"/>
  <c r="AJ350" i="1"/>
  <c r="AJ333" i="1"/>
  <c r="AJ340" i="1"/>
  <c r="AJ411" i="1"/>
  <c r="AJ415" i="1"/>
  <c r="AJ405" i="1"/>
  <c r="AJ407" i="1"/>
  <c r="AJ397" i="1"/>
  <c r="AJ401" i="1"/>
  <c r="AJ81" i="1"/>
  <c r="AJ86" i="1"/>
  <c r="AJ67" i="1"/>
  <c r="AJ76" i="1"/>
  <c r="AJ49" i="1"/>
  <c r="AJ57" i="1"/>
  <c r="AJ183" i="1"/>
  <c r="AJ190" i="1"/>
  <c r="AJ165" i="1"/>
  <c r="AJ176" i="1"/>
  <c r="AJ145" i="1"/>
  <c r="AJ153" i="1"/>
  <c r="AJ323" i="1"/>
  <c r="AJ327" i="1"/>
  <c r="AJ307" i="1"/>
  <c r="AJ316" i="1"/>
  <c r="AJ281" i="1"/>
  <c r="AJ293" i="1"/>
  <c r="AJ68" i="1"/>
  <c r="AJ75" i="1"/>
  <c r="AJ53" i="1"/>
  <c r="AJ58" i="1"/>
  <c r="AJ39" i="1"/>
  <c r="AJ47" i="1"/>
  <c r="AJ166" i="1"/>
  <c r="AJ175" i="1"/>
  <c r="AJ149" i="1"/>
  <c r="AJ154" i="1"/>
  <c r="AJ133" i="1"/>
  <c r="AJ143" i="1"/>
  <c r="AJ308" i="1"/>
  <c r="AJ315" i="1"/>
  <c r="AJ287" i="1"/>
  <c r="AJ295" i="1"/>
  <c r="AJ265" i="1"/>
  <c r="AJ277" i="1"/>
  <c r="AJ294" i="1"/>
  <c r="AJ303" i="1"/>
  <c r="AJ282" i="1"/>
  <c r="AJ289" i="1"/>
  <c r="AJ271" i="1"/>
  <c r="AJ278" i="1"/>
  <c r="AJ383" i="1"/>
  <c r="AJ385" i="1"/>
  <c r="AJ379" i="1"/>
  <c r="AJ381" i="1"/>
  <c r="AJ375" i="1"/>
  <c r="AJ377" i="1"/>
  <c r="AJ431" i="1"/>
  <c r="AJ433" i="1"/>
  <c r="AJ427" i="1"/>
  <c r="AJ429" i="1"/>
  <c r="AJ423" i="1"/>
  <c r="AJ425" i="1"/>
  <c r="AJ128" i="1"/>
  <c r="AJ134" i="1"/>
  <c r="AJ114" i="1"/>
  <c r="AJ120" i="1"/>
  <c r="AJ97" i="1"/>
  <c r="AJ108" i="1"/>
  <c r="AJ258" i="1"/>
  <c r="AJ266" i="1"/>
  <c r="AJ235" i="1"/>
  <c r="AJ248" i="1"/>
  <c r="AJ207" i="1"/>
  <c r="AJ224" i="1"/>
  <c r="AJ369" i="1"/>
  <c r="AJ373" i="1"/>
  <c r="AJ356" i="1"/>
  <c r="AJ365" i="1"/>
  <c r="AJ339" i="1"/>
  <c r="AJ349" i="1"/>
  <c r="AJ38" i="1"/>
  <c r="AJ44" i="1"/>
  <c r="AJ28" i="1"/>
  <c r="AJ34" i="1"/>
  <c r="AJ17" i="1"/>
  <c r="AJ24" i="1"/>
  <c r="AJ132" i="1"/>
  <c r="AJ140" i="1"/>
  <c r="AJ118" i="1"/>
  <c r="AJ126" i="1"/>
  <c r="AJ100" i="1"/>
  <c r="AJ112" i="1"/>
  <c r="AJ264" i="1"/>
  <c r="AJ273" i="1"/>
  <c r="AJ243" i="1"/>
  <c r="AJ256" i="1"/>
  <c r="AJ211" i="1"/>
  <c r="AJ229" i="1"/>
  <c r="AJ254" i="1"/>
  <c r="AJ261" i="1"/>
  <c r="AJ237" i="1"/>
  <c r="AJ247" i="1"/>
  <c r="AJ219" i="1"/>
  <c r="AJ231" i="1"/>
  <c r="AJ368" i="1"/>
  <c r="AJ371" i="1"/>
  <c r="AJ358" i="1"/>
  <c r="AJ364" i="1"/>
  <c r="AJ346" i="1"/>
  <c r="AJ353" i="1"/>
  <c r="AJ420" i="1"/>
  <c r="AJ422" i="1"/>
  <c r="AJ413" i="1"/>
  <c r="AJ418" i="1"/>
  <c r="AJ404" i="1"/>
  <c r="AJ409" i="1"/>
  <c r="AJ94" i="1"/>
  <c r="AJ103" i="1"/>
  <c r="AJ80" i="1"/>
  <c r="AJ88" i="1"/>
  <c r="AJ60" i="1"/>
  <c r="AJ72" i="1"/>
  <c r="AJ203" i="1"/>
  <c r="AJ214" i="1"/>
  <c r="AJ182" i="1"/>
  <c r="AJ192" i="1"/>
  <c r="AJ156" i="1"/>
  <c r="AJ170" i="1"/>
  <c r="AJ336" i="1"/>
  <c r="AJ343" i="1"/>
  <c r="AJ322" i="1"/>
  <c r="AJ329" i="1"/>
  <c r="AJ297" i="1"/>
  <c r="AJ312" i="1"/>
  <c r="AJ13" i="1"/>
  <c r="AJ19" i="1"/>
  <c r="AJ7" i="1"/>
  <c r="AJ11" i="1"/>
  <c r="AJ3" i="1"/>
  <c r="AJ5" i="1"/>
  <c r="AJ95" i="1"/>
  <c r="AJ105" i="1"/>
  <c r="AJ82" i="1"/>
  <c r="AJ91" i="1"/>
  <c r="AJ62" i="1"/>
  <c r="AJ73" i="1"/>
  <c r="AJ205" i="1"/>
  <c r="AJ218" i="1"/>
  <c r="AJ184" i="1"/>
  <c r="AJ197" i="1"/>
  <c r="AJ158" i="1"/>
  <c r="AJ171" i="1"/>
  <c r="AJ194" i="1"/>
  <c r="AJ202" i="1"/>
  <c r="AJ179" i="1"/>
  <c r="AJ187" i="1"/>
  <c r="AJ163" i="1"/>
  <c r="AJ173" i="1"/>
  <c r="AJ330" i="1"/>
  <c r="AJ337" i="1"/>
  <c r="AJ319" i="1"/>
  <c r="AJ325" i="1"/>
  <c r="AJ304" i="1"/>
  <c r="AJ313" i="1"/>
  <c r="AJ395" i="1"/>
  <c r="AJ399" i="1"/>
  <c r="AJ391" i="1"/>
  <c r="AJ393" i="1"/>
  <c r="AJ386" i="1"/>
  <c r="AJ389" i="1"/>
  <c r="AJ55" i="1"/>
  <c r="AJ64" i="1"/>
  <c r="AJ45" i="1"/>
  <c r="AJ50" i="1"/>
  <c r="AJ31" i="1"/>
  <c r="AJ40" i="1"/>
  <c r="AJ151" i="1"/>
  <c r="AJ160" i="1"/>
  <c r="AJ141" i="1"/>
  <c r="AJ146" i="1"/>
  <c r="AJ123" i="1"/>
  <c r="AJ135" i="1"/>
  <c r="AJ290" i="1"/>
  <c r="AJ300" i="1"/>
  <c r="AJ275" i="1"/>
  <c r="AJ283" i="1"/>
  <c r="AJ252" i="1"/>
  <c r="AJ267" i="1"/>
  <c r="AJ30" i="1"/>
  <c r="AJ36" i="1"/>
  <c r="AJ22" i="1"/>
  <c r="AJ26" i="1"/>
  <c r="AJ10" i="1"/>
  <c r="AJ18" i="1"/>
  <c r="AJ121" i="1"/>
  <c r="AJ129" i="1"/>
  <c r="AJ109" i="1"/>
  <c r="AJ115" i="1"/>
  <c r="AJ89" i="1"/>
  <c r="AJ104" i="1"/>
  <c r="AJ249" i="1"/>
  <c r="AJ259" i="1"/>
  <c r="AJ225" i="1"/>
  <c r="AJ239" i="1"/>
  <c r="AJ193" i="1"/>
  <c r="AJ215" i="1"/>
  <c r="AJ238" i="1"/>
  <c r="AJ244" i="1"/>
  <c r="AJ223" i="1"/>
  <c r="AJ232" i="1"/>
  <c r="AJ200" i="1"/>
  <c r="AJ216" i="1"/>
  <c r="AJ359" i="1"/>
  <c r="AJ362" i="1"/>
  <c r="AJ348" i="1"/>
  <c r="AJ354" i="1"/>
  <c r="AJ334" i="1"/>
  <c r="AJ344" i="1"/>
  <c r="AJ414" i="1"/>
  <c r="AJ416" i="1"/>
  <c r="AJ406" i="1"/>
  <c r="AJ410" i="1"/>
  <c r="AJ398" i="1"/>
  <c r="AJ402" i="1"/>
  <c r="AJ84" i="1"/>
  <c r="AJ90" i="1"/>
  <c r="AJ70" i="1"/>
  <c r="AJ78" i="1"/>
  <c r="AJ52" i="1"/>
  <c r="AJ61" i="1"/>
  <c r="AJ186" i="1"/>
  <c r="AJ196" i="1"/>
  <c r="AJ168" i="1"/>
  <c r="AJ178" i="1"/>
  <c r="AJ148" i="1"/>
  <c r="AJ157" i="1"/>
  <c r="AJ324" i="1"/>
  <c r="AJ332" i="1"/>
  <c r="AJ310" i="1"/>
  <c r="AJ318" i="1"/>
  <c r="AJ285" i="1"/>
  <c r="AJ298" i="1"/>
  <c r="AJ69" i="1"/>
  <c r="AJ77" i="1"/>
  <c r="AJ54" i="1"/>
  <c r="AJ65" i="1"/>
  <c r="AJ41" i="1"/>
  <c r="AJ48" i="1"/>
  <c r="AJ167" i="1"/>
  <c r="AJ177" i="1"/>
  <c r="AJ150" i="1"/>
  <c r="AJ161" i="1"/>
  <c r="AJ136" i="1"/>
  <c r="AJ144" i="1"/>
  <c r="AJ309" i="1"/>
  <c r="AJ317" i="1"/>
  <c r="AJ288" i="1"/>
  <c r="AJ301" i="1"/>
  <c r="AJ268" i="1"/>
  <c r="AJ279" i="1"/>
  <c r="AJ299" i="1"/>
  <c r="AJ306" i="1"/>
  <c r="AJ286" i="1"/>
  <c r="AJ292" i="1"/>
  <c r="AJ274" i="1"/>
  <c r="AJ280" i="1"/>
  <c r="AJ384" i="1"/>
  <c r="AJ388" i="1"/>
  <c r="AJ380" i="1"/>
  <c r="AJ382" i="1"/>
  <c r="AJ376" i="1"/>
  <c r="AJ378" i="1"/>
  <c r="AJ432" i="1"/>
  <c r="AJ434" i="1"/>
  <c r="AJ428" i="1"/>
  <c r="AJ430" i="1"/>
  <c r="AJ424" i="1"/>
  <c r="AJ426" i="1"/>
  <c r="AJ130" i="1"/>
  <c r="AJ138" i="1"/>
  <c r="AJ116" i="1"/>
  <c r="AJ122" i="1"/>
  <c r="AJ101" i="1"/>
  <c r="AJ110" i="1"/>
  <c r="AJ262" i="1"/>
  <c r="AJ270" i="1"/>
  <c r="AJ240" i="1"/>
  <c r="AJ250" i="1"/>
  <c r="AJ212" i="1"/>
  <c r="AJ227" i="1"/>
  <c r="AJ372" i="1"/>
  <c r="AJ374" i="1"/>
  <c r="AJ360" i="1"/>
  <c r="AJ366" i="1"/>
  <c r="AJ341" i="1"/>
  <c r="AJ351" i="1"/>
  <c r="AJ37" i="1"/>
  <c r="AJ43" i="1"/>
  <c r="AJ27" i="1"/>
  <c r="AJ33" i="1"/>
  <c r="AJ16" i="1"/>
  <c r="AJ23" i="1"/>
  <c r="AJ131" i="1"/>
  <c r="AJ139" i="1"/>
  <c r="AJ117" i="1"/>
  <c r="AJ125" i="1"/>
  <c r="AJ99" i="1"/>
  <c r="AJ111" i="1"/>
  <c r="AJ263" i="1"/>
  <c r="AJ272" i="1"/>
  <c r="AJ242" i="1"/>
  <c r="AJ255" i="1"/>
  <c r="AJ210" i="1"/>
  <c r="AJ228" i="1"/>
  <c r="AJ251" i="1"/>
  <c r="AJ260" i="1"/>
  <c r="AJ236" i="1"/>
  <c r="AJ246" i="1"/>
  <c r="AJ217" i="1"/>
  <c r="AJ230" i="1"/>
  <c r="AJ367" i="1"/>
  <c r="AJ370" i="1"/>
  <c r="AJ357" i="1"/>
  <c r="AJ363" i="1"/>
  <c r="AJ345" i="1"/>
  <c r="AJ352" i="1"/>
  <c r="AJ419" i="1"/>
  <c r="AJ421" i="1"/>
  <c r="AJ412" i="1"/>
  <c r="AJ417" i="1"/>
  <c r="AJ403" i="1"/>
  <c r="AJ408" i="1"/>
  <c r="AJ93" i="1"/>
  <c r="AJ102" i="1"/>
  <c r="AJ79" i="1"/>
  <c r="AJ87" i="1"/>
  <c r="AJ59" i="1"/>
  <c r="AJ71" i="1"/>
  <c r="AJ201" i="1"/>
  <c r="AJ213" i="1"/>
  <c r="AJ181" i="1"/>
  <c r="AJ191" i="1"/>
  <c r="AJ155" i="1"/>
  <c r="AJ169" i="1"/>
  <c r="AJ335" i="1"/>
  <c r="AJ342" i="1"/>
  <c r="AJ321" i="1"/>
  <c r="AJ328" i="1"/>
  <c r="AJ296" i="1"/>
  <c r="AJ311" i="1"/>
  <c r="AJ14" i="1"/>
  <c r="AJ20" i="1"/>
  <c r="AJ8" i="1"/>
  <c r="AJ12" i="1"/>
  <c r="AJ4" i="1"/>
  <c r="AJ6" i="1"/>
  <c r="AJ96" i="1"/>
  <c r="AJ106" i="1"/>
  <c r="AJ83" i="1"/>
  <c r="AJ92" i="1"/>
  <c r="AJ63" i="1"/>
  <c r="AJ74" i="1"/>
  <c r="AJ206" i="1"/>
  <c r="AJ220" i="1"/>
  <c r="AJ185" i="1"/>
  <c r="AJ199" i="1"/>
  <c r="AJ159" i="1"/>
  <c r="AJ172" i="1"/>
  <c r="AJ195" i="1"/>
  <c r="AJ204" i="1"/>
  <c r="AJ180" i="1"/>
  <c r="AJ188" i="1"/>
  <c r="AJ164" i="1"/>
  <c r="AJ174" i="1"/>
  <c r="AJ331" i="1"/>
  <c r="AJ338" i="1"/>
  <c r="AJ320" i="1"/>
  <c r="AJ326" i="1"/>
  <c r="AJ305" i="1"/>
  <c r="AJ314" i="1"/>
  <c r="AJ396" i="1"/>
  <c r="AJ400" i="1"/>
  <c r="AJ392" i="1"/>
  <c r="AJ394" i="1"/>
  <c r="AJ387" i="1"/>
  <c r="AJ390" i="1"/>
  <c r="AJ56" i="1"/>
  <c r="AJ66" i="1"/>
  <c r="AJ46" i="1"/>
  <c r="AJ51" i="1"/>
  <c r="AJ32" i="1"/>
  <c r="AJ42" i="1"/>
  <c r="AJ152" i="1"/>
  <c r="AJ162" i="1"/>
  <c r="AJ142" i="1"/>
  <c r="AJ147" i="1"/>
  <c r="AJ124" i="1"/>
  <c r="AJ137" i="1"/>
  <c r="AJ291" i="1"/>
  <c r="AJ302" i="1"/>
  <c r="AJ276" i="1"/>
  <c r="AJ284" i="1"/>
  <c r="AJ253" i="1"/>
  <c r="AJ269" i="1"/>
  <c r="AJ893" i="1"/>
  <c r="AJ899" i="1"/>
  <c r="AJ885" i="1"/>
  <c r="AJ889" i="1"/>
  <c r="AJ873" i="1"/>
  <c r="AJ879" i="1"/>
  <c r="AJ983" i="1"/>
  <c r="AJ991" i="1"/>
  <c r="AJ971" i="1"/>
  <c r="AJ977" i="1"/>
  <c r="AJ949" i="1"/>
  <c r="AJ962" i="1"/>
  <c r="AJ1109" i="1"/>
  <c r="AJ1121" i="1"/>
  <c r="AJ1086" i="1"/>
  <c r="AJ1098" i="1"/>
  <c r="AJ1053" i="1"/>
  <c r="AJ1072" i="1"/>
  <c r="AJ1097" i="1"/>
  <c r="AJ1105" i="1"/>
  <c r="AJ1085" i="1"/>
  <c r="AJ1090" i="1"/>
  <c r="AJ1062" i="1"/>
  <c r="AJ1073" i="1"/>
  <c r="AJ1219" i="1"/>
  <c r="AJ1225" i="1"/>
  <c r="AJ1211" i="1"/>
  <c r="AJ1214" i="1"/>
  <c r="AJ1197" i="1"/>
  <c r="AJ1204" i="1"/>
  <c r="AJ1275" i="1"/>
  <c r="AJ1279" i="1"/>
  <c r="AJ1269" i="1"/>
  <c r="AJ1271" i="1"/>
  <c r="AJ1261" i="1"/>
  <c r="AJ1265" i="1"/>
  <c r="AJ945" i="1"/>
  <c r="AJ950" i="1"/>
  <c r="AJ931" i="1"/>
  <c r="AJ940" i="1"/>
  <c r="AJ913" i="1"/>
  <c r="AJ921" i="1"/>
  <c r="AJ1047" i="1"/>
  <c r="AJ1054" i="1"/>
  <c r="AJ1029" i="1"/>
  <c r="AJ1040" i="1"/>
  <c r="AJ1009" i="1"/>
  <c r="AJ1017" i="1"/>
  <c r="AJ1187" i="1"/>
  <c r="AJ1191" i="1"/>
  <c r="AJ1171" i="1"/>
  <c r="AJ1180" i="1"/>
  <c r="AJ1145" i="1"/>
  <c r="AJ1157" i="1"/>
  <c r="AJ932" i="1"/>
  <c r="AJ939" i="1"/>
  <c r="AJ917" i="1"/>
  <c r="AJ922" i="1"/>
  <c r="AJ903" i="1"/>
  <c r="AJ911" i="1"/>
  <c r="AJ1030" i="1"/>
  <c r="AJ1039" i="1"/>
  <c r="AJ1013" i="1"/>
  <c r="AJ1018" i="1"/>
  <c r="AJ997" i="1"/>
  <c r="AJ1007" i="1"/>
  <c r="AJ1172" i="1"/>
  <c r="AJ1179" i="1"/>
  <c r="AJ1151" i="1"/>
  <c r="AJ1159" i="1"/>
  <c r="AJ1129" i="1"/>
  <c r="AJ1141" i="1"/>
  <c r="AJ1158" i="1"/>
  <c r="AJ1167" i="1"/>
  <c r="AJ1146" i="1"/>
  <c r="AJ1153" i="1"/>
  <c r="AJ1135" i="1"/>
  <c r="AJ1142" i="1"/>
  <c r="AJ1247" i="1"/>
  <c r="AJ1249" i="1"/>
  <c r="AJ1243" i="1"/>
  <c r="AJ1245" i="1"/>
  <c r="AJ1239" i="1"/>
  <c r="AJ1241" i="1"/>
  <c r="AJ1295" i="1"/>
  <c r="AJ1297" i="1"/>
  <c r="AJ1291" i="1"/>
  <c r="AJ1293" i="1"/>
  <c r="AJ1287" i="1"/>
  <c r="AJ1289" i="1"/>
  <c r="AJ992" i="1"/>
  <c r="AJ998" i="1"/>
  <c r="AJ978" i="1"/>
  <c r="AJ984" i="1"/>
  <c r="AJ961" i="1"/>
  <c r="AJ972" i="1"/>
  <c r="AJ1122" i="1"/>
  <c r="AJ1130" i="1"/>
  <c r="AJ1099" i="1"/>
  <c r="AJ1112" i="1"/>
  <c r="AJ1071" i="1"/>
  <c r="AJ1088" i="1"/>
  <c r="AJ1233" i="1"/>
  <c r="AJ1237" i="1"/>
  <c r="AJ1220" i="1"/>
  <c r="AJ1229" i="1"/>
  <c r="AJ1203" i="1"/>
  <c r="AJ1213" i="1"/>
  <c r="AJ902" i="1"/>
  <c r="AJ908" i="1"/>
  <c r="AJ892" i="1"/>
  <c r="AJ898" i="1"/>
  <c r="AJ881" i="1"/>
  <c r="AJ888" i="1"/>
  <c r="AJ996" i="1"/>
  <c r="AJ1004" i="1"/>
  <c r="AJ982" i="1"/>
  <c r="AJ990" i="1"/>
  <c r="AJ964" i="1"/>
  <c r="AJ976" i="1"/>
  <c r="AJ1128" i="1"/>
  <c r="AJ1137" i="1"/>
  <c r="AJ1107" i="1"/>
  <c r="AJ1120" i="1"/>
  <c r="AJ1075" i="1"/>
  <c r="AJ1093" i="1"/>
  <c r="AJ1118" i="1"/>
  <c r="AJ1125" i="1"/>
  <c r="AJ1101" i="1"/>
  <c r="AJ1111" i="1"/>
  <c r="AJ1083" i="1"/>
  <c r="AJ1095" i="1"/>
  <c r="AJ1232" i="1"/>
  <c r="AJ1235" i="1"/>
  <c r="AJ1222" i="1"/>
  <c r="AJ1228" i="1"/>
  <c r="AJ1210" i="1"/>
  <c r="AJ1217" i="1"/>
  <c r="AJ1284" i="1"/>
  <c r="AJ1286" i="1"/>
  <c r="AJ1277" i="1"/>
  <c r="AJ1282" i="1"/>
  <c r="AJ1268" i="1"/>
  <c r="AJ1273" i="1"/>
  <c r="AJ958" i="1"/>
  <c r="AJ967" i="1"/>
  <c r="AJ944" i="1"/>
  <c r="AJ952" i="1"/>
  <c r="AJ924" i="1"/>
  <c r="AJ936" i="1"/>
  <c r="AJ1067" i="1"/>
  <c r="AJ1078" i="1"/>
  <c r="AJ1046" i="1"/>
  <c r="AJ1056" i="1"/>
  <c r="AJ1020" i="1"/>
  <c r="AJ1034" i="1"/>
  <c r="AJ1200" i="1"/>
  <c r="AJ1207" i="1"/>
  <c r="AJ1186" i="1"/>
  <c r="AJ1193" i="1"/>
  <c r="AJ1161" i="1"/>
  <c r="AJ1176" i="1"/>
  <c r="AJ877" i="1"/>
  <c r="AJ883" i="1"/>
  <c r="AJ871" i="1"/>
  <c r="AJ875" i="1"/>
  <c r="AJ867" i="1"/>
  <c r="AJ869" i="1"/>
  <c r="AJ959" i="1"/>
  <c r="AJ969" i="1"/>
  <c r="AJ946" i="1"/>
  <c r="AJ955" i="1"/>
  <c r="AJ926" i="1"/>
  <c r="AJ937" i="1"/>
  <c r="AJ1069" i="1"/>
  <c r="AJ1082" i="1"/>
  <c r="AJ1048" i="1"/>
  <c r="AJ1061" i="1"/>
  <c r="AJ1022" i="1"/>
  <c r="AJ1035" i="1"/>
  <c r="AJ1058" i="1"/>
  <c r="AJ1066" i="1"/>
  <c r="AJ1043" i="1"/>
  <c r="AJ1051" i="1"/>
  <c r="AJ1027" i="1"/>
  <c r="AJ1037" i="1"/>
  <c r="AJ1194" i="1"/>
  <c r="AJ1201" i="1"/>
  <c r="AJ1183" i="1"/>
  <c r="AJ1189" i="1"/>
  <c r="AJ1168" i="1"/>
  <c r="AJ1177" i="1"/>
  <c r="AJ1259" i="1"/>
  <c r="AJ1263" i="1"/>
  <c r="AJ1255" i="1"/>
  <c r="AJ1257" i="1"/>
  <c r="AJ1250" i="1"/>
  <c r="AJ1253" i="1"/>
  <c r="AJ919" i="1"/>
  <c r="AJ928" i="1"/>
  <c r="AJ909" i="1"/>
  <c r="AJ914" i="1"/>
  <c r="AJ895" i="1"/>
  <c r="AJ904" i="1"/>
  <c r="AJ1015" i="1"/>
  <c r="AJ1024" i="1"/>
  <c r="AJ1005" i="1"/>
  <c r="AJ1010" i="1"/>
  <c r="AJ987" i="1"/>
  <c r="AJ999" i="1"/>
  <c r="AJ1154" i="1"/>
  <c r="AJ1164" i="1"/>
  <c r="AJ1139" i="1"/>
  <c r="AJ1147" i="1"/>
  <c r="AJ1116" i="1"/>
  <c r="AJ1131" i="1"/>
  <c r="AJ894" i="1"/>
  <c r="AJ900" i="1"/>
  <c r="AJ886" i="1"/>
  <c r="AJ890" i="1"/>
  <c r="AJ874" i="1"/>
  <c r="AJ882" i="1"/>
  <c r="AJ985" i="1"/>
  <c r="AJ993" i="1"/>
  <c r="AJ973" i="1"/>
  <c r="AJ979" i="1"/>
  <c r="AJ953" i="1"/>
  <c r="AJ968" i="1"/>
  <c r="AJ1113" i="1"/>
  <c r="AJ1123" i="1"/>
  <c r="AJ1089" i="1"/>
  <c r="AJ1103" i="1"/>
  <c r="AJ1057" i="1"/>
  <c r="AJ1079" i="1"/>
  <c r="AJ1102" i="1"/>
  <c r="AJ1108" i="1"/>
  <c r="AJ1087" i="1"/>
  <c r="AJ1096" i="1"/>
  <c r="AJ1064" i="1"/>
  <c r="AJ1080" i="1"/>
  <c r="AJ1223" i="1"/>
  <c r="AJ1226" i="1"/>
  <c r="AJ1212" i="1"/>
  <c r="AJ1218" i="1"/>
  <c r="AJ1198" i="1"/>
  <c r="AJ1208" i="1"/>
  <c r="AJ1278" i="1"/>
  <c r="AJ1280" i="1"/>
  <c r="AJ1270" i="1"/>
  <c r="AJ1274" i="1"/>
  <c r="AJ1262" i="1"/>
  <c r="AJ1266" i="1"/>
  <c r="AJ948" i="1"/>
  <c r="AJ954" i="1"/>
  <c r="AJ934" i="1"/>
  <c r="AJ942" i="1"/>
  <c r="AJ916" i="1"/>
  <c r="AJ925" i="1"/>
  <c r="AJ1050" i="1"/>
  <c r="AJ1060" i="1"/>
  <c r="AJ1032" i="1"/>
  <c r="AJ1042" i="1"/>
  <c r="AJ1012" i="1"/>
  <c r="AJ1021" i="1"/>
  <c r="AJ1188" i="1"/>
  <c r="AJ1196" i="1"/>
  <c r="AJ1174" i="1"/>
  <c r="AJ1182" i="1"/>
  <c r="AJ1149" i="1"/>
  <c r="AJ1162" i="1"/>
  <c r="AJ933" i="1"/>
  <c r="AJ941" i="1"/>
  <c r="AJ918" i="1"/>
  <c r="AJ929" i="1"/>
  <c r="AJ905" i="1"/>
  <c r="AJ912" i="1"/>
  <c r="AJ1031" i="1"/>
  <c r="AJ1041" i="1"/>
  <c r="AJ1014" i="1"/>
  <c r="AJ1025" i="1"/>
  <c r="AJ1000" i="1"/>
  <c r="AJ1008" i="1"/>
  <c r="AJ1173" i="1"/>
  <c r="AJ1181" i="1"/>
  <c r="AJ1152" i="1"/>
  <c r="AJ1165" i="1"/>
  <c r="AJ1132" i="1"/>
  <c r="AJ1143" i="1"/>
  <c r="AJ1163" i="1"/>
  <c r="AJ1170" i="1"/>
  <c r="AJ1150" i="1"/>
  <c r="AJ1156" i="1"/>
  <c r="AJ1138" i="1"/>
  <c r="AJ1144" i="1"/>
  <c r="AJ1248" i="1"/>
  <c r="AJ1252" i="1"/>
  <c r="AJ1244" i="1"/>
  <c r="AJ1246" i="1"/>
  <c r="AJ1240" i="1"/>
  <c r="AJ1242" i="1"/>
  <c r="AJ1296" i="1"/>
  <c r="AJ1298" i="1"/>
  <c r="AJ1292" i="1"/>
  <c r="AJ1294" i="1"/>
  <c r="AJ1288" i="1"/>
  <c r="AJ1290" i="1"/>
  <c r="AJ994" i="1"/>
  <c r="AJ1002" i="1"/>
  <c r="AJ980" i="1"/>
  <c r="AJ986" i="1"/>
  <c r="AJ965" i="1"/>
  <c r="AJ974" i="1"/>
  <c r="AJ1126" i="1"/>
  <c r="AJ1134" i="1"/>
  <c r="AJ1104" i="1"/>
  <c r="AJ1114" i="1"/>
  <c r="AJ1076" i="1"/>
  <c r="AJ1091" i="1"/>
  <c r="AJ1236" i="1"/>
  <c r="AJ1238" i="1"/>
  <c r="AJ1224" i="1"/>
  <c r="AJ1230" i="1"/>
  <c r="AJ1205" i="1"/>
  <c r="AJ1215" i="1"/>
  <c r="AJ901" i="1"/>
  <c r="AJ907" i="1"/>
  <c r="AJ891" i="1"/>
  <c r="AJ897" i="1"/>
  <c r="AJ880" i="1"/>
  <c r="AJ887" i="1"/>
  <c r="AJ995" i="1"/>
  <c r="AJ1003" i="1"/>
  <c r="AJ981" i="1"/>
  <c r="AJ989" i="1"/>
  <c r="AJ963" i="1"/>
  <c r="AJ975" i="1"/>
  <c r="AJ1127" i="1"/>
  <c r="AJ1136" i="1"/>
  <c r="AJ1106" i="1"/>
  <c r="AJ1119" i="1"/>
  <c r="AJ1074" i="1"/>
  <c r="AJ1092" i="1"/>
  <c r="AJ1115" i="1"/>
  <c r="AJ1124" i="1"/>
  <c r="AJ1100" i="1"/>
  <c r="AJ1110" i="1"/>
  <c r="AJ1081" i="1"/>
  <c r="AJ1094" i="1"/>
  <c r="AJ1231" i="1"/>
  <c r="AJ1234" i="1"/>
  <c r="AJ1221" i="1"/>
  <c r="AJ1227" i="1"/>
  <c r="AJ1209" i="1"/>
  <c r="AJ1216" i="1"/>
  <c r="AJ1283" i="1"/>
  <c r="AJ1285" i="1"/>
  <c r="AJ1276" i="1"/>
  <c r="AJ1281" i="1"/>
  <c r="AJ1267" i="1"/>
  <c r="AJ1272" i="1"/>
  <c r="AJ957" i="1"/>
  <c r="AJ966" i="1"/>
  <c r="AJ943" i="1"/>
  <c r="AJ951" i="1"/>
  <c r="AJ923" i="1"/>
  <c r="AJ935" i="1"/>
  <c r="AJ1065" i="1"/>
  <c r="AJ1077" i="1"/>
  <c r="AJ1045" i="1"/>
  <c r="AJ1055" i="1"/>
  <c r="AJ1019" i="1"/>
  <c r="AJ1033" i="1"/>
  <c r="AJ1199" i="1"/>
  <c r="AJ1206" i="1"/>
  <c r="AJ1185" i="1"/>
  <c r="AJ1192" i="1"/>
  <c r="AJ1160" i="1"/>
  <c r="AJ1175" i="1"/>
  <c r="AJ878" i="1"/>
  <c r="AJ884" i="1"/>
  <c r="AJ872" i="1"/>
  <c r="AJ876" i="1"/>
  <c r="AJ868" i="1"/>
  <c r="AJ870" i="1"/>
  <c r="AJ960" i="1"/>
  <c r="AJ970" i="1"/>
  <c r="AJ947" i="1"/>
  <c r="AJ956" i="1"/>
  <c r="AJ927" i="1"/>
  <c r="AJ938" i="1"/>
  <c r="AJ1070" i="1"/>
  <c r="AJ1084" i="1"/>
  <c r="AJ1049" i="1"/>
  <c r="AJ1063" i="1"/>
  <c r="AJ1023" i="1"/>
  <c r="AJ1036" i="1"/>
  <c r="AJ1059" i="1"/>
  <c r="AJ1068" i="1"/>
  <c r="AJ1044" i="1"/>
  <c r="AJ1052" i="1"/>
  <c r="AJ1028" i="1"/>
  <c r="AJ1038" i="1"/>
  <c r="AJ1195" i="1"/>
  <c r="AJ1202" i="1"/>
  <c r="AJ1184" i="1"/>
  <c r="AJ1190" i="1"/>
  <c r="AJ1169" i="1"/>
  <c r="AJ1178" i="1"/>
  <c r="AJ1260" i="1"/>
  <c r="AJ1264" i="1"/>
  <c r="AJ1256" i="1"/>
  <c r="AJ1258" i="1"/>
  <c r="AJ1251" i="1"/>
  <c r="AJ1254" i="1"/>
  <c r="AJ920" i="1"/>
  <c r="AJ930" i="1"/>
  <c r="AJ910" i="1"/>
  <c r="AJ915" i="1"/>
  <c r="AJ896" i="1"/>
  <c r="AJ906" i="1"/>
  <c r="AJ1016" i="1"/>
  <c r="AJ1026" i="1"/>
  <c r="AJ1006" i="1"/>
  <c r="AJ1011" i="1"/>
  <c r="AJ988" i="1"/>
  <c r="AJ1001" i="1"/>
  <c r="AJ1155" i="1"/>
  <c r="AJ1166" i="1"/>
  <c r="AJ1140" i="1"/>
  <c r="AJ1148" i="1"/>
  <c r="AJ1117" i="1"/>
  <c r="AJ1133" i="1"/>
  <c r="AJ440" i="1"/>
  <c r="AJ461" i="1"/>
  <c r="AJ439" i="1"/>
  <c r="AJ460" i="1"/>
  <c r="AJ438" i="1"/>
  <c r="AJ459" i="1"/>
  <c r="AJ524" i="1"/>
  <c r="AJ590" i="1"/>
  <c r="AJ523" i="1"/>
  <c r="AJ589" i="1"/>
  <c r="AJ522" i="1"/>
  <c r="AJ588" i="1"/>
  <c r="AJ668" i="1"/>
  <c r="AJ734" i="1"/>
  <c r="AJ667" i="1"/>
  <c r="AJ733" i="1"/>
  <c r="AJ666" i="1"/>
  <c r="AJ732" i="1"/>
  <c r="AJ458" i="1"/>
  <c r="AJ512" i="1"/>
  <c r="AJ457" i="1"/>
  <c r="AJ511" i="1"/>
  <c r="AJ456" i="1"/>
  <c r="AJ510" i="1"/>
  <c r="AJ587" i="1"/>
  <c r="AJ656" i="1"/>
  <c r="AJ586" i="1"/>
  <c r="AJ655" i="1"/>
  <c r="AJ585" i="1"/>
  <c r="AJ654" i="1"/>
  <c r="AJ731" i="1"/>
  <c r="AJ800" i="1"/>
  <c r="AJ730" i="1"/>
  <c r="AJ799" i="1"/>
  <c r="AJ729" i="1"/>
  <c r="AJ798" i="1"/>
  <c r="AJ446" i="1"/>
  <c r="AJ482" i="1"/>
  <c r="AJ445" i="1"/>
  <c r="AJ481" i="1"/>
  <c r="AJ444" i="1"/>
  <c r="AJ480" i="1"/>
  <c r="AJ554" i="1"/>
  <c r="AJ620" i="1"/>
  <c r="AJ553" i="1"/>
  <c r="AJ619" i="1"/>
  <c r="AJ552" i="1"/>
  <c r="AJ618" i="1"/>
  <c r="AJ698" i="1"/>
  <c r="AJ764" i="1"/>
  <c r="AJ697" i="1"/>
  <c r="AJ763" i="1"/>
  <c r="AJ696" i="1"/>
  <c r="AJ762" i="1"/>
  <c r="AJ485" i="1"/>
  <c r="AJ539" i="1"/>
  <c r="AJ484" i="1"/>
  <c r="AJ538" i="1"/>
  <c r="AJ483" i="1"/>
  <c r="AJ537" i="1"/>
  <c r="AJ623" i="1"/>
  <c r="AJ683" i="1"/>
  <c r="AJ622" i="1"/>
  <c r="AJ682" i="1"/>
  <c r="AJ621" i="1"/>
  <c r="AJ681" i="1"/>
  <c r="AJ767" i="1"/>
  <c r="AJ821" i="1"/>
  <c r="AJ766" i="1"/>
  <c r="AJ820" i="1"/>
  <c r="AJ765" i="1"/>
  <c r="AJ819" i="1"/>
  <c r="AJ548" i="1"/>
  <c r="AJ611" i="1"/>
  <c r="AJ547" i="1"/>
  <c r="AJ610" i="1"/>
  <c r="AJ546" i="1"/>
  <c r="AJ609" i="1"/>
  <c r="AJ692" i="1"/>
  <c r="AJ755" i="1"/>
  <c r="AJ691" i="1"/>
  <c r="AJ754" i="1"/>
  <c r="AJ690" i="1"/>
  <c r="AJ753" i="1"/>
  <c r="AJ830" i="1"/>
  <c r="AJ860" i="1"/>
  <c r="AJ829" i="1"/>
  <c r="AJ859" i="1"/>
  <c r="AJ828" i="1"/>
  <c r="AJ858" i="1"/>
  <c r="AJ497" i="1"/>
  <c r="AJ569" i="1"/>
  <c r="AJ496" i="1"/>
  <c r="AJ568" i="1"/>
  <c r="AJ495" i="1"/>
  <c r="AJ567" i="1"/>
  <c r="AJ641" i="1"/>
  <c r="AJ713" i="1"/>
  <c r="AJ640" i="1"/>
  <c r="AJ712" i="1"/>
  <c r="AJ639" i="1"/>
  <c r="AJ711" i="1"/>
  <c r="AJ785" i="1"/>
  <c r="AJ845" i="1"/>
  <c r="AJ784" i="1"/>
  <c r="AJ844" i="1"/>
  <c r="AJ783" i="1"/>
  <c r="AJ843" i="1"/>
  <c r="AJ476" i="1"/>
  <c r="AJ536" i="1"/>
  <c r="AJ475" i="1"/>
  <c r="AJ535" i="1"/>
  <c r="AJ474" i="1"/>
  <c r="AJ534" i="1"/>
  <c r="AJ614" i="1"/>
  <c r="AJ680" i="1"/>
  <c r="AJ613" i="1"/>
  <c r="AJ679" i="1"/>
  <c r="AJ612" i="1"/>
  <c r="AJ678" i="1"/>
  <c r="AJ758" i="1"/>
  <c r="AJ818" i="1"/>
  <c r="AJ757" i="1"/>
  <c r="AJ817" i="1"/>
  <c r="AJ756" i="1"/>
  <c r="AJ816" i="1"/>
  <c r="AJ560" i="1"/>
  <c r="AJ632" i="1"/>
  <c r="AJ559" i="1"/>
  <c r="AJ631" i="1"/>
  <c r="AJ558" i="1"/>
  <c r="AJ630" i="1"/>
  <c r="AJ704" i="1"/>
  <c r="AJ776" i="1"/>
  <c r="AJ703" i="1"/>
  <c r="AJ775" i="1"/>
  <c r="AJ702" i="1"/>
  <c r="AJ774" i="1"/>
  <c r="AJ836" i="1"/>
  <c r="AJ866" i="1"/>
  <c r="AJ835" i="1"/>
  <c r="AJ865" i="1"/>
  <c r="AJ834" i="1"/>
  <c r="AJ864" i="1"/>
  <c r="AJ494" i="1"/>
  <c r="AJ566" i="1"/>
  <c r="AJ493" i="1"/>
  <c r="AJ565" i="1"/>
  <c r="AJ492" i="1"/>
  <c r="AJ564" i="1"/>
  <c r="AJ638" i="1"/>
  <c r="AJ710" i="1"/>
  <c r="AJ637" i="1"/>
  <c r="AJ709" i="1"/>
  <c r="AJ636" i="1"/>
  <c r="AJ708" i="1"/>
  <c r="AJ782" i="1"/>
  <c r="AJ842" i="1"/>
  <c r="AJ781" i="1"/>
  <c r="AJ841" i="1"/>
  <c r="AJ780" i="1"/>
  <c r="AJ840" i="1"/>
  <c r="AJ455" i="1"/>
  <c r="AJ509" i="1"/>
  <c r="AJ454" i="1"/>
  <c r="AJ508" i="1"/>
  <c r="AJ453" i="1"/>
  <c r="AJ507" i="1"/>
  <c r="AJ581" i="1"/>
  <c r="AJ653" i="1"/>
  <c r="AJ580" i="1"/>
  <c r="AJ652" i="1"/>
  <c r="AJ579" i="1"/>
  <c r="AJ651" i="1"/>
  <c r="AJ725" i="1"/>
  <c r="AJ797" i="1"/>
  <c r="AJ724" i="1"/>
  <c r="AJ796" i="1"/>
  <c r="AJ723" i="1"/>
  <c r="AJ795" i="1"/>
  <c r="AJ527" i="1"/>
  <c r="AJ596" i="1"/>
  <c r="AJ526" i="1"/>
  <c r="AJ595" i="1"/>
  <c r="AJ525" i="1"/>
  <c r="AJ594" i="1"/>
  <c r="AJ671" i="1"/>
  <c r="AJ740" i="1"/>
  <c r="AJ670" i="1"/>
  <c r="AJ739" i="1"/>
  <c r="AJ669" i="1"/>
  <c r="AJ738" i="1"/>
  <c r="AJ809" i="1"/>
  <c r="AJ854" i="1"/>
  <c r="AJ808" i="1"/>
  <c r="AJ853" i="1"/>
  <c r="AJ807" i="1"/>
  <c r="AJ852" i="1"/>
  <c r="AJ470" i="1"/>
  <c r="AJ530" i="1"/>
  <c r="AJ469" i="1"/>
  <c r="AJ529" i="1"/>
  <c r="AJ468" i="1"/>
  <c r="AJ528" i="1"/>
  <c r="AJ602" i="1"/>
  <c r="AJ674" i="1"/>
  <c r="AJ601" i="1"/>
  <c r="AJ673" i="1"/>
  <c r="AJ600" i="1"/>
  <c r="AJ672" i="1"/>
  <c r="AJ746" i="1"/>
  <c r="AJ812" i="1"/>
  <c r="AJ745" i="1"/>
  <c r="AJ811" i="1"/>
  <c r="AJ744" i="1"/>
  <c r="AJ810" i="1"/>
  <c r="AJ437" i="1"/>
  <c r="AJ464" i="1"/>
  <c r="AJ436" i="1"/>
  <c r="AJ463" i="1"/>
  <c r="AJ435" i="1"/>
  <c r="AJ462" i="1"/>
  <c r="AJ521" i="1"/>
  <c r="AJ593" i="1"/>
  <c r="AJ520" i="1"/>
  <c r="AJ592" i="1"/>
  <c r="AJ519" i="1"/>
  <c r="AJ591" i="1"/>
  <c r="AJ665" i="1"/>
  <c r="AJ737" i="1"/>
  <c r="AJ664" i="1"/>
  <c r="AJ736" i="1"/>
  <c r="AJ663" i="1"/>
  <c r="AJ735" i="1"/>
  <c r="AJ452" i="1"/>
  <c r="AJ506" i="1"/>
  <c r="AJ451" i="1"/>
  <c r="AJ505" i="1"/>
  <c r="AJ450" i="1"/>
  <c r="AJ504" i="1"/>
  <c r="AJ578" i="1"/>
  <c r="AJ650" i="1"/>
  <c r="AJ577" i="1"/>
  <c r="AJ649" i="1"/>
  <c r="AJ576" i="1"/>
  <c r="AJ648" i="1"/>
  <c r="AJ722" i="1"/>
  <c r="AJ794" i="1"/>
  <c r="AJ721" i="1"/>
  <c r="AJ793" i="1"/>
  <c r="AJ720" i="1"/>
  <c r="AJ792" i="1"/>
  <c r="AJ443" i="1"/>
  <c r="AJ479" i="1"/>
  <c r="AJ442" i="1"/>
  <c r="AJ478" i="1"/>
  <c r="AJ441" i="1"/>
  <c r="AJ477" i="1"/>
  <c r="AJ551" i="1"/>
  <c r="AJ617" i="1"/>
  <c r="AJ550" i="1"/>
  <c r="AJ616" i="1"/>
  <c r="AJ549" i="1"/>
  <c r="AJ615" i="1"/>
  <c r="AJ695" i="1"/>
  <c r="AJ761" i="1"/>
  <c r="AJ694" i="1"/>
  <c r="AJ760" i="1"/>
  <c r="AJ693" i="1"/>
  <c r="AJ759" i="1"/>
  <c r="AJ488" i="1"/>
  <c r="AJ545" i="1"/>
  <c r="AJ487" i="1"/>
  <c r="AJ544" i="1"/>
  <c r="AJ486" i="1"/>
  <c r="AJ543" i="1"/>
  <c r="AJ629" i="1"/>
  <c r="AJ689" i="1"/>
  <c r="AJ628" i="1"/>
  <c r="AJ688" i="1"/>
  <c r="AJ627" i="1"/>
  <c r="AJ687" i="1"/>
  <c r="AJ773" i="1"/>
  <c r="AJ827" i="1"/>
  <c r="AJ772" i="1"/>
  <c r="AJ826" i="1"/>
  <c r="AJ771" i="1"/>
  <c r="AJ825" i="1"/>
  <c r="AJ542" i="1"/>
  <c r="AJ608" i="1"/>
  <c r="AJ541" i="1"/>
  <c r="AJ607" i="1"/>
  <c r="AJ540" i="1"/>
  <c r="AJ606" i="1"/>
  <c r="AJ686" i="1"/>
  <c r="AJ752" i="1"/>
  <c r="AJ685" i="1"/>
  <c r="AJ751" i="1"/>
  <c r="AJ684" i="1"/>
  <c r="AJ750" i="1"/>
  <c r="AJ824" i="1"/>
  <c r="AJ857" i="1"/>
  <c r="AJ823" i="1"/>
  <c r="AJ856" i="1"/>
  <c r="AJ822" i="1"/>
  <c r="AJ855" i="1"/>
  <c r="AJ500" i="1"/>
  <c r="AJ572" i="1"/>
  <c r="AJ499" i="1"/>
  <c r="AJ571" i="1"/>
  <c r="AJ498" i="1"/>
  <c r="AJ570" i="1"/>
  <c r="AJ644" i="1"/>
  <c r="AJ716" i="1"/>
  <c r="AJ643" i="1"/>
  <c r="AJ715" i="1"/>
  <c r="AJ642" i="1"/>
  <c r="AJ714" i="1"/>
  <c r="AJ788" i="1"/>
  <c r="AJ848" i="1"/>
  <c r="AJ787" i="1"/>
  <c r="AJ847" i="1"/>
  <c r="AJ786" i="1"/>
  <c r="AJ846" i="1"/>
  <c r="AJ473" i="1"/>
  <c r="AJ533" i="1"/>
  <c r="AJ472" i="1"/>
  <c r="AJ532" i="1"/>
  <c r="AJ471" i="1"/>
  <c r="AJ531" i="1"/>
  <c r="AJ605" i="1"/>
  <c r="AJ677" i="1"/>
  <c r="AJ604" i="1"/>
  <c r="AJ676" i="1"/>
  <c r="AJ603" i="1"/>
  <c r="AJ675" i="1"/>
  <c r="AJ749" i="1"/>
  <c r="AJ815" i="1"/>
  <c r="AJ748" i="1"/>
  <c r="AJ814" i="1"/>
  <c r="AJ747" i="1"/>
  <c r="AJ813" i="1"/>
  <c r="AJ557" i="1"/>
  <c r="AJ626" i="1"/>
  <c r="AJ556" i="1"/>
  <c r="AJ625" i="1"/>
  <c r="AJ555" i="1"/>
  <c r="AJ624" i="1"/>
  <c r="AJ701" i="1"/>
  <c r="AJ770" i="1"/>
  <c r="AJ700" i="1"/>
  <c r="AJ769" i="1"/>
  <c r="AJ699" i="1"/>
  <c r="AJ768" i="1"/>
  <c r="AJ833" i="1"/>
  <c r="AJ863" i="1"/>
  <c r="AJ832" i="1"/>
  <c r="AJ862" i="1"/>
  <c r="AJ831" i="1"/>
  <c r="AJ861" i="1"/>
  <c r="AJ491" i="1"/>
  <c r="AJ563" i="1"/>
  <c r="AJ490" i="1"/>
  <c r="AJ562" i="1"/>
  <c r="AJ489" i="1"/>
  <c r="AJ561" i="1"/>
  <c r="AJ635" i="1"/>
  <c r="AJ707" i="1"/>
  <c r="AJ634" i="1"/>
  <c r="AJ706" i="1"/>
  <c r="AJ633" i="1"/>
  <c r="AJ705" i="1"/>
  <c r="AJ779" i="1"/>
  <c r="AJ839" i="1"/>
  <c r="AJ778" i="1"/>
  <c r="AJ838" i="1"/>
  <c r="AJ777" i="1"/>
  <c r="AJ837" i="1"/>
  <c r="AJ449" i="1"/>
  <c r="AJ503" i="1"/>
  <c r="AJ448" i="1"/>
  <c r="AJ502" i="1"/>
  <c r="AJ447" i="1"/>
  <c r="AJ501" i="1"/>
  <c r="AJ575" i="1"/>
  <c r="AJ647" i="1"/>
  <c r="AJ574" i="1"/>
  <c r="AJ646" i="1"/>
  <c r="AJ573" i="1"/>
  <c r="AJ645" i="1"/>
  <c r="AJ719" i="1"/>
  <c r="AJ791" i="1"/>
  <c r="AJ718" i="1"/>
  <c r="AJ790" i="1"/>
  <c r="AJ717" i="1"/>
  <c r="AJ789" i="1"/>
  <c r="AJ515" i="1"/>
  <c r="AJ584" i="1"/>
  <c r="AJ514" i="1"/>
  <c r="AJ583" i="1"/>
  <c r="AJ513" i="1"/>
  <c r="AJ582" i="1"/>
  <c r="AJ659" i="1"/>
  <c r="AJ728" i="1"/>
  <c r="AJ658" i="1"/>
  <c r="AJ727" i="1"/>
  <c r="AJ657" i="1"/>
  <c r="AJ726" i="1"/>
  <c r="AJ802" i="1"/>
  <c r="AJ851" i="1"/>
  <c r="AJ801" i="1"/>
  <c r="AJ850" i="1"/>
  <c r="AJ803" i="1"/>
  <c r="AJ849" i="1"/>
  <c r="AJ467" i="1"/>
  <c r="AJ518" i="1"/>
  <c r="AJ466" i="1"/>
  <c r="AJ517" i="1"/>
  <c r="AJ465" i="1"/>
  <c r="AJ516" i="1"/>
  <c r="AJ599" i="1"/>
  <c r="AJ662" i="1"/>
  <c r="AJ598" i="1"/>
  <c r="AJ661" i="1"/>
  <c r="AJ597" i="1"/>
  <c r="AJ660" i="1"/>
  <c r="AJ743" i="1"/>
  <c r="AJ806" i="1"/>
  <c r="AJ742" i="1"/>
  <c r="AJ805" i="1"/>
  <c r="AJ741" i="1"/>
  <c r="AJ804" i="1"/>
  <c r="AJ1304" i="1"/>
  <c r="AJ1325" i="1"/>
  <c r="AJ1303" i="1"/>
  <c r="AJ1324" i="1"/>
  <c r="AJ1302" i="1"/>
  <c r="AJ1323" i="1"/>
  <c r="AJ1388" i="1"/>
  <c r="AJ1454" i="1"/>
  <c r="AJ1387" i="1"/>
  <c r="AJ1453" i="1"/>
  <c r="AJ1386" i="1"/>
  <c r="AJ1452" i="1"/>
  <c r="AJ1532" i="1"/>
  <c r="AJ1598" i="1"/>
  <c r="AJ1531" i="1"/>
  <c r="AJ1597" i="1"/>
  <c r="AJ1530" i="1"/>
  <c r="AJ1596" i="1"/>
  <c r="AJ1322" i="1"/>
  <c r="AJ1376" i="1"/>
  <c r="AJ1321" i="1"/>
  <c r="AJ1375" i="1"/>
  <c r="AJ1320" i="1"/>
  <c r="AJ1374" i="1"/>
  <c r="AJ1451" i="1"/>
  <c r="AJ1520" i="1"/>
  <c r="AJ1450" i="1"/>
  <c r="AJ1519" i="1"/>
  <c r="AJ1449" i="1"/>
  <c r="AJ1518" i="1"/>
  <c r="AJ1595" i="1"/>
  <c r="AJ1664" i="1"/>
  <c r="AJ1594" i="1"/>
  <c r="AJ1663" i="1"/>
  <c r="AJ1593" i="1"/>
  <c r="AJ1662" i="1"/>
  <c r="AJ1310" i="1"/>
  <c r="AJ1346" i="1"/>
  <c r="AJ1309" i="1"/>
  <c r="AJ1345" i="1"/>
  <c r="AJ1308" i="1"/>
  <c r="AJ1344" i="1"/>
  <c r="AJ1418" i="1"/>
  <c r="AJ1484" i="1"/>
  <c r="AJ1417" i="1"/>
  <c r="AJ1483" i="1"/>
  <c r="AJ1416" i="1"/>
  <c r="AJ1482" i="1"/>
  <c r="AJ1562" i="1"/>
  <c r="AJ1628" i="1"/>
  <c r="AJ1561" i="1"/>
  <c r="AJ1627" i="1"/>
  <c r="AJ1560" i="1"/>
  <c r="AJ1626" i="1"/>
  <c r="AJ1349" i="1"/>
  <c r="AJ1403" i="1"/>
  <c r="AJ1348" i="1"/>
  <c r="AJ1402" i="1"/>
  <c r="AJ1347" i="1"/>
  <c r="AJ1401" i="1"/>
  <c r="AJ1487" i="1"/>
  <c r="AJ1547" i="1"/>
  <c r="AJ1486" i="1"/>
  <c r="AJ1546" i="1"/>
  <c r="AJ1485" i="1"/>
  <c r="AJ1545" i="1"/>
  <c r="AJ1631" i="1"/>
  <c r="AJ1685" i="1"/>
  <c r="AJ1630" i="1"/>
  <c r="AJ1684" i="1"/>
  <c r="AJ1629" i="1"/>
  <c r="AJ1683" i="1"/>
  <c r="AJ1412" i="1"/>
  <c r="AJ1475" i="1"/>
  <c r="AJ1411" i="1"/>
  <c r="AJ1474" i="1"/>
  <c r="AJ1410" i="1"/>
  <c r="AJ1473" i="1"/>
  <c r="AJ1556" i="1"/>
  <c r="AJ1619" i="1"/>
  <c r="AJ1555" i="1"/>
  <c r="AJ1618" i="1"/>
  <c r="AJ1554" i="1"/>
  <c r="AJ1617" i="1"/>
  <c r="AJ1694" i="1"/>
  <c r="AJ1724" i="1"/>
  <c r="AJ1693" i="1"/>
  <c r="AJ1723" i="1"/>
  <c r="AJ1692" i="1"/>
  <c r="AJ1722" i="1"/>
  <c r="AJ1361" i="1"/>
  <c r="AJ1433" i="1"/>
  <c r="AJ1360" i="1"/>
  <c r="AJ1432" i="1"/>
  <c r="AJ1359" i="1"/>
  <c r="AJ1431" i="1"/>
  <c r="AJ1505" i="1"/>
  <c r="AJ1577" i="1"/>
  <c r="AJ1504" i="1"/>
  <c r="AJ1576" i="1"/>
  <c r="AJ1503" i="1"/>
  <c r="AJ1575" i="1"/>
  <c r="AJ1649" i="1"/>
  <c r="AJ1709" i="1"/>
  <c r="AJ1648" i="1"/>
  <c r="AJ1708" i="1"/>
  <c r="AJ1647" i="1"/>
  <c r="AJ1707" i="1"/>
  <c r="AJ1340" i="1"/>
  <c r="AJ1400" i="1"/>
  <c r="AJ1339" i="1"/>
  <c r="AJ1399" i="1"/>
  <c r="AJ1338" i="1"/>
  <c r="AJ1398" i="1"/>
  <c r="AJ1478" i="1"/>
  <c r="AJ1544" i="1"/>
  <c r="AJ1477" i="1"/>
  <c r="AJ1543" i="1"/>
  <c r="AJ1476" i="1"/>
  <c r="AJ1542" i="1"/>
  <c r="AJ1622" i="1"/>
  <c r="AJ1682" i="1"/>
  <c r="AJ1621" i="1"/>
  <c r="AJ1681" i="1"/>
  <c r="AJ1620" i="1"/>
  <c r="AJ1680" i="1"/>
  <c r="AJ1424" i="1"/>
  <c r="AJ1496" i="1"/>
  <c r="AJ1423" i="1"/>
  <c r="AJ1495" i="1"/>
  <c r="AJ1422" i="1"/>
  <c r="AJ1494" i="1"/>
  <c r="AJ1568" i="1"/>
  <c r="AJ1640" i="1"/>
  <c r="AJ1567" i="1"/>
  <c r="AJ1639" i="1"/>
  <c r="AJ1566" i="1"/>
  <c r="AJ1638" i="1"/>
  <c r="AJ1700" i="1"/>
  <c r="AJ1730" i="1"/>
  <c r="AJ1699" i="1"/>
  <c r="AJ1729" i="1"/>
  <c r="AJ1698" i="1"/>
  <c r="AJ1728" i="1"/>
  <c r="AJ1358" i="1"/>
  <c r="AJ1430" i="1"/>
  <c r="AJ1357" i="1"/>
  <c r="AJ1429" i="1"/>
  <c r="AJ1356" i="1"/>
  <c r="AJ1428" i="1"/>
  <c r="AJ1502" i="1"/>
  <c r="AJ1574" i="1"/>
  <c r="AJ1501" i="1"/>
  <c r="AJ1573" i="1"/>
  <c r="AJ1500" i="1"/>
  <c r="AJ1572" i="1"/>
  <c r="AJ1646" i="1"/>
  <c r="AJ1706" i="1"/>
  <c r="AJ1645" i="1"/>
  <c r="AJ1705" i="1"/>
  <c r="AJ1644" i="1"/>
  <c r="AJ1704" i="1"/>
  <c r="AJ1319" i="1"/>
  <c r="AJ1372" i="1"/>
  <c r="AJ1317" i="1"/>
  <c r="AJ1373" i="1"/>
  <c r="AJ1318" i="1"/>
  <c r="AJ1371" i="1"/>
  <c r="AJ1445" i="1"/>
  <c r="AJ1517" i="1"/>
  <c r="AJ1444" i="1"/>
  <c r="AJ1516" i="1"/>
  <c r="AJ1443" i="1"/>
  <c r="AJ1515" i="1"/>
  <c r="AJ1589" i="1"/>
  <c r="AJ1661" i="1"/>
  <c r="AJ1588" i="1"/>
  <c r="AJ1660" i="1"/>
  <c r="AJ1587" i="1"/>
  <c r="AJ1659" i="1"/>
  <c r="AJ1391" i="1"/>
  <c r="AJ1460" i="1"/>
  <c r="AJ1390" i="1"/>
  <c r="AJ1459" i="1"/>
  <c r="AJ1389" i="1"/>
  <c r="AJ1458" i="1"/>
  <c r="AJ1535" i="1"/>
  <c r="AJ1604" i="1"/>
  <c r="AJ1534" i="1"/>
  <c r="AJ1603" i="1"/>
  <c r="AJ1533" i="1"/>
  <c r="AJ1602" i="1"/>
  <c r="AJ1673" i="1"/>
  <c r="AJ1718" i="1"/>
  <c r="AJ1672" i="1"/>
  <c r="AJ1717" i="1"/>
  <c r="AJ1671" i="1"/>
  <c r="AJ1716" i="1"/>
  <c r="AJ1334" i="1"/>
  <c r="AJ1394" i="1"/>
  <c r="AJ1333" i="1"/>
  <c r="AJ1393" i="1"/>
  <c r="AJ1332" i="1"/>
  <c r="AJ1392" i="1"/>
  <c r="AJ1466" i="1"/>
  <c r="AJ1538" i="1"/>
  <c r="AJ1465" i="1"/>
  <c r="AJ1537" i="1"/>
  <c r="AJ1464" i="1"/>
  <c r="AJ1536" i="1"/>
  <c r="AJ1610" i="1"/>
  <c r="AJ1676" i="1"/>
  <c r="AJ1609" i="1"/>
  <c r="AJ1675" i="1"/>
  <c r="AJ1608" i="1"/>
  <c r="AJ1674" i="1"/>
  <c r="AJ1301" i="1"/>
  <c r="AJ1328" i="1"/>
  <c r="AJ1300" i="1"/>
  <c r="AJ1327" i="1"/>
  <c r="AJ1299" i="1"/>
  <c r="AJ1326" i="1"/>
  <c r="AJ1385" i="1"/>
  <c r="AJ1457" i="1"/>
  <c r="AJ1384" i="1"/>
  <c r="AJ1456" i="1"/>
  <c r="AJ1383" i="1"/>
  <c r="AJ1455" i="1"/>
  <c r="AJ1529" i="1"/>
  <c r="AJ1601" i="1"/>
  <c r="AJ1528" i="1"/>
  <c r="AJ1600" i="1"/>
  <c r="AJ1527" i="1"/>
  <c r="AJ1599" i="1"/>
  <c r="AJ1316" i="1"/>
  <c r="AJ1370" i="1"/>
  <c r="AJ1315" i="1"/>
  <c r="AJ1369" i="1"/>
  <c r="AJ1314" i="1"/>
  <c r="AJ1368" i="1"/>
  <c r="AJ1442" i="1"/>
  <c r="AJ1514" i="1"/>
  <c r="AJ1441" i="1"/>
  <c r="AJ1513" i="1"/>
  <c r="AJ1440" i="1"/>
  <c r="AJ1512" i="1"/>
  <c r="AJ1586" i="1"/>
  <c r="AJ1658" i="1"/>
  <c r="AJ1585" i="1"/>
  <c r="AJ1657" i="1"/>
  <c r="AJ1584" i="1"/>
  <c r="AJ1656" i="1"/>
  <c r="AJ1307" i="1"/>
  <c r="AJ1343" i="1"/>
  <c r="AJ1306" i="1"/>
  <c r="AJ1342" i="1"/>
  <c r="AJ1305" i="1"/>
  <c r="AJ1341" i="1"/>
  <c r="AJ1415" i="1"/>
  <c r="AJ1481" i="1"/>
  <c r="AJ1414" i="1"/>
  <c r="AJ1480" i="1"/>
  <c r="AJ1413" i="1"/>
  <c r="AJ1479" i="1"/>
  <c r="AJ1559" i="1"/>
  <c r="AJ1625" i="1"/>
  <c r="AJ1558" i="1"/>
  <c r="AJ1624" i="1"/>
  <c r="AJ1557" i="1"/>
  <c r="AJ1623" i="1"/>
  <c r="AJ1352" i="1"/>
  <c r="AJ1409" i="1"/>
  <c r="AJ1351" i="1"/>
  <c r="AJ1408" i="1"/>
  <c r="AJ1350" i="1"/>
  <c r="AJ1407" i="1"/>
  <c r="AJ1493" i="1"/>
  <c r="AJ1553" i="1"/>
  <c r="AJ1492" i="1"/>
  <c r="AJ1552" i="1"/>
  <c r="AJ1491" i="1"/>
  <c r="AJ1551" i="1"/>
  <c r="AJ1637" i="1"/>
  <c r="AJ1691" i="1"/>
  <c r="AJ1636" i="1"/>
  <c r="AJ1690" i="1"/>
  <c r="AJ1635" i="1"/>
  <c r="AJ1689" i="1"/>
  <c r="AJ1406" i="1"/>
  <c r="AJ1472" i="1"/>
  <c r="AJ1405" i="1"/>
  <c r="AJ1471" i="1"/>
  <c r="AJ1404" i="1"/>
  <c r="AJ1470" i="1"/>
  <c r="AJ1550" i="1"/>
  <c r="AJ1616" i="1"/>
  <c r="AJ1549" i="1"/>
  <c r="AJ1615" i="1"/>
  <c r="AJ1548" i="1"/>
  <c r="AJ1614" i="1"/>
  <c r="AJ1688" i="1"/>
  <c r="AJ1721" i="1"/>
  <c r="AJ1687" i="1"/>
  <c r="AJ1720" i="1"/>
  <c r="AJ1686" i="1"/>
  <c r="AJ1719" i="1"/>
  <c r="AJ1364" i="1"/>
  <c r="AJ1436" i="1"/>
  <c r="AJ1363" i="1"/>
  <c r="AJ1435" i="1"/>
  <c r="AJ1362" i="1"/>
  <c r="AJ1434" i="1"/>
  <c r="AJ1508" i="1"/>
  <c r="AJ1580" i="1"/>
  <c r="AJ1507" i="1"/>
  <c r="AJ1579" i="1"/>
  <c r="AJ1506" i="1"/>
  <c r="AJ1578" i="1"/>
  <c r="AJ1652" i="1"/>
  <c r="AJ1712" i="1"/>
  <c r="AJ1651" i="1"/>
  <c r="AJ1711" i="1"/>
  <c r="AJ1650" i="1"/>
  <c r="AJ1710" i="1"/>
  <c r="AJ1337" i="1"/>
  <c r="AJ1397" i="1"/>
  <c r="AJ1336" i="1"/>
  <c r="AJ1396" i="1"/>
  <c r="AJ1335" i="1"/>
  <c r="AJ1395" i="1"/>
  <c r="AJ1469" i="1"/>
  <c r="AJ1541" i="1"/>
  <c r="AJ1468" i="1"/>
  <c r="AJ1540" i="1"/>
  <c r="AJ1467" i="1"/>
  <c r="AJ1539" i="1"/>
  <c r="AJ1613" i="1"/>
  <c r="AJ1679" i="1"/>
  <c r="AJ1612" i="1"/>
  <c r="AJ1678" i="1"/>
  <c r="AJ1611" i="1"/>
  <c r="AJ1677" i="1"/>
  <c r="AJ1421" i="1"/>
  <c r="AJ1490" i="1"/>
  <c r="AJ1420" i="1"/>
  <c r="AJ1489" i="1"/>
  <c r="AJ1419" i="1"/>
  <c r="AJ1488" i="1"/>
  <c r="AJ1565" i="1"/>
  <c r="AJ1634" i="1"/>
  <c r="AJ1564" i="1"/>
  <c r="AJ1633" i="1"/>
  <c r="AJ1563" i="1"/>
  <c r="AJ1632" i="1"/>
  <c r="AJ1697" i="1"/>
  <c r="AJ1727" i="1"/>
  <c r="AJ1696" i="1"/>
  <c r="AJ1726" i="1"/>
  <c r="AJ1695" i="1"/>
  <c r="AJ1725" i="1"/>
  <c r="AJ1355" i="1"/>
  <c r="AJ1427" i="1"/>
  <c r="AJ1354" i="1"/>
  <c r="AJ1426" i="1"/>
  <c r="AJ1353" i="1"/>
  <c r="AJ1425" i="1"/>
  <c r="AJ1499" i="1"/>
  <c r="AJ1571" i="1"/>
  <c r="AJ1498" i="1"/>
  <c r="AJ1570" i="1"/>
  <c r="AJ1497" i="1"/>
  <c r="AJ1569" i="1"/>
  <c r="AJ1643" i="1"/>
  <c r="AJ1703" i="1"/>
  <c r="AJ1642" i="1"/>
  <c r="AJ1702" i="1"/>
  <c r="AJ1641" i="1"/>
  <c r="AJ1701" i="1"/>
  <c r="AJ1313" i="1"/>
  <c r="AJ1367" i="1"/>
  <c r="AJ1312" i="1"/>
  <c r="AJ1366" i="1"/>
  <c r="AJ1311" i="1"/>
  <c r="AJ1365" i="1"/>
  <c r="AJ1439" i="1"/>
  <c r="AJ1511" i="1"/>
  <c r="AJ1438" i="1"/>
  <c r="AJ1510" i="1"/>
  <c r="AJ1437" i="1"/>
  <c r="AJ1509" i="1"/>
  <c r="AJ1583" i="1"/>
  <c r="AJ1655" i="1"/>
  <c r="AJ1582" i="1"/>
  <c r="AJ1654" i="1"/>
  <c r="AJ1581" i="1"/>
  <c r="AJ1653" i="1"/>
  <c r="AJ1379" i="1"/>
  <c r="AJ1448" i="1"/>
  <c r="AJ1378" i="1"/>
  <c r="AJ1447" i="1"/>
  <c r="AJ1377" i="1"/>
  <c r="AJ1446" i="1"/>
  <c r="AJ1523" i="1"/>
  <c r="AJ1592" i="1"/>
  <c r="AJ1522" i="1"/>
  <c r="AJ1591" i="1"/>
  <c r="AJ1521" i="1"/>
  <c r="AJ1590" i="1"/>
  <c r="AJ1667" i="1"/>
  <c r="AJ1715" i="1"/>
  <c r="AJ1666" i="1"/>
  <c r="AJ1714" i="1"/>
  <c r="AJ1665" i="1"/>
  <c r="AJ1713" i="1"/>
  <c r="AJ1331" i="1"/>
  <c r="AJ1382" i="1"/>
  <c r="AJ1330" i="1"/>
  <c r="AJ1381" i="1"/>
  <c r="AJ1329" i="1"/>
  <c r="AJ1380" i="1"/>
  <c r="AJ1463" i="1"/>
  <c r="AJ1526" i="1"/>
  <c r="AJ1462" i="1"/>
  <c r="AJ1525" i="1"/>
  <c r="AJ1461" i="1"/>
  <c r="AJ1524" i="1"/>
  <c r="AJ1607" i="1"/>
  <c r="AJ1670" i="1"/>
  <c r="AJ1606" i="1"/>
  <c r="AJ1669" i="1"/>
  <c r="AJ1605" i="1"/>
  <c r="AJ1668" i="1"/>
  <c r="J4" i="2"/>
  <c r="AI29" i="1"/>
  <c r="AI35" i="1"/>
  <c r="AI21" i="1"/>
  <c r="AI25" i="1"/>
  <c r="AI9" i="1"/>
  <c r="AI15" i="1"/>
  <c r="AI119" i="1"/>
  <c r="AI127" i="1"/>
  <c r="AI107" i="1"/>
  <c r="AI113" i="1"/>
  <c r="AI85" i="1"/>
  <c r="AI98" i="1"/>
  <c r="AI245" i="1"/>
  <c r="AI257" i="1"/>
  <c r="AI222" i="1"/>
  <c r="AI234" i="1"/>
  <c r="AI189" i="1"/>
  <c r="AI208" i="1"/>
  <c r="AI233" i="1"/>
  <c r="AI241" i="1"/>
  <c r="AI221" i="1"/>
  <c r="AI226" i="1"/>
  <c r="AI198" i="1"/>
  <c r="AI209" i="1"/>
  <c r="AI355" i="1"/>
  <c r="AI361" i="1"/>
  <c r="AI347" i="1"/>
  <c r="AI350" i="1"/>
  <c r="AI333" i="1"/>
  <c r="AI340" i="1"/>
  <c r="AI411" i="1"/>
  <c r="AI415" i="1"/>
  <c r="AI405" i="1"/>
  <c r="AI407" i="1"/>
  <c r="AI397" i="1"/>
  <c r="AI401" i="1"/>
  <c r="AI81" i="1"/>
  <c r="AI86" i="1"/>
  <c r="AI67" i="1"/>
  <c r="AI76" i="1"/>
  <c r="AI49" i="1"/>
  <c r="AI57" i="1"/>
  <c r="AI183" i="1"/>
  <c r="AI190" i="1"/>
  <c r="AI165" i="1"/>
  <c r="AI176" i="1"/>
  <c r="AI145" i="1"/>
  <c r="AI153" i="1"/>
  <c r="AI323" i="1"/>
  <c r="AI327" i="1"/>
  <c r="AI307" i="1"/>
  <c r="AI316" i="1"/>
  <c r="AI281" i="1"/>
  <c r="AI293" i="1"/>
  <c r="AI68" i="1"/>
  <c r="AI75" i="1"/>
  <c r="AI53" i="1"/>
  <c r="AI58" i="1"/>
  <c r="AI39" i="1"/>
  <c r="AI47" i="1"/>
  <c r="AI166" i="1"/>
  <c r="AI175" i="1"/>
  <c r="AI149" i="1"/>
  <c r="AI154" i="1"/>
  <c r="AI133" i="1"/>
  <c r="AI143" i="1"/>
  <c r="AI308" i="1"/>
  <c r="AI315" i="1"/>
  <c r="AI287" i="1"/>
  <c r="AI295" i="1"/>
  <c r="AI265" i="1"/>
  <c r="AI277" i="1"/>
  <c r="AI294" i="1"/>
  <c r="AI303" i="1"/>
  <c r="AI282" i="1"/>
  <c r="AI289" i="1"/>
  <c r="AI271" i="1"/>
  <c r="AI278" i="1"/>
  <c r="AI383" i="1"/>
  <c r="AI385" i="1"/>
  <c r="AI379" i="1"/>
  <c r="AI381" i="1"/>
  <c r="AI375" i="1"/>
  <c r="AI377" i="1"/>
  <c r="AI431" i="1"/>
  <c r="AI433" i="1"/>
  <c r="AI427" i="1"/>
  <c r="AI429" i="1"/>
  <c r="AI423" i="1"/>
  <c r="AI425" i="1"/>
  <c r="AI128" i="1"/>
  <c r="AI134" i="1"/>
  <c r="AI114" i="1"/>
  <c r="AI120" i="1"/>
  <c r="AI97" i="1"/>
  <c r="AI108" i="1"/>
  <c r="AI258" i="1"/>
  <c r="AI266" i="1"/>
  <c r="AI235" i="1"/>
  <c r="AI248" i="1"/>
  <c r="AI207" i="1"/>
  <c r="AI224" i="1"/>
  <c r="AI369" i="1"/>
  <c r="AI373" i="1"/>
  <c r="AI356" i="1"/>
  <c r="AI365" i="1"/>
  <c r="AI339" i="1"/>
  <c r="AI349" i="1"/>
  <c r="AI38" i="1"/>
  <c r="AI44" i="1"/>
  <c r="AI28" i="1"/>
  <c r="AI34" i="1"/>
  <c r="AI17" i="1"/>
  <c r="AI24" i="1"/>
  <c r="AI132" i="1"/>
  <c r="AI140" i="1"/>
  <c r="AI118" i="1"/>
  <c r="AI126" i="1"/>
  <c r="AI100" i="1"/>
  <c r="AI112" i="1"/>
  <c r="AI264" i="1"/>
  <c r="AI273" i="1"/>
  <c r="AI243" i="1"/>
  <c r="AI256" i="1"/>
  <c r="AI211" i="1"/>
  <c r="AI229" i="1"/>
  <c r="AI254" i="1"/>
  <c r="AI261" i="1"/>
  <c r="AI237" i="1"/>
  <c r="AI247" i="1"/>
  <c r="AI219" i="1"/>
  <c r="AI231" i="1"/>
  <c r="AI368" i="1"/>
  <c r="AI371" i="1"/>
  <c r="AI358" i="1"/>
  <c r="AI364" i="1"/>
  <c r="AI346" i="1"/>
  <c r="AI353" i="1"/>
  <c r="AI420" i="1"/>
  <c r="AI422" i="1"/>
  <c r="AI413" i="1"/>
  <c r="AI418" i="1"/>
  <c r="AI404" i="1"/>
  <c r="AI409" i="1"/>
  <c r="AI94" i="1"/>
  <c r="AI103" i="1"/>
  <c r="AI80" i="1"/>
  <c r="AI88" i="1"/>
  <c r="AI60" i="1"/>
  <c r="AI72" i="1"/>
  <c r="AI203" i="1"/>
  <c r="AI214" i="1"/>
  <c r="AI182" i="1"/>
  <c r="AI192" i="1"/>
  <c r="AI156" i="1"/>
  <c r="AI170" i="1"/>
  <c r="AI336" i="1"/>
  <c r="AI343" i="1"/>
  <c r="AI322" i="1"/>
  <c r="AI329" i="1"/>
  <c r="AI297" i="1"/>
  <c r="AI312" i="1"/>
  <c r="AI13" i="1"/>
  <c r="AI19" i="1"/>
  <c r="AI7" i="1"/>
  <c r="AI11" i="1"/>
  <c r="AI3" i="1"/>
  <c r="AI5" i="1"/>
  <c r="AI95" i="1"/>
  <c r="AI105" i="1"/>
  <c r="AI82" i="1"/>
  <c r="AI91" i="1"/>
  <c r="AI62" i="1"/>
  <c r="AI73" i="1"/>
  <c r="AI205" i="1"/>
  <c r="AI218" i="1"/>
  <c r="AI184" i="1"/>
  <c r="AI197" i="1"/>
  <c r="AI158" i="1"/>
  <c r="AI171" i="1"/>
  <c r="AI194" i="1"/>
  <c r="AI202" i="1"/>
  <c r="AI179" i="1"/>
  <c r="AI187" i="1"/>
  <c r="AI163" i="1"/>
  <c r="AI173" i="1"/>
  <c r="AI330" i="1"/>
  <c r="AI337" i="1"/>
  <c r="AI319" i="1"/>
  <c r="AI325" i="1"/>
  <c r="AI304" i="1"/>
  <c r="AI313" i="1"/>
  <c r="AI395" i="1"/>
  <c r="AI399" i="1"/>
  <c r="AI391" i="1"/>
  <c r="AI393" i="1"/>
  <c r="AI386" i="1"/>
  <c r="AI389" i="1"/>
  <c r="AI55" i="1"/>
  <c r="AI64" i="1"/>
  <c r="AI45" i="1"/>
  <c r="AI50" i="1"/>
  <c r="AI31" i="1"/>
  <c r="AI40" i="1"/>
  <c r="AI151" i="1"/>
  <c r="AI160" i="1"/>
  <c r="AI141" i="1"/>
  <c r="AI146" i="1"/>
  <c r="AI123" i="1"/>
  <c r="AI135" i="1"/>
  <c r="AI290" i="1"/>
  <c r="AI300" i="1"/>
  <c r="AI275" i="1"/>
  <c r="AI283" i="1"/>
  <c r="AI252" i="1"/>
  <c r="AI267" i="1"/>
  <c r="AI30" i="1"/>
  <c r="AI36" i="1"/>
  <c r="AI22" i="1"/>
  <c r="AI26" i="1"/>
  <c r="AI10" i="1"/>
  <c r="AI18" i="1"/>
  <c r="AI121" i="1"/>
  <c r="AI129" i="1"/>
  <c r="AI109" i="1"/>
  <c r="AI115" i="1"/>
  <c r="AI89" i="1"/>
  <c r="AI104" i="1"/>
  <c r="AI249" i="1"/>
  <c r="AI259" i="1"/>
  <c r="AI225" i="1"/>
  <c r="AI239" i="1"/>
  <c r="AI193" i="1"/>
  <c r="AI215" i="1"/>
  <c r="AI238" i="1"/>
  <c r="AI244" i="1"/>
  <c r="AI223" i="1"/>
  <c r="AI232" i="1"/>
  <c r="AI200" i="1"/>
  <c r="AI216" i="1"/>
  <c r="AI359" i="1"/>
  <c r="AI362" i="1"/>
  <c r="AI348" i="1"/>
  <c r="AI354" i="1"/>
  <c r="AI334" i="1"/>
  <c r="AI344" i="1"/>
  <c r="AI414" i="1"/>
  <c r="AI416" i="1"/>
  <c r="AI406" i="1"/>
  <c r="AI410" i="1"/>
  <c r="AI398" i="1"/>
  <c r="AI402" i="1"/>
  <c r="AI84" i="1"/>
  <c r="AI90" i="1"/>
  <c r="AI70" i="1"/>
  <c r="AI78" i="1"/>
  <c r="AI52" i="1"/>
  <c r="AI61" i="1"/>
  <c r="AI186" i="1"/>
  <c r="AI196" i="1"/>
  <c r="AI168" i="1"/>
  <c r="AI178" i="1"/>
  <c r="AI148" i="1"/>
  <c r="AI157" i="1"/>
  <c r="AI324" i="1"/>
  <c r="AI332" i="1"/>
  <c r="AI310" i="1"/>
  <c r="AI318" i="1"/>
  <c r="AI285" i="1"/>
  <c r="AI298" i="1"/>
  <c r="AI69" i="1"/>
  <c r="AI77" i="1"/>
  <c r="AI54" i="1"/>
  <c r="AI65" i="1"/>
  <c r="AI41" i="1"/>
  <c r="AI48" i="1"/>
  <c r="AI167" i="1"/>
  <c r="AI177" i="1"/>
  <c r="AI150" i="1"/>
  <c r="AI161" i="1"/>
  <c r="AI136" i="1"/>
  <c r="AI144" i="1"/>
  <c r="AI309" i="1"/>
  <c r="AI317" i="1"/>
  <c r="AI288" i="1"/>
  <c r="AI301" i="1"/>
  <c r="AI268" i="1"/>
  <c r="AI279" i="1"/>
  <c r="AI299" i="1"/>
  <c r="AI306" i="1"/>
  <c r="AI286" i="1"/>
  <c r="AI292" i="1"/>
  <c r="AI274" i="1"/>
  <c r="AI280" i="1"/>
  <c r="AI384" i="1"/>
  <c r="AI388" i="1"/>
  <c r="AI380" i="1"/>
  <c r="AI382" i="1"/>
  <c r="AI376" i="1"/>
  <c r="AI378" i="1"/>
  <c r="AI432" i="1"/>
  <c r="AI434" i="1"/>
  <c r="AI428" i="1"/>
  <c r="AI430" i="1"/>
  <c r="AI424" i="1"/>
  <c r="AI426" i="1"/>
  <c r="AI130" i="1"/>
  <c r="AI138" i="1"/>
  <c r="AI116" i="1"/>
  <c r="AI122" i="1"/>
  <c r="AI101" i="1"/>
  <c r="AI110" i="1"/>
  <c r="AI262" i="1"/>
  <c r="AI270" i="1"/>
  <c r="AI240" i="1"/>
  <c r="AI250" i="1"/>
  <c r="AI212" i="1"/>
  <c r="AI227" i="1"/>
  <c r="AI372" i="1"/>
  <c r="AI374" i="1"/>
  <c r="AI360" i="1"/>
  <c r="AI366" i="1"/>
  <c r="AI341" i="1"/>
  <c r="AI351" i="1"/>
  <c r="AI37" i="1"/>
  <c r="AI43" i="1"/>
  <c r="AI27" i="1"/>
  <c r="AI33" i="1"/>
  <c r="AI16" i="1"/>
  <c r="AI23" i="1"/>
  <c r="AI131" i="1"/>
  <c r="AI139" i="1"/>
  <c r="AI117" i="1"/>
  <c r="AI125" i="1"/>
  <c r="AI99" i="1"/>
  <c r="AI111" i="1"/>
  <c r="AI263" i="1"/>
  <c r="AI272" i="1"/>
  <c r="AI242" i="1"/>
  <c r="AI255" i="1"/>
  <c r="AI210" i="1"/>
  <c r="AI228" i="1"/>
  <c r="AI251" i="1"/>
  <c r="AI260" i="1"/>
  <c r="AI236" i="1"/>
  <c r="AI246" i="1"/>
  <c r="AI217" i="1"/>
  <c r="AI230" i="1"/>
  <c r="AI367" i="1"/>
  <c r="AI370" i="1"/>
  <c r="AI357" i="1"/>
  <c r="AI363" i="1"/>
  <c r="AI345" i="1"/>
  <c r="AI352" i="1"/>
  <c r="AI419" i="1"/>
  <c r="AI421" i="1"/>
  <c r="AI412" i="1"/>
  <c r="AI417" i="1"/>
  <c r="AI403" i="1"/>
  <c r="AI408" i="1"/>
  <c r="AI93" i="1"/>
  <c r="AI102" i="1"/>
  <c r="AI79" i="1"/>
  <c r="AI87" i="1"/>
  <c r="AI59" i="1"/>
  <c r="AI71" i="1"/>
  <c r="AI201" i="1"/>
  <c r="AI213" i="1"/>
  <c r="AI181" i="1"/>
  <c r="AI191" i="1"/>
  <c r="AI155" i="1"/>
  <c r="AI169" i="1"/>
  <c r="AI335" i="1"/>
  <c r="AI342" i="1"/>
  <c r="AI321" i="1"/>
  <c r="AI328" i="1"/>
  <c r="AI296" i="1"/>
  <c r="AI311" i="1"/>
  <c r="AI14" i="1"/>
  <c r="AI20" i="1"/>
  <c r="AI8" i="1"/>
  <c r="AI12" i="1"/>
  <c r="AI4" i="1"/>
  <c r="AI6" i="1"/>
  <c r="AI96" i="1"/>
  <c r="AI106" i="1"/>
  <c r="AI83" i="1"/>
  <c r="AI92" i="1"/>
  <c r="AI63" i="1"/>
  <c r="AI74" i="1"/>
  <c r="AI206" i="1"/>
  <c r="AI220" i="1"/>
  <c r="AI185" i="1"/>
  <c r="AI199" i="1"/>
  <c r="AI159" i="1"/>
  <c r="AI172" i="1"/>
  <c r="AI195" i="1"/>
  <c r="AI204" i="1"/>
  <c r="AI180" i="1"/>
  <c r="AI188" i="1"/>
  <c r="AI164" i="1"/>
  <c r="AI174" i="1"/>
  <c r="AI331" i="1"/>
  <c r="AI338" i="1"/>
  <c r="AI320" i="1"/>
  <c r="AI326" i="1"/>
  <c r="AI305" i="1"/>
  <c r="AI314" i="1"/>
  <c r="AI396" i="1"/>
  <c r="AI400" i="1"/>
  <c r="AI392" i="1"/>
  <c r="AI394" i="1"/>
  <c r="AI387" i="1"/>
  <c r="AI390" i="1"/>
  <c r="AI56" i="1"/>
  <c r="AI66" i="1"/>
  <c r="AI46" i="1"/>
  <c r="AI51" i="1"/>
  <c r="AI32" i="1"/>
  <c r="AI42" i="1"/>
  <c r="AI152" i="1"/>
  <c r="AI162" i="1"/>
  <c r="AI142" i="1"/>
  <c r="AI147" i="1"/>
  <c r="AI124" i="1"/>
  <c r="AI137" i="1"/>
  <c r="AI291" i="1"/>
  <c r="AI302" i="1"/>
  <c r="AI276" i="1"/>
  <c r="AI284" i="1"/>
  <c r="AI253" i="1"/>
  <c r="AI269" i="1"/>
  <c r="AI893" i="1"/>
  <c r="AI899" i="1"/>
  <c r="AI885" i="1"/>
  <c r="AI889" i="1"/>
  <c r="AI873" i="1"/>
  <c r="AI879" i="1"/>
  <c r="AI983" i="1"/>
  <c r="AI991" i="1"/>
  <c r="AI971" i="1"/>
  <c r="AI977" i="1"/>
  <c r="AI949" i="1"/>
  <c r="AI962" i="1"/>
  <c r="AI1109" i="1"/>
  <c r="AI1121" i="1"/>
  <c r="AI1086" i="1"/>
  <c r="AI1098" i="1"/>
  <c r="AI1053" i="1"/>
  <c r="AI1072" i="1"/>
  <c r="AI1097" i="1"/>
  <c r="AI1105" i="1"/>
  <c r="AI1085" i="1"/>
  <c r="AI1090" i="1"/>
  <c r="AI1062" i="1"/>
  <c r="AI1073" i="1"/>
  <c r="AI1219" i="1"/>
  <c r="AI1225" i="1"/>
  <c r="AI1211" i="1"/>
  <c r="AI1214" i="1"/>
  <c r="AI1197" i="1"/>
  <c r="AI1204" i="1"/>
  <c r="AI1275" i="1"/>
  <c r="AI1279" i="1"/>
  <c r="AI1269" i="1"/>
  <c r="AI1271" i="1"/>
  <c r="AI1261" i="1"/>
  <c r="AI1265" i="1"/>
  <c r="AI945" i="1"/>
  <c r="AI950" i="1"/>
  <c r="AI931" i="1"/>
  <c r="AI940" i="1"/>
  <c r="AI913" i="1"/>
  <c r="AI921" i="1"/>
  <c r="AI1047" i="1"/>
  <c r="AI1054" i="1"/>
  <c r="AI1029" i="1"/>
  <c r="AI1040" i="1"/>
  <c r="AI1009" i="1"/>
  <c r="AI1017" i="1"/>
  <c r="AI1187" i="1"/>
  <c r="AI1191" i="1"/>
  <c r="AI1171" i="1"/>
  <c r="AI1180" i="1"/>
  <c r="AI1145" i="1"/>
  <c r="AI1157" i="1"/>
  <c r="AI932" i="1"/>
  <c r="AI939" i="1"/>
  <c r="AI917" i="1"/>
  <c r="AI922" i="1"/>
  <c r="AI903" i="1"/>
  <c r="AI911" i="1"/>
  <c r="AI1030" i="1"/>
  <c r="AI1039" i="1"/>
  <c r="AI1013" i="1"/>
  <c r="AI1018" i="1"/>
  <c r="AI997" i="1"/>
  <c r="AI1007" i="1"/>
  <c r="AI1172" i="1"/>
  <c r="AI1179" i="1"/>
  <c r="AI1151" i="1"/>
  <c r="AI1159" i="1"/>
  <c r="AI1129" i="1"/>
  <c r="AI1141" i="1"/>
  <c r="AI1158" i="1"/>
  <c r="AI1167" i="1"/>
  <c r="AI1146" i="1"/>
  <c r="AI1153" i="1"/>
  <c r="AI1135" i="1"/>
  <c r="AI1142" i="1"/>
  <c r="AI1247" i="1"/>
  <c r="AI1249" i="1"/>
  <c r="AI1243" i="1"/>
  <c r="AI1245" i="1"/>
  <c r="AI1239" i="1"/>
  <c r="AI1241" i="1"/>
  <c r="AI1295" i="1"/>
  <c r="AI1297" i="1"/>
  <c r="AI1291" i="1"/>
  <c r="AI1293" i="1"/>
  <c r="AI1287" i="1"/>
  <c r="AI1289" i="1"/>
  <c r="AI992" i="1"/>
  <c r="AI998" i="1"/>
  <c r="AI978" i="1"/>
  <c r="AI984" i="1"/>
  <c r="AI961" i="1"/>
  <c r="AI972" i="1"/>
  <c r="AI1122" i="1"/>
  <c r="AI1130" i="1"/>
  <c r="AI1099" i="1"/>
  <c r="AI1112" i="1"/>
  <c r="AI1071" i="1"/>
  <c r="AI1088" i="1"/>
  <c r="AI1233" i="1"/>
  <c r="AI1237" i="1"/>
  <c r="AI1220" i="1"/>
  <c r="AI1229" i="1"/>
  <c r="AI1203" i="1"/>
  <c r="AI1213" i="1"/>
  <c r="AI902" i="1"/>
  <c r="AI908" i="1"/>
  <c r="AI892" i="1"/>
  <c r="AI898" i="1"/>
  <c r="AI881" i="1"/>
  <c r="AI888" i="1"/>
  <c r="AI996" i="1"/>
  <c r="AI1004" i="1"/>
  <c r="AI982" i="1"/>
  <c r="AI990" i="1"/>
  <c r="AI964" i="1"/>
  <c r="AI976" i="1"/>
  <c r="AI1128" i="1"/>
  <c r="AI1137" i="1"/>
  <c r="AI1107" i="1"/>
  <c r="AI1120" i="1"/>
  <c r="AI1075" i="1"/>
  <c r="AI1093" i="1"/>
  <c r="AI1118" i="1"/>
  <c r="AI1125" i="1"/>
  <c r="AI1101" i="1"/>
  <c r="AI1111" i="1"/>
  <c r="AI1083" i="1"/>
  <c r="AI1095" i="1"/>
  <c r="AI1232" i="1"/>
  <c r="AI1235" i="1"/>
  <c r="AI1222" i="1"/>
  <c r="AI1228" i="1"/>
  <c r="AI1210" i="1"/>
  <c r="AI1217" i="1"/>
  <c r="AI1284" i="1"/>
  <c r="AI1286" i="1"/>
  <c r="AI1277" i="1"/>
  <c r="AI1282" i="1"/>
  <c r="AI1268" i="1"/>
  <c r="AI1273" i="1"/>
  <c r="AI958" i="1"/>
  <c r="AI967" i="1"/>
  <c r="AI944" i="1"/>
  <c r="AI952" i="1"/>
  <c r="AI924" i="1"/>
  <c r="AI936" i="1"/>
  <c r="AI1067" i="1"/>
  <c r="AI1078" i="1"/>
  <c r="AI1046" i="1"/>
  <c r="AI1056" i="1"/>
  <c r="AI1020" i="1"/>
  <c r="AI1034" i="1"/>
  <c r="AI1200" i="1"/>
  <c r="AI1207" i="1"/>
  <c r="AI1186" i="1"/>
  <c r="AI1193" i="1"/>
  <c r="AI1161" i="1"/>
  <c r="AI1176" i="1"/>
  <c r="AI877" i="1"/>
  <c r="AI883" i="1"/>
  <c r="AI871" i="1"/>
  <c r="AI875" i="1"/>
  <c r="AI867" i="1"/>
  <c r="AI869" i="1"/>
  <c r="AI959" i="1"/>
  <c r="AI969" i="1"/>
  <c r="AI946" i="1"/>
  <c r="AI955" i="1"/>
  <c r="AI926" i="1"/>
  <c r="AI937" i="1"/>
  <c r="AI1069" i="1"/>
  <c r="AI1082" i="1"/>
  <c r="AI1048" i="1"/>
  <c r="AI1061" i="1"/>
  <c r="AI1022" i="1"/>
  <c r="AI1035" i="1"/>
  <c r="AI1058" i="1"/>
  <c r="AI1066" i="1"/>
  <c r="AI1043" i="1"/>
  <c r="AI1051" i="1"/>
  <c r="AI1027" i="1"/>
  <c r="AI1037" i="1"/>
  <c r="AI1194" i="1"/>
  <c r="AI1201" i="1"/>
  <c r="AI1183" i="1"/>
  <c r="AI1189" i="1"/>
  <c r="AI1168" i="1"/>
  <c r="AI1177" i="1"/>
  <c r="AI1259" i="1"/>
  <c r="AI1263" i="1"/>
  <c r="AI1255" i="1"/>
  <c r="AI1257" i="1"/>
  <c r="AI1250" i="1"/>
  <c r="AI1253" i="1"/>
  <c r="AI919" i="1"/>
  <c r="AI928" i="1"/>
  <c r="AI909" i="1"/>
  <c r="AI914" i="1"/>
  <c r="AI895" i="1"/>
  <c r="AI904" i="1"/>
  <c r="AI1015" i="1"/>
  <c r="AI1024" i="1"/>
  <c r="AI1005" i="1"/>
  <c r="AI1010" i="1"/>
  <c r="AI987" i="1"/>
  <c r="AI999" i="1"/>
  <c r="AI1154" i="1"/>
  <c r="AI1164" i="1"/>
  <c r="AI1139" i="1"/>
  <c r="AI1147" i="1"/>
  <c r="AI1116" i="1"/>
  <c r="AI1131" i="1"/>
  <c r="AI894" i="1"/>
  <c r="AI900" i="1"/>
  <c r="AI886" i="1"/>
  <c r="AI890" i="1"/>
  <c r="AI874" i="1"/>
  <c r="AI882" i="1"/>
  <c r="AI985" i="1"/>
  <c r="AI993" i="1"/>
  <c r="AI973" i="1"/>
  <c r="AI979" i="1"/>
  <c r="AI953" i="1"/>
  <c r="AI968" i="1"/>
  <c r="AI1113" i="1"/>
  <c r="AI1123" i="1"/>
  <c r="AI1089" i="1"/>
  <c r="AI1103" i="1"/>
  <c r="AI1057" i="1"/>
  <c r="AI1079" i="1"/>
  <c r="AI1102" i="1"/>
  <c r="AI1108" i="1"/>
  <c r="AI1087" i="1"/>
  <c r="AI1096" i="1"/>
  <c r="AI1064" i="1"/>
  <c r="AI1080" i="1"/>
  <c r="AI1223" i="1"/>
  <c r="AI1226" i="1"/>
  <c r="AI1212" i="1"/>
  <c r="AI1218" i="1"/>
  <c r="AI1198" i="1"/>
  <c r="AI1208" i="1"/>
  <c r="AI1278" i="1"/>
  <c r="AI1280" i="1"/>
  <c r="AI1270" i="1"/>
  <c r="AI1274" i="1"/>
  <c r="AI1262" i="1"/>
  <c r="AI1266" i="1"/>
  <c r="AI948" i="1"/>
  <c r="AI954" i="1"/>
  <c r="AI934" i="1"/>
  <c r="AI942" i="1"/>
  <c r="AI916" i="1"/>
  <c r="AI925" i="1"/>
  <c r="AI1050" i="1"/>
  <c r="AI1060" i="1"/>
  <c r="AI1032" i="1"/>
  <c r="AI1042" i="1"/>
  <c r="AI1012" i="1"/>
  <c r="AI1021" i="1"/>
  <c r="AI1188" i="1"/>
  <c r="AI1196" i="1"/>
  <c r="AI1174" i="1"/>
  <c r="AI1182" i="1"/>
  <c r="AI1149" i="1"/>
  <c r="AI1162" i="1"/>
  <c r="AI933" i="1"/>
  <c r="AI941" i="1"/>
  <c r="AI918" i="1"/>
  <c r="AI929" i="1"/>
  <c r="AI905" i="1"/>
  <c r="AI912" i="1"/>
  <c r="AI1031" i="1"/>
  <c r="AI1041" i="1"/>
  <c r="AI1014" i="1"/>
  <c r="AI1025" i="1"/>
  <c r="AI1000" i="1"/>
  <c r="AI1008" i="1"/>
  <c r="AI1173" i="1"/>
  <c r="AI1181" i="1"/>
  <c r="AI1152" i="1"/>
  <c r="AI1165" i="1"/>
  <c r="AI1132" i="1"/>
  <c r="AI1143" i="1"/>
  <c r="AI1163" i="1"/>
  <c r="AI1170" i="1"/>
  <c r="AI1150" i="1"/>
  <c r="AI1156" i="1"/>
  <c r="AI1138" i="1"/>
  <c r="AI1144" i="1"/>
  <c r="AI1248" i="1"/>
  <c r="AI1252" i="1"/>
  <c r="AI1244" i="1"/>
  <c r="AI1246" i="1"/>
  <c r="AI1240" i="1"/>
  <c r="AI1242" i="1"/>
  <c r="AI1296" i="1"/>
  <c r="AI1298" i="1"/>
  <c r="AI1292" i="1"/>
  <c r="AI1294" i="1"/>
  <c r="AI1288" i="1"/>
  <c r="AI1290" i="1"/>
  <c r="AI994" i="1"/>
  <c r="AI1002" i="1"/>
  <c r="AI980" i="1"/>
  <c r="AI986" i="1"/>
  <c r="AI965" i="1"/>
  <c r="AI974" i="1"/>
  <c r="AI1126" i="1"/>
  <c r="AI1134" i="1"/>
  <c r="AI1104" i="1"/>
  <c r="AI1114" i="1"/>
  <c r="AI1076" i="1"/>
  <c r="AI1091" i="1"/>
  <c r="AI1236" i="1"/>
  <c r="AI1238" i="1"/>
  <c r="AI1224" i="1"/>
  <c r="AI1230" i="1"/>
  <c r="AI1205" i="1"/>
  <c r="AI1215" i="1"/>
  <c r="AI901" i="1"/>
  <c r="AI907" i="1"/>
  <c r="AI891" i="1"/>
  <c r="AI897" i="1"/>
  <c r="AI880" i="1"/>
  <c r="AI887" i="1"/>
  <c r="AI995" i="1"/>
  <c r="AI1003" i="1"/>
  <c r="AI981" i="1"/>
  <c r="AI989" i="1"/>
  <c r="AI963" i="1"/>
  <c r="AI975" i="1"/>
  <c r="AI1127" i="1"/>
  <c r="AI1136" i="1"/>
  <c r="AI1106" i="1"/>
  <c r="AI1119" i="1"/>
  <c r="AI1074" i="1"/>
  <c r="AI1092" i="1"/>
  <c r="AI1115" i="1"/>
  <c r="AI1124" i="1"/>
  <c r="AI1100" i="1"/>
  <c r="AI1110" i="1"/>
  <c r="AI1081" i="1"/>
  <c r="AI1094" i="1"/>
  <c r="AI1231" i="1"/>
  <c r="AI1234" i="1"/>
  <c r="AI1221" i="1"/>
  <c r="AI1227" i="1"/>
  <c r="AI1209" i="1"/>
  <c r="AI1216" i="1"/>
  <c r="AI1283" i="1"/>
  <c r="AI1285" i="1"/>
  <c r="AI1276" i="1"/>
  <c r="AI1281" i="1"/>
  <c r="AI1267" i="1"/>
  <c r="AI1272" i="1"/>
  <c r="AI957" i="1"/>
  <c r="AI966" i="1"/>
  <c r="AI943" i="1"/>
  <c r="AI951" i="1"/>
  <c r="AI923" i="1"/>
  <c r="AI935" i="1"/>
  <c r="AI1065" i="1"/>
  <c r="AI1077" i="1"/>
  <c r="AI1045" i="1"/>
  <c r="AI1055" i="1"/>
  <c r="AI1019" i="1"/>
  <c r="AI1033" i="1"/>
  <c r="AI1199" i="1"/>
  <c r="AI1206" i="1"/>
  <c r="AI1185" i="1"/>
  <c r="AI1192" i="1"/>
  <c r="AI1160" i="1"/>
  <c r="AI1175" i="1"/>
  <c r="AI878" i="1"/>
  <c r="AI884" i="1"/>
  <c r="AI872" i="1"/>
  <c r="AI876" i="1"/>
  <c r="AI868" i="1"/>
  <c r="AI870" i="1"/>
  <c r="AI960" i="1"/>
  <c r="AI970" i="1"/>
  <c r="AI947" i="1"/>
  <c r="AI956" i="1"/>
  <c r="AI927" i="1"/>
  <c r="AI938" i="1"/>
  <c r="AI1070" i="1"/>
  <c r="AI1084" i="1"/>
  <c r="AI1049" i="1"/>
  <c r="AI1063" i="1"/>
  <c r="AI1023" i="1"/>
  <c r="AI1036" i="1"/>
  <c r="AI1059" i="1"/>
  <c r="AI1068" i="1"/>
  <c r="AI1044" i="1"/>
  <c r="AI1052" i="1"/>
  <c r="AI1028" i="1"/>
  <c r="AI1038" i="1"/>
  <c r="AI1195" i="1"/>
  <c r="AI1202" i="1"/>
  <c r="AI1184" i="1"/>
  <c r="AI1190" i="1"/>
  <c r="AI1169" i="1"/>
  <c r="AI1178" i="1"/>
  <c r="AI1260" i="1"/>
  <c r="AI1264" i="1"/>
  <c r="AI1256" i="1"/>
  <c r="AI1258" i="1"/>
  <c r="AI1251" i="1"/>
  <c r="AI1254" i="1"/>
  <c r="AI920" i="1"/>
  <c r="AI930" i="1"/>
  <c r="AI910" i="1"/>
  <c r="AI915" i="1"/>
  <c r="AI896" i="1"/>
  <c r="AI906" i="1"/>
  <c r="AI1016" i="1"/>
  <c r="AI1026" i="1"/>
  <c r="AI1006" i="1"/>
  <c r="AI1011" i="1"/>
  <c r="AI988" i="1"/>
  <c r="AI1001" i="1"/>
  <c r="AI1155" i="1"/>
  <c r="AI1166" i="1"/>
  <c r="AI1140" i="1"/>
  <c r="AI1148" i="1"/>
  <c r="AI1117" i="1"/>
  <c r="AI1133" i="1"/>
  <c r="AI440" i="1"/>
  <c r="AI461" i="1"/>
  <c r="AI439" i="1"/>
  <c r="AI460" i="1"/>
  <c r="AI438" i="1"/>
  <c r="AI459" i="1"/>
  <c r="AI524" i="1"/>
  <c r="AI590" i="1"/>
  <c r="AI523" i="1"/>
  <c r="AI589" i="1"/>
  <c r="AI522" i="1"/>
  <c r="AI588" i="1"/>
  <c r="AI668" i="1"/>
  <c r="AI734" i="1"/>
  <c r="AI667" i="1"/>
  <c r="AI733" i="1"/>
  <c r="AI666" i="1"/>
  <c r="AI732" i="1"/>
  <c r="AI458" i="1"/>
  <c r="AI512" i="1"/>
  <c r="AI457" i="1"/>
  <c r="AI511" i="1"/>
  <c r="AI456" i="1"/>
  <c r="AI510" i="1"/>
  <c r="AI587" i="1"/>
  <c r="AI656" i="1"/>
  <c r="AI586" i="1"/>
  <c r="AI655" i="1"/>
  <c r="AI585" i="1"/>
  <c r="AI654" i="1"/>
  <c r="AI731" i="1"/>
  <c r="AI800" i="1"/>
  <c r="AI730" i="1"/>
  <c r="AI799" i="1"/>
  <c r="AI729" i="1"/>
  <c r="AI798" i="1"/>
  <c r="AI446" i="1"/>
  <c r="AI482" i="1"/>
  <c r="AI445" i="1"/>
  <c r="AI481" i="1"/>
  <c r="AI444" i="1"/>
  <c r="AI480" i="1"/>
  <c r="AI554" i="1"/>
  <c r="AI620" i="1"/>
  <c r="AI553" i="1"/>
  <c r="AI619" i="1"/>
  <c r="AI552" i="1"/>
  <c r="AI618" i="1"/>
  <c r="AI698" i="1"/>
  <c r="AI764" i="1"/>
  <c r="AI697" i="1"/>
  <c r="AI763" i="1"/>
  <c r="AI696" i="1"/>
  <c r="AI762" i="1"/>
  <c r="AI485" i="1"/>
  <c r="AI539" i="1"/>
  <c r="AI484" i="1"/>
  <c r="AI538" i="1"/>
  <c r="AI483" i="1"/>
  <c r="AI537" i="1"/>
  <c r="AI623" i="1"/>
  <c r="AI683" i="1"/>
  <c r="AI622" i="1"/>
  <c r="AI682" i="1"/>
  <c r="AI621" i="1"/>
  <c r="AI681" i="1"/>
  <c r="AI767" i="1"/>
  <c r="AI821" i="1"/>
  <c r="AI766" i="1"/>
  <c r="AI820" i="1"/>
  <c r="AI765" i="1"/>
  <c r="AI819" i="1"/>
  <c r="AI548" i="1"/>
  <c r="AI611" i="1"/>
  <c r="AI547" i="1"/>
  <c r="AI610" i="1"/>
  <c r="AI546" i="1"/>
  <c r="AI609" i="1"/>
  <c r="AI692" i="1"/>
  <c r="AI755" i="1"/>
  <c r="AI691" i="1"/>
  <c r="AI754" i="1"/>
  <c r="AI690" i="1"/>
  <c r="AI753" i="1"/>
  <c r="AI830" i="1"/>
  <c r="AI860" i="1"/>
  <c r="AI829" i="1"/>
  <c r="AI859" i="1"/>
  <c r="AI828" i="1"/>
  <c r="AI858" i="1"/>
  <c r="AI497" i="1"/>
  <c r="AI569" i="1"/>
  <c r="AI496" i="1"/>
  <c r="AI568" i="1"/>
  <c r="AI495" i="1"/>
  <c r="AI567" i="1"/>
  <c r="AI641" i="1"/>
  <c r="AI713" i="1"/>
  <c r="AI640" i="1"/>
  <c r="AI712" i="1"/>
  <c r="AI639" i="1"/>
  <c r="AI711" i="1"/>
  <c r="AI785" i="1"/>
  <c r="AI845" i="1"/>
  <c r="AI784" i="1"/>
  <c r="AI844" i="1"/>
  <c r="AI783" i="1"/>
  <c r="AI843" i="1"/>
  <c r="AI476" i="1"/>
  <c r="AI536" i="1"/>
  <c r="AI475" i="1"/>
  <c r="AI535" i="1"/>
  <c r="AI474" i="1"/>
  <c r="AI534" i="1"/>
  <c r="AI614" i="1"/>
  <c r="AI680" i="1"/>
  <c r="AI613" i="1"/>
  <c r="AI679" i="1"/>
  <c r="AI612" i="1"/>
  <c r="AI678" i="1"/>
  <c r="AI758" i="1"/>
  <c r="AI818" i="1"/>
  <c r="AI757" i="1"/>
  <c r="AI817" i="1"/>
  <c r="AI756" i="1"/>
  <c r="AI816" i="1"/>
  <c r="AI560" i="1"/>
  <c r="AI632" i="1"/>
  <c r="AI559" i="1"/>
  <c r="AI631" i="1"/>
  <c r="AI558" i="1"/>
  <c r="AI630" i="1"/>
  <c r="AI704" i="1"/>
  <c r="AI776" i="1"/>
  <c r="AI703" i="1"/>
  <c r="AI775" i="1"/>
  <c r="AI702" i="1"/>
  <c r="AI774" i="1"/>
  <c r="AI836" i="1"/>
  <c r="AI866" i="1"/>
  <c r="AI835" i="1"/>
  <c r="AI865" i="1"/>
  <c r="AI834" i="1"/>
  <c r="AI864" i="1"/>
  <c r="AI494" i="1"/>
  <c r="AI566" i="1"/>
  <c r="AI493" i="1"/>
  <c r="AI565" i="1"/>
  <c r="AI492" i="1"/>
  <c r="AI564" i="1"/>
  <c r="AI638" i="1"/>
  <c r="AI710" i="1"/>
  <c r="AI637" i="1"/>
  <c r="AI709" i="1"/>
  <c r="AI636" i="1"/>
  <c r="AI708" i="1"/>
  <c r="AI782" i="1"/>
  <c r="AI842" i="1"/>
  <c r="AI781" i="1"/>
  <c r="AI841" i="1"/>
  <c r="AI780" i="1"/>
  <c r="AI840" i="1"/>
  <c r="AI455" i="1"/>
  <c r="AI509" i="1"/>
  <c r="AI454" i="1"/>
  <c r="AI508" i="1"/>
  <c r="AI453" i="1"/>
  <c r="AI507" i="1"/>
  <c r="AI581" i="1"/>
  <c r="AI653" i="1"/>
  <c r="AI580" i="1"/>
  <c r="AI652" i="1"/>
  <c r="AI579" i="1"/>
  <c r="AI651" i="1"/>
  <c r="AI725" i="1"/>
  <c r="AI797" i="1"/>
  <c r="AI724" i="1"/>
  <c r="AI796" i="1"/>
  <c r="AI723" i="1"/>
  <c r="AI795" i="1"/>
  <c r="AI527" i="1"/>
  <c r="AI596" i="1"/>
  <c r="AI526" i="1"/>
  <c r="AI595" i="1"/>
  <c r="AI525" i="1"/>
  <c r="AI594" i="1"/>
  <c r="AI671" i="1"/>
  <c r="AI740" i="1"/>
  <c r="AI670" i="1"/>
  <c r="AI739" i="1"/>
  <c r="AI669" i="1"/>
  <c r="AI738" i="1"/>
  <c r="AI809" i="1"/>
  <c r="AI854" i="1"/>
  <c r="AI808" i="1"/>
  <c r="AI853" i="1"/>
  <c r="AI807" i="1"/>
  <c r="AI852" i="1"/>
  <c r="AI470" i="1"/>
  <c r="AI530" i="1"/>
  <c r="AI469" i="1"/>
  <c r="AI529" i="1"/>
  <c r="AI468" i="1"/>
  <c r="AI528" i="1"/>
  <c r="AI602" i="1"/>
  <c r="AI674" i="1"/>
  <c r="AI601" i="1"/>
  <c r="AI673" i="1"/>
  <c r="AI600" i="1"/>
  <c r="AI672" i="1"/>
  <c r="AI746" i="1"/>
  <c r="AI812" i="1"/>
  <c r="AI745" i="1"/>
  <c r="AI811" i="1"/>
  <c r="AI744" i="1"/>
  <c r="AI810" i="1"/>
  <c r="AI437" i="1"/>
  <c r="AI464" i="1"/>
  <c r="AI436" i="1"/>
  <c r="AI463" i="1"/>
  <c r="AI435" i="1"/>
  <c r="AI462" i="1"/>
  <c r="AI521" i="1"/>
  <c r="AI593" i="1"/>
  <c r="AI520" i="1"/>
  <c r="AI592" i="1"/>
  <c r="AI519" i="1"/>
  <c r="AI591" i="1"/>
  <c r="AI665" i="1"/>
  <c r="AI737" i="1"/>
  <c r="AI664" i="1"/>
  <c r="AI736" i="1"/>
  <c r="AI663" i="1"/>
  <c r="AI735" i="1"/>
  <c r="AI452" i="1"/>
  <c r="AI506" i="1"/>
  <c r="AI451" i="1"/>
  <c r="AI505" i="1"/>
  <c r="AI450" i="1"/>
  <c r="AI504" i="1"/>
  <c r="AI578" i="1"/>
  <c r="AI650" i="1"/>
  <c r="AI577" i="1"/>
  <c r="AI649" i="1"/>
  <c r="AI576" i="1"/>
  <c r="AI648" i="1"/>
  <c r="AI722" i="1"/>
  <c r="AI794" i="1"/>
  <c r="AI721" i="1"/>
  <c r="AI793" i="1"/>
  <c r="AI720" i="1"/>
  <c r="AI792" i="1"/>
  <c r="AI443" i="1"/>
  <c r="AI479" i="1"/>
  <c r="AI442" i="1"/>
  <c r="AI478" i="1"/>
  <c r="AI441" i="1"/>
  <c r="AI477" i="1"/>
  <c r="AI551" i="1"/>
  <c r="AI617" i="1"/>
  <c r="AI550" i="1"/>
  <c r="AI616" i="1"/>
  <c r="AI549" i="1"/>
  <c r="AI615" i="1"/>
  <c r="AI695" i="1"/>
  <c r="AI761" i="1"/>
  <c r="AI694" i="1"/>
  <c r="AI760" i="1"/>
  <c r="AI693" i="1"/>
  <c r="AI759" i="1"/>
  <c r="AI488" i="1"/>
  <c r="AI545" i="1"/>
  <c r="AI487" i="1"/>
  <c r="AI544" i="1"/>
  <c r="AI486" i="1"/>
  <c r="AI543" i="1"/>
  <c r="AI629" i="1"/>
  <c r="AI689" i="1"/>
  <c r="AI628" i="1"/>
  <c r="AI688" i="1"/>
  <c r="AI627" i="1"/>
  <c r="AI687" i="1"/>
  <c r="AI773" i="1"/>
  <c r="AI827" i="1"/>
  <c r="AI772" i="1"/>
  <c r="AI826" i="1"/>
  <c r="AI771" i="1"/>
  <c r="AI825" i="1"/>
  <c r="AI542" i="1"/>
  <c r="AI608" i="1"/>
  <c r="AI541" i="1"/>
  <c r="AI607" i="1"/>
  <c r="AI540" i="1"/>
  <c r="AI606" i="1"/>
  <c r="AI686" i="1"/>
  <c r="AI752" i="1"/>
  <c r="AI685" i="1"/>
  <c r="AI751" i="1"/>
  <c r="AI684" i="1"/>
  <c r="AI750" i="1"/>
  <c r="AI824" i="1"/>
  <c r="AI857" i="1"/>
  <c r="AI823" i="1"/>
  <c r="AI856" i="1"/>
  <c r="AI822" i="1"/>
  <c r="AI855" i="1"/>
  <c r="AI500" i="1"/>
  <c r="AI572" i="1"/>
  <c r="AI499" i="1"/>
  <c r="AI571" i="1"/>
  <c r="AI498" i="1"/>
  <c r="AI570" i="1"/>
  <c r="AI644" i="1"/>
  <c r="AI716" i="1"/>
  <c r="AI643" i="1"/>
  <c r="AI715" i="1"/>
  <c r="AI642" i="1"/>
  <c r="AI714" i="1"/>
  <c r="AI788" i="1"/>
  <c r="AI848" i="1"/>
  <c r="AI787" i="1"/>
  <c r="AI847" i="1"/>
  <c r="AI786" i="1"/>
  <c r="AI846" i="1"/>
  <c r="AI473" i="1"/>
  <c r="AI533" i="1"/>
  <c r="AI472" i="1"/>
  <c r="AI532" i="1"/>
  <c r="AI471" i="1"/>
  <c r="AI531" i="1"/>
  <c r="AI605" i="1"/>
  <c r="AI677" i="1"/>
  <c r="AI604" i="1"/>
  <c r="AI676" i="1"/>
  <c r="AI603" i="1"/>
  <c r="AI675" i="1"/>
  <c r="AI749" i="1"/>
  <c r="AI815" i="1"/>
  <c r="AI748" i="1"/>
  <c r="AI814" i="1"/>
  <c r="AI747" i="1"/>
  <c r="AI813" i="1"/>
  <c r="AI557" i="1"/>
  <c r="AI626" i="1"/>
  <c r="AI556" i="1"/>
  <c r="AI625" i="1"/>
  <c r="AI555" i="1"/>
  <c r="AI624" i="1"/>
  <c r="AI701" i="1"/>
  <c r="AI770" i="1"/>
  <c r="AI700" i="1"/>
  <c r="AI769" i="1"/>
  <c r="AI699" i="1"/>
  <c r="AI768" i="1"/>
  <c r="AI833" i="1"/>
  <c r="AI863" i="1"/>
  <c r="AI832" i="1"/>
  <c r="AI862" i="1"/>
  <c r="AI831" i="1"/>
  <c r="AI861" i="1"/>
  <c r="AI491" i="1"/>
  <c r="AI563" i="1"/>
  <c r="AI490" i="1"/>
  <c r="AI562" i="1"/>
  <c r="AI489" i="1"/>
  <c r="AI561" i="1"/>
  <c r="AI635" i="1"/>
  <c r="AI707" i="1"/>
  <c r="AI634" i="1"/>
  <c r="AI706" i="1"/>
  <c r="AI633" i="1"/>
  <c r="AI705" i="1"/>
  <c r="AI779" i="1"/>
  <c r="AI839" i="1"/>
  <c r="AI778" i="1"/>
  <c r="AI838" i="1"/>
  <c r="AI777" i="1"/>
  <c r="AI837" i="1"/>
  <c r="AI449" i="1"/>
  <c r="AI503" i="1"/>
  <c r="AI448" i="1"/>
  <c r="AI502" i="1"/>
  <c r="AI447" i="1"/>
  <c r="AI501" i="1"/>
  <c r="AI575" i="1"/>
  <c r="AI647" i="1"/>
  <c r="AI574" i="1"/>
  <c r="AI646" i="1"/>
  <c r="AI573" i="1"/>
  <c r="AI645" i="1"/>
  <c r="AI719" i="1"/>
  <c r="AI791" i="1"/>
  <c r="AI718" i="1"/>
  <c r="AI790" i="1"/>
  <c r="AI717" i="1"/>
  <c r="AI789" i="1"/>
  <c r="AI515" i="1"/>
  <c r="AI584" i="1"/>
  <c r="AI514" i="1"/>
  <c r="AI583" i="1"/>
  <c r="AI513" i="1"/>
  <c r="AI582" i="1"/>
  <c r="AI659" i="1"/>
  <c r="AI728" i="1"/>
  <c r="AI658" i="1"/>
  <c r="AI727" i="1"/>
  <c r="AI657" i="1"/>
  <c r="AI726" i="1"/>
  <c r="AI802" i="1"/>
  <c r="AI851" i="1"/>
  <c r="AI801" i="1"/>
  <c r="AI850" i="1"/>
  <c r="AI803" i="1"/>
  <c r="AI849" i="1"/>
  <c r="AI467" i="1"/>
  <c r="AI518" i="1"/>
  <c r="AI466" i="1"/>
  <c r="AI517" i="1"/>
  <c r="AI465" i="1"/>
  <c r="AI516" i="1"/>
  <c r="AI599" i="1"/>
  <c r="AI662" i="1"/>
  <c r="AI598" i="1"/>
  <c r="AI661" i="1"/>
  <c r="AI597" i="1"/>
  <c r="AI660" i="1"/>
  <c r="AI743" i="1"/>
  <c r="AI806" i="1"/>
  <c r="AI742" i="1"/>
  <c r="AI805" i="1"/>
  <c r="AI741" i="1"/>
  <c r="AI804" i="1"/>
  <c r="AI1304" i="1"/>
  <c r="AI1325" i="1"/>
  <c r="AI1303" i="1"/>
  <c r="AI1324" i="1"/>
  <c r="AI1302" i="1"/>
  <c r="AI1323" i="1"/>
  <c r="AI1388" i="1"/>
  <c r="AI1454" i="1"/>
  <c r="AI1387" i="1"/>
  <c r="AI1453" i="1"/>
  <c r="AI1386" i="1"/>
  <c r="AI1452" i="1"/>
  <c r="AI1532" i="1"/>
  <c r="AI1598" i="1"/>
  <c r="AI1531" i="1"/>
  <c r="AI1597" i="1"/>
  <c r="AI1530" i="1"/>
  <c r="AI1596" i="1"/>
  <c r="AI1322" i="1"/>
  <c r="AI1376" i="1"/>
  <c r="AI1321" i="1"/>
  <c r="AI1375" i="1"/>
  <c r="AI1320" i="1"/>
  <c r="AI1374" i="1"/>
  <c r="AI1451" i="1"/>
  <c r="AI1520" i="1"/>
  <c r="AI1450" i="1"/>
  <c r="AI1519" i="1"/>
  <c r="AI1449" i="1"/>
  <c r="AI1518" i="1"/>
  <c r="AI1595" i="1"/>
  <c r="AI1664" i="1"/>
  <c r="AI1594" i="1"/>
  <c r="AI1663" i="1"/>
  <c r="AI1593" i="1"/>
  <c r="AI1662" i="1"/>
  <c r="AI1310" i="1"/>
  <c r="AI1346" i="1"/>
  <c r="AI1309" i="1"/>
  <c r="AI1345" i="1"/>
  <c r="AI1308" i="1"/>
  <c r="AI1344" i="1"/>
  <c r="AI1418" i="1"/>
  <c r="AI1484" i="1"/>
  <c r="AI1417" i="1"/>
  <c r="AI1483" i="1"/>
  <c r="AI1416" i="1"/>
  <c r="AI1482" i="1"/>
  <c r="AI1562" i="1"/>
  <c r="AI1628" i="1"/>
  <c r="AI1561" i="1"/>
  <c r="AI1627" i="1"/>
  <c r="AI1560" i="1"/>
  <c r="AI1626" i="1"/>
  <c r="AI1349" i="1"/>
  <c r="AI1403" i="1"/>
  <c r="AI1348" i="1"/>
  <c r="AI1402" i="1"/>
  <c r="AI1347" i="1"/>
  <c r="AI1401" i="1"/>
  <c r="AI1487" i="1"/>
  <c r="AI1547" i="1"/>
  <c r="AI1486" i="1"/>
  <c r="AI1546" i="1"/>
  <c r="AI1485" i="1"/>
  <c r="AI1545" i="1"/>
  <c r="AI1631" i="1"/>
  <c r="AI1685" i="1"/>
  <c r="AI1630" i="1"/>
  <c r="AI1684" i="1"/>
  <c r="AI1629" i="1"/>
  <c r="AI1683" i="1"/>
  <c r="AI1412" i="1"/>
  <c r="AI1475" i="1"/>
  <c r="AI1411" i="1"/>
  <c r="AI1474" i="1"/>
  <c r="AI1410" i="1"/>
  <c r="AI1473" i="1"/>
  <c r="AI1556" i="1"/>
  <c r="AI1619" i="1"/>
  <c r="AI1555" i="1"/>
  <c r="AI1618" i="1"/>
  <c r="AI1554" i="1"/>
  <c r="AI1617" i="1"/>
  <c r="AI1694" i="1"/>
  <c r="AI1724" i="1"/>
  <c r="AI1693" i="1"/>
  <c r="AI1723" i="1"/>
  <c r="AI1692" i="1"/>
  <c r="AI1722" i="1"/>
  <c r="AI1361" i="1"/>
  <c r="AI1433" i="1"/>
  <c r="AI1360" i="1"/>
  <c r="AI1432" i="1"/>
  <c r="AI1359" i="1"/>
  <c r="AI1431" i="1"/>
  <c r="AI1505" i="1"/>
  <c r="AI1577" i="1"/>
  <c r="AI1504" i="1"/>
  <c r="AI1576" i="1"/>
  <c r="AI1503" i="1"/>
  <c r="AI1575" i="1"/>
  <c r="AI1649" i="1"/>
  <c r="AI1709" i="1"/>
  <c r="AI1648" i="1"/>
  <c r="AI1708" i="1"/>
  <c r="AI1647" i="1"/>
  <c r="AI1707" i="1"/>
  <c r="AI1340" i="1"/>
  <c r="AI1400" i="1"/>
  <c r="AI1339" i="1"/>
  <c r="AI1399" i="1"/>
  <c r="AI1338" i="1"/>
  <c r="AI1398" i="1"/>
  <c r="AI1478" i="1"/>
  <c r="AI1544" i="1"/>
  <c r="AI1477" i="1"/>
  <c r="AI1543" i="1"/>
  <c r="AI1476" i="1"/>
  <c r="AI1542" i="1"/>
  <c r="AI1622" i="1"/>
  <c r="AI1682" i="1"/>
  <c r="AI1621" i="1"/>
  <c r="AI1681" i="1"/>
  <c r="AI1620" i="1"/>
  <c r="AI1680" i="1"/>
  <c r="AI1424" i="1"/>
  <c r="AI1496" i="1"/>
  <c r="AI1423" i="1"/>
  <c r="AI1495" i="1"/>
  <c r="AI1422" i="1"/>
  <c r="AI1494" i="1"/>
  <c r="AI1568" i="1"/>
  <c r="AI1640" i="1"/>
  <c r="AI1567" i="1"/>
  <c r="AI1639" i="1"/>
  <c r="AI1566" i="1"/>
  <c r="AI1638" i="1"/>
  <c r="AI1700" i="1"/>
  <c r="AI1730" i="1"/>
  <c r="AI1699" i="1"/>
  <c r="AI1729" i="1"/>
  <c r="AI1698" i="1"/>
  <c r="AI1728" i="1"/>
  <c r="AI1358" i="1"/>
  <c r="AI1430" i="1"/>
  <c r="AI1357" i="1"/>
  <c r="AI1429" i="1"/>
  <c r="AI1356" i="1"/>
  <c r="AI1428" i="1"/>
  <c r="AI1502" i="1"/>
  <c r="AI1574" i="1"/>
  <c r="AI1501" i="1"/>
  <c r="AI1573" i="1"/>
  <c r="AI1500" i="1"/>
  <c r="AI1572" i="1"/>
  <c r="AI1646" i="1"/>
  <c r="AI1706" i="1"/>
  <c r="AI1645" i="1"/>
  <c r="AI1705" i="1"/>
  <c r="AI1644" i="1"/>
  <c r="AI1704" i="1"/>
  <c r="AI1319" i="1"/>
  <c r="AI1372" i="1"/>
  <c r="AI1317" i="1"/>
  <c r="AI1373" i="1"/>
  <c r="AI1318" i="1"/>
  <c r="AI1371" i="1"/>
  <c r="AI1445" i="1"/>
  <c r="AI1517" i="1"/>
  <c r="AI1444" i="1"/>
  <c r="AI1516" i="1"/>
  <c r="AI1443" i="1"/>
  <c r="AI1515" i="1"/>
  <c r="AI1589" i="1"/>
  <c r="AI1661" i="1"/>
  <c r="AI1588" i="1"/>
  <c r="AI1660" i="1"/>
  <c r="AI1587" i="1"/>
  <c r="AI1659" i="1"/>
  <c r="AI1391" i="1"/>
  <c r="AI1460" i="1"/>
  <c r="AI1390" i="1"/>
  <c r="AI1459" i="1"/>
  <c r="AI1389" i="1"/>
  <c r="AI1458" i="1"/>
  <c r="AI1535" i="1"/>
  <c r="AI1604" i="1"/>
  <c r="AI1534" i="1"/>
  <c r="AI1603" i="1"/>
  <c r="AI1533" i="1"/>
  <c r="AI1602" i="1"/>
  <c r="AI1673" i="1"/>
  <c r="AI1718" i="1"/>
  <c r="AI1672" i="1"/>
  <c r="AI1717" i="1"/>
  <c r="AI1671" i="1"/>
  <c r="AI1716" i="1"/>
  <c r="AI1334" i="1"/>
  <c r="AI1394" i="1"/>
  <c r="AI1333" i="1"/>
  <c r="AI1393" i="1"/>
  <c r="AI1332" i="1"/>
  <c r="AI1392" i="1"/>
  <c r="AI1466" i="1"/>
  <c r="AI1538" i="1"/>
  <c r="AI1465" i="1"/>
  <c r="AI1537" i="1"/>
  <c r="AI1464" i="1"/>
  <c r="AI1536" i="1"/>
  <c r="AI1610" i="1"/>
  <c r="AI1676" i="1"/>
  <c r="AI1609" i="1"/>
  <c r="AI1675" i="1"/>
  <c r="AI1608" i="1"/>
  <c r="AI1674" i="1"/>
  <c r="AI1301" i="1"/>
  <c r="AI1328" i="1"/>
  <c r="AI1300" i="1"/>
  <c r="AI1327" i="1"/>
  <c r="AI1299" i="1"/>
  <c r="AI1326" i="1"/>
  <c r="AI1385" i="1"/>
  <c r="AI1457" i="1"/>
  <c r="AI1384" i="1"/>
  <c r="AI1456" i="1"/>
  <c r="AI1383" i="1"/>
  <c r="AI1455" i="1"/>
  <c r="AI1529" i="1"/>
  <c r="AI1601" i="1"/>
  <c r="AI1528" i="1"/>
  <c r="AI1600" i="1"/>
  <c r="AI1527" i="1"/>
  <c r="AI1599" i="1"/>
  <c r="AI1316" i="1"/>
  <c r="AI1370" i="1"/>
  <c r="AI1315" i="1"/>
  <c r="AI1369" i="1"/>
  <c r="AI1314" i="1"/>
  <c r="AI1368" i="1"/>
  <c r="AI1442" i="1"/>
  <c r="AI1514" i="1"/>
  <c r="AI1441" i="1"/>
  <c r="AI1513" i="1"/>
  <c r="AI1440" i="1"/>
  <c r="AI1512" i="1"/>
  <c r="AI1586" i="1"/>
  <c r="AI1658" i="1"/>
  <c r="AI1585" i="1"/>
  <c r="AI1657" i="1"/>
  <c r="AI1584" i="1"/>
  <c r="AI1656" i="1"/>
  <c r="AI1307" i="1"/>
  <c r="AI1343" i="1"/>
  <c r="AI1306" i="1"/>
  <c r="AI1342" i="1"/>
  <c r="AI1305" i="1"/>
  <c r="AI1341" i="1"/>
  <c r="AI1415" i="1"/>
  <c r="AI1481" i="1"/>
  <c r="AI1414" i="1"/>
  <c r="AI1480" i="1"/>
  <c r="AI1413" i="1"/>
  <c r="AI1479" i="1"/>
  <c r="AI1559" i="1"/>
  <c r="AI1625" i="1"/>
  <c r="AI1558" i="1"/>
  <c r="AI1624" i="1"/>
  <c r="AI1557" i="1"/>
  <c r="AI1623" i="1"/>
  <c r="AI1352" i="1"/>
  <c r="AI1409" i="1"/>
  <c r="AI1351" i="1"/>
  <c r="AI1408" i="1"/>
  <c r="AI1350" i="1"/>
  <c r="AI1407" i="1"/>
  <c r="AI1493" i="1"/>
  <c r="AI1553" i="1"/>
  <c r="AI1492" i="1"/>
  <c r="AI1552" i="1"/>
  <c r="AI1491" i="1"/>
  <c r="AI1551" i="1"/>
  <c r="AI1637" i="1"/>
  <c r="AI1691" i="1"/>
  <c r="AI1636" i="1"/>
  <c r="AI1690" i="1"/>
  <c r="AI1635" i="1"/>
  <c r="AI1689" i="1"/>
  <c r="AI1406" i="1"/>
  <c r="AI1472" i="1"/>
  <c r="AI1405" i="1"/>
  <c r="AI1471" i="1"/>
  <c r="AI1404" i="1"/>
  <c r="AI1470" i="1"/>
  <c r="AI1550" i="1"/>
  <c r="AI1616" i="1"/>
  <c r="AI1549" i="1"/>
  <c r="AI1615" i="1"/>
  <c r="AI1548" i="1"/>
  <c r="AI1614" i="1"/>
  <c r="AI1688" i="1"/>
  <c r="AI1721" i="1"/>
  <c r="AI1687" i="1"/>
  <c r="AI1720" i="1"/>
  <c r="AI1686" i="1"/>
  <c r="AI1719" i="1"/>
  <c r="AI1364" i="1"/>
  <c r="AI1436" i="1"/>
  <c r="AI1363" i="1"/>
  <c r="AI1435" i="1"/>
  <c r="AI1362" i="1"/>
  <c r="AI1434" i="1"/>
  <c r="AI1508" i="1"/>
  <c r="AI1580" i="1"/>
  <c r="AI1507" i="1"/>
  <c r="AI1579" i="1"/>
  <c r="AI1506" i="1"/>
  <c r="AI1578" i="1"/>
  <c r="AI1652" i="1"/>
  <c r="AI1712" i="1"/>
  <c r="AI1651" i="1"/>
  <c r="AI1711" i="1"/>
  <c r="AI1650" i="1"/>
  <c r="AI1710" i="1"/>
  <c r="AI1337" i="1"/>
  <c r="AI1397" i="1"/>
  <c r="AI1336" i="1"/>
  <c r="AI1396" i="1"/>
  <c r="AI1335" i="1"/>
  <c r="AI1395" i="1"/>
  <c r="AI1469" i="1"/>
  <c r="AI1541" i="1"/>
  <c r="AI1468" i="1"/>
  <c r="AI1540" i="1"/>
  <c r="AI1467" i="1"/>
  <c r="AI1539" i="1"/>
  <c r="AI1613" i="1"/>
  <c r="AI1679" i="1"/>
  <c r="AI1612" i="1"/>
  <c r="AI1678" i="1"/>
  <c r="AI1611" i="1"/>
  <c r="AI1677" i="1"/>
  <c r="AI1421" i="1"/>
  <c r="AI1490" i="1"/>
  <c r="AI1420" i="1"/>
  <c r="AI1489" i="1"/>
  <c r="AI1419" i="1"/>
  <c r="AI1488" i="1"/>
  <c r="AI1565" i="1"/>
  <c r="AI1634" i="1"/>
  <c r="AI1564" i="1"/>
  <c r="AI1633" i="1"/>
  <c r="AI1563" i="1"/>
  <c r="AI1632" i="1"/>
  <c r="AI1697" i="1"/>
  <c r="AI1727" i="1"/>
  <c r="AI1696" i="1"/>
  <c r="AI1726" i="1"/>
  <c r="AI1695" i="1"/>
  <c r="AI1725" i="1"/>
  <c r="AI1355" i="1"/>
  <c r="AI1427" i="1"/>
  <c r="AI1354" i="1"/>
  <c r="AI1426" i="1"/>
  <c r="AI1353" i="1"/>
  <c r="AI1425" i="1"/>
  <c r="AI1499" i="1"/>
  <c r="AI1571" i="1"/>
  <c r="AI1498" i="1"/>
  <c r="AI1570" i="1"/>
  <c r="AI1497" i="1"/>
  <c r="AI1569" i="1"/>
  <c r="AI1643" i="1"/>
  <c r="AI1703" i="1"/>
  <c r="AI1642" i="1"/>
  <c r="AI1702" i="1"/>
  <c r="AI1641" i="1"/>
  <c r="AI1701" i="1"/>
  <c r="AI1313" i="1"/>
  <c r="AI1367" i="1"/>
  <c r="AI1312" i="1"/>
  <c r="AI1366" i="1"/>
  <c r="AI1311" i="1"/>
  <c r="AI1365" i="1"/>
  <c r="AI1439" i="1"/>
  <c r="AI1511" i="1"/>
  <c r="AI1438" i="1"/>
  <c r="AI1510" i="1"/>
  <c r="AI1437" i="1"/>
  <c r="AI1509" i="1"/>
  <c r="AI1583" i="1"/>
  <c r="AI1655" i="1"/>
  <c r="AI1582" i="1"/>
  <c r="AI1654" i="1"/>
  <c r="AI1581" i="1"/>
  <c r="AI1653" i="1"/>
  <c r="AI1379" i="1"/>
  <c r="AI1448" i="1"/>
  <c r="AI1378" i="1"/>
  <c r="AI1447" i="1"/>
  <c r="AI1377" i="1"/>
  <c r="AI1446" i="1"/>
  <c r="AI1523" i="1"/>
  <c r="AI1592" i="1"/>
  <c r="AI1522" i="1"/>
  <c r="AI1591" i="1"/>
  <c r="AI1521" i="1"/>
  <c r="AI1590" i="1"/>
  <c r="AI1667" i="1"/>
  <c r="AI1715" i="1"/>
  <c r="AI1666" i="1"/>
  <c r="AI1714" i="1"/>
  <c r="AI1665" i="1"/>
  <c r="AI1713" i="1"/>
  <c r="AI1331" i="1"/>
  <c r="AI1382" i="1"/>
  <c r="AI1330" i="1"/>
  <c r="AI1381" i="1"/>
  <c r="AI1329" i="1"/>
  <c r="AI1380" i="1"/>
  <c r="AI1463" i="1"/>
  <c r="AI1526" i="1"/>
  <c r="AI1462" i="1"/>
  <c r="AI1525" i="1"/>
  <c r="AI1461" i="1"/>
  <c r="AI1524" i="1"/>
  <c r="AI1607" i="1"/>
  <c r="AI1670" i="1"/>
  <c r="AI1606" i="1"/>
  <c r="AI1669" i="1"/>
  <c r="AI1605" i="1"/>
  <c r="AI1668" i="1"/>
  <c r="I4" i="2"/>
  <c r="AH29" i="1"/>
  <c r="AH35" i="1"/>
  <c r="AH21" i="1"/>
  <c r="AH25" i="1"/>
  <c r="AH9" i="1"/>
  <c r="AH15" i="1"/>
  <c r="AH119" i="1"/>
  <c r="AH127" i="1"/>
  <c r="AH107" i="1"/>
  <c r="AH113" i="1"/>
  <c r="AH85" i="1"/>
  <c r="AH98" i="1"/>
  <c r="AH245" i="1"/>
  <c r="AH257" i="1"/>
  <c r="AH222" i="1"/>
  <c r="AH234" i="1"/>
  <c r="AH189" i="1"/>
  <c r="AH208" i="1"/>
  <c r="AH233" i="1"/>
  <c r="AH241" i="1"/>
  <c r="AH221" i="1"/>
  <c r="AH226" i="1"/>
  <c r="AH198" i="1"/>
  <c r="AH209" i="1"/>
  <c r="AH355" i="1"/>
  <c r="AH361" i="1"/>
  <c r="AH347" i="1"/>
  <c r="AH350" i="1"/>
  <c r="AH333" i="1"/>
  <c r="AH340" i="1"/>
  <c r="AH411" i="1"/>
  <c r="AH415" i="1"/>
  <c r="AH405" i="1"/>
  <c r="AH407" i="1"/>
  <c r="AH397" i="1"/>
  <c r="AH401" i="1"/>
  <c r="AH81" i="1"/>
  <c r="AH86" i="1"/>
  <c r="AH67" i="1"/>
  <c r="AH76" i="1"/>
  <c r="AH49" i="1"/>
  <c r="AH57" i="1"/>
  <c r="AH183" i="1"/>
  <c r="AH190" i="1"/>
  <c r="AH165" i="1"/>
  <c r="AH176" i="1"/>
  <c r="AH145" i="1"/>
  <c r="AH153" i="1"/>
  <c r="AH323" i="1"/>
  <c r="AH327" i="1"/>
  <c r="AH307" i="1"/>
  <c r="AH316" i="1"/>
  <c r="AH281" i="1"/>
  <c r="AH293" i="1"/>
  <c r="AH68" i="1"/>
  <c r="AH75" i="1"/>
  <c r="AH53" i="1"/>
  <c r="AH58" i="1"/>
  <c r="AH39" i="1"/>
  <c r="AH47" i="1"/>
  <c r="AH166" i="1"/>
  <c r="AH175" i="1"/>
  <c r="AH149" i="1"/>
  <c r="AH154" i="1"/>
  <c r="AH133" i="1"/>
  <c r="AH143" i="1"/>
  <c r="AH308" i="1"/>
  <c r="AH315" i="1"/>
  <c r="AH287" i="1"/>
  <c r="AH295" i="1"/>
  <c r="AH265" i="1"/>
  <c r="AH277" i="1"/>
  <c r="AH294" i="1"/>
  <c r="AH303" i="1"/>
  <c r="AH282" i="1"/>
  <c r="AH289" i="1"/>
  <c r="AH271" i="1"/>
  <c r="AH278" i="1"/>
  <c r="AH383" i="1"/>
  <c r="AH385" i="1"/>
  <c r="AH379" i="1"/>
  <c r="AH381" i="1"/>
  <c r="AH375" i="1"/>
  <c r="AH377" i="1"/>
  <c r="AH431" i="1"/>
  <c r="AH433" i="1"/>
  <c r="AH427" i="1"/>
  <c r="AH429" i="1"/>
  <c r="AH423" i="1"/>
  <c r="AH425" i="1"/>
  <c r="AH128" i="1"/>
  <c r="AH134" i="1"/>
  <c r="AH114" i="1"/>
  <c r="AH120" i="1"/>
  <c r="AH97" i="1"/>
  <c r="AH108" i="1"/>
  <c r="AH258" i="1"/>
  <c r="AH266" i="1"/>
  <c r="AH235" i="1"/>
  <c r="AH248" i="1"/>
  <c r="AH207" i="1"/>
  <c r="AH224" i="1"/>
  <c r="AH369" i="1"/>
  <c r="AH373" i="1"/>
  <c r="AH356" i="1"/>
  <c r="AH365" i="1"/>
  <c r="AH339" i="1"/>
  <c r="AH349" i="1"/>
  <c r="AH38" i="1"/>
  <c r="AH44" i="1"/>
  <c r="AH28" i="1"/>
  <c r="AH34" i="1"/>
  <c r="AH17" i="1"/>
  <c r="AH24" i="1"/>
  <c r="AH132" i="1"/>
  <c r="AH140" i="1"/>
  <c r="AH118" i="1"/>
  <c r="AH126" i="1"/>
  <c r="AH100" i="1"/>
  <c r="AH112" i="1"/>
  <c r="AH264" i="1"/>
  <c r="AH273" i="1"/>
  <c r="AH243" i="1"/>
  <c r="AH256" i="1"/>
  <c r="AH211" i="1"/>
  <c r="AH229" i="1"/>
  <c r="AH254" i="1"/>
  <c r="AH261" i="1"/>
  <c r="AH237" i="1"/>
  <c r="AH247" i="1"/>
  <c r="AH219" i="1"/>
  <c r="AH231" i="1"/>
  <c r="AH368" i="1"/>
  <c r="AH371" i="1"/>
  <c r="AH358" i="1"/>
  <c r="AH364" i="1"/>
  <c r="AH346" i="1"/>
  <c r="AH353" i="1"/>
  <c r="AH420" i="1"/>
  <c r="AH422" i="1"/>
  <c r="AH413" i="1"/>
  <c r="AH418" i="1"/>
  <c r="AH404" i="1"/>
  <c r="AH409" i="1"/>
  <c r="AH94" i="1"/>
  <c r="AH103" i="1"/>
  <c r="AH80" i="1"/>
  <c r="AH88" i="1"/>
  <c r="AH60" i="1"/>
  <c r="AH72" i="1"/>
  <c r="AH203" i="1"/>
  <c r="AH214" i="1"/>
  <c r="AH182" i="1"/>
  <c r="AH192" i="1"/>
  <c r="AH156" i="1"/>
  <c r="AH170" i="1"/>
  <c r="AH336" i="1"/>
  <c r="AH343" i="1"/>
  <c r="AH322" i="1"/>
  <c r="AH329" i="1"/>
  <c r="AH297" i="1"/>
  <c r="AH312" i="1"/>
  <c r="AH13" i="1"/>
  <c r="AH19" i="1"/>
  <c r="AH7" i="1"/>
  <c r="AH11" i="1"/>
  <c r="AH3" i="1"/>
  <c r="AH5" i="1"/>
  <c r="AH95" i="1"/>
  <c r="AH105" i="1"/>
  <c r="AH82" i="1"/>
  <c r="AH91" i="1"/>
  <c r="AH62" i="1"/>
  <c r="AH73" i="1"/>
  <c r="AH205" i="1"/>
  <c r="AH218" i="1"/>
  <c r="AH184" i="1"/>
  <c r="AH197" i="1"/>
  <c r="AH158" i="1"/>
  <c r="AH171" i="1"/>
  <c r="AH194" i="1"/>
  <c r="AH202" i="1"/>
  <c r="AH179" i="1"/>
  <c r="AH187" i="1"/>
  <c r="AH163" i="1"/>
  <c r="AH173" i="1"/>
  <c r="AH330" i="1"/>
  <c r="AH337" i="1"/>
  <c r="AH319" i="1"/>
  <c r="AH325" i="1"/>
  <c r="AH304" i="1"/>
  <c r="AH313" i="1"/>
  <c r="AH395" i="1"/>
  <c r="AH399" i="1"/>
  <c r="AH391" i="1"/>
  <c r="AH393" i="1"/>
  <c r="AH386" i="1"/>
  <c r="AH389" i="1"/>
  <c r="AH55" i="1"/>
  <c r="AH64" i="1"/>
  <c r="AH45" i="1"/>
  <c r="AH50" i="1"/>
  <c r="AH31" i="1"/>
  <c r="AH40" i="1"/>
  <c r="AH151" i="1"/>
  <c r="AH160" i="1"/>
  <c r="AH141" i="1"/>
  <c r="AH146" i="1"/>
  <c r="AH123" i="1"/>
  <c r="AH135" i="1"/>
  <c r="AH290" i="1"/>
  <c r="AH300" i="1"/>
  <c r="AH275" i="1"/>
  <c r="AH283" i="1"/>
  <c r="AH252" i="1"/>
  <c r="AH267" i="1"/>
  <c r="AH30" i="1"/>
  <c r="AH36" i="1"/>
  <c r="AH22" i="1"/>
  <c r="AH26" i="1"/>
  <c r="AH10" i="1"/>
  <c r="AH18" i="1"/>
  <c r="AH121" i="1"/>
  <c r="AH129" i="1"/>
  <c r="AH109" i="1"/>
  <c r="AH115" i="1"/>
  <c r="AH89" i="1"/>
  <c r="AH104" i="1"/>
  <c r="AH249" i="1"/>
  <c r="AH259" i="1"/>
  <c r="AH225" i="1"/>
  <c r="AH239" i="1"/>
  <c r="AH193" i="1"/>
  <c r="AH215" i="1"/>
  <c r="AH238" i="1"/>
  <c r="AH244" i="1"/>
  <c r="AH223" i="1"/>
  <c r="AH232" i="1"/>
  <c r="AH200" i="1"/>
  <c r="AH216" i="1"/>
  <c r="AH359" i="1"/>
  <c r="AH362" i="1"/>
  <c r="AH348" i="1"/>
  <c r="AH354" i="1"/>
  <c r="AH334" i="1"/>
  <c r="AH344" i="1"/>
  <c r="AH414" i="1"/>
  <c r="AH416" i="1"/>
  <c r="AH406" i="1"/>
  <c r="AH410" i="1"/>
  <c r="AH398" i="1"/>
  <c r="AH402" i="1"/>
  <c r="AH84" i="1"/>
  <c r="AH90" i="1"/>
  <c r="AH70" i="1"/>
  <c r="AH78" i="1"/>
  <c r="AH52" i="1"/>
  <c r="AH61" i="1"/>
  <c r="AH186" i="1"/>
  <c r="AH196" i="1"/>
  <c r="AH168" i="1"/>
  <c r="AH178" i="1"/>
  <c r="AH148" i="1"/>
  <c r="AH157" i="1"/>
  <c r="AH324" i="1"/>
  <c r="AH332" i="1"/>
  <c r="AH310" i="1"/>
  <c r="AH318" i="1"/>
  <c r="AH285" i="1"/>
  <c r="AH298" i="1"/>
  <c r="AH69" i="1"/>
  <c r="AH77" i="1"/>
  <c r="AH54" i="1"/>
  <c r="AH65" i="1"/>
  <c r="AH41" i="1"/>
  <c r="AH48" i="1"/>
  <c r="AH167" i="1"/>
  <c r="AH177" i="1"/>
  <c r="AH150" i="1"/>
  <c r="AH161" i="1"/>
  <c r="AH136" i="1"/>
  <c r="AH144" i="1"/>
  <c r="AH309" i="1"/>
  <c r="AH317" i="1"/>
  <c r="AH288" i="1"/>
  <c r="AH301" i="1"/>
  <c r="AH268" i="1"/>
  <c r="AH279" i="1"/>
  <c r="AH299" i="1"/>
  <c r="AH306" i="1"/>
  <c r="AH286" i="1"/>
  <c r="AH292" i="1"/>
  <c r="AH274" i="1"/>
  <c r="AH280" i="1"/>
  <c r="AH384" i="1"/>
  <c r="AH388" i="1"/>
  <c r="AH380" i="1"/>
  <c r="AH382" i="1"/>
  <c r="AH376" i="1"/>
  <c r="AH378" i="1"/>
  <c r="AH432" i="1"/>
  <c r="AH434" i="1"/>
  <c r="AH428" i="1"/>
  <c r="AH430" i="1"/>
  <c r="AH424" i="1"/>
  <c r="AH426" i="1"/>
  <c r="AH130" i="1"/>
  <c r="AH138" i="1"/>
  <c r="AH116" i="1"/>
  <c r="AH122" i="1"/>
  <c r="AH101" i="1"/>
  <c r="AH110" i="1"/>
  <c r="AH262" i="1"/>
  <c r="AH270" i="1"/>
  <c r="AH240" i="1"/>
  <c r="AH250" i="1"/>
  <c r="AH212" i="1"/>
  <c r="AH227" i="1"/>
  <c r="AH372" i="1"/>
  <c r="AH374" i="1"/>
  <c r="AH360" i="1"/>
  <c r="AH366" i="1"/>
  <c r="AH341" i="1"/>
  <c r="AH351" i="1"/>
  <c r="AH37" i="1"/>
  <c r="AH43" i="1"/>
  <c r="AH27" i="1"/>
  <c r="AH33" i="1"/>
  <c r="AH16" i="1"/>
  <c r="AH23" i="1"/>
  <c r="AH131" i="1"/>
  <c r="AH139" i="1"/>
  <c r="AH117" i="1"/>
  <c r="AH125" i="1"/>
  <c r="AH99" i="1"/>
  <c r="AH111" i="1"/>
  <c r="AH263" i="1"/>
  <c r="AH272" i="1"/>
  <c r="AH242" i="1"/>
  <c r="AH255" i="1"/>
  <c r="AH210" i="1"/>
  <c r="AH228" i="1"/>
  <c r="AH251" i="1"/>
  <c r="AH260" i="1"/>
  <c r="AH236" i="1"/>
  <c r="AH246" i="1"/>
  <c r="AH217" i="1"/>
  <c r="AH230" i="1"/>
  <c r="AH367" i="1"/>
  <c r="AH370" i="1"/>
  <c r="AH357" i="1"/>
  <c r="AH363" i="1"/>
  <c r="AH345" i="1"/>
  <c r="AH352" i="1"/>
  <c r="AH419" i="1"/>
  <c r="AH421" i="1"/>
  <c r="AH412" i="1"/>
  <c r="AH417" i="1"/>
  <c r="AH403" i="1"/>
  <c r="AH408" i="1"/>
  <c r="AH93" i="1"/>
  <c r="AH102" i="1"/>
  <c r="AH79" i="1"/>
  <c r="AH87" i="1"/>
  <c r="AH59" i="1"/>
  <c r="AH71" i="1"/>
  <c r="AH201" i="1"/>
  <c r="AH213" i="1"/>
  <c r="AH181" i="1"/>
  <c r="AH191" i="1"/>
  <c r="AH155" i="1"/>
  <c r="AH169" i="1"/>
  <c r="AH335" i="1"/>
  <c r="AH342" i="1"/>
  <c r="AH321" i="1"/>
  <c r="AH328" i="1"/>
  <c r="AH296" i="1"/>
  <c r="AH311" i="1"/>
  <c r="AH14" i="1"/>
  <c r="AH20" i="1"/>
  <c r="AH8" i="1"/>
  <c r="AH12" i="1"/>
  <c r="AH4" i="1"/>
  <c r="AH6" i="1"/>
  <c r="AH96" i="1"/>
  <c r="AH106" i="1"/>
  <c r="AH83" i="1"/>
  <c r="AH92" i="1"/>
  <c r="AH63" i="1"/>
  <c r="AH74" i="1"/>
  <c r="AH206" i="1"/>
  <c r="AH220" i="1"/>
  <c r="AH185" i="1"/>
  <c r="AH199" i="1"/>
  <c r="AH159" i="1"/>
  <c r="AH172" i="1"/>
  <c r="AH195" i="1"/>
  <c r="AH204" i="1"/>
  <c r="AH180" i="1"/>
  <c r="AH188" i="1"/>
  <c r="AH164" i="1"/>
  <c r="AH174" i="1"/>
  <c r="AH331" i="1"/>
  <c r="AH338" i="1"/>
  <c r="AH320" i="1"/>
  <c r="AH326" i="1"/>
  <c r="AH305" i="1"/>
  <c r="AH314" i="1"/>
  <c r="AH396" i="1"/>
  <c r="AH400" i="1"/>
  <c r="AH392" i="1"/>
  <c r="AH394" i="1"/>
  <c r="AH387" i="1"/>
  <c r="AH390" i="1"/>
  <c r="AH56" i="1"/>
  <c r="AH66" i="1"/>
  <c r="AH46" i="1"/>
  <c r="AH51" i="1"/>
  <c r="AH32" i="1"/>
  <c r="AH42" i="1"/>
  <c r="AH152" i="1"/>
  <c r="AH162" i="1"/>
  <c r="AH142" i="1"/>
  <c r="AH147" i="1"/>
  <c r="AH124" i="1"/>
  <c r="AH137" i="1"/>
  <c r="AH291" i="1"/>
  <c r="AH302" i="1"/>
  <c r="AH276" i="1"/>
  <c r="AH284" i="1"/>
  <c r="AH253" i="1"/>
  <c r="AH269" i="1"/>
  <c r="AH893" i="1"/>
  <c r="AH899" i="1"/>
  <c r="AH885" i="1"/>
  <c r="AH889" i="1"/>
  <c r="AH873" i="1"/>
  <c r="AH879" i="1"/>
  <c r="AH983" i="1"/>
  <c r="AH991" i="1"/>
  <c r="AH971" i="1"/>
  <c r="AH977" i="1"/>
  <c r="AH949" i="1"/>
  <c r="AH962" i="1"/>
  <c r="AH1109" i="1"/>
  <c r="AH1121" i="1"/>
  <c r="AH1086" i="1"/>
  <c r="AH1098" i="1"/>
  <c r="AH1053" i="1"/>
  <c r="AH1072" i="1"/>
  <c r="AH1097" i="1"/>
  <c r="AH1105" i="1"/>
  <c r="AH1085" i="1"/>
  <c r="AH1090" i="1"/>
  <c r="AH1062" i="1"/>
  <c r="AH1073" i="1"/>
  <c r="AH1219" i="1"/>
  <c r="AH1225" i="1"/>
  <c r="AH1211" i="1"/>
  <c r="AH1214" i="1"/>
  <c r="AH1197" i="1"/>
  <c r="AH1204" i="1"/>
  <c r="AH1275" i="1"/>
  <c r="AH1279" i="1"/>
  <c r="AH1269" i="1"/>
  <c r="AH1271" i="1"/>
  <c r="AH1261" i="1"/>
  <c r="AH1265" i="1"/>
  <c r="AH945" i="1"/>
  <c r="AH950" i="1"/>
  <c r="AH931" i="1"/>
  <c r="AH940" i="1"/>
  <c r="AH913" i="1"/>
  <c r="AH921" i="1"/>
  <c r="AH1047" i="1"/>
  <c r="AH1054" i="1"/>
  <c r="AH1029" i="1"/>
  <c r="AH1040" i="1"/>
  <c r="AH1009" i="1"/>
  <c r="AH1017" i="1"/>
  <c r="AH1187" i="1"/>
  <c r="AH1191" i="1"/>
  <c r="AH1171" i="1"/>
  <c r="AH1180" i="1"/>
  <c r="AH1145" i="1"/>
  <c r="AH1157" i="1"/>
  <c r="AH932" i="1"/>
  <c r="AH939" i="1"/>
  <c r="AH917" i="1"/>
  <c r="AH922" i="1"/>
  <c r="AH903" i="1"/>
  <c r="AH911" i="1"/>
  <c r="AH1030" i="1"/>
  <c r="AH1039" i="1"/>
  <c r="AH1013" i="1"/>
  <c r="AH1018" i="1"/>
  <c r="AH997" i="1"/>
  <c r="AH1007" i="1"/>
  <c r="AH1172" i="1"/>
  <c r="AH1179" i="1"/>
  <c r="AH1151" i="1"/>
  <c r="AH1159" i="1"/>
  <c r="AH1129" i="1"/>
  <c r="AH1141" i="1"/>
  <c r="AH1158" i="1"/>
  <c r="AH1167" i="1"/>
  <c r="AH1146" i="1"/>
  <c r="AH1153" i="1"/>
  <c r="AH1135" i="1"/>
  <c r="AH1142" i="1"/>
  <c r="AH1247" i="1"/>
  <c r="AH1249" i="1"/>
  <c r="AH1243" i="1"/>
  <c r="AH1245" i="1"/>
  <c r="AH1239" i="1"/>
  <c r="AH1241" i="1"/>
  <c r="AH1295" i="1"/>
  <c r="AH1297" i="1"/>
  <c r="AH1291" i="1"/>
  <c r="AH1293" i="1"/>
  <c r="AH1287" i="1"/>
  <c r="AH1289" i="1"/>
  <c r="AH992" i="1"/>
  <c r="AH998" i="1"/>
  <c r="AH978" i="1"/>
  <c r="AH984" i="1"/>
  <c r="AH961" i="1"/>
  <c r="AH972" i="1"/>
  <c r="AH1122" i="1"/>
  <c r="AH1130" i="1"/>
  <c r="AH1099" i="1"/>
  <c r="AH1112" i="1"/>
  <c r="AH1071" i="1"/>
  <c r="AH1088" i="1"/>
  <c r="AH1233" i="1"/>
  <c r="AH1237" i="1"/>
  <c r="AH1220" i="1"/>
  <c r="AH1229" i="1"/>
  <c r="AH1203" i="1"/>
  <c r="AH1213" i="1"/>
  <c r="AH902" i="1"/>
  <c r="AH908" i="1"/>
  <c r="AH892" i="1"/>
  <c r="AH898" i="1"/>
  <c r="AH881" i="1"/>
  <c r="AH888" i="1"/>
  <c r="AH996" i="1"/>
  <c r="AH1004" i="1"/>
  <c r="AH982" i="1"/>
  <c r="AH990" i="1"/>
  <c r="AH964" i="1"/>
  <c r="AH976" i="1"/>
  <c r="AH1128" i="1"/>
  <c r="AH1137" i="1"/>
  <c r="AH1107" i="1"/>
  <c r="AH1120" i="1"/>
  <c r="AH1075" i="1"/>
  <c r="AH1093" i="1"/>
  <c r="AH1118" i="1"/>
  <c r="AH1125" i="1"/>
  <c r="AH1101" i="1"/>
  <c r="AH1111" i="1"/>
  <c r="AH1083" i="1"/>
  <c r="AH1095" i="1"/>
  <c r="AH1232" i="1"/>
  <c r="AH1235" i="1"/>
  <c r="AH1222" i="1"/>
  <c r="AH1228" i="1"/>
  <c r="AH1210" i="1"/>
  <c r="AH1217" i="1"/>
  <c r="AH1284" i="1"/>
  <c r="AH1286" i="1"/>
  <c r="AH1277" i="1"/>
  <c r="AH1282" i="1"/>
  <c r="AH1268" i="1"/>
  <c r="AH1273" i="1"/>
  <c r="AH958" i="1"/>
  <c r="AH967" i="1"/>
  <c r="AH944" i="1"/>
  <c r="AH952" i="1"/>
  <c r="AH924" i="1"/>
  <c r="AH936" i="1"/>
  <c r="AH1067" i="1"/>
  <c r="AH1078" i="1"/>
  <c r="AH1046" i="1"/>
  <c r="AH1056" i="1"/>
  <c r="AH1020" i="1"/>
  <c r="AH1034" i="1"/>
  <c r="AH1200" i="1"/>
  <c r="AH1207" i="1"/>
  <c r="AH1186" i="1"/>
  <c r="AH1193" i="1"/>
  <c r="AH1161" i="1"/>
  <c r="AH1176" i="1"/>
  <c r="AH877" i="1"/>
  <c r="AH883" i="1"/>
  <c r="AH871" i="1"/>
  <c r="AH875" i="1"/>
  <c r="AH867" i="1"/>
  <c r="AH869" i="1"/>
  <c r="AH959" i="1"/>
  <c r="AH969" i="1"/>
  <c r="AH946" i="1"/>
  <c r="AH955" i="1"/>
  <c r="AH926" i="1"/>
  <c r="AH937" i="1"/>
  <c r="AH1069" i="1"/>
  <c r="AH1082" i="1"/>
  <c r="AH1048" i="1"/>
  <c r="AH1061" i="1"/>
  <c r="AH1022" i="1"/>
  <c r="AH1035" i="1"/>
  <c r="AH1058" i="1"/>
  <c r="AH1066" i="1"/>
  <c r="AH1043" i="1"/>
  <c r="AH1051" i="1"/>
  <c r="AH1027" i="1"/>
  <c r="AH1037" i="1"/>
  <c r="AH1194" i="1"/>
  <c r="AH1201" i="1"/>
  <c r="AH1183" i="1"/>
  <c r="AH1189" i="1"/>
  <c r="AH1168" i="1"/>
  <c r="AH1177" i="1"/>
  <c r="AH1259" i="1"/>
  <c r="AH1263" i="1"/>
  <c r="AH1255" i="1"/>
  <c r="AH1257" i="1"/>
  <c r="AH1250" i="1"/>
  <c r="AH1253" i="1"/>
  <c r="AH919" i="1"/>
  <c r="AH928" i="1"/>
  <c r="AH909" i="1"/>
  <c r="AH914" i="1"/>
  <c r="AH895" i="1"/>
  <c r="AH904" i="1"/>
  <c r="AH1015" i="1"/>
  <c r="AH1024" i="1"/>
  <c r="AH1005" i="1"/>
  <c r="AH1010" i="1"/>
  <c r="AH987" i="1"/>
  <c r="AH999" i="1"/>
  <c r="AH1154" i="1"/>
  <c r="AH1164" i="1"/>
  <c r="AH1139" i="1"/>
  <c r="AH1147" i="1"/>
  <c r="AH1116" i="1"/>
  <c r="AH1131" i="1"/>
  <c r="AH894" i="1"/>
  <c r="AH900" i="1"/>
  <c r="AH886" i="1"/>
  <c r="AH890" i="1"/>
  <c r="AH874" i="1"/>
  <c r="AH882" i="1"/>
  <c r="AH985" i="1"/>
  <c r="AH993" i="1"/>
  <c r="AH973" i="1"/>
  <c r="AH979" i="1"/>
  <c r="AH953" i="1"/>
  <c r="AH968" i="1"/>
  <c r="AH1113" i="1"/>
  <c r="AH1123" i="1"/>
  <c r="AH1089" i="1"/>
  <c r="AH1103" i="1"/>
  <c r="AH1057" i="1"/>
  <c r="AH1079" i="1"/>
  <c r="AH1102" i="1"/>
  <c r="AH1108" i="1"/>
  <c r="AH1087" i="1"/>
  <c r="AH1096" i="1"/>
  <c r="AH1064" i="1"/>
  <c r="AH1080" i="1"/>
  <c r="AH1223" i="1"/>
  <c r="AH1226" i="1"/>
  <c r="AH1212" i="1"/>
  <c r="AH1218" i="1"/>
  <c r="AH1198" i="1"/>
  <c r="AH1208" i="1"/>
  <c r="AH1278" i="1"/>
  <c r="AH1280" i="1"/>
  <c r="AH1270" i="1"/>
  <c r="AH1274" i="1"/>
  <c r="AH1262" i="1"/>
  <c r="AH1266" i="1"/>
  <c r="AH948" i="1"/>
  <c r="AH954" i="1"/>
  <c r="AH934" i="1"/>
  <c r="AH942" i="1"/>
  <c r="AH916" i="1"/>
  <c r="AH925" i="1"/>
  <c r="AH1050" i="1"/>
  <c r="AH1060" i="1"/>
  <c r="AH1032" i="1"/>
  <c r="AH1042" i="1"/>
  <c r="AH1012" i="1"/>
  <c r="AH1021" i="1"/>
  <c r="AH1188" i="1"/>
  <c r="AH1196" i="1"/>
  <c r="AH1174" i="1"/>
  <c r="AH1182" i="1"/>
  <c r="AH1149" i="1"/>
  <c r="AH1162" i="1"/>
  <c r="AH933" i="1"/>
  <c r="AH941" i="1"/>
  <c r="AH918" i="1"/>
  <c r="AH929" i="1"/>
  <c r="AH905" i="1"/>
  <c r="AH912" i="1"/>
  <c r="AH1031" i="1"/>
  <c r="AH1041" i="1"/>
  <c r="AH1014" i="1"/>
  <c r="AH1025" i="1"/>
  <c r="AH1000" i="1"/>
  <c r="AH1008" i="1"/>
  <c r="AH1173" i="1"/>
  <c r="AH1181" i="1"/>
  <c r="AH1152" i="1"/>
  <c r="AH1165" i="1"/>
  <c r="AH1132" i="1"/>
  <c r="AH1143" i="1"/>
  <c r="AH1163" i="1"/>
  <c r="AH1170" i="1"/>
  <c r="AH1150" i="1"/>
  <c r="AH1156" i="1"/>
  <c r="AH1138" i="1"/>
  <c r="AH1144" i="1"/>
  <c r="AH1248" i="1"/>
  <c r="AH1252" i="1"/>
  <c r="AH1244" i="1"/>
  <c r="AH1246" i="1"/>
  <c r="AH1240" i="1"/>
  <c r="AH1242" i="1"/>
  <c r="AH1296" i="1"/>
  <c r="AH1298" i="1"/>
  <c r="AH1292" i="1"/>
  <c r="AH1294" i="1"/>
  <c r="AH1288" i="1"/>
  <c r="AH1290" i="1"/>
  <c r="AH994" i="1"/>
  <c r="AH1002" i="1"/>
  <c r="AH980" i="1"/>
  <c r="AH986" i="1"/>
  <c r="AH965" i="1"/>
  <c r="AH974" i="1"/>
  <c r="AH1126" i="1"/>
  <c r="AH1134" i="1"/>
  <c r="AH1104" i="1"/>
  <c r="AH1114" i="1"/>
  <c r="AH1076" i="1"/>
  <c r="AH1091" i="1"/>
  <c r="AH1236" i="1"/>
  <c r="AH1238" i="1"/>
  <c r="AH1224" i="1"/>
  <c r="AH1230" i="1"/>
  <c r="AH1205" i="1"/>
  <c r="AH1215" i="1"/>
  <c r="AH901" i="1"/>
  <c r="AH907" i="1"/>
  <c r="AH891" i="1"/>
  <c r="AH897" i="1"/>
  <c r="AH880" i="1"/>
  <c r="AH887" i="1"/>
  <c r="AH995" i="1"/>
  <c r="AH1003" i="1"/>
  <c r="AH981" i="1"/>
  <c r="AH989" i="1"/>
  <c r="AH963" i="1"/>
  <c r="AH975" i="1"/>
  <c r="AH1127" i="1"/>
  <c r="AH1136" i="1"/>
  <c r="AH1106" i="1"/>
  <c r="AH1119" i="1"/>
  <c r="AH1074" i="1"/>
  <c r="AH1092" i="1"/>
  <c r="AH1115" i="1"/>
  <c r="AH1124" i="1"/>
  <c r="AH1100" i="1"/>
  <c r="AH1110" i="1"/>
  <c r="AH1081" i="1"/>
  <c r="AH1094" i="1"/>
  <c r="AH1231" i="1"/>
  <c r="AH1234" i="1"/>
  <c r="AH1221" i="1"/>
  <c r="AH1227" i="1"/>
  <c r="AH1209" i="1"/>
  <c r="AH1216" i="1"/>
  <c r="AH1283" i="1"/>
  <c r="AH1285" i="1"/>
  <c r="AH1276" i="1"/>
  <c r="AH1281" i="1"/>
  <c r="AH1267" i="1"/>
  <c r="AH1272" i="1"/>
  <c r="AH957" i="1"/>
  <c r="AH966" i="1"/>
  <c r="AH943" i="1"/>
  <c r="AH951" i="1"/>
  <c r="AH923" i="1"/>
  <c r="AH935" i="1"/>
  <c r="AH1065" i="1"/>
  <c r="AH1077" i="1"/>
  <c r="AH1045" i="1"/>
  <c r="AH1055" i="1"/>
  <c r="AH1019" i="1"/>
  <c r="AH1033" i="1"/>
  <c r="AH1199" i="1"/>
  <c r="AH1206" i="1"/>
  <c r="AH1185" i="1"/>
  <c r="AH1192" i="1"/>
  <c r="AH1160" i="1"/>
  <c r="AH1175" i="1"/>
  <c r="AH878" i="1"/>
  <c r="AH884" i="1"/>
  <c r="AH872" i="1"/>
  <c r="AH876" i="1"/>
  <c r="AH868" i="1"/>
  <c r="AH870" i="1"/>
  <c r="AH960" i="1"/>
  <c r="AH970" i="1"/>
  <c r="AH947" i="1"/>
  <c r="AH956" i="1"/>
  <c r="AH927" i="1"/>
  <c r="AH938" i="1"/>
  <c r="AH1070" i="1"/>
  <c r="AH1084" i="1"/>
  <c r="AH1049" i="1"/>
  <c r="AH1063" i="1"/>
  <c r="AH1023" i="1"/>
  <c r="AH1036" i="1"/>
  <c r="AH1059" i="1"/>
  <c r="AH1068" i="1"/>
  <c r="AH1044" i="1"/>
  <c r="AH1052" i="1"/>
  <c r="AH1028" i="1"/>
  <c r="AH1038" i="1"/>
  <c r="AH1195" i="1"/>
  <c r="AH1202" i="1"/>
  <c r="AH1184" i="1"/>
  <c r="AH1190" i="1"/>
  <c r="AH1169" i="1"/>
  <c r="AH1178" i="1"/>
  <c r="AH1260" i="1"/>
  <c r="AH1264" i="1"/>
  <c r="AH1256" i="1"/>
  <c r="AH1258" i="1"/>
  <c r="AH1251" i="1"/>
  <c r="AH1254" i="1"/>
  <c r="AH920" i="1"/>
  <c r="AH930" i="1"/>
  <c r="AH910" i="1"/>
  <c r="AH915" i="1"/>
  <c r="AH896" i="1"/>
  <c r="AH906" i="1"/>
  <c r="AH1016" i="1"/>
  <c r="AH1026" i="1"/>
  <c r="AH1006" i="1"/>
  <c r="AH1011" i="1"/>
  <c r="AH988" i="1"/>
  <c r="AH1001" i="1"/>
  <c r="AH1155" i="1"/>
  <c r="AH1166" i="1"/>
  <c r="AH1140" i="1"/>
  <c r="AH1148" i="1"/>
  <c r="AH1117" i="1"/>
  <c r="AH1133" i="1"/>
  <c r="AH440" i="1"/>
  <c r="AH461" i="1"/>
  <c r="AH439" i="1"/>
  <c r="AH460" i="1"/>
  <c r="AH438" i="1"/>
  <c r="AH459" i="1"/>
  <c r="AH524" i="1"/>
  <c r="AH590" i="1"/>
  <c r="AH523" i="1"/>
  <c r="AH589" i="1"/>
  <c r="AH522" i="1"/>
  <c r="AH588" i="1"/>
  <c r="AH668" i="1"/>
  <c r="AH734" i="1"/>
  <c r="AH667" i="1"/>
  <c r="AH733" i="1"/>
  <c r="AH666" i="1"/>
  <c r="AH732" i="1"/>
  <c r="AH458" i="1"/>
  <c r="AH512" i="1"/>
  <c r="AH457" i="1"/>
  <c r="AH511" i="1"/>
  <c r="AH456" i="1"/>
  <c r="AH510" i="1"/>
  <c r="AH587" i="1"/>
  <c r="AH656" i="1"/>
  <c r="AH586" i="1"/>
  <c r="AH655" i="1"/>
  <c r="AH585" i="1"/>
  <c r="AH654" i="1"/>
  <c r="AH731" i="1"/>
  <c r="AH800" i="1"/>
  <c r="AH730" i="1"/>
  <c r="AH799" i="1"/>
  <c r="AH729" i="1"/>
  <c r="AH798" i="1"/>
  <c r="AH446" i="1"/>
  <c r="AH482" i="1"/>
  <c r="AH445" i="1"/>
  <c r="AH481" i="1"/>
  <c r="AH444" i="1"/>
  <c r="AH480" i="1"/>
  <c r="AH554" i="1"/>
  <c r="AH620" i="1"/>
  <c r="AH553" i="1"/>
  <c r="AH619" i="1"/>
  <c r="AH552" i="1"/>
  <c r="AH618" i="1"/>
  <c r="AH698" i="1"/>
  <c r="AH764" i="1"/>
  <c r="AH697" i="1"/>
  <c r="AH763" i="1"/>
  <c r="AH696" i="1"/>
  <c r="AH762" i="1"/>
  <c r="AH485" i="1"/>
  <c r="AH539" i="1"/>
  <c r="AH484" i="1"/>
  <c r="AH538" i="1"/>
  <c r="AH483" i="1"/>
  <c r="AH537" i="1"/>
  <c r="AH623" i="1"/>
  <c r="AH683" i="1"/>
  <c r="AH622" i="1"/>
  <c r="AH682" i="1"/>
  <c r="AH621" i="1"/>
  <c r="AH681" i="1"/>
  <c r="AH767" i="1"/>
  <c r="AH821" i="1"/>
  <c r="AH766" i="1"/>
  <c r="AH820" i="1"/>
  <c r="AH765" i="1"/>
  <c r="AH819" i="1"/>
  <c r="AH548" i="1"/>
  <c r="AH611" i="1"/>
  <c r="AH547" i="1"/>
  <c r="AH610" i="1"/>
  <c r="AH546" i="1"/>
  <c r="AH609" i="1"/>
  <c r="AH692" i="1"/>
  <c r="AH755" i="1"/>
  <c r="AH691" i="1"/>
  <c r="AH754" i="1"/>
  <c r="AH690" i="1"/>
  <c r="AH753" i="1"/>
  <c r="AH830" i="1"/>
  <c r="AH860" i="1"/>
  <c r="AH829" i="1"/>
  <c r="AH859" i="1"/>
  <c r="AH828" i="1"/>
  <c r="AH858" i="1"/>
  <c r="AH497" i="1"/>
  <c r="AH569" i="1"/>
  <c r="AH496" i="1"/>
  <c r="AH568" i="1"/>
  <c r="AH495" i="1"/>
  <c r="AH567" i="1"/>
  <c r="AH641" i="1"/>
  <c r="AH713" i="1"/>
  <c r="AH640" i="1"/>
  <c r="AH712" i="1"/>
  <c r="AH639" i="1"/>
  <c r="AH711" i="1"/>
  <c r="AH785" i="1"/>
  <c r="AH845" i="1"/>
  <c r="AH784" i="1"/>
  <c r="AH844" i="1"/>
  <c r="AH783" i="1"/>
  <c r="AH843" i="1"/>
  <c r="AH476" i="1"/>
  <c r="AH536" i="1"/>
  <c r="AH475" i="1"/>
  <c r="AH535" i="1"/>
  <c r="AH474" i="1"/>
  <c r="AH534" i="1"/>
  <c r="AH614" i="1"/>
  <c r="AH680" i="1"/>
  <c r="AH613" i="1"/>
  <c r="AH679" i="1"/>
  <c r="AH612" i="1"/>
  <c r="AH678" i="1"/>
  <c r="AH758" i="1"/>
  <c r="AH818" i="1"/>
  <c r="AH757" i="1"/>
  <c r="AH817" i="1"/>
  <c r="AH756" i="1"/>
  <c r="AH816" i="1"/>
  <c r="AH560" i="1"/>
  <c r="AH632" i="1"/>
  <c r="AH559" i="1"/>
  <c r="AH631" i="1"/>
  <c r="AH558" i="1"/>
  <c r="AH630" i="1"/>
  <c r="AH704" i="1"/>
  <c r="AH776" i="1"/>
  <c r="AH703" i="1"/>
  <c r="AH775" i="1"/>
  <c r="AH702" i="1"/>
  <c r="AH774" i="1"/>
  <c r="AH836" i="1"/>
  <c r="AH866" i="1"/>
  <c r="AH835" i="1"/>
  <c r="AH865" i="1"/>
  <c r="AH834" i="1"/>
  <c r="AH864" i="1"/>
  <c r="AH494" i="1"/>
  <c r="AH566" i="1"/>
  <c r="AH493" i="1"/>
  <c r="AH565" i="1"/>
  <c r="AH492" i="1"/>
  <c r="AH564" i="1"/>
  <c r="AH638" i="1"/>
  <c r="AH710" i="1"/>
  <c r="AH637" i="1"/>
  <c r="AH709" i="1"/>
  <c r="AH636" i="1"/>
  <c r="AH708" i="1"/>
  <c r="AH782" i="1"/>
  <c r="AH842" i="1"/>
  <c r="AH781" i="1"/>
  <c r="AH841" i="1"/>
  <c r="AH780" i="1"/>
  <c r="AH840" i="1"/>
  <c r="AH455" i="1"/>
  <c r="AH509" i="1"/>
  <c r="AH454" i="1"/>
  <c r="AH508" i="1"/>
  <c r="AH453" i="1"/>
  <c r="AH507" i="1"/>
  <c r="AH581" i="1"/>
  <c r="AH653" i="1"/>
  <c r="AH580" i="1"/>
  <c r="AH652" i="1"/>
  <c r="AH579" i="1"/>
  <c r="AH651" i="1"/>
  <c r="AH725" i="1"/>
  <c r="AH797" i="1"/>
  <c r="AH724" i="1"/>
  <c r="AH796" i="1"/>
  <c r="AH723" i="1"/>
  <c r="AH795" i="1"/>
  <c r="AH527" i="1"/>
  <c r="AH596" i="1"/>
  <c r="AH526" i="1"/>
  <c r="AH595" i="1"/>
  <c r="AH525" i="1"/>
  <c r="AH594" i="1"/>
  <c r="AH671" i="1"/>
  <c r="AH740" i="1"/>
  <c r="AH670" i="1"/>
  <c r="AH739" i="1"/>
  <c r="AH669" i="1"/>
  <c r="AH738" i="1"/>
  <c r="AH809" i="1"/>
  <c r="AH854" i="1"/>
  <c r="AH808" i="1"/>
  <c r="AH853" i="1"/>
  <c r="AH807" i="1"/>
  <c r="AH852" i="1"/>
  <c r="AH470" i="1"/>
  <c r="AH530" i="1"/>
  <c r="AH469" i="1"/>
  <c r="AH529" i="1"/>
  <c r="AH468" i="1"/>
  <c r="AH528" i="1"/>
  <c r="AH602" i="1"/>
  <c r="AH674" i="1"/>
  <c r="AH601" i="1"/>
  <c r="AH673" i="1"/>
  <c r="AH600" i="1"/>
  <c r="AH672" i="1"/>
  <c r="AH746" i="1"/>
  <c r="AH812" i="1"/>
  <c r="AH745" i="1"/>
  <c r="AH811" i="1"/>
  <c r="AH744" i="1"/>
  <c r="AH810" i="1"/>
  <c r="AH437" i="1"/>
  <c r="AH464" i="1"/>
  <c r="AH436" i="1"/>
  <c r="AH463" i="1"/>
  <c r="AH435" i="1"/>
  <c r="AH462" i="1"/>
  <c r="AH521" i="1"/>
  <c r="AH593" i="1"/>
  <c r="AH520" i="1"/>
  <c r="AH592" i="1"/>
  <c r="AH519" i="1"/>
  <c r="AH591" i="1"/>
  <c r="AH665" i="1"/>
  <c r="AH737" i="1"/>
  <c r="AH664" i="1"/>
  <c r="AH736" i="1"/>
  <c r="AH663" i="1"/>
  <c r="AH735" i="1"/>
  <c r="AH452" i="1"/>
  <c r="AH506" i="1"/>
  <c r="AH451" i="1"/>
  <c r="AH505" i="1"/>
  <c r="AH450" i="1"/>
  <c r="AH504" i="1"/>
  <c r="AH578" i="1"/>
  <c r="AH650" i="1"/>
  <c r="AH577" i="1"/>
  <c r="AH649" i="1"/>
  <c r="AH576" i="1"/>
  <c r="AH648" i="1"/>
  <c r="AH722" i="1"/>
  <c r="AH794" i="1"/>
  <c r="AH721" i="1"/>
  <c r="AH793" i="1"/>
  <c r="AH720" i="1"/>
  <c r="AH792" i="1"/>
  <c r="AH443" i="1"/>
  <c r="AH479" i="1"/>
  <c r="AH442" i="1"/>
  <c r="AH478" i="1"/>
  <c r="AH441" i="1"/>
  <c r="AH477" i="1"/>
  <c r="AH551" i="1"/>
  <c r="AH617" i="1"/>
  <c r="AH550" i="1"/>
  <c r="AH616" i="1"/>
  <c r="AH549" i="1"/>
  <c r="AH615" i="1"/>
  <c r="AH695" i="1"/>
  <c r="AH761" i="1"/>
  <c r="AH694" i="1"/>
  <c r="AH760" i="1"/>
  <c r="AH693" i="1"/>
  <c r="AH759" i="1"/>
  <c r="AH488" i="1"/>
  <c r="AH545" i="1"/>
  <c r="AH487" i="1"/>
  <c r="AH544" i="1"/>
  <c r="AH486" i="1"/>
  <c r="AH543" i="1"/>
  <c r="AH629" i="1"/>
  <c r="AH689" i="1"/>
  <c r="AH628" i="1"/>
  <c r="AH688" i="1"/>
  <c r="AH627" i="1"/>
  <c r="AH687" i="1"/>
  <c r="AH773" i="1"/>
  <c r="AH827" i="1"/>
  <c r="AH772" i="1"/>
  <c r="AH826" i="1"/>
  <c r="AH771" i="1"/>
  <c r="AH825" i="1"/>
  <c r="AH542" i="1"/>
  <c r="AH608" i="1"/>
  <c r="AH541" i="1"/>
  <c r="AH607" i="1"/>
  <c r="AH540" i="1"/>
  <c r="AH606" i="1"/>
  <c r="AH686" i="1"/>
  <c r="AH752" i="1"/>
  <c r="AH685" i="1"/>
  <c r="AH751" i="1"/>
  <c r="AH684" i="1"/>
  <c r="AH750" i="1"/>
  <c r="AH824" i="1"/>
  <c r="AH857" i="1"/>
  <c r="AH823" i="1"/>
  <c r="AH856" i="1"/>
  <c r="AH822" i="1"/>
  <c r="AH855" i="1"/>
  <c r="AH500" i="1"/>
  <c r="AH572" i="1"/>
  <c r="AH499" i="1"/>
  <c r="AH571" i="1"/>
  <c r="AH498" i="1"/>
  <c r="AH570" i="1"/>
  <c r="AH644" i="1"/>
  <c r="AH716" i="1"/>
  <c r="AH643" i="1"/>
  <c r="AH715" i="1"/>
  <c r="AH642" i="1"/>
  <c r="AH714" i="1"/>
  <c r="AH788" i="1"/>
  <c r="AH848" i="1"/>
  <c r="AH787" i="1"/>
  <c r="AH847" i="1"/>
  <c r="AH786" i="1"/>
  <c r="AH846" i="1"/>
  <c r="AH473" i="1"/>
  <c r="AH533" i="1"/>
  <c r="AH472" i="1"/>
  <c r="AH532" i="1"/>
  <c r="AH471" i="1"/>
  <c r="AH531" i="1"/>
  <c r="AH605" i="1"/>
  <c r="AH677" i="1"/>
  <c r="AH604" i="1"/>
  <c r="AH676" i="1"/>
  <c r="AH603" i="1"/>
  <c r="AH675" i="1"/>
  <c r="AH749" i="1"/>
  <c r="AH815" i="1"/>
  <c r="AH748" i="1"/>
  <c r="AH814" i="1"/>
  <c r="AH747" i="1"/>
  <c r="AH813" i="1"/>
  <c r="AH557" i="1"/>
  <c r="AH626" i="1"/>
  <c r="AH556" i="1"/>
  <c r="AH625" i="1"/>
  <c r="AH555" i="1"/>
  <c r="AH624" i="1"/>
  <c r="AH701" i="1"/>
  <c r="AH770" i="1"/>
  <c r="AH700" i="1"/>
  <c r="AH769" i="1"/>
  <c r="AH699" i="1"/>
  <c r="AH768" i="1"/>
  <c r="AH833" i="1"/>
  <c r="AH863" i="1"/>
  <c r="AH832" i="1"/>
  <c r="AH862" i="1"/>
  <c r="AH831" i="1"/>
  <c r="AH861" i="1"/>
  <c r="AH491" i="1"/>
  <c r="AH563" i="1"/>
  <c r="AH490" i="1"/>
  <c r="AH562" i="1"/>
  <c r="AH489" i="1"/>
  <c r="AH561" i="1"/>
  <c r="AH635" i="1"/>
  <c r="AH707" i="1"/>
  <c r="AH634" i="1"/>
  <c r="AH706" i="1"/>
  <c r="AH633" i="1"/>
  <c r="AH705" i="1"/>
  <c r="AH779" i="1"/>
  <c r="AH839" i="1"/>
  <c r="AH778" i="1"/>
  <c r="AH838" i="1"/>
  <c r="AH777" i="1"/>
  <c r="AH837" i="1"/>
  <c r="AH449" i="1"/>
  <c r="AH503" i="1"/>
  <c r="AH448" i="1"/>
  <c r="AH502" i="1"/>
  <c r="AH447" i="1"/>
  <c r="AH501" i="1"/>
  <c r="AH575" i="1"/>
  <c r="AH647" i="1"/>
  <c r="AH574" i="1"/>
  <c r="AH646" i="1"/>
  <c r="AH573" i="1"/>
  <c r="AH645" i="1"/>
  <c r="AH719" i="1"/>
  <c r="AH791" i="1"/>
  <c r="AH718" i="1"/>
  <c r="AH790" i="1"/>
  <c r="AH717" i="1"/>
  <c r="AH789" i="1"/>
  <c r="AH515" i="1"/>
  <c r="AH584" i="1"/>
  <c r="AH514" i="1"/>
  <c r="AH583" i="1"/>
  <c r="AH513" i="1"/>
  <c r="AH582" i="1"/>
  <c r="AH659" i="1"/>
  <c r="AH728" i="1"/>
  <c r="AH658" i="1"/>
  <c r="AH727" i="1"/>
  <c r="AH657" i="1"/>
  <c r="AH726" i="1"/>
  <c r="AH802" i="1"/>
  <c r="AH851" i="1"/>
  <c r="AH801" i="1"/>
  <c r="AH850" i="1"/>
  <c r="AH803" i="1"/>
  <c r="AH849" i="1"/>
  <c r="AH467" i="1"/>
  <c r="AH518" i="1"/>
  <c r="AH466" i="1"/>
  <c r="AH517" i="1"/>
  <c r="AH465" i="1"/>
  <c r="AH516" i="1"/>
  <c r="AH599" i="1"/>
  <c r="AH662" i="1"/>
  <c r="AH598" i="1"/>
  <c r="AH661" i="1"/>
  <c r="AH597" i="1"/>
  <c r="AH660" i="1"/>
  <c r="AH743" i="1"/>
  <c r="AH806" i="1"/>
  <c r="AH742" i="1"/>
  <c r="AH805" i="1"/>
  <c r="AH741" i="1"/>
  <c r="AH804" i="1"/>
  <c r="AH1304" i="1"/>
  <c r="AH1325" i="1"/>
  <c r="AH1303" i="1"/>
  <c r="AH1324" i="1"/>
  <c r="AH1302" i="1"/>
  <c r="AH1323" i="1"/>
  <c r="AH1388" i="1"/>
  <c r="AH1454" i="1"/>
  <c r="AH1387" i="1"/>
  <c r="AH1453" i="1"/>
  <c r="AH1386" i="1"/>
  <c r="AH1452" i="1"/>
  <c r="AH1532" i="1"/>
  <c r="AH1598" i="1"/>
  <c r="AH1531" i="1"/>
  <c r="AH1597" i="1"/>
  <c r="AH1530" i="1"/>
  <c r="AH1596" i="1"/>
  <c r="AH1322" i="1"/>
  <c r="AH1376" i="1"/>
  <c r="AH1321" i="1"/>
  <c r="AH1375" i="1"/>
  <c r="AH1320" i="1"/>
  <c r="AH1374" i="1"/>
  <c r="AH1451" i="1"/>
  <c r="AH1520" i="1"/>
  <c r="AH1450" i="1"/>
  <c r="AH1519" i="1"/>
  <c r="AH1449" i="1"/>
  <c r="AH1518" i="1"/>
  <c r="AH1595" i="1"/>
  <c r="AH1664" i="1"/>
  <c r="AH1594" i="1"/>
  <c r="AH1663" i="1"/>
  <c r="AH1593" i="1"/>
  <c r="AH1662" i="1"/>
  <c r="AH1310" i="1"/>
  <c r="AH1346" i="1"/>
  <c r="AH1309" i="1"/>
  <c r="AH1345" i="1"/>
  <c r="AH1308" i="1"/>
  <c r="AH1344" i="1"/>
  <c r="AH1418" i="1"/>
  <c r="AH1484" i="1"/>
  <c r="AH1417" i="1"/>
  <c r="AH1483" i="1"/>
  <c r="AH1416" i="1"/>
  <c r="AH1482" i="1"/>
  <c r="AH1562" i="1"/>
  <c r="AH1628" i="1"/>
  <c r="AH1561" i="1"/>
  <c r="AH1627" i="1"/>
  <c r="AH1560" i="1"/>
  <c r="AH1626" i="1"/>
  <c r="AH1349" i="1"/>
  <c r="AH1403" i="1"/>
  <c r="AH1348" i="1"/>
  <c r="AH1402" i="1"/>
  <c r="AH1347" i="1"/>
  <c r="AH1401" i="1"/>
  <c r="AH1487" i="1"/>
  <c r="AH1547" i="1"/>
  <c r="AH1486" i="1"/>
  <c r="AH1546" i="1"/>
  <c r="AH1485" i="1"/>
  <c r="AH1545" i="1"/>
  <c r="AH1631" i="1"/>
  <c r="AH1685" i="1"/>
  <c r="AH1630" i="1"/>
  <c r="AH1684" i="1"/>
  <c r="AH1629" i="1"/>
  <c r="AH1683" i="1"/>
  <c r="AH1412" i="1"/>
  <c r="AH1475" i="1"/>
  <c r="AH1411" i="1"/>
  <c r="AH1474" i="1"/>
  <c r="AH1410" i="1"/>
  <c r="AH1473" i="1"/>
  <c r="AH1556" i="1"/>
  <c r="AH1619" i="1"/>
  <c r="AH1555" i="1"/>
  <c r="AH1618" i="1"/>
  <c r="AH1554" i="1"/>
  <c r="AH1617" i="1"/>
  <c r="AH1694" i="1"/>
  <c r="AH1724" i="1"/>
  <c r="AH1693" i="1"/>
  <c r="AH1723" i="1"/>
  <c r="AH1692" i="1"/>
  <c r="AH1722" i="1"/>
  <c r="AH1361" i="1"/>
  <c r="AH1433" i="1"/>
  <c r="AH1360" i="1"/>
  <c r="AH1432" i="1"/>
  <c r="AH1359" i="1"/>
  <c r="AH1431" i="1"/>
  <c r="AH1505" i="1"/>
  <c r="AH1577" i="1"/>
  <c r="AH1504" i="1"/>
  <c r="AH1576" i="1"/>
  <c r="AH1503" i="1"/>
  <c r="AH1575" i="1"/>
  <c r="AH1649" i="1"/>
  <c r="AH1709" i="1"/>
  <c r="AH1648" i="1"/>
  <c r="AH1708" i="1"/>
  <c r="AH1647" i="1"/>
  <c r="AH1707" i="1"/>
  <c r="AH1340" i="1"/>
  <c r="AH1400" i="1"/>
  <c r="AH1339" i="1"/>
  <c r="AH1399" i="1"/>
  <c r="AH1338" i="1"/>
  <c r="AH1398" i="1"/>
  <c r="AH1478" i="1"/>
  <c r="AH1544" i="1"/>
  <c r="AH1477" i="1"/>
  <c r="AH1543" i="1"/>
  <c r="AH1476" i="1"/>
  <c r="AH1542" i="1"/>
  <c r="AH1622" i="1"/>
  <c r="AH1682" i="1"/>
  <c r="AH1621" i="1"/>
  <c r="AH1681" i="1"/>
  <c r="AH1620" i="1"/>
  <c r="AH1680" i="1"/>
  <c r="AH1424" i="1"/>
  <c r="AH1496" i="1"/>
  <c r="AH1423" i="1"/>
  <c r="AH1495" i="1"/>
  <c r="AH1422" i="1"/>
  <c r="AH1494" i="1"/>
  <c r="AH1568" i="1"/>
  <c r="AH1640" i="1"/>
  <c r="AH1567" i="1"/>
  <c r="AH1639" i="1"/>
  <c r="AH1566" i="1"/>
  <c r="AH1638" i="1"/>
  <c r="AH1700" i="1"/>
  <c r="AH1730" i="1"/>
  <c r="AH1699" i="1"/>
  <c r="AH1729" i="1"/>
  <c r="AH1698" i="1"/>
  <c r="AH1728" i="1"/>
  <c r="AH1358" i="1"/>
  <c r="AH1430" i="1"/>
  <c r="AH1357" i="1"/>
  <c r="AH1429" i="1"/>
  <c r="AH1356" i="1"/>
  <c r="AH1428" i="1"/>
  <c r="AH1502" i="1"/>
  <c r="AH1574" i="1"/>
  <c r="AH1501" i="1"/>
  <c r="AH1573" i="1"/>
  <c r="AH1500" i="1"/>
  <c r="AH1572" i="1"/>
  <c r="AH1646" i="1"/>
  <c r="AH1706" i="1"/>
  <c r="AH1645" i="1"/>
  <c r="AH1705" i="1"/>
  <c r="AH1644" i="1"/>
  <c r="AH1704" i="1"/>
  <c r="AH1319" i="1"/>
  <c r="AH1372" i="1"/>
  <c r="AH1317" i="1"/>
  <c r="AH1373" i="1"/>
  <c r="AH1318" i="1"/>
  <c r="AH1371" i="1"/>
  <c r="AH1445" i="1"/>
  <c r="AH1517" i="1"/>
  <c r="AH1444" i="1"/>
  <c r="AH1516" i="1"/>
  <c r="AH1443" i="1"/>
  <c r="AH1515" i="1"/>
  <c r="AH1589" i="1"/>
  <c r="AH1661" i="1"/>
  <c r="AH1588" i="1"/>
  <c r="AH1660" i="1"/>
  <c r="AH1587" i="1"/>
  <c r="AH1659" i="1"/>
  <c r="AH1391" i="1"/>
  <c r="AH1460" i="1"/>
  <c r="AH1390" i="1"/>
  <c r="AH1459" i="1"/>
  <c r="AH1389" i="1"/>
  <c r="AH1458" i="1"/>
  <c r="AH1535" i="1"/>
  <c r="AH1604" i="1"/>
  <c r="AH1534" i="1"/>
  <c r="AH1603" i="1"/>
  <c r="AH1533" i="1"/>
  <c r="AH1602" i="1"/>
  <c r="AH1673" i="1"/>
  <c r="AH1718" i="1"/>
  <c r="AH1672" i="1"/>
  <c r="AH1717" i="1"/>
  <c r="AH1671" i="1"/>
  <c r="AH1716" i="1"/>
  <c r="AH1334" i="1"/>
  <c r="AH1394" i="1"/>
  <c r="AH1333" i="1"/>
  <c r="AH1393" i="1"/>
  <c r="AH1332" i="1"/>
  <c r="AH1392" i="1"/>
  <c r="AH1466" i="1"/>
  <c r="AH1538" i="1"/>
  <c r="AH1465" i="1"/>
  <c r="AH1537" i="1"/>
  <c r="AH1464" i="1"/>
  <c r="AH1536" i="1"/>
  <c r="AH1610" i="1"/>
  <c r="AH1676" i="1"/>
  <c r="AH1609" i="1"/>
  <c r="AH1675" i="1"/>
  <c r="AH1608" i="1"/>
  <c r="AH1674" i="1"/>
  <c r="AH1301" i="1"/>
  <c r="AH1328" i="1"/>
  <c r="AH1300" i="1"/>
  <c r="AH1327" i="1"/>
  <c r="AH1299" i="1"/>
  <c r="AH1326" i="1"/>
  <c r="AH1385" i="1"/>
  <c r="AH1457" i="1"/>
  <c r="AH1384" i="1"/>
  <c r="AH1456" i="1"/>
  <c r="AH1383" i="1"/>
  <c r="AH1455" i="1"/>
  <c r="AH1529" i="1"/>
  <c r="AH1601" i="1"/>
  <c r="AH1528" i="1"/>
  <c r="AH1600" i="1"/>
  <c r="AH1527" i="1"/>
  <c r="AH1599" i="1"/>
  <c r="AH1316" i="1"/>
  <c r="AH1370" i="1"/>
  <c r="AH1315" i="1"/>
  <c r="AH1369" i="1"/>
  <c r="AH1314" i="1"/>
  <c r="AH1368" i="1"/>
  <c r="AH1442" i="1"/>
  <c r="AH1514" i="1"/>
  <c r="AH1441" i="1"/>
  <c r="AH1513" i="1"/>
  <c r="AH1440" i="1"/>
  <c r="AH1512" i="1"/>
  <c r="AH1586" i="1"/>
  <c r="AH1658" i="1"/>
  <c r="AH1585" i="1"/>
  <c r="AH1657" i="1"/>
  <c r="AH1584" i="1"/>
  <c r="AH1656" i="1"/>
  <c r="AH1307" i="1"/>
  <c r="AH1343" i="1"/>
  <c r="AH1306" i="1"/>
  <c r="AH1342" i="1"/>
  <c r="AH1305" i="1"/>
  <c r="AH1341" i="1"/>
  <c r="AH1415" i="1"/>
  <c r="AH1481" i="1"/>
  <c r="AH1414" i="1"/>
  <c r="AH1480" i="1"/>
  <c r="AH1413" i="1"/>
  <c r="AH1479" i="1"/>
  <c r="AH1559" i="1"/>
  <c r="AH1625" i="1"/>
  <c r="AH1558" i="1"/>
  <c r="AH1624" i="1"/>
  <c r="AH1557" i="1"/>
  <c r="AH1623" i="1"/>
  <c r="AH1352" i="1"/>
  <c r="AH1409" i="1"/>
  <c r="AH1351" i="1"/>
  <c r="AH1408" i="1"/>
  <c r="AH1350" i="1"/>
  <c r="AH1407" i="1"/>
  <c r="AH1493" i="1"/>
  <c r="AH1553" i="1"/>
  <c r="AH1492" i="1"/>
  <c r="AH1552" i="1"/>
  <c r="AH1491" i="1"/>
  <c r="AH1551" i="1"/>
  <c r="AH1637" i="1"/>
  <c r="AH1691" i="1"/>
  <c r="AH1636" i="1"/>
  <c r="AH1690" i="1"/>
  <c r="AH1635" i="1"/>
  <c r="AH1689" i="1"/>
  <c r="AH1406" i="1"/>
  <c r="AH1472" i="1"/>
  <c r="AH1405" i="1"/>
  <c r="AH1471" i="1"/>
  <c r="AH1404" i="1"/>
  <c r="AH1470" i="1"/>
  <c r="AH1550" i="1"/>
  <c r="AH1616" i="1"/>
  <c r="AH1549" i="1"/>
  <c r="AH1615" i="1"/>
  <c r="AH1548" i="1"/>
  <c r="AH1614" i="1"/>
  <c r="AH1688" i="1"/>
  <c r="AH1721" i="1"/>
  <c r="AH1687" i="1"/>
  <c r="AH1720" i="1"/>
  <c r="AH1686" i="1"/>
  <c r="AH1719" i="1"/>
  <c r="AH1364" i="1"/>
  <c r="AH1436" i="1"/>
  <c r="AH1363" i="1"/>
  <c r="AH1435" i="1"/>
  <c r="AH1362" i="1"/>
  <c r="AH1434" i="1"/>
  <c r="AH1508" i="1"/>
  <c r="AH1580" i="1"/>
  <c r="AH1507" i="1"/>
  <c r="AH1579" i="1"/>
  <c r="AH1506" i="1"/>
  <c r="AH1578" i="1"/>
  <c r="AH1652" i="1"/>
  <c r="AH1712" i="1"/>
  <c r="AH1651" i="1"/>
  <c r="AH1711" i="1"/>
  <c r="AH1650" i="1"/>
  <c r="AH1710" i="1"/>
  <c r="AH1337" i="1"/>
  <c r="AH1397" i="1"/>
  <c r="AH1336" i="1"/>
  <c r="AH1396" i="1"/>
  <c r="AH1335" i="1"/>
  <c r="AH1395" i="1"/>
  <c r="AH1469" i="1"/>
  <c r="AH1541" i="1"/>
  <c r="AH1468" i="1"/>
  <c r="AH1540" i="1"/>
  <c r="AH1467" i="1"/>
  <c r="AH1539" i="1"/>
  <c r="AH1613" i="1"/>
  <c r="AH1679" i="1"/>
  <c r="AH1612" i="1"/>
  <c r="AH1678" i="1"/>
  <c r="AH1611" i="1"/>
  <c r="AH1677" i="1"/>
  <c r="AH1421" i="1"/>
  <c r="AH1490" i="1"/>
  <c r="AH1420" i="1"/>
  <c r="AH1489" i="1"/>
  <c r="AH1419" i="1"/>
  <c r="AH1488" i="1"/>
  <c r="AH1565" i="1"/>
  <c r="AH1634" i="1"/>
  <c r="AH1564" i="1"/>
  <c r="AH1633" i="1"/>
  <c r="AH1563" i="1"/>
  <c r="AH1632" i="1"/>
  <c r="AH1697" i="1"/>
  <c r="AH1727" i="1"/>
  <c r="AH1696" i="1"/>
  <c r="AH1726" i="1"/>
  <c r="AH1695" i="1"/>
  <c r="AH1725" i="1"/>
  <c r="AH1355" i="1"/>
  <c r="AH1427" i="1"/>
  <c r="AH1354" i="1"/>
  <c r="AH1426" i="1"/>
  <c r="AH1353" i="1"/>
  <c r="AH1425" i="1"/>
  <c r="AH1499" i="1"/>
  <c r="AH1571" i="1"/>
  <c r="AH1498" i="1"/>
  <c r="AH1570" i="1"/>
  <c r="AH1497" i="1"/>
  <c r="AH1569" i="1"/>
  <c r="AH1643" i="1"/>
  <c r="AH1703" i="1"/>
  <c r="AH1642" i="1"/>
  <c r="AH1702" i="1"/>
  <c r="AH1641" i="1"/>
  <c r="AH1701" i="1"/>
  <c r="AH1313" i="1"/>
  <c r="AH1367" i="1"/>
  <c r="AH1312" i="1"/>
  <c r="AH1366" i="1"/>
  <c r="AH1311" i="1"/>
  <c r="AH1365" i="1"/>
  <c r="AH1439" i="1"/>
  <c r="AH1511" i="1"/>
  <c r="AH1438" i="1"/>
  <c r="AH1510" i="1"/>
  <c r="AH1437" i="1"/>
  <c r="AH1509" i="1"/>
  <c r="AH1583" i="1"/>
  <c r="AH1655" i="1"/>
  <c r="AH1582" i="1"/>
  <c r="AH1654" i="1"/>
  <c r="AH1581" i="1"/>
  <c r="AH1653" i="1"/>
  <c r="AH1379" i="1"/>
  <c r="AH1448" i="1"/>
  <c r="AH1378" i="1"/>
  <c r="AH1447" i="1"/>
  <c r="AH1377" i="1"/>
  <c r="AH1446" i="1"/>
  <c r="AH1523" i="1"/>
  <c r="AH1592" i="1"/>
  <c r="AH1522" i="1"/>
  <c r="AH1591" i="1"/>
  <c r="AH1521" i="1"/>
  <c r="AH1590" i="1"/>
  <c r="AH1667" i="1"/>
  <c r="AH1715" i="1"/>
  <c r="AH1666" i="1"/>
  <c r="AH1714" i="1"/>
  <c r="AH1665" i="1"/>
  <c r="AH1713" i="1"/>
  <c r="AH1331" i="1"/>
  <c r="AH1382" i="1"/>
  <c r="AH1330" i="1"/>
  <c r="AH1381" i="1"/>
  <c r="AH1329" i="1"/>
  <c r="AH1380" i="1"/>
  <c r="AH1463" i="1"/>
  <c r="AH1526" i="1"/>
  <c r="AH1462" i="1"/>
  <c r="AH1525" i="1"/>
  <c r="AH1461" i="1"/>
  <c r="AH1524" i="1"/>
  <c r="AH1607" i="1"/>
  <c r="AH1670" i="1"/>
  <c r="AH1606" i="1"/>
  <c r="AH1669" i="1"/>
  <c r="AH1605" i="1"/>
  <c r="AH1668" i="1"/>
  <c r="H4" i="2"/>
  <c r="J3" i="2"/>
  <c r="I3" i="2"/>
  <c r="H3" i="2"/>
  <c r="J2" i="2"/>
  <c r="I2" i="2"/>
  <c r="H2" i="2"/>
  <c r="AF29" i="1"/>
  <c r="AF35" i="1"/>
  <c r="AF21" i="1"/>
  <c r="AF25" i="1"/>
  <c r="AF9" i="1"/>
  <c r="AF15" i="1"/>
  <c r="AF119" i="1"/>
  <c r="AF127" i="1"/>
  <c r="AF107" i="1"/>
  <c r="AF113" i="1"/>
  <c r="AF85" i="1"/>
  <c r="AF98" i="1"/>
  <c r="AF245" i="1"/>
  <c r="AF257" i="1"/>
  <c r="AF222" i="1"/>
  <c r="AF234" i="1"/>
  <c r="AF189" i="1"/>
  <c r="AF208" i="1"/>
  <c r="AF233" i="1"/>
  <c r="AF241" i="1"/>
  <c r="AF221" i="1"/>
  <c r="AF226" i="1"/>
  <c r="AF198" i="1"/>
  <c r="AF209" i="1"/>
  <c r="AF355" i="1"/>
  <c r="AF361" i="1"/>
  <c r="AF347" i="1"/>
  <c r="AF350" i="1"/>
  <c r="AF333" i="1"/>
  <c r="AF340" i="1"/>
  <c r="AF411" i="1"/>
  <c r="AF415" i="1"/>
  <c r="AF405" i="1"/>
  <c r="AF407" i="1"/>
  <c r="AF397" i="1"/>
  <c r="AF401" i="1"/>
  <c r="AF81" i="1"/>
  <c r="AF86" i="1"/>
  <c r="AF67" i="1"/>
  <c r="AF76" i="1"/>
  <c r="AF49" i="1"/>
  <c r="AF57" i="1"/>
  <c r="AF183" i="1"/>
  <c r="AF190" i="1"/>
  <c r="AF165" i="1"/>
  <c r="AF176" i="1"/>
  <c r="AF145" i="1"/>
  <c r="AF153" i="1"/>
  <c r="AF323" i="1"/>
  <c r="AF327" i="1"/>
  <c r="AF307" i="1"/>
  <c r="AF316" i="1"/>
  <c r="AF281" i="1"/>
  <c r="AF293" i="1"/>
  <c r="AF68" i="1"/>
  <c r="AF75" i="1"/>
  <c r="AF53" i="1"/>
  <c r="AF58" i="1"/>
  <c r="AF39" i="1"/>
  <c r="AF47" i="1"/>
  <c r="AF166" i="1"/>
  <c r="AF175" i="1"/>
  <c r="AF149" i="1"/>
  <c r="AF154" i="1"/>
  <c r="AF133" i="1"/>
  <c r="AF143" i="1"/>
  <c r="AF308" i="1"/>
  <c r="AF315" i="1"/>
  <c r="AF287" i="1"/>
  <c r="AF295" i="1"/>
  <c r="AF265" i="1"/>
  <c r="AF277" i="1"/>
  <c r="AF294" i="1"/>
  <c r="AF303" i="1"/>
  <c r="AF282" i="1"/>
  <c r="AF289" i="1"/>
  <c r="AF271" i="1"/>
  <c r="AF278" i="1"/>
  <c r="AF383" i="1"/>
  <c r="AF385" i="1"/>
  <c r="AF379" i="1"/>
  <c r="AF381" i="1"/>
  <c r="AF375" i="1"/>
  <c r="AF377" i="1"/>
  <c r="AF431" i="1"/>
  <c r="AF433" i="1"/>
  <c r="AF427" i="1"/>
  <c r="AF429" i="1"/>
  <c r="AF423" i="1"/>
  <c r="AF425" i="1"/>
  <c r="AF128" i="1"/>
  <c r="AF134" i="1"/>
  <c r="AF114" i="1"/>
  <c r="AF120" i="1"/>
  <c r="AF97" i="1"/>
  <c r="AF108" i="1"/>
  <c r="AF258" i="1"/>
  <c r="AF266" i="1"/>
  <c r="AF235" i="1"/>
  <c r="AF248" i="1"/>
  <c r="AF207" i="1"/>
  <c r="AF224" i="1"/>
  <c r="AF369" i="1"/>
  <c r="AF373" i="1"/>
  <c r="AF356" i="1"/>
  <c r="AF365" i="1"/>
  <c r="AF339" i="1"/>
  <c r="AF349" i="1"/>
  <c r="AF38" i="1"/>
  <c r="AF44" i="1"/>
  <c r="AF28" i="1"/>
  <c r="AF34" i="1"/>
  <c r="AF17" i="1"/>
  <c r="AF24" i="1"/>
  <c r="AF132" i="1"/>
  <c r="AF140" i="1"/>
  <c r="AF118" i="1"/>
  <c r="AF126" i="1"/>
  <c r="AF100" i="1"/>
  <c r="AF112" i="1"/>
  <c r="AF264" i="1"/>
  <c r="AF273" i="1"/>
  <c r="AF243" i="1"/>
  <c r="AF256" i="1"/>
  <c r="AF211" i="1"/>
  <c r="AF229" i="1"/>
  <c r="AF254" i="1"/>
  <c r="AF261" i="1"/>
  <c r="AF237" i="1"/>
  <c r="AF247" i="1"/>
  <c r="AF219" i="1"/>
  <c r="AF231" i="1"/>
  <c r="AF368" i="1"/>
  <c r="AF371" i="1"/>
  <c r="AF358" i="1"/>
  <c r="AF364" i="1"/>
  <c r="AF346" i="1"/>
  <c r="AF353" i="1"/>
  <c r="AF420" i="1"/>
  <c r="AF422" i="1"/>
  <c r="AF413" i="1"/>
  <c r="AF418" i="1"/>
  <c r="AF404" i="1"/>
  <c r="AF409" i="1"/>
  <c r="AF94" i="1"/>
  <c r="AF103" i="1"/>
  <c r="AF80" i="1"/>
  <c r="AF88" i="1"/>
  <c r="AF60" i="1"/>
  <c r="AF72" i="1"/>
  <c r="AF203" i="1"/>
  <c r="AF214" i="1"/>
  <c r="AF182" i="1"/>
  <c r="AF192" i="1"/>
  <c r="AF156" i="1"/>
  <c r="AF170" i="1"/>
  <c r="AF336" i="1"/>
  <c r="AF343" i="1"/>
  <c r="AF322" i="1"/>
  <c r="AF329" i="1"/>
  <c r="AF297" i="1"/>
  <c r="AF312" i="1"/>
  <c r="AF13" i="1"/>
  <c r="AF19" i="1"/>
  <c r="AF7" i="1"/>
  <c r="AF11" i="1"/>
  <c r="AF3" i="1"/>
  <c r="AF5" i="1"/>
  <c r="AF95" i="1"/>
  <c r="AF105" i="1"/>
  <c r="AF82" i="1"/>
  <c r="AF91" i="1"/>
  <c r="AF62" i="1"/>
  <c r="AF73" i="1"/>
  <c r="AF205" i="1"/>
  <c r="AF218" i="1"/>
  <c r="AF184" i="1"/>
  <c r="AF197" i="1"/>
  <c r="AF158" i="1"/>
  <c r="AF171" i="1"/>
  <c r="AF194" i="1"/>
  <c r="AF202" i="1"/>
  <c r="AF179" i="1"/>
  <c r="AF187" i="1"/>
  <c r="AF163" i="1"/>
  <c r="AF173" i="1"/>
  <c r="AF330" i="1"/>
  <c r="AF337" i="1"/>
  <c r="AF319" i="1"/>
  <c r="AF325" i="1"/>
  <c r="AF304" i="1"/>
  <c r="AF313" i="1"/>
  <c r="AF395" i="1"/>
  <c r="AF399" i="1"/>
  <c r="AF391" i="1"/>
  <c r="AF393" i="1"/>
  <c r="AF386" i="1"/>
  <c r="AF389" i="1"/>
  <c r="AF55" i="1"/>
  <c r="AF64" i="1"/>
  <c r="AF45" i="1"/>
  <c r="AF50" i="1"/>
  <c r="AF31" i="1"/>
  <c r="AF40" i="1"/>
  <c r="AF151" i="1"/>
  <c r="AF160" i="1"/>
  <c r="AF141" i="1"/>
  <c r="AF146" i="1"/>
  <c r="AF123" i="1"/>
  <c r="AF135" i="1"/>
  <c r="AF290" i="1"/>
  <c r="AF300" i="1"/>
  <c r="AF275" i="1"/>
  <c r="AF283" i="1"/>
  <c r="AF252" i="1"/>
  <c r="AF267" i="1"/>
  <c r="AF30" i="1"/>
  <c r="AF36" i="1"/>
  <c r="AF22" i="1"/>
  <c r="AF26" i="1"/>
  <c r="AF10" i="1"/>
  <c r="AF18" i="1"/>
  <c r="AF121" i="1"/>
  <c r="AF129" i="1"/>
  <c r="AF109" i="1"/>
  <c r="AF115" i="1"/>
  <c r="AF89" i="1"/>
  <c r="AF104" i="1"/>
  <c r="AF249" i="1"/>
  <c r="AF259" i="1"/>
  <c r="AF225" i="1"/>
  <c r="AF239" i="1"/>
  <c r="AF193" i="1"/>
  <c r="AF215" i="1"/>
  <c r="AF238" i="1"/>
  <c r="AF244" i="1"/>
  <c r="AF223" i="1"/>
  <c r="AF232" i="1"/>
  <c r="AF200" i="1"/>
  <c r="AF216" i="1"/>
  <c r="AF359" i="1"/>
  <c r="AF362" i="1"/>
  <c r="AF348" i="1"/>
  <c r="AF354" i="1"/>
  <c r="AF334" i="1"/>
  <c r="AF344" i="1"/>
  <c r="AF414" i="1"/>
  <c r="AF416" i="1"/>
  <c r="AF406" i="1"/>
  <c r="AF410" i="1"/>
  <c r="AF398" i="1"/>
  <c r="AF402" i="1"/>
  <c r="AF84" i="1"/>
  <c r="AF90" i="1"/>
  <c r="AF70" i="1"/>
  <c r="AF78" i="1"/>
  <c r="AF52" i="1"/>
  <c r="AF61" i="1"/>
  <c r="AF186" i="1"/>
  <c r="AF196" i="1"/>
  <c r="AF168" i="1"/>
  <c r="AF178" i="1"/>
  <c r="AF148" i="1"/>
  <c r="AF157" i="1"/>
  <c r="AF324" i="1"/>
  <c r="AF332" i="1"/>
  <c r="AF310" i="1"/>
  <c r="AF318" i="1"/>
  <c r="AF285" i="1"/>
  <c r="AF298" i="1"/>
  <c r="AF69" i="1"/>
  <c r="AF77" i="1"/>
  <c r="AF54" i="1"/>
  <c r="AF65" i="1"/>
  <c r="AF41" i="1"/>
  <c r="AF48" i="1"/>
  <c r="AF167" i="1"/>
  <c r="AF177" i="1"/>
  <c r="AF150" i="1"/>
  <c r="AF161" i="1"/>
  <c r="AF136" i="1"/>
  <c r="AF144" i="1"/>
  <c r="AF309" i="1"/>
  <c r="AF317" i="1"/>
  <c r="AF288" i="1"/>
  <c r="AF301" i="1"/>
  <c r="AF268" i="1"/>
  <c r="AF279" i="1"/>
  <c r="AF299" i="1"/>
  <c r="AF306" i="1"/>
  <c r="AF286" i="1"/>
  <c r="AF292" i="1"/>
  <c r="AF274" i="1"/>
  <c r="AF280" i="1"/>
  <c r="AF384" i="1"/>
  <c r="AF388" i="1"/>
  <c r="AF380" i="1"/>
  <c r="AF382" i="1"/>
  <c r="AF376" i="1"/>
  <c r="AF378" i="1"/>
  <c r="AF432" i="1"/>
  <c r="AF434" i="1"/>
  <c r="AF428" i="1"/>
  <c r="AF430" i="1"/>
  <c r="AF424" i="1"/>
  <c r="AF426" i="1"/>
  <c r="AF130" i="1"/>
  <c r="AF138" i="1"/>
  <c r="AF116" i="1"/>
  <c r="AF122" i="1"/>
  <c r="AF101" i="1"/>
  <c r="AF110" i="1"/>
  <c r="AF262" i="1"/>
  <c r="AF270" i="1"/>
  <c r="AF240" i="1"/>
  <c r="AF250" i="1"/>
  <c r="AF212" i="1"/>
  <c r="AF227" i="1"/>
  <c r="AF372" i="1"/>
  <c r="AF374" i="1"/>
  <c r="AF360" i="1"/>
  <c r="AF366" i="1"/>
  <c r="AF341" i="1"/>
  <c r="AF351" i="1"/>
  <c r="AF37" i="1"/>
  <c r="AF43" i="1"/>
  <c r="AF27" i="1"/>
  <c r="AF33" i="1"/>
  <c r="AF16" i="1"/>
  <c r="AF23" i="1"/>
  <c r="AF131" i="1"/>
  <c r="AF139" i="1"/>
  <c r="AF117" i="1"/>
  <c r="AF125" i="1"/>
  <c r="AF99" i="1"/>
  <c r="AF111" i="1"/>
  <c r="AF263" i="1"/>
  <c r="AF272" i="1"/>
  <c r="AF242" i="1"/>
  <c r="AF255" i="1"/>
  <c r="AF210" i="1"/>
  <c r="AF228" i="1"/>
  <c r="AF251" i="1"/>
  <c r="AF260" i="1"/>
  <c r="AF236" i="1"/>
  <c r="AF246" i="1"/>
  <c r="AF217" i="1"/>
  <c r="AF230" i="1"/>
  <c r="AF367" i="1"/>
  <c r="AF370" i="1"/>
  <c r="AF357" i="1"/>
  <c r="AF363" i="1"/>
  <c r="AF345" i="1"/>
  <c r="AF352" i="1"/>
  <c r="AF419" i="1"/>
  <c r="AF421" i="1"/>
  <c r="AF412" i="1"/>
  <c r="AF417" i="1"/>
  <c r="AF403" i="1"/>
  <c r="AF408" i="1"/>
  <c r="AF93" i="1"/>
  <c r="AF102" i="1"/>
  <c r="AF79" i="1"/>
  <c r="AF87" i="1"/>
  <c r="AF59" i="1"/>
  <c r="AF71" i="1"/>
  <c r="AF201" i="1"/>
  <c r="AF213" i="1"/>
  <c r="AF181" i="1"/>
  <c r="AF191" i="1"/>
  <c r="AF155" i="1"/>
  <c r="AF169" i="1"/>
  <c r="AF335" i="1"/>
  <c r="AF342" i="1"/>
  <c r="AF321" i="1"/>
  <c r="AF328" i="1"/>
  <c r="AF296" i="1"/>
  <c r="AF311" i="1"/>
  <c r="AF14" i="1"/>
  <c r="AF20" i="1"/>
  <c r="AF8" i="1"/>
  <c r="AF12" i="1"/>
  <c r="AF4" i="1"/>
  <c r="AF6" i="1"/>
  <c r="AF96" i="1"/>
  <c r="AF106" i="1"/>
  <c r="AF83" i="1"/>
  <c r="AF92" i="1"/>
  <c r="AF63" i="1"/>
  <c r="AF74" i="1"/>
  <c r="AF206" i="1"/>
  <c r="AF220" i="1"/>
  <c r="AF185" i="1"/>
  <c r="AF199" i="1"/>
  <c r="AF159" i="1"/>
  <c r="AF172" i="1"/>
  <c r="AF195" i="1"/>
  <c r="AF204" i="1"/>
  <c r="AF180" i="1"/>
  <c r="AF188" i="1"/>
  <c r="AF164" i="1"/>
  <c r="AF174" i="1"/>
  <c r="AF331" i="1"/>
  <c r="AF338" i="1"/>
  <c r="AF320" i="1"/>
  <c r="AF326" i="1"/>
  <c r="AF305" i="1"/>
  <c r="AF314" i="1"/>
  <c r="AF396" i="1"/>
  <c r="AF400" i="1"/>
  <c r="AF392" i="1"/>
  <c r="AF394" i="1"/>
  <c r="AF387" i="1"/>
  <c r="AF390" i="1"/>
  <c r="AF56" i="1"/>
  <c r="AF66" i="1"/>
  <c r="AF46" i="1"/>
  <c r="AF51" i="1"/>
  <c r="AF32" i="1"/>
  <c r="AF42" i="1"/>
  <c r="AF152" i="1"/>
  <c r="AF162" i="1"/>
  <c r="AF142" i="1"/>
  <c r="AF147" i="1"/>
  <c r="AF124" i="1"/>
  <c r="AF137" i="1"/>
  <c r="AF291" i="1"/>
  <c r="AF302" i="1"/>
  <c r="AF276" i="1"/>
  <c r="AF284" i="1"/>
  <c r="AF253" i="1"/>
  <c r="AF269" i="1"/>
  <c r="AF893" i="1"/>
  <c r="AF899" i="1"/>
  <c r="AF885" i="1"/>
  <c r="AF889" i="1"/>
  <c r="AF873" i="1"/>
  <c r="AF879" i="1"/>
  <c r="AF983" i="1"/>
  <c r="AF991" i="1"/>
  <c r="AF971" i="1"/>
  <c r="AF977" i="1"/>
  <c r="AF949" i="1"/>
  <c r="AF962" i="1"/>
  <c r="AF1109" i="1"/>
  <c r="AF1121" i="1"/>
  <c r="AF1086" i="1"/>
  <c r="AF1098" i="1"/>
  <c r="AF1053" i="1"/>
  <c r="AF1072" i="1"/>
  <c r="AF1097" i="1"/>
  <c r="AF1105" i="1"/>
  <c r="AF1085" i="1"/>
  <c r="AF1090" i="1"/>
  <c r="AF1062" i="1"/>
  <c r="AF1073" i="1"/>
  <c r="AF1219" i="1"/>
  <c r="AF1225" i="1"/>
  <c r="AF1211" i="1"/>
  <c r="AF1214" i="1"/>
  <c r="AF1197" i="1"/>
  <c r="AF1204" i="1"/>
  <c r="AF1275" i="1"/>
  <c r="AF1279" i="1"/>
  <c r="AF1269" i="1"/>
  <c r="AF1271" i="1"/>
  <c r="AF1261" i="1"/>
  <c r="AF1265" i="1"/>
  <c r="AF945" i="1"/>
  <c r="AF950" i="1"/>
  <c r="AF931" i="1"/>
  <c r="AF940" i="1"/>
  <c r="AF913" i="1"/>
  <c r="AF921" i="1"/>
  <c r="AF1047" i="1"/>
  <c r="AF1054" i="1"/>
  <c r="AF1029" i="1"/>
  <c r="AF1040" i="1"/>
  <c r="AF1009" i="1"/>
  <c r="AF1017" i="1"/>
  <c r="AF1187" i="1"/>
  <c r="AF1191" i="1"/>
  <c r="AF1171" i="1"/>
  <c r="AF1180" i="1"/>
  <c r="AF1145" i="1"/>
  <c r="AF1157" i="1"/>
  <c r="AF932" i="1"/>
  <c r="AF939" i="1"/>
  <c r="AF917" i="1"/>
  <c r="AF922" i="1"/>
  <c r="AF903" i="1"/>
  <c r="AF911" i="1"/>
  <c r="AF1030" i="1"/>
  <c r="AF1039" i="1"/>
  <c r="AF1013" i="1"/>
  <c r="AF1018" i="1"/>
  <c r="AF997" i="1"/>
  <c r="AF1007" i="1"/>
  <c r="AF1172" i="1"/>
  <c r="AF1179" i="1"/>
  <c r="AF1151" i="1"/>
  <c r="AF1159" i="1"/>
  <c r="AF1129" i="1"/>
  <c r="AF1141" i="1"/>
  <c r="AF1158" i="1"/>
  <c r="AF1167" i="1"/>
  <c r="AF1146" i="1"/>
  <c r="AF1153" i="1"/>
  <c r="AF1135" i="1"/>
  <c r="AF1142" i="1"/>
  <c r="AF1247" i="1"/>
  <c r="AF1249" i="1"/>
  <c r="AF1243" i="1"/>
  <c r="AF1245" i="1"/>
  <c r="AF1239" i="1"/>
  <c r="AF1241" i="1"/>
  <c r="AF1295" i="1"/>
  <c r="AF1297" i="1"/>
  <c r="AF1291" i="1"/>
  <c r="AF1293" i="1"/>
  <c r="AF1287" i="1"/>
  <c r="AF1289" i="1"/>
  <c r="AF992" i="1"/>
  <c r="AF998" i="1"/>
  <c r="AF978" i="1"/>
  <c r="AF984" i="1"/>
  <c r="AF961" i="1"/>
  <c r="AF972" i="1"/>
  <c r="AF1122" i="1"/>
  <c r="AF1130" i="1"/>
  <c r="AF1099" i="1"/>
  <c r="AF1112" i="1"/>
  <c r="AF1071" i="1"/>
  <c r="AF1088" i="1"/>
  <c r="AF1233" i="1"/>
  <c r="AF1237" i="1"/>
  <c r="AF1220" i="1"/>
  <c r="AF1229" i="1"/>
  <c r="AF1203" i="1"/>
  <c r="AF1213" i="1"/>
  <c r="AF902" i="1"/>
  <c r="AF908" i="1"/>
  <c r="AF892" i="1"/>
  <c r="AF898" i="1"/>
  <c r="AF881" i="1"/>
  <c r="AF888" i="1"/>
  <c r="AF996" i="1"/>
  <c r="AF1004" i="1"/>
  <c r="AF982" i="1"/>
  <c r="AF990" i="1"/>
  <c r="AF964" i="1"/>
  <c r="AF976" i="1"/>
  <c r="AF1128" i="1"/>
  <c r="AF1137" i="1"/>
  <c r="AF1107" i="1"/>
  <c r="AF1120" i="1"/>
  <c r="AF1075" i="1"/>
  <c r="AF1093" i="1"/>
  <c r="AF1118" i="1"/>
  <c r="AF1125" i="1"/>
  <c r="AF1101" i="1"/>
  <c r="AF1111" i="1"/>
  <c r="AF1083" i="1"/>
  <c r="AF1095" i="1"/>
  <c r="AF1232" i="1"/>
  <c r="AF1235" i="1"/>
  <c r="AF1222" i="1"/>
  <c r="AF1228" i="1"/>
  <c r="AF1210" i="1"/>
  <c r="AF1217" i="1"/>
  <c r="AF1284" i="1"/>
  <c r="AF1286" i="1"/>
  <c r="AF1277" i="1"/>
  <c r="AF1282" i="1"/>
  <c r="AF1268" i="1"/>
  <c r="AF1273" i="1"/>
  <c r="AF958" i="1"/>
  <c r="AF967" i="1"/>
  <c r="AF944" i="1"/>
  <c r="AF952" i="1"/>
  <c r="AF924" i="1"/>
  <c r="AF936" i="1"/>
  <c r="AF1067" i="1"/>
  <c r="AF1078" i="1"/>
  <c r="AF1046" i="1"/>
  <c r="AF1056" i="1"/>
  <c r="AF1020" i="1"/>
  <c r="AF1034" i="1"/>
  <c r="AF1200" i="1"/>
  <c r="AF1207" i="1"/>
  <c r="AF1186" i="1"/>
  <c r="AF1193" i="1"/>
  <c r="AF1161" i="1"/>
  <c r="AF1176" i="1"/>
  <c r="AF877" i="1"/>
  <c r="AF883" i="1"/>
  <c r="AF871" i="1"/>
  <c r="AF875" i="1"/>
  <c r="AF867" i="1"/>
  <c r="AF869" i="1"/>
  <c r="AF959" i="1"/>
  <c r="AF969" i="1"/>
  <c r="AF946" i="1"/>
  <c r="AF955" i="1"/>
  <c r="AF926" i="1"/>
  <c r="AF937" i="1"/>
  <c r="AF1069" i="1"/>
  <c r="AF1082" i="1"/>
  <c r="AF1048" i="1"/>
  <c r="AF1061" i="1"/>
  <c r="AF1022" i="1"/>
  <c r="AF1035" i="1"/>
  <c r="AF1058" i="1"/>
  <c r="AF1066" i="1"/>
  <c r="AF1043" i="1"/>
  <c r="AF1051" i="1"/>
  <c r="AF1027" i="1"/>
  <c r="AF1037" i="1"/>
  <c r="AF1194" i="1"/>
  <c r="AF1201" i="1"/>
  <c r="AF1183" i="1"/>
  <c r="AF1189" i="1"/>
  <c r="AF1168" i="1"/>
  <c r="AF1177" i="1"/>
  <c r="AF1259" i="1"/>
  <c r="AF1263" i="1"/>
  <c r="AF1255" i="1"/>
  <c r="AF1257" i="1"/>
  <c r="AF1250" i="1"/>
  <c r="AF1253" i="1"/>
  <c r="AF919" i="1"/>
  <c r="AF928" i="1"/>
  <c r="AF909" i="1"/>
  <c r="AF914" i="1"/>
  <c r="AF895" i="1"/>
  <c r="AF904" i="1"/>
  <c r="AF1015" i="1"/>
  <c r="AF1024" i="1"/>
  <c r="AF1005" i="1"/>
  <c r="AF1010" i="1"/>
  <c r="AF987" i="1"/>
  <c r="AF999" i="1"/>
  <c r="AF1154" i="1"/>
  <c r="AF1164" i="1"/>
  <c r="AF1139" i="1"/>
  <c r="AF1147" i="1"/>
  <c r="AF1116" i="1"/>
  <c r="AF1131" i="1"/>
  <c r="AF894" i="1"/>
  <c r="AF900" i="1"/>
  <c r="AF886" i="1"/>
  <c r="AF890" i="1"/>
  <c r="AF874" i="1"/>
  <c r="AF882" i="1"/>
  <c r="AF985" i="1"/>
  <c r="AF993" i="1"/>
  <c r="AF973" i="1"/>
  <c r="AF979" i="1"/>
  <c r="AF953" i="1"/>
  <c r="AF968" i="1"/>
  <c r="AF1113" i="1"/>
  <c r="AF1123" i="1"/>
  <c r="AF1089" i="1"/>
  <c r="AF1103" i="1"/>
  <c r="AF1057" i="1"/>
  <c r="AF1079" i="1"/>
  <c r="AF1102" i="1"/>
  <c r="AF1108" i="1"/>
  <c r="AF1087" i="1"/>
  <c r="AF1096" i="1"/>
  <c r="AF1064" i="1"/>
  <c r="AF1080" i="1"/>
  <c r="AF1223" i="1"/>
  <c r="AF1226" i="1"/>
  <c r="AF1212" i="1"/>
  <c r="AF1218" i="1"/>
  <c r="AF1198" i="1"/>
  <c r="AF1208" i="1"/>
  <c r="AF1278" i="1"/>
  <c r="AF1280" i="1"/>
  <c r="AF1270" i="1"/>
  <c r="AF1274" i="1"/>
  <c r="AF1262" i="1"/>
  <c r="AF1266" i="1"/>
  <c r="AF948" i="1"/>
  <c r="AF954" i="1"/>
  <c r="AF934" i="1"/>
  <c r="AF942" i="1"/>
  <c r="AF916" i="1"/>
  <c r="AF925" i="1"/>
  <c r="AF1050" i="1"/>
  <c r="AF1060" i="1"/>
  <c r="AF1032" i="1"/>
  <c r="AF1042" i="1"/>
  <c r="AF1012" i="1"/>
  <c r="AF1021" i="1"/>
  <c r="AF1188" i="1"/>
  <c r="AF1196" i="1"/>
  <c r="AF1174" i="1"/>
  <c r="AF1182" i="1"/>
  <c r="AF1149" i="1"/>
  <c r="AF1162" i="1"/>
  <c r="AF933" i="1"/>
  <c r="AF941" i="1"/>
  <c r="AF918" i="1"/>
  <c r="AF929" i="1"/>
  <c r="AF905" i="1"/>
  <c r="AF912" i="1"/>
  <c r="AF1031" i="1"/>
  <c r="AF1041" i="1"/>
  <c r="AF1014" i="1"/>
  <c r="AF1025" i="1"/>
  <c r="AF1000" i="1"/>
  <c r="AF1008" i="1"/>
  <c r="AF1173" i="1"/>
  <c r="AF1181" i="1"/>
  <c r="AF1152" i="1"/>
  <c r="AF1165" i="1"/>
  <c r="AF1132" i="1"/>
  <c r="AF1143" i="1"/>
  <c r="AF1163" i="1"/>
  <c r="AF1170" i="1"/>
  <c r="AF1150" i="1"/>
  <c r="AF1156" i="1"/>
  <c r="AF1138" i="1"/>
  <c r="AF1144" i="1"/>
  <c r="AF1248" i="1"/>
  <c r="AF1252" i="1"/>
  <c r="AF1244" i="1"/>
  <c r="AF1246" i="1"/>
  <c r="AF1240" i="1"/>
  <c r="AF1242" i="1"/>
  <c r="AF1296" i="1"/>
  <c r="AF1298" i="1"/>
  <c r="AF1292" i="1"/>
  <c r="AF1294" i="1"/>
  <c r="AF1288" i="1"/>
  <c r="AF1290" i="1"/>
  <c r="AF994" i="1"/>
  <c r="AF1002" i="1"/>
  <c r="AF980" i="1"/>
  <c r="AF986" i="1"/>
  <c r="AF965" i="1"/>
  <c r="AF974" i="1"/>
  <c r="AF1126" i="1"/>
  <c r="AF1134" i="1"/>
  <c r="AF1104" i="1"/>
  <c r="AF1114" i="1"/>
  <c r="AF1076" i="1"/>
  <c r="AF1091" i="1"/>
  <c r="AF1236" i="1"/>
  <c r="AF1238" i="1"/>
  <c r="AF1224" i="1"/>
  <c r="AF1230" i="1"/>
  <c r="AF1205" i="1"/>
  <c r="AF1215" i="1"/>
  <c r="AF901" i="1"/>
  <c r="AF907" i="1"/>
  <c r="AF891" i="1"/>
  <c r="AF897" i="1"/>
  <c r="AF880" i="1"/>
  <c r="AF887" i="1"/>
  <c r="AF995" i="1"/>
  <c r="AF1003" i="1"/>
  <c r="AF981" i="1"/>
  <c r="AF989" i="1"/>
  <c r="AF963" i="1"/>
  <c r="AF975" i="1"/>
  <c r="AF1127" i="1"/>
  <c r="AF1136" i="1"/>
  <c r="AF1106" i="1"/>
  <c r="AF1119" i="1"/>
  <c r="AF1074" i="1"/>
  <c r="AF1092" i="1"/>
  <c r="AF1115" i="1"/>
  <c r="AF1124" i="1"/>
  <c r="AF1100" i="1"/>
  <c r="AF1110" i="1"/>
  <c r="AF1081" i="1"/>
  <c r="AF1094" i="1"/>
  <c r="AF1231" i="1"/>
  <c r="AF1234" i="1"/>
  <c r="AF1221" i="1"/>
  <c r="AF1227" i="1"/>
  <c r="AF1209" i="1"/>
  <c r="AF1216" i="1"/>
  <c r="AF1283" i="1"/>
  <c r="AF1285" i="1"/>
  <c r="AF1276" i="1"/>
  <c r="AF1281" i="1"/>
  <c r="AF1267" i="1"/>
  <c r="AF1272" i="1"/>
  <c r="AF957" i="1"/>
  <c r="AF966" i="1"/>
  <c r="AF943" i="1"/>
  <c r="AF951" i="1"/>
  <c r="AF923" i="1"/>
  <c r="AF935" i="1"/>
  <c r="AF1065" i="1"/>
  <c r="AF1077" i="1"/>
  <c r="AF1045" i="1"/>
  <c r="AF1055" i="1"/>
  <c r="AF1019" i="1"/>
  <c r="AF1033" i="1"/>
  <c r="AF1199" i="1"/>
  <c r="AF1206" i="1"/>
  <c r="AF1185" i="1"/>
  <c r="AF1192" i="1"/>
  <c r="AF1160" i="1"/>
  <c r="AF1175" i="1"/>
  <c r="AF878" i="1"/>
  <c r="AF884" i="1"/>
  <c r="AF872" i="1"/>
  <c r="AF876" i="1"/>
  <c r="AF868" i="1"/>
  <c r="AF870" i="1"/>
  <c r="AF960" i="1"/>
  <c r="AF970" i="1"/>
  <c r="AF947" i="1"/>
  <c r="AF956" i="1"/>
  <c r="AF927" i="1"/>
  <c r="AF938" i="1"/>
  <c r="AF1070" i="1"/>
  <c r="AF1084" i="1"/>
  <c r="AF1049" i="1"/>
  <c r="AF1063" i="1"/>
  <c r="AF1023" i="1"/>
  <c r="AF1036" i="1"/>
  <c r="AF1059" i="1"/>
  <c r="AF1068" i="1"/>
  <c r="AF1044" i="1"/>
  <c r="AF1052" i="1"/>
  <c r="AF1028" i="1"/>
  <c r="AF1038" i="1"/>
  <c r="AF1195" i="1"/>
  <c r="AF1202" i="1"/>
  <c r="AF1184" i="1"/>
  <c r="AF1190" i="1"/>
  <c r="AF1169" i="1"/>
  <c r="AF1178" i="1"/>
  <c r="AF1260" i="1"/>
  <c r="AF1264" i="1"/>
  <c r="AF1256" i="1"/>
  <c r="AF1258" i="1"/>
  <c r="AF1251" i="1"/>
  <c r="AF1254" i="1"/>
  <c r="AF920" i="1"/>
  <c r="AF930" i="1"/>
  <c r="AF910" i="1"/>
  <c r="AF915" i="1"/>
  <c r="AF896" i="1"/>
  <c r="AF906" i="1"/>
  <c r="AF1016" i="1"/>
  <c r="AF1026" i="1"/>
  <c r="AF1006" i="1"/>
  <c r="AF1011" i="1"/>
  <c r="AF988" i="1"/>
  <c r="AF1001" i="1"/>
  <c r="AF1155" i="1"/>
  <c r="AF1166" i="1"/>
  <c r="AF1140" i="1"/>
  <c r="AF1148" i="1"/>
  <c r="AF1117" i="1"/>
  <c r="AF1133" i="1"/>
  <c r="AF440" i="1"/>
  <c r="AF461" i="1"/>
  <c r="AF439" i="1"/>
  <c r="AF460" i="1"/>
  <c r="AF438" i="1"/>
  <c r="AF459" i="1"/>
  <c r="AF524" i="1"/>
  <c r="AF590" i="1"/>
  <c r="AF523" i="1"/>
  <c r="AF589" i="1"/>
  <c r="AF522" i="1"/>
  <c r="AF588" i="1"/>
  <c r="AF668" i="1"/>
  <c r="AF734" i="1"/>
  <c r="AF667" i="1"/>
  <c r="AF733" i="1"/>
  <c r="AF666" i="1"/>
  <c r="AF732" i="1"/>
  <c r="AF458" i="1"/>
  <c r="AF512" i="1"/>
  <c r="AF457" i="1"/>
  <c r="AF511" i="1"/>
  <c r="AF456" i="1"/>
  <c r="AF510" i="1"/>
  <c r="AF587" i="1"/>
  <c r="AF656" i="1"/>
  <c r="AF586" i="1"/>
  <c r="AF655" i="1"/>
  <c r="AF585" i="1"/>
  <c r="AF654" i="1"/>
  <c r="AF731" i="1"/>
  <c r="AF800" i="1"/>
  <c r="AF730" i="1"/>
  <c r="AF799" i="1"/>
  <c r="AF729" i="1"/>
  <c r="AF798" i="1"/>
  <c r="AF446" i="1"/>
  <c r="AF482" i="1"/>
  <c r="AF445" i="1"/>
  <c r="AF481" i="1"/>
  <c r="AF444" i="1"/>
  <c r="AF480" i="1"/>
  <c r="AF554" i="1"/>
  <c r="AF620" i="1"/>
  <c r="AF553" i="1"/>
  <c r="AF619" i="1"/>
  <c r="AF552" i="1"/>
  <c r="AF618" i="1"/>
  <c r="AF698" i="1"/>
  <c r="AF764" i="1"/>
  <c r="AF697" i="1"/>
  <c r="AF763" i="1"/>
  <c r="AF696" i="1"/>
  <c r="AF762" i="1"/>
  <c r="AF485" i="1"/>
  <c r="AF539" i="1"/>
  <c r="AF484" i="1"/>
  <c r="AF538" i="1"/>
  <c r="AF483" i="1"/>
  <c r="AF537" i="1"/>
  <c r="AF623" i="1"/>
  <c r="AF683" i="1"/>
  <c r="AF622" i="1"/>
  <c r="AF682" i="1"/>
  <c r="AF621" i="1"/>
  <c r="AF681" i="1"/>
  <c r="AF767" i="1"/>
  <c r="AF821" i="1"/>
  <c r="AF766" i="1"/>
  <c r="AF820" i="1"/>
  <c r="AF765" i="1"/>
  <c r="AF819" i="1"/>
  <c r="AF548" i="1"/>
  <c r="AF611" i="1"/>
  <c r="AF547" i="1"/>
  <c r="AF610" i="1"/>
  <c r="AF546" i="1"/>
  <c r="AF609" i="1"/>
  <c r="AF692" i="1"/>
  <c r="AF755" i="1"/>
  <c r="AF691" i="1"/>
  <c r="AF754" i="1"/>
  <c r="AF690" i="1"/>
  <c r="AF753" i="1"/>
  <c r="AF830" i="1"/>
  <c r="AF860" i="1"/>
  <c r="AF829" i="1"/>
  <c r="AF859" i="1"/>
  <c r="AF828" i="1"/>
  <c r="AF858" i="1"/>
  <c r="AF497" i="1"/>
  <c r="AF569" i="1"/>
  <c r="AF496" i="1"/>
  <c r="AF568" i="1"/>
  <c r="AF495" i="1"/>
  <c r="AF567" i="1"/>
  <c r="AF641" i="1"/>
  <c r="AF713" i="1"/>
  <c r="AF640" i="1"/>
  <c r="AF712" i="1"/>
  <c r="AF639" i="1"/>
  <c r="AF711" i="1"/>
  <c r="AF785" i="1"/>
  <c r="AF845" i="1"/>
  <c r="AF784" i="1"/>
  <c r="AF844" i="1"/>
  <c r="AF783" i="1"/>
  <c r="AF843" i="1"/>
  <c r="AF476" i="1"/>
  <c r="AF536" i="1"/>
  <c r="AF475" i="1"/>
  <c r="AF535" i="1"/>
  <c r="AF474" i="1"/>
  <c r="AF534" i="1"/>
  <c r="AF614" i="1"/>
  <c r="AF680" i="1"/>
  <c r="AF613" i="1"/>
  <c r="AF679" i="1"/>
  <c r="AF612" i="1"/>
  <c r="AF678" i="1"/>
  <c r="AF758" i="1"/>
  <c r="AF818" i="1"/>
  <c r="AF757" i="1"/>
  <c r="AF817" i="1"/>
  <c r="AF756" i="1"/>
  <c r="AF816" i="1"/>
  <c r="AF560" i="1"/>
  <c r="AF632" i="1"/>
  <c r="AF559" i="1"/>
  <c r="AF631" i="1"/>
  <c r="AF558" i="1"/>
  <c r="AF630" i="1"/>
  <c r="AF704" i="1"/>
  <c r="AF776" i="1"/>
  <c r="AF703" i="1"/>
  <c r="AF775" i="1"/>
  <c r="AF702" i="1"/>
  <c r="AF774" i="1"/>
  <c r="AF836" i="1"/>
  <c r="AF866" i="1"/>
  <c r="AF835" i="1"/>
  <c r="AF865" i="1"/>
  <c r="AF834" i="1"/>
  <c r="AF864" i="1"/>
  <c r="AF494" i="1"/>
  <c r="AF566" i="1"/>
  <c r="AF493" i="1"/>
  <c r="AF565" i="1"/>
  <c r="AF492" i="1"/>
  <c r="AF564" i="1"/>
  <c r="AF638" i="1"/>
  <c r="AF710" i="1"/>
  <c r="AF637" i="1"/>
  <c r="AF709" i="1"/>
  <c r="AF636" i="1"/>
  <c r="AF708" i="1"/>
  <c r="AF782" i="1"/>
  <c r="AF842" i="1"/>
  <c r="AF781" i="1"/>
  <c r="AF841" i="1"/>
  <c r="AF780" i="1"/>
  <c r="AF840" i="1"/>
  <c r="AF455" i="1"/>
  <c r="AF509" i="1"/>
  <c r="AF454" i="1"/>
  <c r="AF508" i="1"/>
  <c r="AF453" i="1"/>
  <c r="AF507" i="1"/>
  <c r="AF581" i="1"/>
  <c r="AF653" i="1"/>
  <c r="AF580" i="1"/>
  <c r="AF652" i="1"/>
  <c r="AF579" i="1"/>
  <c r="AF651" i="1"/>
  <c r="AF725" i="1"/>
  <c r="AF797" i="1"/>
  <c r="AF724" i="1"/>
  <c r="AF796" i="1"/>
  <c r="AF723" i="1"/>
  <c r="AF795" i="1"/>
  <c r="AF527" i="1"/>
  <c r="AF596" i="1"/>
  <c r="AF526" i="1"/>
  <c r="AF595" i="1"/>
  <c r="AF525" i="1"/>
  <c r="AF594" i="1"/>
  <c r="AF671" i="1"/>
  <c r="AF740" i="1"/>
  <c r="AF670" i="1"/>
  <c r="AF739" i="1"/>
  <c r="AF669" i="1"/>
  <c r="AF738" i="1"/>
  <c r="AF809" i="1"/>
  <c r="AF854" i="1"/>
  <c r="AF808" i="1"/>
  <c r="AF853" i="1"/>
  <c r="AF807" i="1"/>
  <c r="AF852" i="1"/>
  <c r="AF470" i="1"/>
  <c r="AF530" i="1"/>
  <c r="AF469" i="1"/>
  <c r="AF529" i="1"/>
  <c r="AF468" i="1"/>
  <c r="AF528" i="1"/>
  <c r="AF602" i="1"/>
  <c r="AF674" i="1"/>
  <c r="AF601" i="1"/>
  <c r="AF673" i="1"/>
  <c r="AF600" i="1"/>
  <c r="AF672" i="1"/>
  <c r="AF746" i="1"/>
  <c r="AF812" i="1"/>
  <c r="AF745" i="1"/>
  <c r="AF811" i="1"/>
  <c r="AF744" i="1"/>
  <c r="AF810" i="1"/>
  <c r="AF437" i="1"/>
  <c r="AF464" i="1"/>
  <c r="AF436" i="1"/>
  <c r="AF463" i="1"/>
  <c r="AF435" i="1"/>
  <c r="AF462" i="1"/>
  <c r="AF521" i="1"/>
  <c r="AF593" i="1"/>
  <c r="AF520" i="1"/>
  <c r="AF592" i="1"/>
  <c r="AF519" i="1"/>
  <c r="AF591" i="1"/>
  <c r="AF665" i="1"/>
  <c r="AF737" i="1"/>
  <c r="AF664" i="1"/>
  <c r="AF736" i="1"/>
  <c r="AF663" i="1"/>
  <c r="AF735" i="1"/>
  <c r="AF452" i="1"/>
  <c r="AF506" i="1"/>
  <c r="AF451" i="1"/>
  <c r="AF505" i="1"/>
  <c r="AF450" i="1"/>
  <c r="AF504" i="1"/>
  <c r="AF578" i="1"/>
  <c r="AF650" i="1"/>
  <c r="AF577" i="1"/>
  <c r="AF649" i="1"/>
  <c r="AF576" i="1"/>
  <c r="AF648" i="1"/>
  <c r="AF722" i="1"/>
  <c r="AF794" i="1"/>
  <c r="AF721" i="1"/>
  <c r="AF793" i="1"/>
  <c r="AF720" i="1"/>
  <c r="AF792" i="1"/>
  <c r="AF443" i="1"/>
  <c r="AF479" i="1"/>
  <c r="AF442" i="1"/>
  <c r="AF478" i="1"/>
  <c r="AF441" i="1"/>
  <c r="AF477" i="1"/>
  <c r="AF551" i="1"/>
  <c r="AF617" i="1"/>
  <c r="AF550" i="1"/>
  <c r="AF616" i="1"/>
  <c r="AF549" i="1"/>
  <c r="AF615" i="1"/>
  <c r="AF695" i="1"/>
  <c r="AF761" i="1"/>
  <c r="AF694" i="1"/>
  <c r="AF760" i="1"/>
  <c r="AF693" i="1"/>
  <c r="AF759" i="1"/>
  <c r="AF488" i="1"/>
  <c r="AF545" i="1"/>
  <c r="AF487" i="1"/>
  <c r="AF544" i="1"/>
  <c r="AF486" i="1"/>
  <c r="AF543" i="1"/>
  <c r="AF629" i="1"/>
  <c r="AF689" i="1"/>
  <c r="AF628" i="1"/>
  <c r="AF688" i="1"/>
  <c r="AF627" i="1"/>
  <c r="AF687" i="1"/>
  <c r="AF773" i="1"/>
  <c r="AF827" i="1"/>
  <c r="AF772" i="1"/>
  <c r="AF826" i="1"/>
  <c r="AF771" i="1"/>
  <c r="AF825" i="1"/>
  <c r="AF542" i="1"/>
  <c r="AF608" i="1"/>
  <c r="AF541" i="1"/>
  <c r="AF607" i="1"/>
  <c r="AF540" i="1"/>
  <c r="AF606" i="1"/>
  <c r="AF686" i="1"/>
  <c r="AF752" i="1"/>
  <c r="AF685" i="1"/>
  <c r="AF751" i="1"/>
  <c r="AF684" i="1"/>
  <c r="AF750" i="1"/>
  <c r="AF824" i="1"/>
  <c r="AF857" i="1"/>
  <c r="AF823" i="1"/>
  <c r="AF856" i="1"/>
  <c r="AF822" i="1"/>
  <c r="AF855" i="1"/>
  <c r="AF500" i="1"/>
  <c r="AF572" i="1"/>
  <c r="AF499" i="1"/>
  <c r="AF571" i="1"/>
  <c r="AF498" i="1"/>
  <c r="AF570" i="1"/>
  <c r="AF644" i="1"/>
  <c r="AF716" i="1"/>
  <c r="AF643" i="1"/>
  <c r="AF715" i="1"/>
  <c r="AF642" i="1"/>
  <c r="AF714" i="1"/>
  <c r="AF788" i="1"/>
  <c r="AF848" i="1"/>
  <c r="AF787" i="1"/>
  <c r="AF847" i="1"/>
  <c r="AF786" i="1"/>
  <c r="AF846" i="1"/>
  <c r="AF473" i="1"/>
  <c r="AF533" i="1"/>
  <c r="AF472" i="1"/>
  <c r="AF532" i="1"/>
  <c r="AF471" i="1"/>
  <c r="AF531" i="1"/>
  <c r="AF605" i="1"/>
  <c r="AF677" i="1"/>
  <c r="AF604" i="1"/>
  <c r="AF676" i="1"/>
  <c r="AF603" i="1"/>
  <c r="AF675" i="1"/>
  <c r="AF749" i="1"/>
  <c r="AF815" i="1"/>
  <c r="AF748" i="1"/>
  <c r="AF814" i="1"/>
  <c r="AF747" i="1"/>
  <c r="AF813" i="1"/>
  <c r="AF557" i="1"/>
  <c r="AF626" i="1"/>
  <c r="AF556" i="1"/>
  <c r="AF625" i="1"/>
  <c r="AF555" i="1"/>
  <c r="AF624" i="1"/>
  <c r="AF701" i="1"/>
  <c r="AF770" i="1"/>
  <c r="AF700" i="1"/>
  <c r="AF769" i="1"/>
  <c r="AF699" i="1"/>
  <c r="AF768" i="1"/>
  <c r="AF833" i="1"/>
  <c r="AF863" i="1"/>
  <c r="AF832" i="1"/>
  <c r="AF862" i="1"/>
  <c r="AF831" i="1"/>
  <c r="AF861" i="1"/>
  <c r="AF491" i="1"/>
  <c r="AF563" i="1"/>
  <c r="AF490" i="1"/>
  <c r="AF562" i="1"/>
  <c r="AF489" i="1"/>
  <c r="AF561" i="1"/>
  <c r="AF635" i="1"/>
  <c r="AF707" i="1"/>
  <c r="AF634" i="1"/>
  <c r="AF706" i="1"/>
  <c r="AF633" i="1"/>
  <c r="AF705" i="1"/>
  <c r="AF779" i="1"/>
  <c r="AF839" i="1"/>
  <c r="AF778" i="1"/>
  <c r="AF838" i="1"/>
  <c r="AF777" i="1"/>
  <c r="AF837" i="1"/>
  <c r="AF449" i="1"/>
  <c r="AF503" i="1"/>
  <c r="AF448" i="1"/>
  <c r="AF502" i="1"/>
  <c r="AF447" i="1"/>
  <c r="AF501" i="1"/>
  <c r="AF575" i="1"/>
  <c r="AF647" i="1"/>
  <c r="AF574" i="1"/>
  <c r="AF646" i="1"/>
  <c r="AF573" i="1"/>
  <c r="AF645" i="1"/>
  <c r="AF719" i="1"/>
  <c r="AF791" i="1"/>
  <c r="AF718" i="1"/>
  <c r="AF790" i="1"/>
  <c r="AF717" i="1"/>
  <c r="AF789" i="1"/>
  <c r="AF515" i="1"/>
  <c r="AF584" i="1"/>
  <c r="AF514" i="1"/>
  <c r="AF583" i="1"/>
  <c r="AF513" i="1"/>
  <c r="AF582" i="1"/>
  <c r="AF659" i="1"/>
  <c r="AF728" i="1"/>
  <c r="AF658" i="1"/>
  <c r="AF727" i="1"/>
  <c r="AF657" i="1"/>
  <c r="AF726" i="1"/>
  <c r="AF802" i="1"/>
  <c r="AF851" i="1"/>
  <c r="AF801" i="1"/>
  <c r="AF850" i="1"/>
  <c r="AF803" i="1"/>
  <c r="AF849" i="1"/>
  <c r="AF467" i="1"/>
  <c r="AF518" i="1"/>
  <c r="AF466" i="1"/>
  <c r="AF517" i="1"/>
  <c r="AF465" i="1"/>
  <c r="AF516" i="1"/>
  <c r="AF599" i="1"/>
  <c r="AF662" i="1"/>
  <c r="AF598" i="1"/>
  <c r="AF661" i="1"/>
  <c r="AF597" i="1"/>
  <c r="AF660" i="1"/>
  <c r="AF743" i="1"/>
  <c r="AF806" i="1"/>
  <c r="AF742" i="1"/>
  <c r="AF805" i="1"/>
  <c r="AF741" i="1"/>
  <c r="AF804" i="1"/>
  <c r="AF1304" i="1"/>
  <c r="AF1325" i="1"/>
  <c r="AF1303" i="1"/>
  <c r="AF1324" i="1"/>
  <c r="AF1302" i="1"/>
  <c r="AF1323" i="1"/>
  <c r="AF1388" i="1"/>
  <c r="AF1454" i="1"/>
  <c r="AF1387" i="1"/>
  <c r="AF1453" i="1"/>
  <c r="AF1386" i="1"/>
  <c r="AF1452" i="1"/>
  <c r="AF1532" i="1"/>
  <c r="AF1598" i="1"/>
  <c r="AF1531" i="1"/>
  <c r="AF1597" i="1"/>
  <c r="AF1530" i="1"/>
  <c r="AF1596" i="1"/>
  <c r="AF1322" i="1"/>
  <c r="AF1376" i="1"/>
  <c r="AF1321" i="1"/>
  <c r="AF1375" i="1"/>
  <c r="AF1320" i="1"/>
  <c r="AF1374" i="1"/>
  <c r="AF1451" i="1"/>
  <c r="AF1520" i="1"/>
  <c r="AF1450" i="1"/>
  <c r="AF1519" i="1"/>
  <c r="AF1449" i="1"/>
  <c r="AF1518" i="1"/>
  <c r="AF1595" i="1"/>
  <c r="AF1664" i="1"/>
  <c r="AF1594" i="1"/>
  <c r="AF1663" i="1"/>
  <c r="AF1593" i="1"/>
  <c r="AF1662" i="1"/>
  <c r="AF1310" i="1"/>
  <c r="AF1346" i="1"/>
  <c r="AF1309" i="1"/>
  <c r="AF1345" i="1"/>
  <c r="AF1308" i="1"/>
  <c r="AF1344" i="1"/>
  <c r="AF1418" i="1"/>
  <c r="AF1484" i="1"/>
  <c r="AF1417" i="1"/>
  <c r="AF1483" i="1"/>
  <c r="AF1416" i="1"/>
  <c r="AF1482" i="1"/>
  <c r="AF1562" i="1"/>
  <c r="AF1628" i="1"/>
  <c r="AF1561" i="1"/>
  <c r="AF1627" i="1"/>
  <c r="AF1560" i="1"/>
  <c r="AF1626" i="1"/>
  <c r="AF1349" i="1"/>
  <c r="AF1403" i="1"/>
  <c r="AF1348" i="1"/>
  <c r="AF1402" i="1"/>
  <c r="AF1347" i="1"/>
  <c r="AF1401" i="1"/>
  <c r="AF1487" i="1"/>
  <c r="AF1547" i="1"/>
  <c r="AF1486" i="1"/>
  <c r="AF1546" i="1"/>
  <c r="AF1485" i="1"/>
  <c r="AF1545" i="1"/>
  <c r="AF1631" i="1"/>
  <c r="AF1685" i="1"/>
  <c r="AF1630" i="1"/>
  <c r="AF1684" i="1"/>
  <c r="AF1629" i="1"/>
  <c r="AF1683" i="1"/>
  <c r="AF1412" i="1"/>
  <c r="AF1475" i="1"/>
  <c r="AF1411" i="1"/>
  <c r="AF1474" i="1"/>
  <c r="AF1410" i="1"/>
  <c r="AF1473" i="1"/>
  <c r="AF1556" i="1"/>
  <c r="AF1619" i="1"/>
  <c r="AF1555" i="1"/>
  <c r="AF1618" i="1"/>
  <c r="AF1554" i="1"/>
  <c r="AF1617" i="1"/>
  <c r="AF1694" i="1"/>
  <c r="AF1724" i="1"/>
  <c r="AF1693" i="1"/>
  <c r="AF1723" i="1"/>
  <c r="AF1692" i="1"/>
  <c r="AF1722" i="1"/>
  <c r="AF1361" i="1"/>
  <c r="AF1433" i="1"/>
  <c r="AF1360" i="1"/>
  <c r="AF1432" i="1"/>
  <c r="AF1359" i="1"/>
  <c r="AF1431" i="1"/>
  <c r="AF1505" i="1"/>
  <c r="AF1577" i="1"/>
  <c r="AF1504" i="1"/>
  <c r="AF1576" i="1"/>
  <c r="AF1503" i="1"/>
  <c r="AF1575" i="1"/>
  <c r="AF1649" i="1"/>
  <c r="AF1709" i="1"/>
  <c r="AF1648" i="1"/>
  <c r="AF1708" i="1"/>
  <c r="AF1647" i="1"/>
  <c r="AF1707" i="1"/>
  <c r="AF1340" i="1"/>
  <c r="AF1400" i="1"/>
  <c r="AF1339" i="1"/>
  <c r="AF1399" i="1"/>
  <c r="AF1338" i="1"/>
  <c r="AF1398" i="1"/>
  <c r="AF1478" i="1"/>
  <c r="AF1544" i="1"/>
  <c r="AF1477" i="1"/>
  <c r="AF1543" i="1"/>
  <c r="AF1476" i="1"/>
  <c r="AF1542" i="1"/>
  <c r="AF1622" i="1"/>
  <c r="AF1682" i="1"/>
  <c r="AF1621" i="1"/>
  <c r="AF1681" i="1"/>
  <c r="AF1620" i="1"/>
  <c r="AF1680" i="1"/>
  <c r="AF1424" i="1"/>
  <c r="AF1496" i="1"/>
  <c r="AF1423" i="1"/>
  <c r="AF1495" i="1"/>
  <c r="AF1422" i="1"/>
  <c r="AF1494" i="1"/>
  <c r="AF1568" i="1"/>
  <c r="AF1640" i="1"/>
  <c r="AF1567" i="1"/>
  <c r="AF1639" i="1"/>
  <c r="AF1566" i="1"/>
  <c r="AF1638" i="1"/>
  <c r="AF1700" i="1"/>
  <c r="AF1730" i="1"/>
  <c r="AF1699" i="1"/>
  <c r="AF1729" i="1"/>
  <c r="AF1698" i="1"/>
  <c r="AF1728" i="1"/>
  <c r="AF1358" i="1"/>
  <c r="AF1430" i="1"/>
  <c r="AF1357" i="1"/>
  <c r="AF1429" i="1"/>
  <c r="AF1356" i="1"/>
  <c r="AF1428" i="1"/>
  <c r="AF1502" i="1"/>
  <c r="AF1574" i="1"/>
  <c r="AF1501" i="1"/>
  <c r="AF1573" i="1"/>
  <c r="AF1500" i="1"/>
  <c r="AF1572" i="1"/>
  <c r="AF1646" i="1"/>
  <c r="AF1706" i="1"/>
  <c r="AF1645" i="1"/>
  <c r="AF1705" i="1"/>
  <c r="AF1644" i="1"/>
  <c r="AF1704" i="1"/>
  <c r="AF1319" i="1"/>
  <c r="AF1372" i="1"/>
  <c r="AF1317" i="1"/>
  <c r="AF1373" i="1"/>
  <c r="AF1318" i="1"/>
  <c r="AF1371" i="1"/>
  <c r="AF1445" i="1"/>
  <c r="AF1517" i="1"/>
  <c r="AF1444" i="1"/>
  <c r="AF1516" i="1"/>
  <c r="AF1443" i="1"/>
  <c r="AF1515" i="1"/>
  <c r="AF1589" i="1"/>
  <c r="AF1661" i="1"/>
  <c r="AF1588" i="1"/>
  <c r="AF1660" i="1"/>
  <c r="AF1587" i="1"/>
  <c r="AF1659" i="1"/>
  <c r="AF1391" i="1"/>
  <c r="AF1460" i="1"/>
  <c r="AF1390" i="1"/>
  <c r="AF1459" i="1"/>
  <c r="AF1389" i="1"/>
  <c r="AF1458" i="1"/>
  <c r="AF1535" i="1"/>
  <c r="AF1604" i="1"/>
  <c r="AF1534" i="1"/>
  <c r="AF1603" i="1"/>
  <c r="AF1533" i="1"/>
  <c r="AF1602" i="1"/>
  <c r="AF1673" i="1"/>
  <c r="AF1718" i="1"/>
  <c r="AF1672" i="1"/>
  <c r="AF1717" i="1"/>
  <c r="AF1671" i="1"/>
  <c r="AF1716" i="1"/>
  <c r="AF1334" i="1"/>
  <c r="AF1394" i="1"/>
  <c r="AF1333" i="1"/>
  <c r="AF1393" i="1"/>
  <c r="AF1332" i="1"/>
  <c r="AF1392" i="1"/>
  <c r="AF1466" i="1"/>
  <c r="AF1538" i="1"/>
  <c r="AF1465" i="1"/>
  <c r="AF1537" i="1"/>
  <c r="AF1464" i="1"/>
  <c r="AF1536" i="1"/>
  <c r="AF1610" i="1"/>
  <c r="AF1676" i="1"/>
  <c r="AF1609" i="1"/>
  <c r="AF1675" i="1"/>
  <c r="AF1608" i="1"/>
  <c r="AF1674" i="1"/>
  <c r="AF1301" i="1"/>
  <c r="AF1328" i="1"/>
  <c r="AF1300" i="1"/>
  <c r="AF1327" i="1"/>
  <c r="AF1299" i="1"/>
  <c r="AF1326" i="1"/>
  <c r="AF1385" i="1"/>
  <c r="AF1457" i="1"/>
  <c r="AF1384" i="1"/>
  <c r="AF1456" i="1"/>
  <c r="AF1383" i="1"/>
  <c r="AF1455" i="1"/>
  <c r="AF1529" i="1"/>
  <c r="AF1601" i="1"/>
  <c r="AF1528" i="1"/>
  <c r="AF1600" i="1"/>
  <c r="AF1527" i="1"/>
  <c r="AF1599" i="1"/>
  <c r="AF1316" i="1"/>
  <c r="AF1370" i="1"/>
  <c r="AF1315" i="1"/>
  <c r="AF1369" i="1"/>
  <c r="AF1314" i="1"/>
  <c r="AF1368" i="1"/>
  <c r="AF1442" i="1"/>
  <c r="AF1514" i="1"/>
  <c r="AF1441" i="1"/>
  <c r="AF1513" i="1"/>
  <c r="AF1440" i="1"/>
  <c r="AF1512" i="1"/>
  <c r="AF1586" i="1"/>
  <c r="AF1658" i="1"/>
  <c r="AF1585" i="1"/>
  <c r="AF1657" i="1"/>
  <c r="AF1584" i="1"/>
  <c r="AF1656" i="1"/>
  <c r="AF1307" i="1"/>
  <c r="AF1343" i="1"/>
  <c r="AF1306" i="1"/>
  <c r="AF1342" i="1"/>
  <c r="AF1305" i="1"/>
  <c r="AF1341" i="1"/>
  <c r="AF1415" i="1"/>
  <c r="AF1481" i="1"/>
  <c r="AF1414" i="1"/>
  <c r="AF1480" i="1"/>
  <c r="AF1413" i="1"/>
  <c r="AF1479" i="1"/>
  <c r="AF1559" i="1"/>
  <c r="AF1625" i="1"/>
  <c r="AF1558" i="1"/>
  <c r="AF1624" i="1"/>
  <c r="AF1557" i="1"/>
  <c r="AF1623" i="1"/>
  <c r="AF1352" i="1"/>
  <c r="AF1409" i="1"/>
  <c r="AF1351" i="1"/>
  <c r="AF1408" i="1"/>
  <c r="AF1350" i="1"/>
  <c r="AF1407" i="1"/>
  <c r="AF1493" i="1"/>
  <c r="AF1553" i="1"/>
  <c r="AF1492" i="1"/>
  <c r="AF1552" i="1"/>
  <c r="AF1491" i="1"/>
  <c r="AF1551" i="1"/>
  <c r="AF1637" i="1"/>
  <c r="AF1691" i="1"/>
  <c r="AF1636" i="1"/>
  <c r="AF1690" i="1"/>
  <c r="AF1635" i="1"/>
  <c r="AF1689" i="1"/>
  <c r="AF1406" i="1"/>
  <c r="AF1472" i="1"/>
  <c r="AF1405" i="1"/>
  <c r="AF1471" i="1"/>
  <c r="AF1404" i="1"/>
  <c r="AF1470" i="1"/>
  <c r="AF1550" i="1"/>
  <c r="AF1616" i="1"/>
  <c r="AF1549" i="1"/>
  <c r="AF1615" i="1"/>
  <c r="AF1548" i="1"/>
  <c r="AF1614" i="1"/>
  <c r="AF1688" i="1"/>
  <c r="AF1721" i="1"/>
  <c r="AF1687" i="1"/>
  <c r="AF1720" i="1"/>
  <c r="AF1686" i="1"/>
  <c r="AF1719" i="1"/>
  <c r="AF1364" i="1"/>
  <c r="AF1436" i="1"/>
  <c r="AF1363" i="1"/>
  <c r="AF1435" i="1"/>
  <c r="AF1362" i="1"/>
  <c r="AF1434" i="1"/>
  <c r="AF1508" i="1"/>
  <c r="AF1580" i="1"/>
  <c r="AF1507" i="1"/>
  <c r="AF1579" i="1"/>
  <c r="AF1506" i="1"/>
  <c r="AF1578" i="1"/>
  <c r="AF1652" i="1"/>
  <c r="AF1712" i="1"/>
  <c r="AF1651" i="1"/>
  <c r="AF1711" i="1"/>
  <c r="AF1650" i="1"/>
  <c r="AF1710" i="1"/>
  <c r="AF1337" i="1"/>
  <c r="AF1397" i="1"/>
  <c r="AF1336" i="1"/>
  <c r="AF1396" i="1"/>
  <c r="AF1335" i="1"/>
  <c r="AF1395" i="1"/>
  <c r="AF1469" i="1"/>
  <c r="AF1541" i="1"/>
  <c r="AF1468" i="1"/>
  <c r="AF1540" i="1"/>
  <c r="AF1467" i="1"/>
  <c r="AF1539" i="1"/>
  <c r="AF1613" i="1"/>
  <c r="AF1679" i="1"/>
  <c r="AF1612" i="1"/>
  <c r="AF1678" i="1"/>
  <c r="AF1611" i="1"/>
  <c r="AF1677" i="1"/>
  <c r="AF1421" i="1"/>
  <c r="AF1490" i="1"/>
  <c r="AF1420" i="1"/>
  <c r="AF1489" i="1"/>
  <c r="AF1419" i="1"/>
  <c r="AF1488" i="1"/>
  <c r="AF1565" i="1"/>
  <c r="AF1634" i="1"/>
  <c r="AF1564" i="1"/>
  <c r="AF1633" i="1"/>
  <c r="AF1563" i="1"/>
  <c r="AF1632" i="1"/>
  <c r="AF1697" i="1"/>
  <c r="AF1727" i="1"/>
  <c r="AF1696" i="1"/>
  <c r="AF1726" i="1"/>
  <c r="AF1695" i="1"/>
  <c r="AF1725" i="1"/>
  <c r="AF1355" i="1"/>
  <c r="AF1427" i="1"/>
  <c r="AF1354" i="1"/>
  <c r="AF1426" i="1"/>
  <c r="AF1353" i="1"/>
  <c r="AF1425" i="1"/>
  <c r="AF1499" i="1"/>
  <c r="AF1571" i="1"/>
  <c r="AF1498" i="1"/>
  <c r="AF1570" i="1"/>
  <c r="AF1497" i="1"/>
  <c r="AF1569" i="1"/>
  <c r="AF1643" i="1"/>
  <c r="AF1703" i="1"/>
  <c r="AF1642" i="1"/>
  <c r="AF1702" i="1"/>
  <c r="AF1641" i="1"/>
  <c r="AF1701" i="1"/>
  <c r="AF1313" i="1"/>
  <c r="AF1367" i="1"/>
  <c r="AF1312" i="1"/>
  <c r="AF1366" i="1"/>
  <c r="AF1311" i="1"/>
  <c r="AF1365" i="1"/>
  <c r="AF1439" i="1"/>
  <c r="AF1511" i="1"/>
  <c r="AF1438" i="1"/>
  <c r="AF1510" i="1"/>
  <c r="AF1437" i="1"/>
  <c r="AF1509" i="1"/>
  <c r="AF1583" i="1"/>
  <c r="AF1655" i="1"/>
  <c r="AF1582" i="1"/>
  <c r="AF1654" i="1"/>
  <c r="AF1581" i="1"/>
  <c r="AF1653" i="1"/>
  <c r="AF1379" i="1"/>
  <c r="AF1448" i="1"/>
  <c r="AF1378" i="1"/>
  <c r="AF1447" i="1"/>
  <c r="AF1377" i="1"/>
  <c r="AF1446" i="1"/>
  <c r="AF1523" i="1"/>
  <c r="AF1592" i="1"/>
  <c r="AF1522" i="1"/>
  <c r="AF1591" i="1"/>
  <c r="AF1521" i="1"/>
  <c r="AF1590" i="1"/>
  <c r="AF1667" i="1"/>
  <c r="AF1715" i="1"/>
  <c r="AF1666" i="1"/>
  <c r="AF1714" i="1"/>
  <c r="AF1665" i="1"/>
  <c r="AF1713" i="1"/>
  <c r="AF1331" i="1"/>
  <c r="AF1382" i="1"/>
  <c r="AF1330" i="1"/>
  <c r="AF1381" i="1"/>
  <c r="AF1329" i="1"/>
  <c r="AF1380" i="1"/>
  <c r="AF1463" i="1"/>
  <c r="AF1526" i="1"/>
  <c r="AF1462" i="1"/>
  <c r="AF1525" i="1"/>
  <c r="AF1461" i="1"/>
  <c r="AF1524" i="1"/>
  <c r="AF1607" i="1"/>
  <c r="AF1670" i="1"/>
  <c r="AF1606" i="1"/>
  <c r="AF1669" i="1"/>
  <c r="AF1605" i="1"/>
  <c r="AF1668" i="1"/>
  <c r="F4" i="2"/>
  <c r="F3" i="2"/>
  <c r="F2" i="2"/>
  <c r="AE941" i="1"/>
  <c r="AE1170" i="1"/>
  <c r="AE939" i="1"/>
  <c r="AE1167" i="1"/>
  <c r="AE1002" i="1"/>
  <c r="AE998" i="1"/>
  <c r="AE900" i="1"/>
  <c r="AE1108" i="1"/>
  <c r="AE933" i="1"/>
  <c r="AE1163" i="1"/>
  <c r="AE899" i="1"/>
  <c r="AE1105" i="1"/>
  <c r="AE932" i="1"/>
  <c r="AE1158" i="1"/>
  <c r="AE907" i="1"/>
  <c r="AE1124" i="1"/>
  <c r="AE908" i="1"/>
  <c r="AE1125" i="1"/>
  <c r="AE1041" i="1"/>
  <c r="AE1252" i="1"/>
  <c r="AE954" i="1"/>
  <c r="AE994" i="1"/>
  <c r="AE950" i="1"/>
  <c r="AE1039" i="1"/>
  <c r="AE1249" i="1"/>
  <c r="AE992" i="1"/>
  <c r="AE883" i="1"/>
  <c r="AE1066" i="1"/>
  <c r="AE929" i="1"/>
  <c r="AE1156" i="1"/>
  <c r="AE884" i="1"/>
  <c r="AE1068" i="1"/>
  <c r="AE894" i="1"/>
  <c r="AE1102" i="1"/>
  <c r="AE893" i="1"/>
  <c r="AE1097" i="1"/>
  <c r="AE922" i="1"/>
  <c r="AE1153" i="1"/>
  <c r="AE966" i="1"/>
  <c r="AE967" i="1"/>
  <c r="AE1134" i="1"/>
  <c r="AE901" i="1"/>
  <c r="AE1115" i="1"/>
  <c r="AE902" i="1"/>
  <c r="AE1118" i="1"/>
  <c r="AE1130" i="1"/>
  <c r="AE986" i="1"/>
  <c r="AE928" i="1"/>
  <c r="AE993" i="1"/>
  <c r="AE1226" i="1"/>
  <c r="AE1031" i="1"/>
  <c r="AE1248" i="1"/>
  <c r="AE930" i="1"/>
  <c r="AE991" i="1"/>
  <c r="AE1225" i="1"/>
  <c r="AE948" i="1"/>
  <c r="AE945" i="1"/>
  <c r="AE984" i="1"/>
  <c r="AE1030" i="1"/>
  <c r="AE1247" i="1"/>
  <c r="AE877" i="1"/>
  <c r="AE1058" i="1"/>
  <c r="AE890" i="1"/>
  <c r="AE1096" i="1"/>
  <c r="AE889" i="1"/>
  <c r="AE1090" i="1"/>
  <c r="AE918" i="1"/>
  <c r="AE1150" i="1"/>
  <c r="AE878" i="1"/>
  <c r="AE1059" i="1"/>
  <c r="AE1003" i="1"/>
  <c r="AE1234" i="1"/>
  <c r="AE917" i="1"/>
  <c r="AE1146" i="1"/>
  <c r="AE1004" i="1"/>
  <c r="AE1235" i="1"/>
  <c r="AE957" i="1"/>
  <c r="AE958" i="1"/>
  <c r="AE1181" i="1"/>
  <c r="AE1298" i="1"/>
  <c r="AE1060" i="1"/>
  <c r="AE1126" i="1"/>
  <c r="AE1054" i="1"/>
  <c r="AE897" i="1"/>
  <c r="AE1110" i="1"/>
  <c r="AE898" i="1"/>
  <c r="AE1111" i="1"/>
  <c r="AE1179" i="1"/>
  <c r="AE1297" i="1"/>
  <c r="AE1122" i="1"/>
  <c r="AE969" i="1"/>
  <c r="AE1201" i="1"/>
  <c r="AE1025" i="1"/>
  <c r="AE1246" i="1"/>
  <c r="AE942" i="1"/>
  <c r="AE919" i="1"/>
  <c r="AE980" i="1"/>
  <c r="AE940" i="1"/>
  <c r="AE970" i="1"/>
  <c r="AE1202" i="1"/>
  <c r="AE985" i="1"/>
  <c r="AE1223" i="1"/>
  <c r="AE983" i="1"/>
  <c r="AE1219" i="1"/>
  <c r="AE920" i="1"/>
  <c r="AE1018" i="1"/>
  <c r="AE1245" i="1"/>
  <c r="AE978" i="1"/>
  <c r="AE1077" i="1"/>
  <c r="AE1078" i="1"/>
  <c r="AE875" i="1"/>
  <c r="AE1051" i="1"/>
  <c r="AE876" i="1"/>
  <c r="AE1052" i="1"/>
  <c r="AE912" i="1"/>
  <c r="AE1144" i="1"/>
  <c r="AE886" i="1"/>
  <c r="AE1087" i="1"/>
  <c r="AE885" i="1"/>
  <c r="AE1085" i="1"/>
  <c r="AE1238" i="1"/>
  <c r="AE951" i="1"/>
  <c r="AE952" i="1"/>
  <c r="AE911" i="1"/>
  <c r="AE1142" i="1"/>
  <c r="AE995" i="1"/>
  <c r="AE1231" i="1"/>
  <c r="AE996" i="1"/>
  <c r="AE1232" i="1"/>
  <c r="AE1237" i="1"/>
  <c r="AE1114" i="1"/>
  <c r="AE1024" i="1"/>
  <c r="AE1123" i="1"/>
  <c r="AE1280" i="1"/>
  <c r="AE1173" i="1"/>
  <c r="AE1296" i="1"/>
  <c r="AE1026" i="1"/>
  <c r="AE1121" i="1"/>
  <c r="AE1279" i="1"/>
  <c r="AE1050" i="1"/>
  <c r="AE1047" i="1"/>
  <c r="AE1112" i="1"/>
  <c r="AE891" i="1"/>
  <c r="AE1100" i="1"/>
  <c r="AE892" i="1"/>
  <c r="AE1101" i="1"/>
  <c r="AE1172" i="1"/>
  <c r="AE1295" i="1"/>
  <c r="AE914" i="1"/>
  <c r="AE974" i="1"/>
  <c r="AE959" i="1"/>
  <c r="AE915" i="1"/>
  <c r="AE1194" i="1"/>
  <c r="AE979" i="1"/>
  <c r="AE1218" i="1"/>
  <c r="AE934" i="1"/>
  <c r="AE977" i="1"/>
  <c r="AE1214" i="1"/>
  <c r="AE1014" i="1"/>
  <c r="AE1244" i="1"/>
  <c r="AE931" i="1"/>
  <c r="AE960" i="1"/>
  <c r="AE1195" i="1"/>
  <c r="AE972" i="1"/>
  <c r="AE1136" i="1"/>
  <c r="AE1285" i="1"/>
  <c r="AE1013" i="1"/>
  <c r="AE1243" i="1"/>
  <c r="AE1137" i="1"/>
  <c r="AE1286" i="1"/>
  <c r="AE1065" i="1"/>
  <c r="AE1067" i="1"/>
  <c r="AE871" i="1"/>
  <c r="AE1043" i="1"/>
  <c r="AE882" i="1"/>
  <c r="AE1080" i="1"/>
  <c r="AE872" i="1"/>
  <c r="AE1044" i="1"/>
  <c r="AE879" i="1"/>
  <c r="AE1073" i="1"/>
  <c r="AE905" i="1"/>
  <c r="AE1138" i="1"/>
  <c r="AE1196" i="1"/>
  <c r="AE1236" i="1"/>
  <c r="AE1191" i="1"/>
  <c r="AE989" i="1"/>
  <c r="AE1227" i="1"/>
  <c r="AE943" i="1"/>
  <c r="AE990" i="1"/>
  <c r="AE1228" i="1"/>
  <c r="AE944" i="1"/>
  <c r="AE903" i="1"/>
  <c r="AE1135" i="1"/>
  <c r="AE1233" i="1"/>
  <c r="AE1581" i="1"/>
  <c r="AE1665" i="1"/>
  <c r="AE1605" i="1"/>
  <c r="AE1587" i="1"/>
  <c r="AE1671" i="1"/>
  <c r="AE1608" i="1"/>
  <c r="AE1620" i="1"/>
  <c r="AE1698" i="1"/>
  <c r="AE1644" i="1"/>
  <c r="AE1611" i="1"/>
  <c r="AE1695" i="1"/>
  <c r="AE1641" i="1"/>
  <c r="AE1530" i="1"/>
  <c r="AE1593" i="1"/>
  <c r="AE1560" i="1"/>
  <c r="AE1653" i="1"/>
  <c r="AE1713" i="1"/>
  <c r="AE1668" i="1"/>
  <c r="AE1527" i="1"/>
  <c r="AE1584" i="1"/>
  <c r="AE1557" i="1"/>
  <c r="AE1659" i="1"/>
  <c r="AE1716" i="1"/>
  <c r="AE1674" i="1"/>
  <c r="AE1680" i="1"/>
  <c r="AE1728" i="1"/>
  <c r="AE1704" i="1"/>
  <c r="AE1677" i="1"/>
  <c r="AE1725" i="1"/>
  <c r="AE1701" i="1"/>
  <c r="AE1521" i="1"/>
  <c r="AE1533" i="1"/>
  <c r="AE1629" i="1"/>
  <c r="AE1692" i="1"/>
  <c r="AE1647" i="1"/>
  <c r="AE1596" i="1"/>
  <c r="AE1662" i="1"/>
  <c r="AE1626" i="1"/>
  <c r="AE1599" i="1"/>
  <c r="AE1656" i="1"/>
  <c r="AE1623" i="1"/>
  <c r="AE1635" i="1"/>
  <c r="AE1686" i="1"/>
  <c r="AE1650" i="1"/>
  <c r="AE1566" i="1"/>
  <c r="AE1563" i="1"/>
  <c r="AE1590" i="1"/>
  <c r="AE1524" i="1"/>
  <c r="AE1515" i="1"/>
  <c r="AE1602" i="1"/>
  <c r="AE1536" i="1"/>
  <c r="AE1683" i="1"/>
  <c r="AE1722" i="1"/>
  <c r="AE1707" i="1"/>
  <c r="AE1582" i="1"/>
  <c r="AE1666" i="1"/>
  <c r="AE1606" i="1"/>
  <c r="AE1689" i="1"/>
  <c r="AE1719" i="1"/>
  <c r="AE1710" i="1"/>
  <c r="AE1588" i="1"/>
  <c r="AE1672" i="1"/>
  <c r="AE1609" i="1"/>
  <c r="AE1542" i="1"/>
  <c r="AE1638" i="1"/>
  <c r="AE1572" i="1"/>
  <c r="AE1539" i="1"/>
  <c r="AE1632" i="1"/>
  <c r="AE1569" i="1"/>
  <c r="AE1621" i="1"/>
  <c r="AE1699" i="1"/>
  <c r="AE1645" i="1"/>
  <c r="AE1612" i="1"/>
  <c r="AE1696" i="1"/>
  <c r="AE1642" i="1"/>
  <c r="AE1554" i="1"/>
  <c r="AE1518" i="1"/>
  <c r="AE1548" i="1"/>
  <c r="AE1531" i="1"/>
  <c r="AE1594" i="1"/>
  <c r="AE1561" i="1"/>
  <c r="AE1654" i="1"/>
  <c r="AE1714" i="1"/>
  <c r="AE1669" i="1"/>
  <c r="AE1528" i="1"/>
  <c r="AE1585" i="1"/>
  <c r="AE1558" i="1"/>
  <c r="AE1660" i="1"/>
  <c r="AE1717" i="1"/>
  <c r="AE1675" i="1"/>
  <c r="AE1681" i="1"/>
  <c r="AE1729" i="1"/>
  <c r="AE1705" i="1"/>
  <c r="AE1678" i="1"/>
  <c r="AE1726" i="1"/>
  <c r="AE1702" i="1"/>
  <c r="AE1545" i="1"/>
  <c r="AE1617" i="1"/>
  <c r="AE1575" i="1"/>
  <c r="AE1522" i="1"/>
  <c r="AE1551" i="1"/>
  <c r="AE1614" i="1"/>
  <c r="AE1578" i="1"/>
  <c r="AE1534" i="1"/>
  <c r="AE1630" i="1"/>
  <c r="AE1693" i="1"/>
  <c r="AE1648" i="1"/>
  <c r="AE1597" i="1"/>
  <c r="AE1663" i="1"/>
  <c r="AE1627" i="1"/>
  <c r="AE1600" i="1"/>
  <c r="AE1657" i="1"/>
  <c r="AE1624" i="1"/>
  <c r="AE1636" i="1"/>
  <c r="AE1687" i="1"/>
  <c r="AE1651" i="1"/>
  <c r="AE1117" i="1"/>
  <c r="AE1116" i="1"/>
  <c r="AE1567" i="1"/>
  <c r="AE1564" i="1"/>
  <c r="AE1161" i="1"/>
  <c r="AE1160" i="1"/>
  <c r="AE1251" i="1"/>
  <c r="AE1023" i="1"/>
  <c r="AE1591" i="1"/>
  <c r="AE1525" i="1"/>
  <c r="AE1250" i="1"/>
  <c r="AE1022" i="1"/>
  <c r="AE1516" i="1"/>
  <c r="AE1603" i="1"/>
  <c r="AE1537" i="1"/>
  <c r="AE1684" i="1"/>
  <c r="AE1723" i="1"/>
  <c r="AE1708" i="1"/>
  <c r="AE1145" i="1"/>
  <c r="AE1149" i="1"/>
  <c r="AE1133" i="1"/>
  <c r="AE1268" i="1"/>
  <c r="AE1075" i="1"/>
  <c r="AE1131" i="1"/>
  <c r="AE1267" i="1"/>
  <c r="AE1074" i="1"/>
  <c r="AE1176" i="1"/>
  <c r="AE1175" i="1"/>
  <c r="AE1261" i="1"/>
  <c r="AE1053" i="1"/>
  <c r="AE1262" i="1"/>
  <c r="AE1057" i="1"/>
  <c r="AE988" i="1"/>
  <c r="AE1254" i="1"/>
  <c r="AE1036" i="1"/>
  <c r="AE1253" i="1"/>
  <c r="AE1035" i="1"/>
  <c r="AE987" i="1"/>
  <c r="AE1203" i="1"/>
  <c r="AE1140" i="1"/>
  <c r="AE1205" i="1"/>
  <c r="AE1157" i="1"/>
  <c r="AE1162" i="1"/>
  <c r="AE1139" i="1"/>
  <c r="AE1273" i="1"/>
  <c r="AE1093" i="1"/>
  <c r="AE1020" i="1"/>
  <c r="AE1019" i="1"/>
  <c r="AE1272" i="1"/>
  <c r="AE1092" i="1"/>
  <c r="AE1169" i="1"/>
  <c r="AE927" i="1"/>
  <c r="AE1168" i="1"/>
  <c r="AE926" i="1"/>
  <c r="AE1287" i="1"/>
  <c r="AE1129" i="1"/>
  <c r="AE1186" i="1"/>
  <c r="AE1185" i="1"/>
  <c r="AE1288" i="1"/>
  <c r="AE1132" i="1"/>
  <c r="AE1265" i="1"/>
  <c r="AE1072" i="1"/>
  <c r="AE1256" i="1"/>
  <c r="AE1049" i="1"/>
  <c r="AE1009" i="1"/>
  <c r="AE1012" i="1"/>
  <c r="AE1266" i="1"/>
  <c r="AE1079" i="1"/>
  <c r="AE1001" i="1"/>
  <c r="AE1255" i="1"/>
  <c r="AE1048" i="1"/>
  <c r="AE1210" i="1"/>
  <c r="AE964" i="1"/>
  <c r="AE999" i="1"/>
  <c r="AE1209" i="1"/>
  <c r="AE963" i="1"/>
  <c r="AE1213" i="1"/>
  <c r="AE1171" i="1"/>
  <c r="AE1174" i="1"/>
  <c r="AE1148" i="1"/>
  <c r="AE1215" i="1"/>
  <c r="AE1147" i="1"/>
  <c r="AE1277" i="1"/>
  <c r="AE1107" i="1"/>
  <c r="AE1276" i="1"/>
  <c r="AE1106" i="1"/>
  <c r="AE1034" i="1"/>
  <c r="AE1033" i="1"/>
  <c r="AE1197" i="1"/>
  <c r="AE949" i="1"/>
  <c r="AE1198" i="1"/>
  <c r="AE953" i="1"/>
  <c r="AE896" i="1"/>
  <c r="AE1178" i="1"/>
  <c r="AE938" i="1"/>
  <c r="AE1177" i="1"/>
  <c r="AE937" i="1"/>
  <c r="AE895" i="1"/>
  <c r="AE1289" i="1"/>
  <c r="AE1141" i="1"/>
  <c r="AE1071" i="1"/>
  <c r="AE1193" i="1"/>
  <c r="AE1192" i="1"/>
  <c r="AE1269" i="1"/>
  <c r="AE1086" i="1"/>
  <c r="AE1270" i="1"/>
  <c r="AE1089" i="1"/>
  <c r="AE1006" i="1"/>
  <c r="AE1076" i="1"/>
  <c r="AE1290" i="1"/>
  <c r="AE1143" i="1"/>
  <c r="AE1017" i="1"/>
  <c r="AE1258" i="1"/>
  <c r="AE1063" i="1"/>
  <c r="AE1021" i="1"/>
  <c r="AE1005" i="1"/>
  <c r="AE1257" i="1"/>
  <c r="AE1061" i="1"/>
  <c r="AE1217" i="1"/>
  <c r="AE976" i="1"/>
  <c r="AE1220" i="1"/>
  <c r="AE924" i="1"/>
  <c r="AE923" i="1"/>
  <c r="AE1216" i="1"/>
  <c r="AE975" i="1"/>
  <c r="AE1155" i="1"/>
  <c r="AE1028" i="1"/>
  <c r="AE868" i="1"/>
  <c r="AE1180" i="1"/>
  <c r="AE1224" i="1"/>
  <c r="AE1154" i="1"/>
  <c r="AE1182" i="1"/>
  <c r="AE1027" i="1"/>
  <c r="AE867" i="1"/>
  <c r="AE1239" i="1"/>
  <c r="AE997" i="1"/>
  <c r="AE1046" i="1"/>
  <c r="AE1282" i="1"/>
  <c r="AE1045" i="1"/>
  <c r="AE1120" i="1"/>
  <c r="AE1281" i="1"/>
  <c r="AE1119" i="1"/>
  <c r="AE1240" i="1"/>
  <c r="AE1000" i="1"/>
  <c r="AE1204" i="1"/>
  <c r="AE962" i="1"/>
  <c r="AE1184" i="1"/>
  <c r="AE947" i="1"/>
  <c r="AE913" i="1"/>
  <c r="AE916" i="1"/>
  <c r="AE1208" i="1"/>
  <c r="AE968" i="1"/>
  <c r="AE906" i="1"/>
  <c r="AE1183" i="1"/>
  <c r="AE946" i="1"/>
  <c r="AE1200" i="1"/>
  <c r="AE1199" i="1"/>
  <c r="AE1083" i="1"/>
  <c r="AE881" i="1"/>
  <c r="AE904" i="1"/>
  <c r="AE1081" i="1"/>
  <c r="AE880" i="1"/>
  <c r="AE1291" i="1"/>
  <c r="AE1151" i="1"/>
  <c r="AE1088" i="1"/>
  <c r="AE1260" i="1"/>
  <c r="AE1070" i="1"/>
  <c r="AE1029" i="1"/>
  <c r="AE1292" i="1"/>
  <c r="AE1152" i="1"/>
  <c r="AE1271" i="1"/>
  <c r="AE1032" i="1"/>
  <c r="AE1098" i="1"/>
  <c r="AE1274" i="1"/>
  <c r="AE1103" i="1"/>
  <c r="AE1259" i="1"/>
  <c r="AE1011" i="1"/>
  <c r="AE1069" i="1"/>
  <c r="AE1091" i="1"/>
  <c r="AE1010" i="1"/>
  <c r="AE1222" i="1"/>
  <c r="AE982" i="1"/>
  <c r="AE1221" i="1"/>
  <c r="AE981" i="1"/>
  <c r="AE1229" i="1"/>
  <c r="AE936" i="1"/>
  <c r="AE1187" i="1"/>
  <c r="AE1188" i="1"/>
  <c r="AE935" i="1"/>
  <c r="AE1062" i="1"/>
  <c r="AE873" i="1"/>
  <c r="AE1064" i="1"/>
  <c r="AE874" i="1"/>
  <c r="AE1166" i="1"/>
  <c r="AE1038" i="1"/>
  <c r="AE870" i="1"/>
  <c r="AE1164" i="1"/>
  <c r="AE1230" i="1"/>
  <c r="AE1037" i="1"/>
  <c r="AE869" i="1"/>
  <c r="AE1284" i="1"/>
  <c r="AE1128" i="1"/>
  <c r="AE1283" i="1"/>
  <c r="AE1127" i="1"/>
  <c r="AE1241" i="1"/>
  <c r="AE1007" i="1"/>
  <c r="AE961" i="1"/>
  <c r="AE1056" i="1"/>
  <c r="AE1055" i="1"/>
  <c r="AE1211" i="1"/>
  <c r="AE971" i="1"/>
  <c r="AE1212" i="1"/>
  <c r="AE973" i="1"/>
  <c r="AE910" i="1"/>
  <c r="AE965" i="1"/>
  <c r="AE1242" i="1"/>
  <c r="AE1008" i="1"/>
  <c r="AE921" i="1"/>
  <c r="AE1190" i="1"/>
  <c r="AE956" i="1"/>
  <c r="AE925" i="1"/>
  <c r="AE909" i="1"/>
  <c r="AE1189" i="1"/>
  <c r="AE955" i="1"/>
  <c r="AE1207" i="1"/>
  <c r="AE1206" i="1"/>
  <c r="AE887" i="1"/>
  <c r="AE1094" i="1"/>
  <c r="AE888" i="1"/>
  <c r="AE1095" i="1"/>
  <c r="AE1523" i="1"/>
  <c r="AE1535" i="1"/>
  <c r="AE1109" i="1"/>
  <c r="AE1532" i="1"/>
  <c r="AE1598" i="1"/>
  <c r="AE1275" i="1"/>
  <c r="AE1520" i="1"/>
  <c r="AE1519" i="1"/>
  <c r="AE1595" i="1"/>
  <c r="AE1664" i="1"/>
  <c r="AE1040" i="1"/>
  <c r="AE1562" i="1"/>
  <c r="AE1628" i="1"/>
  <c r="AE1159" i="1"/>
  <c r="AE1547" i="1"/>
  <c r="AE1546" i="1"/>
  <c r="AE1631" i="1"/>
  <c r="AE1685" i="1"/>
  <c r="AE1293" i="1"/>
  <c r="AE1556" i="1"/>
  <c r="AE1619" i="1"/>
  <c r="AE1555" i="1"/>
  <c r="AE1618" i="1"/>
  <c r="AE1694" i="1"/>
  <c r="AE1724" i="1"/>
  <c r="AE1099" i="1"/>
  <c r="AE1577" i="1"/>
  <c r="AE1576" i="1"/>
  <c r="AE1649" i="1"/>
  <c r="AE1709" i="1"/>
  <c r="AE1082" i="1"/>
  <c r="AE1263" i="1"/>
  <c r="AE1015" i="1"/>
  <c r="D4" i="2"/>
  <c r="D3" i="2"/>
  <c r="C4" i="2"/>
  <c r="C3" i="2"/>
  <c r="C2" i="2"/>
  <c r="B2" i="2"/>
  <c r="B4" i="2"/>
  <c r="B3" i="2"/>
  <c r="AG770" i="1"/>
  <c r="AG84" i="1"/>
  <c r="AG953" i="1"/>
  <c r="AG625" i="1"/>
  <c r="AG110" i="1"/>
  <c r="AG190" i="1"/>
  <c r="AG94" i="1"/>
  <c r="AG906" i="1"/>
  <c r="AG921" i="1"/>
  <c r="AK1104" i="1"/>
  <c r="AG1104" i="1"/>
  <c r="AG55" i="1"/>
  <c r="AG923" i="1"/>
  <c r="AM101" i="1"/>
  <c r="AG101" i="1"/>
  <c r="AG1114" i="1"/>
  <c r="AG64" i="1"/>
  <c r="AG935" i="1"/>
  <c r="AG533" i="1"/>
  <c r="AG1373" i="1"/>
  <c r="AG1469" i="1"/>
  <c r="AG1516" i="1"/>
  <c r="AG473" i="1"/>
  <c r="AG1399" i="1"/>
  <c r="AG1511" i="1"/>
  <c r="AK1543" i="1"/>
  <c r="AG1543" i="1"/>
  <c r="AG503" i="1"/>
  <c r="AG1339" i="1"/>
  <c r="AG1439" i="1"/>
  <c r="AG1477" i="1"/>
  <c r="AG454" i="1"/>
  <c r="AG1365" i="1"/>
  <c r="AK1015" i="1"/>
  <c r="AG1015" i="1"/>
  <c r="AG214" i="1"/>
  <c r="AG508" i="1"/>
  <c r="AG1395" i="1"/>
  <c r="AG1024" i="1"/>
  <c r="AG1011" i="1"/>
  <c r="AG532" i="1"/>
  <c r="AG1335" i="1"/>
  <c r="AG1077" i="1"/>
  <c r="AG1006" i="1"/>
  <c r="AG769" i="1"/>
  <c r="AG1632" i="1"/>
  <c r="AG861" i="1"/>
  <c r="AG1301" i="1"/>
  <c r="AG670" i="1"/>
  <c r="AK1715" i="1"/>
  <c r="AG1715" i="1"/>
  <c r="AG807" i="1"/>
  <c r="AG1349" i="1"/>
  <c r="AG272" i="1"/>
  <c r="AG1533" i="1"/>
  <c r="AG831" i="1"/>
  <c r="AG1328" i="1"/>
  <c r="AM83" i="1"/>
  <c r="AG83" i="1"/>
  <c r="AM197" i="1"/>
  <c r="AG197" i="1"/>
  <c r="AM809" i="1"/>
  <c r="AG809" i="1"/>
  <c r="AG954" i="1"/>
  <c r="AM92" i="1"/>
  <c r="AG92" i="1"/>
  <c r="AM184" i="1"/>
  <c r="AG184" i="1"/>
  <c r="AG854" i="1"/>
  <c r="AG948" i="1"/>
  <c r="AM117" i="1"/>
  <c r="AG117" i="1"/>
  <c r="AG255" i="1"/>
  <c r="AG836" i="1"/>
  <c r="AG1002" i="1"/>
  <c r="AG1069" i="1"/>
  <c r="AG1521" i="1"/>
  <c r="AG978" i="1"/>
  <c r="AG931" i="1"/>
  <c r="AG1136" i="1"/>
  <c r="AG1563" i="1"/>
  <c r="AG1665" i="1"/>
  <c r="AG1409" i="1"/>
  <c r="AG1127" i="1"/>
  <c r="AG1590" i="1"/>
  <c r="AG865" i="1"/>
  <c r="AG1352" i="1"/>
  <c r="AG543" i="1"/>
  <c r="AG438" i="1"/>
  <c r="AG928" i="1"/>
  <c r="AG910" i="1"/>
  <c r="AG1323" i="1"/>
  <c r="AG537" i="1"/>
  <c r="AG966" i="1"/>
  <c r="AG103" i="1"/>
  <c r="AG486" i="1"/>
  <c r="AG459" i="1"/>
  <c r="AG919" i="1"/>
  <c r="AG915" i="1"/>
  <c r="AG593" i="1"/>
  <c r="AG590" i="1"/>
  <c r="AG896" i="1"/>
  <c r="AG1445" i="1"/>
  <c r="AG521" i="1"/>
  <c r="AK1552" i="1"/>
  <c r="AG1552" i="1"/>
  <c r="AG88" i="1"/>
  <c r="AK1541" i="1"/>
  <c r="AG1541" i="1"/>
  <c r="AG689" i="1"/>
  <c r="AG1492" i="1"/>
  <c r="AG80" i="1"/>
  <c r="AK1517" i="1"/>
  <c r="AG1517" i="1"/>
  <c r="AM49" i="1"/>
  <c r="AG49" i="1"/>
  <c r="AG270" i="1"/>
  <c r="AK1540" i="1"/>
  <c r="AG1540" i="1"/>
  <c r="AK1016" i="1"/>
  <c r="AG1016" i="1"/>
  <c r="AM57" i="1"/>
  <c r="AG57" i="1"/>
  <c r="AG196" i="1"/>
  <c r="AG1444" i="1"/>
  <c r="AG1065" i="1"/>
  <c r="AG108" i="1"/>
  <c r="AG186" i="1"/>
  <c r="AG1468" i="1"/>
  <c r="AG1026" i="1"/>
  <c r="AG1106" i="1"/>
  <c r="AG1048" i="1"/>
  <c r="AG439" i="1"/>
  <c r="AG1350" i="1"/>
  <c r="AG1049" i="1"/>
  <c r="AG1119" i="1"/>
  <c r="AG484" i="1"/>
  <c r="AG460" i="1"/>
  <c r="AG1063" i="1"/>
  <c r="AG1061" i="1"/>
  <c r="AG538" i="1"/>
  <c r="AG1407" i="1"/>
  <c r="AG1035" i="1"/>
  <c r="AM74" i="1"/>
  <c r="AG74" i="1"/>
  <c r="AG138" i="1"/>
  <c r="AG850" i="1"/>
  <c r="AG1092" i="1"/>
  <c r="AM99" i="1"/>
  <c r="AG99" i="1"/>
  <c r="AG950" i="1"/>
  <c r="AG832" i="1"/>
  <c r="AG1022" i="1"/>
  <c r="AM63" i="1"/>
  <c r="AG63" i="1"/>
  <c r="AG130" i="1"/>
  <c r="AG801" i="1"/>
  <c r="AG937" i="1"/>
  <c r="AG963" i="1"/>
  <c r="AG1717" i="1"/>
  <c r="AG1696" i="1"/>
  <c r="AG976" i="1"/>
  <c r="AG975" i="1"/>
  <c r="AG1729" i="1"/>
  <c r="AG1726" i="1"/>
  <c r="AG964" i="1"/>
  <c r="AG926" i="1"/>
  <c r="AG1699" i="1"/>
  <c r="AG1672" i="1"/>
  <c r="AG629" i="1"/>
  <c r="AG1387" i="1"/>
  <c r="AG952" i="1"/>
  <c r="AG447" i="1"/>
  <c r="AG1388" i="1"/>
  <c r="AK1546" i="1"/>
  <c r="AG1546" i="1"/>
  <c r="AG914" i="1"/>
  <c r="AG1398" i="1"/>
  <c r="AG1454" i="1"/>
  <c r="AG1453" i="1"/>
  <c r="AG944" i="1"/>
  <c r="AG501" i="1"/>
  <c r="AG1130" i="1"/>
  <c r="AG1112" i="1"/>
  <c r="AG677" i="1"/>
  <c r="AG936" i="1"/>
  <c r="AG1122" i="1"/>
  <c r="AK1040" i="1"/>
  <c r="AG1040" i="1"/>
  <c r="AG605" i="1"/>
  <c r="AM42" i="1"/>
  <c r="AG42" i="1"/>
  <c r="AG1060" i="1"/>
  <c r="AG1029" i="1"/>
  <c r="AG647" i="1"/>
  <c r="AM32" i="1"/>
  <c r="AG32" i="1"/>
  <c r="AG1319" i="1"/>
  <c r="AG536" i="1"/>
  <c r="AG201" i="1"/>
  <c r="AG1010" i="1"/>
  <c r="AG1372" i="1"/>
  <c r="AG1366" i="1"/>
  <c r="AG213" i="1"/>
  <c r="AG1056" i="1"/>
  <c r="AG1397" i="1"/>
  <c r="AG1312" i="1"/>
  <c r="AG162" i="1"/>
  <c r="AG1046" i="1"/>
  <c r="AK1718" i="1"/>
  <c r="AG1718" i="1"/>
  <c r="AG927" i="1"/>
  <c r="AG1351" i="1"/>
  <c r="AG1666" i="1"/>
  <c r="AK1700" i="1"/>
  <c r="AG1700" i="1"/>
  <c r="AG126" i="1"/>
  <c r="AG1300" i="1"/>
  <c r="AG866" i="1"/>
  <c r="AG1120" i="1"/>
  <c r="AG938" i="1"/>
  <c r="AG1408" i="1"/>
  <c r="AG1714" i="1"/>
  <c r="AG702" i="1"/>
  <c r="AM73" i="1"/>
  <c r="AG73" i="1"/>
  <c r="AG464" i="1"/>
  <c r="AG853" i="1"/>
  <c r="AG774" i="1"/>
  <c r="AM100" i="1"/>
  <c r="AG100" i="1"/>
  <c r="AG485" i="1"/>
  <c r="AG835" i="1"/>
  <c r="AK1667" i="1"/>
  <c r="AG1667" i="1"/>
  <c r="AM62" i="1"/>
  <c r="AG62" i="1"/>
  <c r="AG539" i="1"/>
  <c r="AG808" i="1"/>
  <c r="AG1070" i="1"/>
  <c r="AM82" i="1"/>
  <c r="AG82" i="1"/>
  <c r="AG965" i="1"/>
  <c r="AG916" i="1"/>
  <c r="AK1084" i="1"/>
  <c r="AG1084" i="1"/>
  <c r="AM91" i="1"/>
  <c r="AG91" i="1"/>
  <c r="AG114" i="1"/>
  <c r="AG67" i="1"/>
  <c r="AM112" i="1"/>
  <c r="AG112" i="1"/>
  <c r="AG125" i="1"/>
  <c r="AG116" i="1"/>
  <c r="AG70" i="1"/>
  <c r="AG398" i="1"/>
  <c r="AG1557" i="1"/>
  <c r="AG1524" i="1"/>
  <c r="AK1706" i="1"/>
  <c r="AG1706" i="1"/>
  <c r="AG423" i="1"/>
  <c r="AG1710" i="1"/>
  <c r="AG1569" i="1"/>
  <c r="AK1646" i="1"/>
  <c r="AG1646" i="1"/>
  <c r="AG402" i="1"/>
  <c r="AG1623" i="1"/>
  <c r="AG1497" i="1"/>
  <c r="AG743" i="1"/>
  <c r="AG1209" i="1"/>
  <c r="AG353" i="1"/>
  <c r="AG1277" i="1"/>
  <c r="AG409" i="1"/>
  <c r="AG1216" i="1"/>
  <c r="AG313" i="1"/>
  <c r="AG1282" i="1"/>
  <c r="AG389" i="1"/>
  <c r="AG1178" i="1"/>
  <c r="AG346" i="1"/>
  <c r="AG1257" i="1"/>
  <c r="AG404" i="1"/>
  <c r="AG1285" i="1"/>
  <c r="AG419" i="1"/>
  <c r="AG742" i="1"/>
  <c r="AG741" i="1"/>
  <c r="AK1263" i="1"/>
  <c r="AG1263" i="1"/>
  <c r="AG400" i="1"/>
  <c r="AG778" i="1"/>
  <c r="AG1704" i="1"/>
  <c r="AG1259" i="1"/>
  <c r="AG421" i="1"/>
  <c r="AG805" i="1"/>
  <c r="AG804" i="1"/>
  <c r="AG247" i="1"/>
  <c r="AG1235" i="1"/>
  <c r="AG1462" i="1"/>
  <c r="AG1416" i="1"/>
  <c r="AG237" i="1"/>
  <c r="AG1232" i="1"/>
  <c r="AG710" i="1"/>
  <c r="AG1575" i="1"/>
  <c r="AG1028" i="1"/>
  <c r="AG331" i="1"/>
  <c r="AG1525" i="1"/>
  <c r="AG1482" i="1"/>
  <c r="AG1234" i="1"/>
  <c r="AG330" i="1"/>
  <c r="AG1413" i="1"/>
  <c r="AG642" i="1"/>
  <c r="AG1201" i="1"/>
  <c r="AG368" i="1"/>
  <c r="AG1503" i="1"/>
  <c r="AG549" i="1"/>
  <c r="AG1194" i="1"/>
  <c r="AG337" i="1"/>
  <c r="AG1479" i="1"/>
  <c r="AG714" i="1"/>
  <c r="AG1125" i="1"/>
  <c r="AG1353" i="1"/>
  <c r="AG561" i="1"/>
  <c r="AG1279" i="1"/>
  <c r="AG195" i="1"/>
  <c r="AG1425" i="1"/>
  <c r="AG468" i="1"/>
  <c r="AG432" i="1"/>
  <c r="AG1118" i="1"/>
  <c r="AG1380" i="1"/>
  <c r="AG489" i="1"/>
  <c r="AK1275" i="1"/>
  <c r="AG1275" i="1"/>
  <c r="AG415" i="1"/>
  <c r="AG1269" i="1"/>
  <c r="AG706" i="1"/>
  <c r="AG597" i="1"/>
  <c r="AK1294" i="1"/>
  <c r="AG1294" i="1"/>
  <c r="AK1293" i="1"/>
  <c r="AG1293" i="1"/>
  <c r="AG673" i="1"/>
  <c r="AG1572" i="1"/>
  <c r="AG1292" i="1"/>
  <c r="AG1271" i="1"/>
  <c r="AG601" i="1"/>
  <c r="AG660" i="1"/>
  <c r="AG1262" i="1"/>
  <c r="AK1711" i="1"/>
  <c r="AG1711" i="1"/>
  <c r="AG779" i="1"/>
  <c r="AG393" i="1"/>
  <c r="AG1266" i="1"/>
  <c r="AG764" i="1"/>
  <c r="AG839" i="1"/>
  <c r="AG417" i="1"/>
  <c r="AG1290" i="1"/>
  <c r="AG1651" i="1"/>
  <c r="AG806" i="1"/>
  <c r="AG391" i="1"/>
  <c r="AG1708" i="1"/>
  <c r="AG786" i="1"/>
  <c r="AG403" i="1"/>
  <c r="AG745" i="1"/>
  <c r="AG1627" i="1"/>
  <c r="AG1626" i="1"/>
  <c r="AG386" i="1"/>
  <c r="AG838" i="1"/>
  <c r="AG1561" i="1"/>
  <c r="AG846" i="1"/>
  <c r="AG408" i="1"/>
  <c r="AG811" i="1"/>
  <c r="AG1355" i="1"/>
  <c r="AG1101" i="1"/>
  <c r="AK1573" i="1"/>
  <c r="AG1573" i="1"/>
  <c r="AK1574" i="1"/>
  <c r="AG1574" i="1"/>
  <c r="AG1382" i="1"/>
  <c r="AG1111" i="1"/>
  <c r="AG1501" i="1"/>
  <c r="AG599" i="1"/>
  <c r="AG1331" i="1"/>
  <c r="AG1051" i="1"/>
  <c r="AG1537" i="1"/>
  <c r="AG1502" i="1"/>
  <c r="AG371" i="1"/>
  <c r="AG470" i="1"/>
  <c r="AG615" i="1"/>
  <c r="AG1242" i="1"/>
  <c r="AG1190" i="1"/>
  <c r="AG494" i="1"/>
  <c r="AG711" i="1"/>
  <c r="AG1208" i="1"/>
  <c r="AG1184" i="1"/>
  <c r="AG530" i="1"/>
  <c r="AG639" i="1"/>
  <c r="AG1198" i="1"/>
  <c r="AG1095" i="1"/>
  <c r="AG1059" i="1"/>
  <c r="AG643" i="1"/>
  <c r="AG1332" i="1"/>
  <c r="AM174" i="1"/>
  <c r="AG174" i="1"/>
  <c r="AG1068" i="1"/>
  <c r="AG550" i="1"/>
  <c r="AG1392" i="1"/>
  <c r="AM164" i="1"/>
  <c r="AG164" i="1"/>
  <c r="AG1115" i="1"/>
  <c r="AG715" i="1"/>
  <c r="AG1356" i="1"/>
  <c r="AG428" i="1"/>
  <c r="AG845" i="1"/>
  <c r="AG672" i="1"/>
  <c r="AG1256" i="1"/>
  <c r="AG406" i="1"/>
  <c r="AG785" i="1"/>
  <c r="AG708" i="1"/>
  <c r="AG422" i="1"/>
  <c r="AG430" i="1"/>
  <c r="AG698" i="1"/>
  <c r="AG636" i="1"/>
  <c r="AG1258" i="1"/>
  <c r="AG847" i="1"/>
  <c r="AG783" i="1"/>
  <c r="AG1267" i="1"/>
  <c r="AG1669" i="1"/>
  <c r="AG694" i="1"/>
  <c r="AG693" i="1"/>
  <c r="AG1272" i="1"/>
  <c r="AG842" i="1"/>
  <c r="AG787" i="1"/>
  <c r="AG759" i="1"/>
  <c r="AG1254" i="1"/>
  <c r="AG1606" i="1"/>
  <c r="AG363" i="1"/>
  <c r="AG1177" i="1"/>
  <c r="AG1668" i="1"/>
  <c r="AG780" i="1"/>
  <c r="AG325" i="1"/>
  <c r="AG1168" i="1"/>
  <c r="AG1701" i="1"/>
  <c r="AG810" i="1"/>
  <c r="AG319" i="1"/>
  <c r="AG1210" i="1"/>
  <c r="AG1641" i="1"/>
  <c r="AG840" i="1"/>
  <c r="AG1222" i="1"/>
  <c r="AG1333" i="1"/>
  <c r="AK1652" i="1"/>
  <c r="AG1652" i="1"/>
  <c r="AG378" i="1"/>
  <c r="AG1228" i="1"/>
  <c r="AG1426" i="1"/>
  <c r="AK1712" i="1"/>
  <c r="AG1712" i="1"/>
  <c r="AG376" i="1"/>
  <c r="AG1189" i="1"/>
  <c r="AG1354" i="1"/>
  <c r="AG618" i="1"/>
  <c r="AG1204" i="1"/>
  <c r="AG1094" i="1"/>
  <c r="AG1393" i="1"/>
  <c r="AG1465" i="1"/>
  <c r="AG334" i="1"/>
  <c r="AG1038" i="1"/>
  <c r="AG1429" i="1"/>
  <c r="AG1498" i="1"/>
  <c r="AG375" i="1"/>
  <c r="AG1081" i="1"/>
  <c r="AG1357" i="1"/>
  <c r="AK1570" i="1"/>
  <c r="AG1570" i="1"/>
  <c r="AG344" i="1"/>
  <c r="AG1183" i="1"/>
  <c r="AG367" i="1"/>
  <c r="AG848" i="1"/>
  <c r="AG761" i="1"/>
  <c r="AG1221" i="1"/>
  <c r="AG338" i="1"/>
  <c r="AK1709" i="1"/>
  <c r="AG1709" i="1"/>
  <c r="AK1628" i="1"/>
  <c r="AG1628" i="1"/>
  <c r="AG1227" i="1"/>
  <c r="AG370" i="1"/>
  <c r="AG552" i="1"/>
  <c r="AK1625" i="1"/>
  <c r="AG1625" i="1"/>
  <c r="AG717" i="1"/>
  <c r="AG1175" i="1"/>
  <c r="AG1346" i="1"/>
  <c r="AG568" i="1"/>
  <c r="AG1680" i="1"/>
  <c r="AG1133" i="1"/>
  <c r="AG1310" i="1"/>
  <c r="AG478" i="1"/>
  <c r="AG789" i="1"/>
  <c r="AG1160" i="1"/>
  <c r="AG500" i="1"/>
  <c r="AG496" i="1"/>
  <c r="AG1167" i="1"/>
  <c r="AG1085" i="1"/>
  <c r="AG209" i="1"/>
  <c r="AG1244" i="1"/>
  <c r="AG1158" i="1"/>
  <c r="AG1153" i="1"/>
  <c r="AM198" i="1"/>
  <c r="AG198" i="1"/>
  <c r="AG361" i="1"/>
  <c r="AG1108" i="1"/>
  <c r="AG1090" i="1"/>
  <c r="AG278" i="1"/>
  <c r="AG1246" i="1"/>
  <c r="AG289" i="1"/>
  <c r="AG1064" i="1"/>
  <c r="AG480" i="1"/>
  <c r="AG1507" i="1"/>
  <c r="AG282" i="1"/>
  <c r="AG1144" i="1"/>
  <c r="AG444" i="1"/>
  <c r="AG620" i="1"/>
  <c r="AG232" i="1"/>
  <c r="AG1080" i="1"/>
  <c r="AG567" i="1"/>
  <c r="AK1579" i="1"/>
  <c r="AG1579" i="1"/>
  <c r="AG1076" i="1"/>
  <c r="AG1630" i="1"/>
  <c r="AG1437" i="1"/>
  <c r="AM182" i="1"/>
  <c r="AG182" i="1"/>
  <c r="AM165" i="1"/>
  <c r="AG165" i="1"/>
  <c r="AG1528" i="1"/>
  <c r="AG613" i="1"/>
  <c r="AM141" i="1"/>
  <c r="AG141" i="1"/>
  <c r="AG176" i="1"/>
  <c r="AG1600" i="1"/>
  <c r="AG679" i="1"/>
  <c r="AM146" i="1"/>
  <c r="AG146" i="1"/>
  <c r="AG766" i="1"/>
  <c r="AG1689" i="1"/>
  <c r="AG1020" i="1"/>
  <c r="AG169" i="1"/>
  <c r="AG736" i="1"/>
  <c r="AG1599" i="1"/>
  <c r="AG999" i="1"/>
  <c r="AM135" i="1"/>
  <c r="AG135" i="1"/>
  <c r="AG820" i="1"/>
  <c r="AG1527" i="1"/>
  <c r="AG1034" i="1"/>
  <c r="AM123" i="1"/>
  <c r="AG123" i="1"/>
  <c r="AG1531" i="1"/>
  <c r="AG1012" i="1"/>
  <c r="AG988" i="1"/>
  <c r="AG1467" i="1"/>
  <c r="AG1597" i="1"/>
  <c r="AG1021" i="1"/>
  <c r="AG1001" i="1"/>
  <c r="AG1539" i="1"/>
  <c r="AG1684" i="1"/>
  <c r="AG1091" i="1"/>
  <c r="AG192" i="1"/>
  <c r="AG1509" i="1"/>
  <c r="AG1582" i="1"/>
  <c r="AG1681" i="1"/>
  <c r="AG1361" i="1"/>
  <c r="AG1345" i="1"/>
  <c r="AG818" i="1"/>
  <c r="AG1660" i="1"/>
  <c r="AG1343" i="1"/>
  <c r="AG1432" i="1"/>
  <c r="AG1654" i="1"/>
  <c r="AG1621" i="1"/>
  <c r="AG1433" i="1"/>
  <c r="AG1309" i="1"/>
  <c r="AG1677" i="1"/>
  <c r="AG1140" i="1"/>
  <c r="AG1062" i="1"/>
  <c r="AG359" i="1"/>
  <c r="AG1611" i="1"/>
  <c r="AG343" i="1"/>
  <c r="AG1142" i="1"/>
  <c r="AG388" i="1"/>
  <c r="AG1653" i="1"/>
  <c r="AG1148" i="1"/>
  <c r="AG1135" i="1"/>
  <c r="AG362" i="1"/>
  <c r="AG283" i="1"/>
  <c r="AG253" i="1"/>
  <c r="AG1214" i="1"/>
  <c r="AG551" i="1"/>
  <c r="AG275" i="1"/>
  <c r="AG1176" i="1"/>
  <c r="AG1211" i="1"/>
  <c r="AG716" i="1"/>
  <c r="AG328" i="1"/>
  <c r="AG269" i="1"/>
  <c r="AG1245" i="1"/>
  <c r="AG617" i="1"/>
  <c r="AG666" i="1"/>
  <c r="AK1690" i="1"/>
  <c r="AG1690" i="1"/>
  <c r="AG291" i="1"/>
  <c r="AG191" i="1"/>
  <c r="AG732" i="1"/>
  <c r="AG734" i="1"/>
  <c r="AG302" i="1"/>
  <c r="AM147" i="1"/>
  <c r="AG147" i="1"/>
  <c r="AG819" i="1"/>
  <c r="AG1636" i="1"/>
  <c r="AG1207" i="1"/>
  <c r="AM181" i="1"/>
  <c r="AG181" i="1"/>
  <c r="AG667" i="1"/>
  <c r="AG1683" i="1"/>
  <c r="AM124" i="1"/>
  <c r="AG124" i="1"/>
  <c r="AG170" i="1"/>
  <c r="AG733" i="1"/>
  <c r="AG1530" i="1"/>
  <c r="AM137" i="1"/>
  <c r="AG137" i="1"/>
  <c r="AG1155" i="1"/>
  <c r="AG1635" i="1"/>
  <c r="AG1629" i="1"/>
  <c r="AM155" i="1"/>
  <c r="AG155" i="1"/>
  <c r="AM156" i="1"/>
  <c r="AG156" i="1"/>
  <c r="AG332" i="1"/>
  <c r="AG825" i="1"/>
  <c r="AG791" i="1"/>
  <c r="AG1206" i="1"/>
  <c r="AG374" i="1"/>
  <c r="AG771" i="1"/>
  <c r="AK1682" i="1"/>
  <c r="AG1682" i="1"/>
  <c r="AG1199" i="1"/>
  <c r="AG324" i="1"/>
  <c r="AG1596" i="1"/>
  <c r="AM719" i="1"/>
  <c r="AG719" i="1"/>
  <c r="AG1166" i="1"/>
  <c r="AG790" i="1"/>
  <c r="AG723" i="1"/>
  <c r="AG569" i="1"/>
  <c r="AG1362" i="1"/>
  <c r="AG718" i="1"/>
  <c r="AG747" i="1"/>
  <c r="AG497" i="1"/>
  <c r="AG445" i="1"/>
  <c r="AG748" i="1"/>
  <c r="AG813" i="1"/>
  <c r="AG446" i="1"/>
  <c r="AG481" i="1"/>
  <c r="AG1139" i="1"/>
  <c r="AG311" i="1"/>
  <c r="AG1223" i="1"/>
  <c r="AG1431" i="1"/>
  <c r="AG1192" i="1"/>
  <c r="AG296" i="1"/>
  <c r="AG1252" i="1"/>
  <c r="AG1359" i="1"/>
  <c r="AG1185" i="1"/>
  <c r="AG252" i="1"/>
  <c r="AG1248" i="1"/>
  <c r="AG1308" i="1"/>
  <c r="AG299" i="1"/>
  <c r="AG303" i="1"/>
  <c r="AG1415" i="1"/>
  <c r="AG1480" i="1"/>
  <c r="AG1105" i="1"/>
  <c r="AG294" i="1"/>
  <c r="AK1580" i="1"/>
  <c r="AG1580" i="1"/>
  <c r="AG1414" i="1"/>
  <c r="AG1097" i="1"/>
  <c r="AG233" i="1"/>
  <c r="AG1508" i="1"/>
  <c r="AG1504" i="1"/>
  <c r="AG1237" i="1"/>
  <c r="AK1685" i="1"/>
  <c r="AG1685" i="1"/>
  <c r="AK1589" i="1"/>
  <c r="AG1589" i="1"/>
  <c r="AG351" i="1"/>
  <c r="AG1196" i="1"/>
  <c r="AK1601" i="1"/>
  <c r="AG1601" i="1"/>
  <c r="AK1613" i="1"/>
  <c r="AG1613" i="1"/>
  <c r="AG1157" i="1"/>
  <c r="AG1233" i="1"/>
  <c r="AK1631" i="1"/>
  <c r="AG1631" i="1"/>
  <c r="AK1679" i="1"/>
  <c r="AG1679" i="1"/>
  <c r="AG341" i="1"/>
  <c r="AG681" i="1"/>
  <c r="AG735" i="1"/>
  <c r="AG1215" i="1"/>
  <c r="AG1164" i="1"/>
  <c r="AG588" i="1"/>
  <c r="AG663" i="1"/>
  <c r="AG1162" i="1"/>
  <c r="AG1154" i="1"/>
  <c r="AG522" i="1"/>
  <c r="AG765" i="1"/>
  <c r="AG1149" i="1"/>
  <c r="AG1200" i="1"/>
  <c r="AK1532" i="1"/>
  <c r="AG1532" i="1"/>
  <c r="AG372" i="1"/>
  <c r="AG285" i="1"/>
  <c r="AG335" i="1"/>
  <c r="AG773" i="1"/>
  <c r="AG1187" i="1"/>
  <c r="AG339" i="1"/>
  <c r="AK1661" i="1"/>
  <c r="AG1661" i="1"/>
  <c r="AK1598" i="1"/>
  <c r="AG1598" i="1"/>
  <c r="AG1191" i="1"/>
  <c r="AG298" i="1"/>
  <c r="AK1622" i="1"/>
  <c r="AG1622" i="1"/>
  <c r="AG1389" i="1"/>
  <c r="AK1633" i="1"/>
  <c r="AG1633" i="1"/>
  <c r="AG1614" i="1"/>
  <c r="AK1694" i="1"/>
  <c r="AG1694" i="1"/>
  <c r="AG1422" i="1"/>
  <c r="AG1564" i="1"/>
  <c r="AG1512" i="1"/>
  <c r="AK1658" i="1"/>
  <c r="AG1658" i="1"/>
  <c r="AG1458" i="1"/>
  <c r="AG1534" i="1"/>
  <c r="AG1440" i="1"/>
  <c r="AK1724" i="1"/>
  <c r="AG1724" i="1"/>
  <c r="AG949" i="1"/>
  <c r="AM104" i="1"/>
  <c r="AG104" i="1"/>
  <c r="AG1098" i="1"/>
  <c r="AG268" i="1"/>
  <c r="AG1007" i="1"/>
  <c r="AM89" i="1"/>
  <c r="AG89" i="1"/>
  <c r="AG1086" i="1"/>
  <c r="AG1072" i="1"/>
  <c r="AG997" i="1"/>
  <c r="AM133" i="1"/>
  <c r="AG133" i="1"/>
  <c r="AK1159" i="1"/>
  <c r="AG1159" i="1"/>
  <c r="AG279" i="1"/>
  <c r="AG1181" i="1"/>
  <c r="AG309" i="1"/>
  <c r="AG1594" i="1"/>
  <c r="AG828" i="1"/>
  <c r="AK1113" i="1"/>
  <c r="AG1113" i="1"/>
  <c r="AG1121" i="1"/>
  <c r="AG1663" i="1"/>
  <c r="AG792" i="1"/>
  <c r="AG1173" i="1"/>
  <c r="AK1109" i="1"/>
  <c r="AG1109" i="1"/>
  <c r="AG1723" i="1"/>
  <c r="AG720" i="1"/>
  <c r="AG1018" i="1"/>
  <c r="AG1025" i="1"/>
  <c r="AG1459" i="1"/>
  <c r="AG1390" i="1"/>
  <c r="AG977" i="1"/>
  <c r="AG127" i="1"/>
  <c r="AG1495" i="1"/>
  <c r="AG1420" i="1"/>
  <c r="AG971" i="1"/>
  <c r="AG1014" i="1"/>
  <c r="AG1423" i="1"/>
  <c r="AG1489" i="1"/>
  <c r="AG873" i="1"/>
  <c r="AG119" i="1"/>
  <c r="AG11" i="1"/>
  <c r="AG1447" i="1"/>
  <c r="AG903" i="1"/>
  <c r="AG166" i="1"/>
  <c r="AG33" i="1"/>
  <c r="AG632" i="1"/>
  <c r="AG911" i="1"/>
  <c r="AG175" i="1"/>
  <c r="AG7" i="1"/>
  <c r="AG1378" i="1"/>
  <c r="AG1321" i="1"/>
  <c r="AG607" i="1"/>
  <c r="AG19" i="1"/>
  <c r="AG872" i="1"/>
  <c r="AG1375" i="1"/>
  <c r="AG451" i="1"/>
  <c r="AG38" i="1"/>
  <c r="AG876" i="1"/>
  <c r="AG1474" i="1"/>
  <c r="AG541" i="1"/>
  <c r="AG13" i="1"/>
  <c r="AG44" i="1"/>
  <c r="AG888" i="1"/>
  <c r="AM17" i="1"/>
  <c r="AG17" i="1"/>
  <c r="AG649" i="1"/>
  <c r="AG585" i="1"/>
  <c r="AM6" i="1"/>
  <c r="AG6" i="1"/>
  <c r="AM5" i="1"/>
  <c r="AG5" i="1"/>
  <c r="AG754" i="1"/>
  <c r="AG753" i="1"/>
  <c r="AM4" i="1"/>
  <c r="AG4" i="1"/>
  <c r="AM24" i="1"/>
  <c r="AG24" i="1"/>
  <c r="AG691" i="1"/>
  <c r="AG654" i="1"/>
  <c r="AG96" i="1"/>
  <c r="AG989" i="1"/>
  <c r="AK1165" i="1"/>
  <c r="AG1165" i="1"/>
  <c r="AG1057" i="1"/>
  <c r="AG1004" i="1"/>
  <c r="AG981" i="1"/>
  <c r="AG1152" i="1"/>
  <c r="AG1143" i="1"/>
  <c r="AG996" i="1"/>
  <c r="AG946" i="1"/>
  <c r="AG257" i="1"/>
  <c r="AG1079" i="1"/>
  <c r="AK1592" i="1"/>
  <c r="AG1592" i="1"/>
  <c r="AG1687" i="1"/>
  <c r="AG1656" i="1"/>
  <c r="AK1565" i="1"/>
  <c r="AG1565" i="1"/>
  <c r="AG701" i="1"/>
  <c r="AK1720" i="1"/>
  <c r="AG1720" i="1"/>
  <c r="AG1584" i="1"/>
  <c r="AG1523" i="1"/>
  <c r="AG728" i="1"/>
  <c r="AG800" i="1"/>
  <c r="AG1719" i="1"/>
  <c r="AG511" i="1"/>
  <c r="AG505" i="1"/>
  <c r="AG892" i="1"/>
  <c r="AG891" i="1"/>
  <c r="AG1404" i="1"/>
  <c r="AG547" i="1"/>
  <c r="AG898" i="1"/>
  <c r="AG897" i="1"/>
  <c r="AG457" i="1"/>
  <c r="AG610" i="1"/>
  <c r="AG875" i="1"/>
  <c r="AG871" i="1"/>
  <c r="AM9" i="1"/>
  <c r="AG9" i="1"/>
  <c r="AG1470" i="1"/>
  <c r="AG1448" i="1"/>
  <c r="AG8" i="1"/>
  <c r="AG15" i="1"/>
  <c r="AG1314" i="1"/>
  <c r="AG1421" i="1"/>
  <c r="AG12" i="1"/>
  <c r="AG47" i="1"/>
  <c r="AG1368" i="1"/>
  <c r="AG1379" i="1"/>
  <c r="AG27" i="1"/>
  <c r="AG1031" i="1"/>
  <c r="AG993" i="1"/>
  <c r="AG1490" i="1"/>
  <c r="AG1424" i="1"/>
  <c r="AG1041" i="1"/>
  <c r="AG1030" i="1"/>
  <c r="AG1391" i="1"/>
  <c r="AG1496" i="1"/>
  <c r="AG985" i="1"/>
  <c r="AG1039" i="1"/>
  <c r="AG1460" i="1"/>
  <c r="AG515" i="1"/>
  <c r="AG960" i="1"/>
  <c r="AG105" i="1"/>
  <c r="AG1554" i="1"/>
  <c r="AK1664" i="1"/>
  <c r="AG1664" i="1"/>
  <c r="AG995" i="1"/>
  <c r="AG95" i="1"/>
  <c r="AG1449" i="1"/>
  <c r="AK1595" i="1"/>
  <c r="AG1595" i="1"/>
  <c r="AG970" i="1"/>
  <c r="AG132" i="1"/>
  <c r="AG1617" i="1"/>
  <c r="AG824" i="1"/>
  <c r="AG582" i="1"/>
  <c r="AK1640" i="1"/>
  <c r="AG1640" i="1"/>
  <c r="AG225" i="1"/>
  <c r="AM215" i="1"/>
  <c r="AG215" i="1"/>
  <c r="AG513" i="1"/>
  <c r="AK1568" i="1"/>
  <c r="AG1568" i="1"/>
  <c r="AG301" i="1"/>
  <c r="AM193" i="1"/>
  <c r="AG193" i="1"/>
  <c r="AG1494" i="1"/>
  <c r="AG659" i="1"/>
  <c r="AG288" i="1"/>
  <c r="AG265" i="1"/>
  <c r="AG161" i="1"/>
  <c r="AG1000" i="1"/>
  <c r="AG856" i="1"/>
  <c r="AG855" i="1"/>
  <c r="AM109" i="1"/>
  <c r="AG109" i="1"/>
  <c r="AG113" i="1"/>
  <c r="AG721" i="1"/>
  <c r="AG822" i="1"/>
  <c r="AG150" i="1"/>
  <c r="AM107" i="1"/>
  <c r="AG107" i="1"/>
  <c r="AG823" i="1"/>
  <c r="AG1662" i="1"/>
  <c r="AG879" i="1"/>
  <c r="AG983" i="1"/>
  <c r="AG28" i="1"/>
  <c r="AG584" i="1"/>
  <c r="AG41" i="1"/>
  <c r="AG167" i="1"/>
  <c r="AG34" i="1"/>
  <c r="AG626" i="1"/>
  <c r="AG48" i="1"/>
  <c r="AG991" i="1"/>
  <c r="AG868" i="1"/>
  <c r="AG557" i="1"/>
  <c r="AG129" i="1"/>
  <c r="AM10" i="1"/>
  <c r="AG10" i="1"/>
  <c r="AG560" i="1"/>
  <c r="AG870" i="1"/>
  <c r="AG177" i="1"/>
  <c r="AG18" i="1"/>
  <c r="AG527" i="1"/>
  <c r="AG880" i="1"/>
  <c r="AG121" i="1"/>
  <c r="AG39" i="1"/>
  <c r="AG596" i="1"/>
  <c r="AG887" i="1"/>
  <c r="AG1411" i="1"/>
  <c r="AG979" i="1"/>
  <c r="AG1377" i="1"/>
  <c r="AG1419" i="1"/>
  <c r="AG1369" i="1"/>
  <c r="AG1013" i="1"/>
  <c r="AG526" i="1"/>
  <c r="AG559" i="1"/>
  <c r="AG1315" i="1"/>
  <c r="AG973" i="1"/>
  <c r="AG514" i="1"/>
  <c r="AG556" i="1"/>
  <c r="AG913" i="1"/>
  <c r="AG183" i="1"/>
  <c r="AG56" i="1"/>
  <c r="AG87" i="1"/>
  <c r="AG961" i="1"/>
  <c r="AG266" i="1"/>
  <c r="AG958" i="1"/>
  <c r="AG50" i="1"/>
  <c r="AG972" i="1"/>
  <c r="AG258" i="1"/>
  <c r="AG967" i="1"/>
  <c r="AM45" i="1"/>
  <c r="AG45" i="1"/>
  <c r="AG449" i="1"/>
  <c r="AG1317" i="1"/>
  <c r="AG534" i="1"/>
  <c r="AG1510" i="1"/>
  <c r="AG1340" i="1"/>
  <c r="AG1336" i="1"/>
  <c r="AG507" i="1"/>
  <c r="AG680" i="1"/>
  <c r="AG1400" i="1"/>
  <c r="AG1396" i="1"/>
  <c r="AG474" i="1"/>
  <c r="AG1438" i="1"/>
  <c r="AG448" i="1"/>
  <c r="AG475" i="1"/>
  <c r="AM40" i="1"/>
  <c r="AG40" i="1"/>
  <c r="AM151" i="1"/>
  <c r="AG151" i="1"/>
  <c r="AG502" i="1"/>
  <c r="AG1311" i="1"/>
  <c r="AM60" i="1"/>
  <c r="AG60" i="1"/>
  <c r="AG203" i="1"/>
  <c r="AG472" i="1"/>
  <c r="AG535" i="1"/>
  <c r="AM72" i="1"/>
  <c r="AG72" i="1"/>
  <c r="AG160" i="1"/>
  <c r="AG273" i="1"/>
  <c r="AG700" i="1"/>
  <c r="AG463" i="1"/>
  <c r="AG849" i="1"/>
  <c r="AM218" i="1"/>
  <c r="AG218" i="1"/>
  <c r="AG658" i="1"/>
  <c r="AG544" i="1"/>
  <c r="AG1728" i="1"/>
  <c r="AG264" i="1"/>
  <c r="AG727" i="1"/>
  <c r="AG436" i="1"/>
  <c r="AG803" i="1"/>
  <c r="AM205" i="1"/>
  <c r="AG205" i="1"/>
  <c r="AM111" i="1"/>
  <c r="AG111" i="1"/>
  <c r="AG487" i="1"/>
  <c r="AG945" i="1"/>
  <c r="AG833" i="1"/>
  <c r="AG256" i="1"/>
  <c r="AG1303" i="1"/>
  <c r="AG998" i="1"/>
  <c r="AG863" i="1"/>
  <c r="AG243" i="1"/>
  <c r="AG1324" i="1"/>
  <c r="AG992" i="1"/>
  <c r="AG1107" i="1"/>
  <c r="AM171" i="1"/>
  <c r="AG171" i="1"/>
  <c r="AG984" i="1"/>
  <c r="AG940" i="1"/>
  <c r="AG1093" i="1"/>
  <c r="AG158" i="1"/>
  <c r="AG90" i="1"/>
  <c r="AG980" i="1"/>
  <c r="AG1075" i="1"/>
  <c r="AG228" i="1"/>
  <c r="AG86" i="1"/>
  <c r="AG1302" i="1"/>
  <c r="AG435" i="1"/>
  <c r="AG957" i="1"/>
  <c r="AG66" i="1"/>
  <c r="AG1347" i="1"/>
  <c r="AG462" i="1"/>
  <c r="AG920" i="1"/>
  <c r="AG102" i="1"/>
  <c r="AG1401" i="1"/>
  <c r="AG483" i="1"/>
  <c r="AG930" i="1"/>
  <c r="AG93" i="1"/>
  <c r="AG1385" i="1"/>
  <c r="AG524" i="1"/>
  <c r="AG79" i="1"/>
  <c r="AG453" i="1"/>
  <c r="AG1493" i="1"/>
  <c r="AG623" i="1"/>
  <c r="AM46" i="1"/>
  <c r="AG46" i="1"/>
  <c r="AG471" i="1"/>
  <c r="AK1553" i="1"/>
  <c r="AG1553" i="1"/>
  <c r="AG683" i="1"/>
  <c r="AG51" i="1"/>
  <c r="AG531" i="1"/>
  <c r="AM52" i="1"/>
  <c r="AG52" i="1"/>
  <c r="AG1047" i="1"/>
  <c r="AG581" i="1"/>
  <c r="AM59" i="1"/>
  <c r="AG59" i="1"/>
  <c r="AM61" i="1"/>
  <c r="AG61" i="1"/>
  <c r="AG262" i="1"/>
  <c r="AG653" i="1"/>
  <c r="AM31" i="1"/>
  <c r="AG31" i="1"/>
  <c r="AM97" i="1"/>
  <c r="AG97" i="1"/>
  <c r="AG1054" i="1"/>
  <c r="AG614" i="1"/>
  <c r="AM71" i="1"/>
  <c r="AG71" i="1"/>
  <c r="AG657" i="1"/>
  <c r="AG768" i="1"/>
  <c r="AG1403" i="1"/>
  <c r="AG488" i="1"/>
  <c r="AG699" i="1"/>
  <c r="AG738" i="1"/>
  <c r="AG1325" i="1"/>
  <c r="AG437" i="1"/>
  <c r="AG726" i="1"/>
  <c r="AG669" i="1"/>
  <c r="AG1304" i="1"/>
  <c r="AG545" i="1"/>
  <c r="AG159" i="1"/>
  <c r="AM206" i="1"/>
  <c r="AG206" i="1"/>
  <c r="AG128" i="1"/>
  <c r="AG1671" i="1"/>
  <c r="AM210" i="1"/>
  <c r="AG210" i="1"/>
  <c r="AG263" i="1"/>
  <c r="AG81" i="1"/>
  <c r="AG1698" i="1"/>
  <c r="AM172" i="1"/>
  <c r="AG172" i="1"/>
  <c r="AG220" i="1"/>
  <c r="AG134" i="1"/>
  <c r="AG1716" i="1"/>
  <c r="AK1673" i="1"/>
  <c r="AG1673" i="1"/>
  <c r="AM199" i="1"/>
  <c r="AG199" i="1"/>
  <c r="AG461" i="1"/>
  <c r="AG1326" i="1"/>
  <c r="AK1697" i="1"/>
  <c r="AG1697" i="1"/>
  <c r="AG242" i="1"/>
  <c r="AG862" i="1"/>
  <c r="AG994" i="1"/>
  <c r="AK1727" i="1"/>
  <c r="AG1727" i="1"/>
  <c r="AM185" i="1"/>
  <c r="AG185" i="1"/>
  <c r="AG440" i="1"/>
  <c r="AG1299" i="1"/>
  <c r="AK1547" i="1"/>
  <c r="AG1547" i="1"/>
  <c r="AG1384" i="1"/>
  <c r="AG909" i="1"/>
  <c r="AG1318" i="1"/>
  <c r="AG1457" i="1"/>
  <c r="AG1486" i="1"/>
  <c r="AG943" i="1"/>
  <c r="AG1338" i="1"/>
  <c r="AG1487" i="1"/>
  <c r="AG1456" i="1"/>
  <c r="AG951" i="1"/>
  <c r="AG1371" i="1"/>
  <c r="AG1050" i="1"/>
  <c r="AK1099" i="1"/>
  <c r="AG1099" i="1"/>
  <c r="AG1478" i="1"/>
  <c r="AG924" i="1"/>
  <c r="AG1126" i="1"/>
  <c r="AG1032" i="1"/>
  <c r="AK1544" i="1"/>
  <c r="AG1544" i="1"/>
  <c r="AG895" i="1"/>
  <c r="AG1134" i="1"/>
  <c r="AK1042" i="1"/>
  <c r="AG1042" i="1"/>
  <c r="AG575" i="1"/>
  <c r="AG904" i="1"/>
  <c r="AG1313" i="1"/>
  <c r="AG476" i="1"/>
  <c r="AG1078" i="1"/>
  <c r="AG1045" i="1"/>
  <c r="AG1367" i="1"/>
  <c r="AG509" i="1"/>
  <c r="AG1067" i="1"/>
  <c r="AG1005" i="1"/>
  <c r="AG1337" i="1"/>
  <c r="AG455" i="1"/>
  <c r="AM152" i="1"/>
  <c r="AG152" i="1"/>
  <c r="AG1055" i="1"/>
  <c r="AG703" i="1"/>
  <c r="AG851" i="1"/>
  <c r="AG834" i="1"/>
  <c r="AG1402" i="1"/>
  <c r="AG775" i="1"/>
  <c r="AK1730" i="1"/>
  <c r="AG1730" i="1"/>
  <c r="AG864" i="1"/>
  <c r="AG1327" i="1"/>
  <c r="AG739" i="1"/>
  <c r="AM802" i="1"/>
  <c r="AG802" i="1"/>
  <c r="AG852" i="1"/>
  <c r="AG1348" i="1"/>
  <c r="AM211" i="1"/>
  <c r="AG211" i="1"/>
  <c r="AG1128" i="1"/>
  <c r="AG934" i="1"/>
  <c r="AG1695" i="1"/>
  <c r="AM118" i="1"/>
  <c r="AG118" i="1"/>
  <c r="AK1082" i="1"/>
  <c r="AG1082" i="1"/>
  <c r="AG986" i="1"/>
  <c r="AG1713" i="1"/>
  <c r="AG229" i="1"/>
  <c r="AG1137" i="1"/>
  <c r="AG942" i="1"/>
  <c r="AG1725" i="1"/>
  <c r="AG1566" i="1"/>
  <c r="AG1074" i="1"/>
  <c r="AG974" i="1"/>
  <c r="AG925" i="1"/>
  <c r="AG1602" i="1"/>
  <c r="AG1023" i="1"/>
  <c r="AG120" i="1"/>
  <c r="AG76" i="1"/>
  <c r="AG1638" i="1"/>
  <c r="AG1036" i="1"/>
  <c r="AG122" i="1"/>
  <c r="AG78" i="1"/>
  <c r="AG1289" i="1"/>
  <c r="AG697" i="1"/>
  <c r="AG709" i="1"/>
  <c r="AK1607" i="1"/>
  <c r="AG1607" i="1"/>
  <c r="AG1261" i="1"/>
  <c r="AG1650" i="1"/>
  <c r="AG1461" i="1"/>
  <c r="AK1643" i="1"/>
  <c r="AG1643" i="1"/>
  <c r="AG1287" i="1"/>
  <c r="AG763" i="1"/>
  <c r="AG637" i="1"/>
  <c r="AK1670" i="1"/>
  <c r="AG1670" i="1"/>
  <c r="AG320" i="1"/>
  <c r="AG352" i="1"/>
  <c r="AG1276" i="1"/>
  <c r="AG387" i="1"/>
  <c r="AG326" i="1"/>
  <c r="AG345" i="1"/>
  <c r="AG1281" i="1"/>
  <c r="AG1273" i="1"/>
  <c r="AG357" i="1"/>
  <c r="AG304" i="1"/>
  <c r="AG1255" i="1"/>
  <c r="AG390" i="1"/>
  <c r="AK1264" i="1"/>
  <c r="AG1264" i="1"/>
  <c r="AG1284" i="1"/>
  <c r="AG1702" i="1"/>
  <c r="AG1608" i="1"/>
  <c r="AG1260" i="1"/>
  <c r="AG1286" i="1"/>
  <c r="AG1642" i="1"/>
  <c r="AG1674" i="1"/>
  <c r="AG1283" i="1"/>
  <c r="AG396" i="1"/>
  <c r="AG1609" i="1"/>
  <c r="AG1644" i="1"/>
  <c r="AM163" i="1"/>
  <c r="AG163" i="1"/>
  <c r="AG204" i="1"/>
  <c r="AG712" i="1"/>
  <c r="AG528" i="1"/>
  <c r="AM217" i="1"/>
  <c r="AG217" i="1"/>
  <c r="AG260" i="1"/>
  <c r="AG616" i="1"/>
  <c r="AG564" i="1"/>
  <c r="AG230" i="1"/>
  <c r="AG251" i="1"/>
  <c r="AG640" i="1"/>
  <c r="AG492" i="1"/>
  <c r="AG1052" i="1"/>
  <c r="AG517" i="1"/>
  <c r="AK1538" i="1"/>
  <c r="AG1538" i="1"/>
  <c r="AG333" i="1"/>
  <c r="AG261" i="1"/>
  <c r="AG466" i="1"/>
  <c r="AK1571" i="1"/>
  <c r="AG1571" i="1"/>
  <c r="AG377" i="1"/>
  <c r="AG1044" i="1"/>
  <c r="AG490" i="1"/>
  <c r="AG1466" i="1"/>
  <c r="AG340" i="1"/>
  <c r="AG1058" i="1"/>
  <c r="AG1083" i="1"/>
  <c r="AG465" i="1"/>
  <c r="AG416" i="1"/>
  <c r="AG1066" i="1"/>
  <c r="AG1027" i="1"/>
  <c r="AG516" i="1"/>
  <c r="AG434" i="1"/>
  <c r="AG1124" i="1"/>
  <c r="AG1037" i="1"/>
  <c r="AG1428" i="1"/>
  <c r="AG414" i="1"/>
  <c r="AG433" i="1"/>
  <c r="AG1270" i="1"/>
  <c r="AG661" i="1"/>
  <c r="AG1464" i="1"/>
  <c r="AG411" i="1"/>
  <c r="AG1291" i="1"/>
  <c r="AG634" i="1"/>
  <c r="AG1500" i="1"/>
  <c r="AG431" i="1"/>
  <c r="AG1274" i="1"/>
  <c r="AG598" i="1"/>
  <c r="AG1536" i="1"/>
  <c r="AG405" i="1"/>
  <c r="AG424" i="1"/>
  <c r="AK1703" i="1"/>
  <c r="AG1703" i="1"/>
  <c r="AG394" i="1"/>
  <c r="AG407" i="1"/>
  <c r="AG1265" i="1"/>
  <c r="AK1610" i="1"/>
  <c r="AG1610" i="1"/>
  <c r="AG392" i="1"/>
  <c r="AG1288" i="1"/>
  <c r="AG426" i="1"/>
  <c r="AK1676" i="1"/>
  <c r="AG1676" i="1"/>
  <c r="AG412" i="1"/>
  <c r="AG1624" i="1"/>
  <c r="AG1647" i="1"/>
  <c r="AG1253" i="1"/>
  <c r="AG1675" i="1"/>
  <c r="AG1558" i="1"/>
  <c r="AG1707" i="1"/>
  <c r="AG1250" i="1"/>
  <c r="AG1645" i="1"/>
  <c r="AG1648" i="1"/>
  <c r="AG1560" i="1"/>
  <c r="AG1268" i="1"/>
  <c r="AG1705" i="1"/>
  <c r="AG188" i="1"/>
  <c r="AG1381" i="1"/>
  <c r="AG635" i="1"/>
  <c r="AG1197" i="1"/>
  <c r="AG180" i="1"/>
  <c r="AG566" i="1"/>
  <c r="AG662" i="1"/>
  <c r="AG1239" i="1"/>
  <c r="AG236" i="1"/>
  <c r="AG1330" i="1"/>
  <c r="AG707" i="1"/>
  <c r="AG1241" i="1"/>
  <c r="AG1202" i="1"/>
  <c r="AG491" i="1"/>
  <c r="AG1506" i="1"/>
  <c r="AG350" i="1"/>
  <c r="AG1195" i="1"/>
  <c r="AG518" i="1"/>
  <c r="AG619" i="1"/>
  <c r="AG347" i="1"/>
  <c r="AG1231" i="1"/>
  <c r="AG563" i="1"/>
  <c r="AG1578" i="1"/>
  <c r="AG1240" i="1"/>
  <c r="AG246" i="1"/>
  <c r="AG565" i="1"/>
  <c r="AG602" i="1"/>
  <c r="AG1295" i="1"/>
  <c r="AG187" i="1"/>
  <c r="AG1329" i="1"/>
  <c r="AG638" i="1"/>
  <c r="AG1297" i="1"/>
  <c r="AG179" i="1"/>
  <c r="AG493" i="1"/>
  <c r="AG674" i="1"/>
  <c r="AG1280" i="1"/>
  <c r="AG427" i="1"/>
  <c r="AG425" i="1"/>
  <c r="AG705" i="1"/>
  <c r="AG395" i="1"/>
  <c r="AG429" i="1"/>
  <c r="AG401" i="1"/>
  <c r="AG600" i="1"/>
  <c r="AG420" i="1"/>
  <c r="AG410" i="1"/>
  <c r="AG397" i="1"/>
  <c r="AG633" i="1"/>
  <c r="AG399" i="1"/>
  <c r="AG760" i="1"/>
  <c r="AG696" i="1"/>
  <c r="AG413" i="1"/>
  <c r="AG812" i="1"/>
  <c r="AG784" i="1"/>
  <c r="AG843" i="1"/>
  <c r="AG418" i="1"/>
  <c r="AG746" i="1"/>
  <c r="AG844" i="1"/>
  <c r="AG762" i="1"/>
  <c r="AG1251" i="1"/>
  <c r="AG782" i="1"/>
  <c r="AG364" i="1"/>
  <c r="AG1217" i="1"/>
  <c r="AG841" i="1"/>
  <c r="AG777" i="1"/>
  <c r="AG358" i="1"/>
  <c r="AG305" i="1"/>
  <c r="AG781" i="1"/>
  <c r="AG837" i="1"/>
  <c r="AG1169" i="1"/>
  <c r="AG314" i="1"/>
  <c r="AG1605" i="1"/>
  <c r="AG744" i="1"/>
  <c r="AG254" i="1"/>
  <c r="AG529" i="1"/>
  <c r="AG1499" i="1"/>
  <c r="AK1278" i="1"/>
  <c r="AG1278" i="1"/>
  <c r="AG202" i="1"/>
  <c r="AG562" i="1"/>
  <c r="AK1526" i="1"/>
  <c r="AG1526" i="1"/>
  <c r="AG1296" i="1"/>
  <c r="AG194" i="1"/>
  <c r="AG469" i="1"/>
  <c r="AG1463" i="1"/>
  <c r="AG1298" i="1"/>
  <c r="AG1358" i="1"/>
  <c r="AG1427" i="1"/>
  <c r="AG354" i="1"/>
  <c r="AG380" i="1"/>
  <c r="AG1430" i="1"/>
  <c r="AG1394" i="1"/>
  <c r="AG379" i="1"/>
  <c r="AG348" i="1"/>
  <c r="AG467" i="1"/>
  <c r="AG1334" i="1"/>
  <c r="AG381" i="1"/>
  <c r="AG382" i="1"/>
  <c r="AG231" i="1"/>
  <c r="AG1110" i="1"/>
  <c r="AG788" i="1"/>
  <c r="AG695" i="1"/>
  <c r="AG219" i="1"/>
  <c r="AG1100" i="1"/>
  <c r="AK1649" i="1"/>
  <c r="AG1649" i="1"/>
  <c r="AK1562" i="1"/>
  <c r="AG1562" i="1"/>
  <c r="AM173" i="1"/>
  <c r="AG173" i="1"/>
  <c r="AG1043" i="1"/>
  <c r="AG553" i="1"/>
  <c r="AK1559" i="1"/>
  <c r="AG1559" i="1"/>
  <c r="AG1587" i="1"/>
  <c r="AG322" i="1"/>
  <c r="AG572" i="1"/>
  <c r="AG499" i="1"/>
  <c r="AG1620" i="1"/>
  <c r="AG1117" i="1"/>
  <c r="AG479" i="1"/>
  <c r="AG442" i="1"/>
  <c r="AG1659" i="1"/>
  <c r="AG329" i="1"/>
  <c r="AG443" i="1"/>
  <c r="AG571" i="1"/>
  <c r="AG1170" i="1"/>
  <c r="AG1096" i="1"/>
  <c r="AG216" i="1"/>
  <c r="AG385" i="1"/>
  <c r="AG1163" i="1"/>
  <c r="AG1087" i="1"/>
  <c r="AM200" i="1"/>
  <c r="AG200" i="1"/>
  <c r="AG383" i="1"/>
  <c r="AG1102" i="1"/>
  <c r="AG1146" i="1"/>
  <c r="AG271" i="1"/>
  <c r="AG355" i="1"/>
  <c r="AG286" i="1"/>
  <c r="AG221" i="1"/>
  <c r="AG441" i="1"/>
  <c r="AG641" i="1"/>
  <c r="AG292" i="1"/>
  <c r="AG1138" i="1"/>
  <c r="AG477" i="1"/>
  <c r="AG554" i="1"/>
  <c r="AG223" i="1"/>
  <c r="AG226" i="1"/>
  <c r="AG495" i="1"/>
  <c r="AG713" i="1"/>
  <c r="AG622" i="1"/>
  <c r="AG589" i="1"/>
  <c r="AG1224" i="1"/>
  <c r="AG1182" i="1"/>
  <c r="AG682" i="1"/>
  <c r="AG1491" i="1"/>
  <c r="AG1230" i="1"/>
  <c r="AG1220" i="1"/>
  <c r="AG592" i="1"/>
  <c r="AG523" i="1"/>
  <c r="AG327" i="1"/>
  <c r="AG1174" i="1"/>
  <c r="AG1017" i="1"/>
  <c r="AG737" i="1"/>
  <c r="AG1542" i="1"/>
  <c r="AG293" i="1"/>
  <c r="AG227" i="1"/>
  <c r="AG665" i="1"/>
  <c r="AG645" i="1"/>
  <c r="AG281" i="1"/>
  <c r="AM212" i="1"/>
  <c r="AG212" i="1"/>
  <c r="AG827" i="1"/>
  <c r="AG573" i="1"/>
  <c r="AG349" i="1"/>
  <c r="AG687" i="1"/>
  <c r="AG1009" i="1"/>
  <c r="AG365" i="1"/>
  <c r="AG1476" i="1"/>
  <c r="AG1452" i="1"/>
  <c r="AG1071" i="1"/>
  <c r="AG318" i="1"/>
  <c r="AG1443" i="1"/>
  <c r="AG627" i="1"/>
  <c r="AG1088" i="1"/>
  <c r="AG356" i="1"/>
  <c r="AG1515" i="1"/>
  <c r="AM725" i="1"/>
  <c r="AG725" i="1"/>
  <c r="AG1612" i="1"/>
  <c r="AG1364" i="1"/>
  <c r="AG1306" i="1"/>
  <c r="AG758" i="1"/>
  <c r="AG1588" i="1"/>
  <c r="AG1307" i="1"/>
  <c r="AG1360" i="1"/>
  <c r="AG797" i="1"/>
  <c r="AG1678" i="1"/>
  <c r="AG1436" i="1"/>
  <c r="AG1342" i="1"/>
  <c r="AG817" i="1"/>
  <c r="AG300" i="1"/>
  <c r="AG1305" i="1"/>
  <c r="AG1225" i="1"/>
  <c r="AG757" i="1"/>
  <c r="AG290" i="1"/>
  <c r="AG1434" i="1"/>
  <c r="AG1219" i="1"/>
  <c r="AG1581" i="1"/>
  <c r="AG336" i="1"/>
  <c r="AG1341" i="1"/>
  <c r="AG384" i="1"/>
  <c r="AG276" i="1"/>
  <c r="AG1116" i="1"/>
  <c r="AG1212" i="1"/>
  <c r="AG1418" i="1"/>
  <c r="AG284" i="1"/>
  <c r="AG1161" i="1"/>
  <c r="AG1218" i="1"/>
  <c r="AG644" i="1"/>
  <c r="AG321" i="1"/>
  <c r="AG1131" i="1"/>
  <c r="AG1243" i="1"/>
  <c r="AG1484" i="1"/>
  <c r="AG628" i="1"/>
  <c r="AG767" i="1"/>
  <c r="AG369" i="1"/>
  <c r="AG749" i="1"/>
  <c r="AG520" i="1"/>
  <c r="AG821" i="1"/>
  <c r="AG323" i="1"/>
  <c r="AG815" i="1"/>
  <c r="AG688" i="1"/>
  <c r="AG668" i="1"/>
  <c r="AG373" i="1"/>
  <c r="AM142" i="1"/>
  <c r="AG142" i="1"/>
  <c r="AG248" i="1"/>
  <c r="AG1236" i="1"/>
  <c r="AG652" i="1"/>
  <c r="AG678" i="1"/>
  <c r="AG235" i="1"/>
  <c r="AG1188" i="1"/>
  <c r="AG580" i="1"/>
  <c r="AK1655" i="1"/>
  <c r="AG1655" i="1"/>
  <c r="AG178" i="1"/>
  <c r="AG1238" i="1"/>
  <c r="AG676" i="1"/>
  <c r="AK1583" i="1"/>
  <c r="AG1583" i="1"/>
  <c r="AG772" i="1"/>
  <c r="AG250" i="1"/>
  <c r="AG1019" i="1"/>
  <c r="AG646" i="1"/>
  <c r="AG826" i="1"/>
  <c r="AM168" i="1"/>
  <c r="AG168" i="1"/>
  <c r="AG1033" i="1"/>
  <c r="AG604" i="1"/>
  <c r="AG664" i="1"/>
  <c r="AG240" i="1"/>
  <c r="AG987" i="1"/>
  <c r="AG574" i="1"/>
  <c r="AG814" i="1"/>
  <c r="AG795" i="1"/>
  <c r="AG482" i="1"/>
  <c r="AG1073" i="1"/>
  <c r="AG796" i="1"/>
  <c r="AG816" i="1"/>
  <c r="AG1435" i="1"/>
  <c r="AG280" i="1"/>
  <c r="AG724" i="1"/>
  <c r="AG756" i="1"/>
  <c r="AG1363" i="1"/>
  <c r="AG274" i="1"/>
  <c r="AG1186" i="1"/>
  <c r="AG297" i="1"/>
  <c r="AG1247" i="1"/>
  <c r="AG498" i="1"/>
  <c r="AG1147" i="1"/>
  <c r="AG267" i="1"/>
  <c r="AG1226" i="1"/>
  <c r="AG1344" i="1"/>
  <c r="AG1193" i="1"/>
  <c r="AG312" i="1"/>
  <c r="AG1249" i="1"/>
  <c r="AG570" i="1"/>
  <c r="AG306" i="1"/>
  <c r="AG241" i="1"/>
  <c r="AG1481" i="1"/>
  <c r="AK1576" i="1"/>
  <c r="AG1576" i="1"/>
  <c r="AG238" i="1"/>
  <c r="AG1156" i="1"/>
  <c r="AG1505" i="1"/>
  <c r="AG1483" i="1"/>
  <c r="AG244" i="1"/>
  <c r="AG1150" i="1"/>
  <c r="AK1577" i="1"/>
  <c r="AG1577" i="1"/>
  <c r="AG1417" i="1"/>
  <c r="AK1529" i="1"/>
  <c r="AG1529" i="1"/>
  <c r="AG621" i="1"/>
  <c r="AG1145" i="1"/>
  <c r="AG1205" i="1"/>
  <c r="AK1691" i="1"/>
  <c r="AG1691" i="1"/>
  <c r="AG519" i="1"/>
  <c r="AG1213" i="1"/>
  <c r="AG307" i="1"/>
  <c r="AK1637" i="1"/>
  <c r="AG1637" i="1"/>
  <c r="AG591" i="1"/>
  <c r="AG1203" i="1"/>
  <c r="AG316" i="1"/>
  <c r="AG1545" i="1"/>
  <c r="AG1455" i="1"/>
  <c r="AG366" i="1"/>
  <c r="AG1180" i="1"/>
  <c r="AG1485" i="1"/>
  <c r="AG1551" i="1"/>
  <c r="AG360" i="1"/>
  <c r="AG1229" i="1"/>
  <c r="AG1386" i="1"/>
  <c r="AG1383" i="1"/>
  <c r="AG310" i="1"/>
  <c r="AG1171" i="1"/>
  <c r="AG153" i="1"/>
  <c r="AM148" i="1"/>
  <c r="AG148" i="1"/>
  <c r="AG612" i="1"/>
  <c r="AG342" i="1"/>
  <c r="AM145" i="1"/>
  <c r="AG145" i="1"/>
  <c r="AG157" i="1"/>
  <c r="AG651" i="1"/>
  <c r="AG603" i="1"/>
  <c r="AG224" i="1"/>
  <c r="AM207" i="1"/>
  <c r="AG207" i="1"/>
  <c r="AG579" i="1"/>
  <c r="AG675" i="1"/>
  <c r="AG624" i="1"/>
  <c r="AG1603" i="1"/>
  <c r="AG655" i="1"/>
  <c r="AK1688" i="1"/>
  <c r="AG1688" i="1"/>
  <c r="AG525" i="1"/>
  <c r="AG1567" i="1"/>
  <c r="AG1548" i="1"/>
  <c r="AK1721" i="1"/>
  <c r="AG1721" i="1"/>
  <c r="AG555" i="1"/>
  <c r="AK1639" i="1"/>
  <c r="AG1639" i="1"/>
  <c r="AG586" i="1"/>
  <c r="AK1586" i="1"/>
  <c r="AG1586" i="1"/>
  <c r="AG962" i="1"/>
  <c r="AM143" i="1"/>
  <c r="AG143" i="1"/>
  <c r="AG1089" i="1"/>
  <c r="AG1129" i="1"/>
  <c r="AM136" i="1"/>
  <c r="AG136" i="1"/>
  <c r="AM98" i="1"/>
  <c r="AG98" i="1"/>
  <c r="AG1103" i="1"/>
  <c r="AG1053" i="1"/>
  <c r="AM144" i="1"/>
  <c r="AG144" i="1"/>
  <c r="AM85" i="1"/>
  <c r="AG85" i="1"/>
  <c r="AG1151" i="1"/>
  <c r="AG1141" i="1"/>
  <c r="AG1123" i="1"/>
  <c r="AG317" i="1"/>
  <c r="AG1585" i="1"/>
  <c r="AG1692" i="1"/>
  <c r="AG1179" i="1"/>
  <c r="AG259" i="1"/>
  <c r="AG1693" i="1"/>
  <c r="AG1593" i="1"/>
  <c r="AG1172" i="1"/>
  <c r="AG249" i="1"/>
  <c r="AG1657" i="1"/>
  <c r="AG1722" i="1"/>
  <c r="AG512" i="1"/>
  <c r="AG932" i="1"/>
  <c r="AG20" i="1"/>
  <c r="AG540" i="1"/>
  <c r="AG1471" i="1"/>
  <c r="AG900" i="1"/>
  <c r="AG43" i="1"/>
  <c r="AG1374" i="1"/>
  <c r="AG1405" i="1"/>
  <c r="AG939" i="1"/>
  <c r="AG37" i="1"/>
  <c r="AG606" i="1"/>
  <c r="AG58" i="1"/>
  <c r="AG922" i="1"/>
  <c r="AG587" i="1"/>
  <c r="AG1451" i="1"/>
  <c r="AG53" i="1"/>
  <c r="AG889" i="1"/>
  <c r="AG755" i="1"/>
  <c r="AG686" i="1"/>
  <c r="AG26" i="1"/>
  <c r="AG885" i="1"/>
  <c r="AG692" i="1"/>
  <c r="AK1520" i="1"/>
  <c r="AG1520" i="1"/>
  <c r="AG77" i="1"/>
  <c r="AG1406" i="1"/>
  <c r="AG609" i="1"/>
  <c r="AG1441" i="1"/>
  <c r="AG36" i="1"/>
  <c r="AG1472" i="1"/>
  <c r="AG510" i="1"/>
  <c r="AG1513" i="1"/>
  <c r="AG30" i="1"/>
  <c r="AG1316" i="1"/>
  <c r="AG456" i="1"/>
  <c r="AK1555" i="1"/>
  <c r="AG1555" i="1"/>
  <c r="AG869" i="1"/>
  <c r="AM16" i="1"/>
  <c r="AG16" i="1"/>
  <c r="AG751" i="1"/>
  <c r="AG576" i="1"/>
  <c r="AG881" i="1"/>
  <c r="AM23" i="1"/>
  <c r="AG23" i="1"/>
  <c r="AG577" i="1"/>
  <c r="AG648" i="1"/>
  <c r="AG867" i="1"/>
  <c r="AM3" i="1"/>
  <c r="AG3" i="1"/>
  <c r="AG685" i="1"/>
  <c r="AG690" i="1"/>
  <c r="AG106" i="1"/>
  <c r="AG955" i="1"/>
  <c r="AG308" i="1"/>
  <c r="AG222" i="1"/>
  <c r="AG131" i="1"/>
  <c r="AG990" i="1"/>
  <c r="AG315" i="1"/>
  <c r="AG1132" i="1"/>
  <c r="AG139" i="1"/>
  <c r="AG982" i="1"/>
  <c r="AG245" i="1"/>
  <c r="AG234" i="1"/>
  <c r="AK1634" i="1"/>
  <c r="AG1634" i="1"/>
  <c r="AG776" i="1"/>
  <c r="AG830" i="1"/>
  <c r="AG730" i="1"/>
  <c r="AK1604" i="1"/>
  <c r="AG1604" i="1"/>
  <c r="AG1591" i="1"/>
  <c r="AG731" i="1"/>
  <c r="AG1686" i="1"/>
  <c r="AG1535" i="1"/>
  <c r="AG1522" i="1"/>
  <c r="AG860" i="1"/>
  <c r="AG799" i="1"/>
  <c r="AG1370" i="1"/>
  <c r="AG458" i="1"/>
  <c r="AK1618" i="1"/>
  <c r="AG1618" i="1"/>
  <c r="AG14" i="1"/>
  <c r="AG1412" i="1"/>
  <c r="AG548" i="1"/>
  <c r="AG1450" i="1"/>
  <c r="AG902" i="1"/>
  <c r="AG1475" i="1"/>
  <c r="AG611" i="1"/>
  <c r="AK1519" i="1"/>
  <c r="AG1519" i="1"/>
  <c r="AG908" i="1"/>
  <c r="AG899" i="1"/>
  <c r="AG506" i="1"/>
  <c r="AG504" i="1"/>
  <c r="AG883" i="1"/>
  <c r="AG69" i="1"/>
  <c r="AG452" i="1"/>
  <c r="AG546" i="1"/>
  <c r="AG877" i="1"/>
  <c r="AG893" i="1"/>
  <c r="AG608" i="1"/>
  <c r="AG450" i="1"/>
  <c r="AG907" i="1"/>
  <c r="AG21" i="1"/>
  <c r="AG941" i="1"/>
  <c r="AG656" i="1"/>
  <c r="AG1473" i="1"/>
  <c r="AG905" i="1"/>
  <c r="AG894" i="1"/>
  <c r="AK1615" i="1"/>
  <c r="AG1615" i="1"/>
  <c r="AG1320" i="1"/>
  <c r="AG25" i="1"/>
  <c r="AG933" i="1"/>
  <c r="AK1549" i="1"/>
  <c r="AG1549" i="1"/>
  <c r="AG1410" i="1"/>
  <c r="AG959" i="1"/>
  <c r="AG140" i="1"/>
  <c r="AG684" i="1"/>
  <c r="AG857" i="1"/>
  <c r="AG969" i="1"/>
  <c r="AG947" i="1"/>
  <c r="AG750" i="1"/>
  <c r="AG722" i="1"/>
  <c r="AG1003" i="1"/>
  <c r="AG956" i="1"/>
  <c r="AG1518" i="1"/>
  <c r="AG794" i="1"/>
  <c r="AG594" i="1"/>
  <c r="AG671" i="1"/>
  <c r="AG239" i="1"/>
  <c r="AG277" i="1"/>
  <c r="AG558" i="1"/>
  <c r="AG704" i="1"/>
  <c r="AG287" i="1"/>
  <c r="AG208" i="1"/>
  <c r="AG630" i="1"/>
  <c r="AG740" i="1"/>
  <c r="AG295" i="1"/>
  <c r="AM189" i="1"/>
  <c r="AG189" i="1"/>
  <c r="AG115" i="1"/>
  <c r="AG1008" i="1"/>
  <c r="AG793" i="1"/>
  <c r="AG858" i="1"/>
  <c r="AG154" i="1"/>
  <c r="AG968" i="1"/>
  <c r="AG859" i="1"/>
  <c r="AG798" i="1"/>
  <c r="AG149" i="1"/>
  <c r="AG829" i="1"/>
  <c r="AG729" i="1"/>
  <c r="AG65" i="1"/>
  <c r="AG917" i="1"/>
  <c r="AG578" i="1"/>
  <c r="AK1619" i="1"/>
  <c r="AG1619" i="1"/>
  <c r="AG54" i="1"/>
  <c r="AG886" i="1"/>
  <c r="AG752" i="1"/>
  <c r="AG1514" i="1"/>
  <c r="AG22" i="1"/>
  <c r="AG890" i="1"/>
  <c r="AG650" i="1"/>
  <c r="AK1556" i="1"/>
  <c r="AG1556" i="1"/>
  <c r="AG29" i="1"/>
  <c r="AG1376" i="1"/>
  <c r="AG1442" i="1"/>
  <c r="AG884" i="1"/>
  <c r="AG68" i="1"/>
  <c r="AG1322" i="1"/>
  <c r="AK1550" i="1"/>
  <c r="AG1550" i="1"/>
  <c r="AG878" i="1"/>
  <c r="AG75" i="1"/>
  <c r="AG542" i="1"/>
  <c r="AK1616" i="1"/>
  <c r="AG1616" i="1"/>
  <c r="AG901" i="1"/>
  <c r="AG929" i="1"/>
  <c r="AG912" i="1"/>
  <c r="AG1446" i="1"/>
  <c r="AG1488" i="1"/>
  <c r="AG918" i="1"/>
  <c r="AG874" i="1"/>
  <c r="AG595" i="1"/>
  <c r="AG631" i="1"/>
  <c r="AG35" i="1"/>
  <c r="AG882" i="1"/>
  <c r="AG583" i="1"/>
  <c r="AE1104" i="1"/>
  <c r="AE1543" i="1"/>
  <c r="AE1715" i="1"/>
  <c r="AE1552" i="1"/>
  <c r="AE1541" i="1"/>
  <c r="AE1517" i="1"/>
  <c r="AE1540" i="1"/>
  <c r="AE1016" i="1"/>
  <c r="AE1718" i="1"/>
  <c r="AE1700" i="1"/>
  <c r="AE1667" i="1"/>
  <c r="AE1084" i="1"/>
  <c r="AE1706" i="1"/>
  <c r="AE1646" i="1"/>
  <c r="AE1294" i="1"/>
  <c r="AE1711" i="1"/>
  <c r="AE1573" i="1"/>
  <c r="AE1574" i="1"/>
  <c r="AE1652" i="1"/>
  <c r="AE1712" i="1"/>
  <c r="AE1570" i="1"/>
  <c r="AE1625" i="1"/>
  <c r="AE1579" i="1"/>
  <c r="AE1690" i="1"/>
  <c r="AE1682" i="1"/>
  <c r="AE1580" i="1"/>
  <c r="AE1589" i="1"/>
  <c r="AE1601" i="1"/>
  <c r="AE1613" i="1"/>
  <c r="AE1679" i="1"/>
  <c r="AE1661" i="1"/>
  <c r="AE1622" i="1"/>
  <c r="AE1633" i="1"/>
  <c r="AE1658" i="1"/>
  <c r="AE1113" i="1"/>
  <c r="AE1165" i="1"/>
  <c r="AE1592" i="1"/>
  <c r="AE1565" i="1"/>
  <c r="AE1720" i="1"/>
  <c r="AE1640" i="1"/>
  <c r="AE1568" i="1"/>
  <c r="AE1553" i="1"/>
  <c r="AE1673" i="1"/>
  <c r="AE1697" i="1"/>
  <c r="AE1727" i="1"/>
  <c r="AE1544" i="1"/>
  <c r="AE1042" i="1"/>
  <c r="AE1730" i="1"/>
  <c r="AE1607" i="1"/>
  <c r="AE1643" i="1"/>
  <c r="AE1670" i="1"/>
  <c r="AE1264" i="1"/>
  <c r="AE1538" i="1"/>
  <c r="AE1571" i="1"/>
  <c r="AE1703" i="1"/>
  <c r="AE1610" i="1"/>
  <c r="AE1676" i="1"/>
  <c r="AE1278" i="1"/>
  <c r="AE1526" i="1"/>
  <c r="AE1559" i="1"/>
  <c r="AE1655" i="1"/>
  <c r="AE1583" i="1"/>
  <c r="AE1529" i="1"/>
  <c r="AE1691" i="1"/>
  <c r="AE1637" i="1"/>
  <c r="AE1688" i="1"/>
  <c r="AE1721" i="1"/>
  <c r="AE1639" i="1"/>
  <c r="AE1586" i="1"/>
  <c r="AE1634" i="1"/>
  <c r="AE1604" i="1"/>
  <c r="AE1615" i="1"/>
  <c r="AE1549" i="1"/>
  <c r="AE1550" i="1"/>
  <c r="AE1616" i="1"/>
</calcChain>
</file>

<file path=xl/sharedStrings.xml><?xml version="1.0" encoding="utf-8"?>
<sst xmlns="http://schemas.openxmlformats.org/spreadsheetml/2006/main" count="13007" uniqueCount="68">
  <si>
    <t>FM3_1</t>
  </si>
  <si>
    <t>ABM</t>
  </si>
  <si>
    <t>Shaw09Mod</t>
  </si>
  <si>
    <t>Tap</t>
  </si>
  <si>
    <t>CharConst</t>
  </si>
  <si>
    <t>ApplyCC</t>
  </si>
  <si>
    <t>U2</t>
  </si>
  <si>
    <t>NaN</t>
  </si>
  <si>
    <t>U3</t>
  </si>
  <si>
    <t>NoFix</t>
  </si>
  <si>
    <t>GRConst</t>
  </si>
  <si>
    <t>HB08</t>
  </si>
  <si>
    <t>EllB</t>
  </si>
  <si>
    <t>NEOK</t>
  </si>
  <si>
    <t>ZENGBB</t>
  </si>
  <si>
    <t>GEOL</t>
  </si>
  <si>
    <t>FM3_2</t>
  </si>
  <si>
    <t>Fault Model</t>
  </si>
  <si>
    <t>Def. Model</t>
  </si>
  <si>
    <t>Scaling Rel.</t>
  </si>
  <si>
    <t>Slip Along Model</t>
  </si>
  <si>
    <t>Inversion Model</t>
  </si>
  <si>
    <t>M&gt;=5 Rate</t>
  </si>
  <si>
    <t>Mmax Off Fault</t>
  </si>
  <si>
    <t>MoRate Fix</t>
  </si>
  <si>
    <t>Spatial Seis PDF</t>
  </si>
  <si>
    <t>Fract. Seis On Fault</t>
  </si>
  <si>
    <t>fract Seis In So Cal</t>
  </si>
  <si>
    <t>Mmax On Flt</t>
  </si>
  <si>
    <t>Ave Supra-Seis Mmin</t>
  </si>
  <si>
    <t>On Flt Def-Mod MoRate</t>
  </si>
  <si>
    <t>0ff Flt Def-Mod Mo Rate</t>
  </si>
  <si>
    <t>Implied On-Fault CC</t>
  </si>
  <si>
    <t>Final Off-Fault CC</t>
  </si>
  <si>
    <t>Implied Total CC</t>
  </si>
  <si>
    <t>Truly Off-Flt MFD_RateM5</t>
  </si>
  <si>
    <t>Sub-Seis On-Flt MFD_RateM5</t>
  </si>
  <si>
    <t xml:space="preserve"> Target On-Ft Supra-Seis MFD_RateM5</t>
  </si>
  <si>
    <t>No Cal Target Supr-Seis MFD_RateM5</t>
  </si>
  <si>
    <t>So Cal Target Supr-Seis MFD_RateM5</t>
  </si>
  <si>
    <t>Truly Off-Flt MFD_MoRate</t>
  </si>
  <si>
    <t>Sub-Seis On-Flt MFD_MoRate</t>
  </si>
  <si>
    <t>Target On-Flt Supra-Seis MFD_MoRate</t>
  </si>
  <si>
    <t>No Cal Target Supra-Seis MFD_MoRate</t>
  </si>
  <si>
    <t>So Cal Target Supra-Seis MFD_MoRate</t>
  </si>
  <si>
    <t>Mmax Off-Fault If Def-Mod MoRate Satisfied</t>
  </si>
  <si>
    <t>MoRate reduction for Sub-Seis Rups</t>
  </si>
  <si>
    <t>test On-Flt CC (but not for GR NoFix)</t>
  </si>
  <si>
    <t>testOffCC</t>
  </si>
  <si>
    <t>testNvsS_1</t>
  </si>
  <si>
    <t>testNvsS_2</t>
  </si>
  <si>
    <t>Char noFix applied Test</t>
  </si>
  <si>
    <t>Char &amp; GR, w/ ApplyCC test</t>
  </si>
  <si>
    <t>GR with ApplyCC test</t>
  </si>
  <si>
    <t>Logic-Tree Branch Choices</t>
  </si>
  <si>
    <t>Implied Values</t>
  </si>
  <si>
    <t>Tests</t>
  </si>
  <si>
    <t>testRates</t>
  </si>
  <si>
    <t>Target Supra-Seis Flt MoRate (e.g., after ApplyCC)</t>
  </si>
  <si>
    <t>min</t>
  </si>
  <si>
    <t>max</t>
  </si>
  <si>
    <t>ave</t>
  </si>
  <si>
    <t>0ff Flt Def-Mod Mo Rate for Char/NoFix</t>
  </si>
  <si>
    <t>Implied On-Fault CC  for Char/NoFix</t>
  </si>
  <si>
    <t>MoRate reduction for Sub-Seis Rups for Char/NoFix</t>
  </si>
  <si>
    <t xml:space="preserve">NOTE: This sheet assumes the other table has been sorted as: </t>
  </si>
  <si>
    <t>1) first on "Inversion Model" ascending</t>
  </si>
  <si>
    <t>2) then on "MoRate Fix" descending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</si>
</sst>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/>
    <xf numFmtId="11" fontId="0" fillId="0" borderId="0" xfId="0" applyNumberFormat="1"/>
    <xf numFmtId="0" fontId="0" fillId="2" borderId="1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30"/>
  <sheetViews>
    <sheetView zoomScale="95" zoomScaleNormal="95" zoomScalePageLayoutView="95" workbookViewId="0">
      <pane ySplit="2" topLeftCell="A3" activePane="bottomLeft" state="frozen"/>
      <selection activeCell="B1" sqref="B1"/>
      <selection pane="bottomLeft" activeCell="G21" sqref="G21"/>
    </sheetView>
  </sheetViews>
  <sheetFormatPr baseColWidth="10" defaultRowHeight="15" x14ac:dyDescent="0"/>
  <cols>
    <col min="1" max="9" width="10.83203125" style="10"/>
    <col min="10" max="11" width="10.83203125" style="11"/>
    <col min="12" max="15" width="10.83203125" style="10"/>
    <col min="16" max="23" width="10.83203125" style="11"/>
    <col min="24" max="16384" width="10.83203125" style="10"/>
  </cols>
  <sheetData>
    <row r="1" spans="1:41" s="9" customForma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6" t="s">
        <v>55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7"/>
      <c r="AF1" s="19" t="s">
        <v>56</v>
      </c>
      <c r="AG1" s="20"/>
      <c r="AH1" s="20"/>
      <c r="AI1" s="20"/>
      <c r="AJ1" s="20"/>
      <c r="AK1" s="20"/>
      <c r="AL1" s="20"/>
      <c r="AM1" s="21"/>
    </row>
    <row r="2" spans="1:41" s="6" customFormat="1" ht="7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2" t="s">
        <v>26</v>
      </c>
      <c r="K2" s="2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2" t="s">
        <v>32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37</v>
      </c>
      <c r="V2" s="2" t="s">
        <v>38</v>
      </c>
      <c r="W2" s="2" t="s">
        <v>39</v>
      </c>
      <c r="X2" s="3" t="s">
        <v>40</v>
      </c>
      <c r="Y2" s="3" t="s">
        <v>41</v>
      </c>
      <c r="Z2" s="3" t="s">
        <v>42</v>
      </c>
      <c r="AA2" s="3" t="s">
        <v>43</v>
      </c>
      <c r="AB2" s="3" t="s">
        <v>44</v>
      </c>
      <c r="AC2" s="3" t="s">
        <v>58</v>
      </c>
      <c r="AD2" s="3" t="s">
        <v>45</v>
      </c>
      <c r="AE2" s="3" t="s">
        <v>46</v>
      </c>
      <c r="AF2" s="4" t="s">
        <v>57</v>
      </c>
      <c r="AG2" s="4" t="s">
        <v>47</v>
      </c>
      <c r="AH2" s="4" t="s">
        <v>48</v>
      </c>
      <c r="AI2" s="4" t="s">
        <v>49</v>
      </c>
      <c r="AJ2" s="4" t="s">
        <v>50</v>
      </c>
      <c r="AK2" s="4" t="s">
        <v>51</v>
      </c>
      <c r="AL2" s="4" t="s">
        <v>52</v>
      </c>
      <c r="AM2" s="4" t="s">
        <v>53</v>
      </c>
      <c r="AN2" s="5"/>
      <c r="AO2" s="5"/>
    </row>
    <row r="3" spans="1:41">
      <c r="A3" t="s">
        <v>0</v>
      </c>
      <c r="B3" t="s">
        <v>15</v>
      </c>
      <c r="C3" t="s">
        <v>2</v>
      </c>
      <c r="D3" t="s">
        <v>3</v>
      </c>
      <c r="E3" t="s">
        <v>4</v>
      </c>
      <c r="F3">
        <v>6.5</v>
      </c>
      <c r="G3">
        <v>7.9</v>
      </c>
      <c r="H3" t="s">
        <v>9</v>
      </c>
      <c r="I3" t="s">
        <v>6</v>
      </c>
      <c r="J3">
        <v>0.52809083000000001</v>
      </c>
      <c r="K3">
        <v>0.45299541999999998</v>
      </c>
      <c r="L3">
        <v>8.25</v>
      </c>
      <c r="M3">
        <v>6.25</v>
      </c>
      <c r="N3" s="14">
        <v>2.0170728E+19</v>
      </c>
      <c r="O3" s="14">
        <v>8.3335455E+18</v>
      </c>
      <c r="P3">
        <v>0.86454916000000004</v>
      </c>
      <c r="Q3">
        <v>0.38433467999999998</v>
      </c>
      <c r="R3">
        <v>0.72397199999999995</v>
      </c>
      <c r="S3">
        <v>3.0620162</v>
      </c>
      <c r="T3">
        <v>3.1016004000000001</v>
      </c>
      <c r="U3">
        <v>0.35747800000000002</v>
      </c>
      <c r="V3">
        <v>0.19554210999999999</v>
      </c>
      <c r="W3">
        <v>0.16193589999999999</v>
      </c>
      <c r="X3" s="14">
        <v>3.20287077E+18</v>
      </c>
      <c r="Y3" s="14">
        <v>8.4159039E+17</v>
      </c>
      <c r="Z3" s="14">
        <v>1.6596996E+19</v>
      </c>
      <c r="AA3" s="14">
        <v>9.0786329E+18</v>
      </c>
      <c r="AB3" s="14">
        <v>7.5183632E+18</v>
      </c>
      <c r="AC3" s="14">
        <v>1.9329137E+19</v>
      </c>
      <c r="AD3" t="s">
        <v>7</v>
      </c>
      <c r="AE3" s="12">
        <f>Y3/N3</f>
        <v>4.1723352275634278E-2</v>
      </c>
      <c r="AF3" s="8">
        <f>(S3+T3+U3)/F3</f>
        <v>1.0032453230769232</v>
      </c>
      <c r="AG3" s="8">
        <f>((Y3+Z3)/N3)/P3</f>
        <v>1.0000000252894083</v>
      </c>
      <c r="AH3" s="8">
        <f>(X3/O3)/Q3</f>
        <v>1.000000070871444</v>
      </c>
      <c r="AI3" s="8">
        <f>(V3+W3)/U3</f>
        <v>1.0000000279737493</v>
      </c>
      <c r="AJ3" s="8">
        <f>(AA3+AB3)/Z3</f>
        <v>1.0000000060251868</v>
      </c>
      <c r="AK3" s="8">
        <f>(N3-Y3)/AC3</f>
        <v>1.000000031558574</v>
      </c>
      <c r="AL3" s="8">
        <f>(P3&gt;=1)*((N3-Y3))/AC3 + (P3&lt;1)*((N3*P3-Y3))/AC3</f>
        <v>0.85865165935698429</v>
      </c>
      <c r="AM3" s="8">
        <f>(F3*J3-T3)/U3</f>
        <v>0.92590311851358664</v>
      </c>
    </row>
    <row r="4" spans="1:41">
      <c r="A4" t="s">
        <v>16</v>
      </c>
      <c r="B4" t="s">
        <v>15</v>
      </c>
      <c r="C4" t="s">
        <v>2</v>
      </c>
      <c r="D4" t="s">
        <v>3</v>
      </c>
      <c r="E4" t="s">
        <v>4</v>
      </c>
      <c r="F4">
        <v>6.5</v>
      </c>
      <c r="G4">
        <v>7.9</v>
      </c>
      <c r="H4" t="s">
        <v>9</v>
      </c>
      <c r="I4" t="s">
        <v>6</v>
      </c>
      <c r="J4">
        <v>0.52868824999999997</v>
      </c>
      <c r="K4">
        <v>0.45299541999999998</v>
      </c>
      <c r="L4">
        <v>8.25</v>
      </c>
      <c r="M4">
        <v>6.25</v>
      </c>
      <c r="N4" s="14">
        <v>2.0170807E+19</v>
      </c>
      <c r="O4" s="14">
        <v>8.2361557E+18</v>
      </c>
      <c r="P4">
        <v>0.86476609999999998</v>
      </c>
      <c r="Q4">
        <v>0.38833899999999999</v>
      </c>
      <c r="R4">
        <v>0.72645210000000005</v>
      </c>
      <c r="S4">
        <v>3.0581326</v>
      </c>
      <c r="T4">
        <v>3.0992410000000001</v>
      </c>
      <c r="U4">
        <v>0.36368695000000001</v>
      </c>
      <c r="V4">
        <v>0.19893843</v>
      </c>
      <c r="W4">
        <v>0.16474852000000001</v>
      </c>
      <c r="X4" s="14">
        <v>3.1984205E+18</v>
      </c>
      <c r="Y4" s="14">
        <v>8.2910241E+17</v>
      </c>
      <c r="Z4" s="14">
        <v>1.6613927E+19</v>
      </c>
      <c r="AA4" s="14">
        <v>9.0878941E+18</v>
      </c>
      <c r="AB4" s="14">
        <v>7.5260328E+18</v>
      </c>
      <c r="AC4" s="14">
        <v>1.9341703E+19</v>
      </c>
      <c r="AD4" t="s">
        <v>7</v>
      </c>
      <c r="AE4" s="12">
        <f>Y4/N4</f>
        <v>4.1104077293486571E-2</v>
      </c>
      <c r="AF4" s="8">
        <f>(S4+T4+U4)/F4</f>
        <v>1.0032400846153846</v>
      </c>
      <c r="AG4" s="8">
        <f>((Y4+Z4)/N4)/P4</f>
        <v>0.99999996025675031</v>
      </c>
      <c r="AH4" s="8">
        <f>(X4/O4)/Q4</f>
        <v>1.0000000098854107</v>
      </c>
      <c r="AI4" s="8">
        <f>(V4+W4)/U4</f>
        <v>1</v>
      </c>
      <c r="AJ4" s="8">
        <f>(AA4+AB4)/Z4</f>
        <v>0.99999999398095341</v>
      </c>
      <c r="AK4" s="8">
        <f>(N4-Y4)/AC4</f>
        <v>1.0000000822057913</v>
      </c>
      <c r="AL4" s="8">
        <f>(P4&gt;=1)*((N4-Y4))/AC4 + (P4&lt;1)*((N4*P4-Y4))/AC4</f>
        <v>0.85896922795488584</v>
      </c>
      <c r="AM4" s="8">
        <f>(F4*J4-T4)/U4</f>
        <v>0.92726072519236535</v>
      </c>
    </row>
    <row r="5" spans="1:41">
      <c r="A5" t="s">
        <v>0</v>
      </c>
      <c r="B5" t="s">
        <v>15</v>
      </c>
      <c r="C5" t="s">
        <v>2</v>
      </c>
      <c r="D5" t="s">
        <v>3</v>
      </c>
      <c r="E5" t="s">
        <v>4</v>
      </c>
      <c r="F5">
        <v>6.5</v>
      </c>
      <c r="G5">
        <v>7.9</v>
      </c>
      <c r="H5" t="s">
        <v>9</v>
      </c>
      <c r="I5" t="s">
        <v>8</v>
      </c>
      <c r="J5">
        <v>0.57829313999999998</v>
      </c>
      <c r="K5">
        <v>0.52557370000000003</v>
      </c>
      <c r="L5">
        <v>8.25</v>
      </c>
      <c r="M5">
        <v>6.25</v>
      </c>
      <c r="N5" s="14">
        <v>2.0170728E+19</v>
      </c>
      <c r="O5" s="14">
        <v>8.3335455E+18</v>
      </c>
      <c r="P5">
        <v>0.88275844000000003</v>
      </c>
      <c r="Q5">
        <v>0.34018710000000002</v>
      </c>
      <c r="R5">
        <v>0.72397199999999995</v>
      </c>
      <c r="S5">
        <v>2.7357757</v>
      </c>
      <c r="T5">
        <v>3.4232651999999999</v>
      </c>
      <c r="U5">
        <v>0.35916877000000003</v>
      </c>
      <c r="V5">
        <v>0.17039910999999999</v>
      </c>
      <c r="W5">
        <v>0.18876967</v>
      </c>
      <c r="X5" s="14">
        <v>2.83496484E+18</v>
      </c>
      <c r="Y5" s="14">
        <v>9.65612E+17</v>
      </c>
      <c r="Z5" s="14">
        <v>1.684027E+19</v>
      </c>
      <c r="AA5" s="14">
        <v>7.9894666E+18</v>
      </c>
      <c r="AB5" s="14">
        <v>8.8508025E+18</v>
      </c>
      <c r="AC5" s="14">
        <v>1.9205117E+19</v>
      </c>
      <c r="AD5" t="s">
        <v>7</v>
      </c>
      <c r="AE5" s="12">
        <f>Y5/N5</f>
        <v>4.7871945920841333E-2</v>
      </c>
      <c r="AF5" s="8">
        <f>(S5+T5+U5)/F5</f>
        <v>1.0028014876923077</v>
      </c>
      <c r="AG5" s="8">
        <f>((Y5+Z5)/N5)/P5</f>
        <v>1.0000000908158229</v>
      </c>
      <c r="AH5" s="8">
        <f>(X5/O5)/Q5</f>
        <v>1.0000000577209838</v>
      </c>
      <c r="AI5" s="8">
        <f>(V5+W5)/U5</f>
        <v>1.0000000278420642</v>
      </c>
      <c r="AJ5" s="8">
        <f>(AA5+AB5)/Z5</f>
        <v>0.99999994655667634</v>
      </c>
      <c r="AK5" s="8">
        <f>(N5-Y5)/AC5</f>
        <v>0.9999999479305437</v>
      </c>
      <c r="AL5" s="8">
        <f>(P5&gt;=1)*((N5-Y5))/AC5 + (P5&lt;1)*((N5*P5-Y5))/AC5</f>
        <v>0.8768636183234042</v>
      </c>
      <c r="AM5" s="8">
        <f>(F5*J5-T5)/U5</f>
        <v>0.93449163188659123</v>
      </c>
    </row>
    <row r="6" spans="1:41">
      <c r="A6" t="s">
        <v>16</v>
      </c>
      <c r="B6" t="s">
        <v>15</v>
      </c>
      <c r="C6" t="s">
        <v>2</v>
      </c>
      <c r="D6" t="s">
        <v>3</v>
      </c>
      <c r="E6" t="s">
        <v>4</v>
      </c>
      <c r="F6">
        <v>6.5</v>
      </c>
      <c r="G6">
        <v>7.9</v>
      </c>
      <c r="H6" t="s">
        <v>9</v>
      </c>
      <c r="I6" t="s">
        <v>8</v>
      </c>
      <c r="J6">
        <v>0.57981280000000002</v>
      </c>
      <c r="K6">
        <v>0.52557370000000003</v>
      </c>
      <c r="L6">
        <v>8.25</v>
      </c>
      <c r="M6">
        <v>6.25</v>
      </c>
      <c r="N6" s="14">
        <v>2.0170807E+19</v>
      </c>
      <c r="O6" s="14">
        <v>8.2361557E+18</v>
      </c>
      <c r="P6">
        <v>0.88329725999999997</v>
      </c>
      <c r="Q6">
        <v>0.34287968000000002</v>
      </c>
      <c r="R6">
        <v>0.72645210000000005</v>
      </c>
      <c r="S6">
        <v>2.7259039999999999</v>
      </c>
      <c r="T6">
        <v>3.4273302999999999</v>
      </c>
      <c r="U6">
        <v>0.36488828000000001</v>
      </c>
      <c r="V6">
        <v>0.17311260000000001</v>
      </c>
      <c r="W6">
        <v>0.19177569999999999</v>
      </c>
      <c r="X6" s="14">
        <v>2.8240104E+18</v>
      </c>
      <c r="Y6" s="14">
        <v>9.5685151E+17</v>
      </c>
      <c r="Z6" s="14">
        <v>1.6859965E+19</v>
      </c>
      <c r="AA6" s="14">
        <v>7.9988113E+18</v>
      </c>
      <c r="AB6" s="14">
        <v>8.8611544E+18</v>
      </c>
      <c r="AC6" s="14">
        <v>1.9213955E+19</v>
      </c>
      <c r="AD6" t="s">
        <v>7</v>
      </c>
      <c r="AE6" s="12">
        <f>Y6/N6</f>
        <v>4.7437443132542986E-2</v>
      </c>
      <c r="AF6" s="8">
        <f>(S6+T6+U6)/F6</f>
        <v>1.002788089230769</v>
      </c>
      <c r="AG6" s="8">
        <f>((Y6+Z6)/N6)/P6</f>
        <v>0.99999988521582506</v>
      </c>
      <c r="AH6" s="8">
        <f>(X6/O6)/Q6</f>
        <v>0.99999998907717336</v>
      </c>
      <c r="AI6" s="8">
        <f>(V6+W6)/U6</f>
        <v>1.0000000548112973</v>
      </c>
      <c r="AJ6" s="8">
        <f>(AA6+AB6)/Z6</f>
        <v>1.0000000415184729</v>
      </c>
      <c r="AK6" s="8">
        <f>(N6-Y6)/AC6</f>
        <v>1.0000000255022976</v>
      </c>
      <c r="AL6" s="8">
        <f>(P6&gt;=1)*((N6-Y6))/AC6 + (P6&lt;1)*((N6*P6-Y6))/AC6</f>
        <v>0.87748550702282901</v>
      </c>
      <c r="AM6" s="8">
        <f>(F6*J6-T6)/U6</f>
        <v>0.93577382096240569</v>
      </c>
    </row>
    <row r="7" spans="1:41">
      <c r="A7" t="s">
        <v>0</v>
      </c>
      <c r="B7" t="s">
        <v>15</v>
      </c>
      <c r="C7" t="s">
        <v>2</v>
      </c>
      <c r="D7" t="s">
        <v>3</v>
      </c>
      <c r="E7" t="s">
        <v>4</v>
      </c>
      <c r="F7">
        <v>6.5</v>
      </c>
      <c r="G7">
        <v>7.6</v>
      </c>
      <c r="H7" t="s">
        <v>9</v>
      </c>
      <c r="I7" t="s">
        <v>6</v>
      </c>
      <c r="J7">
        <v>0.52809083000000001</v>
      </c>
      <c r="K7">
        <v>0.45299541999999998</v>
      </c>
      <c r="L7">
        <v>8.25</v>
      </c>
      <c r="M7">
        <v>6.25</v>
      </c>
      <c r="N7" s="14">
        <v>2.0170728E+19</v>
      </c>
      <c r="O7" s="14">
        <v>8.3335455E+18</v>
      </c>
      <c r="P7">
        <v>0.89816589999999996</v>
      </c>
      <c r="Q7">
        <v>0.30296788000000002</v>
      </c>
      <c r="R7">
        <v>0.72397199999999995</v>
      </c>
      <c r="S7">
        <v>3.0539792000000001</v>
      </c>
      <c r="T7">
        <v>3.1016004000000001</v>
      </c>
      <c r="U7">
        <v>0.36551517</v>
      </c>
      <c r="V7">
        <v>0.19993848</v>
      </c>
      <c r="W7">
        <v>0.16557669999999999</v>
      </c>
      <c r="X7" s="14">
        <v>2.52479673E+18</v>
      </c>
      <c r="Y7" s="14">
        <v>8.4159039E+17</v>
      </c>
      <c r="Z7" s="14">
        <v>1.727507E+19</v>
      </c>
      <c r="AA7" s="14">
        <v>9.449543E+18</v>
      </c>
      <c r="AB7" s="14">
        <v>7.8255277E+18</v>
      </c>
      <c r="AC7" s="14">
        <v>1.9329137E+19</v>
      </c>
      <c r="AD7" t="s">
        <v>7</v>
      </c>
      <c r="AE7" s="12">
        <f>Y7/N7</f>
        <v>4.1723352275634278E-2</v>
      </c>
      <c r="AF7" s="8">
        <f>(S7+T7+U7)/F7</f>
        <v>1.0032453492307694</v>
      </c>
      <c r="AG7" s="8">
        <f>((Y7+Z7)/N7)/P7</f>
        <v>1.0000000177861041</v>
      </c>
      <c r="AH7" s="8">
        <f>(X7/O7)/Q7</f>
        <v>1.0000000463330232</v>
      </c>
      <c r="AI7" s="8">
        <f>(V7+W7)/U7</f>
        <v>1.0000000273586456</v>
      </c>
      <c r="AJ7" s="8">
        <f>(AA7+AB7)/Z7</f>
        <v>1.0000000405208198</v>
      </c>
      <c r="AK7" s="8">
        <f>(N7-Y7)/AC7</f>
        <v>1.000000031558574</v>
      </c>
      <c r="AL7" s="8">
        <f>(P7&gt;=1)*((N7-Y7))/AC7 + (P7&lt;1)*((N7*P7-Y7))/AC7</f>
        <v>0.8937320728688094</v>
      </c>
      <c r="AM7" s="8">
        <f>(F7*J7-T7)/U7</f>
        <v>0.90554379726565093</v>
      </c>
    </row>
    <row r="8" spans="1:41">
      <c r="A8" t="s">
        <v>16</v>
      </c>
      <c r="B8" t="s">
        <v>15</v>
      </c>
      <c r="C8" t="s">
        <v>2</v>
      </c>
      <c r="D8" t="s">
        <v>3</v>
      </c>
      <c r="E8" t="s">
        <v>4</v>
      </c>
      <c r="F8">
        <v>6.5</v>
      </c>
      <c r="G8">
        <v>7.6</v>
      </c>
      <c r="H8" t="s">
        <v>9</v>
      </c>
      <c r="I8" t="s">
        <v>6</v>
      </c>
      <c r="J8">
        <v>0.52868824999999997</v>
      </c>
      <c r="K8">
        <v>0.45299541999999998</v>
      </c>
      <c r="L8">
        <v>8.25</v>
      </c>
      <c r="M8">
        <v>6.25</v>
      </c>
      <c r="N8" s="14">
        <v>2.0170807E+19</v>
      </c>
      <c r="O8" s="14">
        <v>8.2361557E+18</v>
      </c>
      <c r="P8">
        <v>0.89833339999999995</v>
      </c>
      <c r="Q8">
        <v>0.30613089999999998</v>
      </c>
      <c r="R8">
        <v>0.72645210000000005</v>
      </c>
      <c r="S8">
        <v>3.0501046000000001</v>
      </c>
      <c r="T8">
        <v>3.0992410000000001</v>
      </c>
      <c r="U8">
        <v>0.37171494999999999</v>
      </c>
      <c r="V8">
        <v>0.20332976999999999</v>
      </c>
      <c r="W8">
        <v>0.16838518</v>
      </c>
      <c r="X8" s="14">
        <v>2.52134152E+18</v>
      </c>
      <c r="Y8" s="14">
        <v>8.2910241E+17</v>
      </c>
      <c r="Z8" s="14">
        <v>1.7291006E+19</v>
      </c>
      <c r="AA8" s="14">
        <v>9.45826E+18</v>
      </c>
      <c r="AB8" s="14">
        <v>7.8327466E+18</v>
      </c>
      <c r="AC8" s="14">
        <v>1.9341703E+19</v>
      </c>
      <c r="AD8" t="s">
        <v>7</v>
      </c>
      <c r="AE8" s="12">
        <f>Y8/N8</f>
        <v>4.1104077293486571E-2</v>
      </c>
      <c r="AF8" s="8">
        <f>(S8+T8+U8)/F8</f>
        <v>1.0032400846153846</v>
      </c>
      <c r="AG8" s="8">
        <f>((Y8+Z8)/N8)/P8</f>
        <v>0.99999993250295804</v>
      </c>
      <c r="AH8" s="8">
        <f>(X8/O8)/Q8</f>
        <v>0.99999990600991351</v>
      </c>
      <c r="AI8" s="8">
        <f>(V8+W8)/U8</f>
        <v>1</v>
      </c>
      <c r="AJ8" s="8">
        <f>(AA8+AB8)/Z8</f>
        <v>1.000000034700121</v>
      </c>
      <c r="AK8" s="8">
        <f>(N8-Y8)/AC8</f>
        <v>1.0000000822057913</v>
      </c>
      <c r="AL8" s="8">
        <f>(P8&gt;=1)*((N8-Y8))/AC8 + (P8&lt;1)*((N8*P8-Y8))/AC8</f>
        <v>0.89397542827815102</v>
      </c>
      <c r="AM8" s="8">
        <f>(F8*J8-T8)/U8</f>
        <v>0.90723449514204235</v>
      </c>
    </row>
    <row r="9" spans="1:41">
      <c r="A9" t="s">
        <v>0</v>
      </c>
      <c r="B9" t="s">
        <v>1</v>
      </c>
      <c r="C9" t="s">
        <v>2</v>
      </c>
      <c r="D9" t="s">
        <v>3</v>
      </c>
      <c r="E9" t="s">
        <v>4</v>
      </c>
      <c r="F9">
        <v>6.5</v>
      </c>
      <c r="G9">
        <v>7.9</v>
      </c>
      <c r="H9" t="s">
        <v>9</v>
      </c>
      <c r="I9" t="s">
        <v>6</v>
      </c>
      <c r="J9">
        <v>0.52809083000000001</v>
      </c>
      <c r="K9">
        <v>0.45299541999999998</v>
      </c>
      <c r="L9">
        <v>8.25</v>
      </c>
      <c r="M9">
        <v>6.25</v>
      </c>
      <c r="N9" s="14">
        <v>1.9257695E+19</v>
      </c>
      <c r="O9" s="14">
        <v>9.246578E+18</v>
      </c>
      <c r="P9">
        <v>0.90553859999999997</v>
      </c>
      <c r="Q9">
        <v>0.34638439999999998</v>
      </c>
      <c r="R9">
        <v>0.72397199999999995</v>
      </c>
      <c r="S9">
        <v>3.0620162</v>
      </c>
      <c r="T9">
        <v>3.1061565999999998</v>
      </c>
      <c r="U9">
        <v>0.35292190000000001</v>
      </c>
      <c r="V9">
        <v>0.1930499</v>
      </c>
      <c r="W9">
        <v>0.15987201000000001</v>
      </c>
      <c r="X9" s="14">
        <v>3.20287077E+18</v>
      </c>
      <c r="Y9" s="14">
        <v>8.4705125E+17</v>
      </c>
      <c r="Z9" s="14">
        <v>1.6591536E+19</v>
      </c>
      <c r="AA9" s="14">
        <v>9.0756461E+18</v>
      </c>
      <c r="AB9" s="14">
        <v>7.5158899E+18</v>
      </c>
      <c r="AC9" s="14">
        <v>1.8410645E+19</v>
      </c>
      <c r="AD9" t="s">
        <v>7</v>
      </c>
      <c r="AE9" s="12">
        <f>Y9/N9</f>
        <v>4.3985079730466184E-2</v>
      </c>
      <c r="AF9" s="8">
        <f>(S9+T9+U9)/F9</f>
        <v>1.0032453384615385</v>
      </c>
      <c r="AG9" s="8">
        <f>((Y9+Z9)/N9)/P9</f>
        <v>1.0000000619587499</v>
      </c>
      <c r="AH9" s="8">
        <f>(X9/O9)/Q9</f>
        <v>1.0000001240814502</v>
      </c>
      <c r="AI9" s="8">
        <f>(V9+W9)/U9</f>
        <v>1.0000000283348809</v>
      </c>
      <c r="AJ9" s="8">
        <f>(AA9+AB9)/Z9</f>
        <v>1</v>
      </c>
      <c r="AK9" s="8">
        <f>(N9-Y9)/AC9</f>
        <v>0.99999993210449722</v>
      </c>
      <c r="AL9" s="8">
        <f>(P9&gt;=1)*((N9-Y9))/AC9 + (P9&lt;1)*((N9*P9-Y9))/AC9</f>
        <v>0.9011924850827876</v>
      </c>
      <c r="AM9" s="8">
        <f>(F9*J9-T9)/U9</f>
        <v>0.92494626998211282</v>
      </c>
    </row>
    <row r="10" spans="1:41">
      <c r="A10" t="s">
        <v>16</v>
      </c>
      <c r="B10" t="s">
        <v>1</v>
      </c>
      <c r="C10" t="s">
        <v>2</v>
      </c>
      <c r="D10" t="s">
        <v>3</v>
      </c>
      <c r="E10" t="s">
        <v>4</v>
      </c>
      <c r="F10">
        <v>6.5</v>
      </c>
      <c r="G10">
        <v>7.9</v>
      </c>
      <c r="H10" t="s">
        <v>9</v>
      </c>
      <c r="I10" t="s">
        <v>6</v>
      </c>
      <c r="J10">
        <v>0.52868824999999997</v>
      </c>
      <c r="K10">
        <v>0.45299541999999998</v>
      </c>
      <c r="L10">
        <v>8.25</v>
      </c>
      <c r="M10">
        <v>6.25</v>
      </c>
      <c r="N10" s="14">
        <v>1.9160382E+19</v>
      </c>
      <c r="O10" s="14">
        <v>9.246578E+18</v>
      </c>
      <c r="P10">
        <v>0.9103696</v>
      </c>
      <c r="Q10">
        <v>0.34590313</v>
      </c>
      <c r="R10">
        <v>0.72645210000000005</v>
      </c>
      <c r="S10">
        <v>3.0581326</v>
      </c>
      <c r="T10">
        <v>3.1038003000000001</v>
      </c>
      <c r="U10">
        <v>0.35912759999999999</v>
      </c>
      <c r="V10">
        <v>0.19644444999999999</v>
      </c>
      <c r="W10">
        <v>0.16268315999999999</v>
      </c>
      <c r="X10" s="14">
        <v>3.1984205E+18</v>
      </c>
      <c r="Y10" s="14">
        <v>8.3456121E+17</v>
      </c>
      <c r="Z10" s="14">
        <v>1.6608468E+19</v>
      </c>
      <c r="AA10" s="14">
        <v>9.0849083E+18</v>
      </c>
      <c r="AB10" s="14">
        <v>7.52356E+18</v>
      </c>
      <c r="AC10" s="14">
        <v>1.8325822E+19</v>
      </c>
      <c r="AD10" t="s">
        <v>7</v>
      </c>
      <c r="AE10" s="12">
        <f>Y10/N10</f>
        <v>4.3556606021737977E-2</v>
      </c>
      <c r="AF10" s="8">
        <f>(S10+T10+U10)/F10</f>
        <v>1.0032400769230769</v>
      </c>
      <c r="AG10" s="8">
        <f>((Y10+Z10)/N10)/P10</f>
        <v>0.99999999500160208</v>
      </c>
      <c r="AH10" s="8">
        <f>(X10/O10)/Q10</f>
        <v>1.0000000712885864</v>
      </c>
      <c r="AI10" s="8">
        <f>(V10+W10)/U10</f>
        <v>1.0000000278452561</v>
      </c>
      <c r="AJ10" s="8">
        <f>(AA10+AB10)/Z10</f>
        <v>1.0000000180630748</v>
      </c>
      <c r="AK10" s="8">
        <f>(N10-Y10)/AC10</f>
        <v>0.99999993397294817</v>
      </c>
      <c r="AL10" s="8">
        <f>(P10&gt;=1)*((N10-Y10))/AC10 + (P10&lt;1)*((N10*P10-Y10))/AC10</f>
        <v>0.90628775545169005</v>
      </c>
      <c r="AM10" s="8">
        <f>(F10*J10-T10)/U10</f>
        <v>0.92633739372857893</v>
      </c>
    </row>
    <row r="11" spans="1:41">
      <c r="A11" t="s">
        <v>0</v>
      </c>
      <c r="B11" t="s">
        <v>15</v>
      </c>
      <c r="C11" t="s">
        <v>2</v>
      </c>
      <c r="D11" t="s">
        <v>3</v>
      </c>
      <c r="E11" t="s">
        <v>4</v>
      </c>
      <c r="F11">
        <v>6.5</v>
      </c>
      <c r="G11">
        <v>7.6</v>
      </c>
      <c r="H11" t="s">
        <v>9</v>
      </c>
      <c r="I11" t="s">
        <v>8</v>
      </c>
      <c r="J11">
        <v>0.57829313999999998</v>
      </c>
      <c r="K11">
        <v>0.52557370000000003</v>
      </c>
      <c r="L11">
        <v>8.25</v>
      </c>
      <c r="M11">
        <v>6.25</v>
      </c>
      <c r="N11" s="14">
        <v>2.0170728E+19</v>
      </c>
      <c r="O11" s="14">
        <v>8.3335455E+18</v>
      </c>
      <c r="P11">
        <v>0.9123308</v>
      </c>
      <c r="Q11">
        <v>0.26860946000000002</v>
      </c>
      <c r="R11">
        <v>0.72397199999999995</v>
      </c>
      <c r="S11">
        <v>2.7285168</v>
      </c>
      <c r="T11">
        <v>3.4232651999999999</v>
      </c>
      <c r="U11">
        <v>0.36642772000000001</v>
      </c>
      <c r="V11">
        <v>0.17384295</v>
      </c>
      <c r="W11">
        <v>0.19258478000000001</v>
      </c>
      <c r="X11" s="14">
        <v>2.2384692E+18</v>
      </c>
      <c r="Y11" s="14">
        <v>9.65612E+17</v>
      </c>
      <c r="Z11" s="14">
        <v>1.7436765E+19</v>
      </c>
      <c r="AA11" s="14">
        <v>8.27246E+18</v>
      </c>
      <c r="AB11" s="14">
        <v>9.1643052E+18</v>
      </c>
      <c r="AC11" s="14">
        <v>1.9205117E+19</v>
      </c>
      <c r="AD11" t="s">
        <v>7</v>
      </c>
      <c r="AE11" s="12">
        <f>Y11/N11</f>
        <v>4.7871945920841333E-2</v>
      </c>
      <c r="AF11" s="8">
        <f>(S11+T11+U11)/F11</f>
        <v>1.0028014953846154</v>
      </c>
      <c r="AG11" s="8">
        <f>((Y11+Z11)/N11)/P11</f>
        <v>1.0000000319077051</v>
      </c>
      <c r="AH11" s="8">
        <f>(X11/O11)/Q11</f>
        <v>1.0000000193701886</v>
      </c>
      <c r="AI11" s="8">
        <f>(V11+W11)/U11</f>
        <v>1.0000000272905119</v>
      </c>
      <c r="AJ11" s="8">
        <f>(AA11+AB11)/Z11</f>
        <v>1.0000000114700176</v>
      </c>
      <c r="AK11" s="8">
        <f>(N11-Y11)/AC11</f>
        <v>0.9999999479305437</v>
      </c>
      <c r="AL11" s="8">
        <f>(P11&gt;=1)*((N11-Y11))/AC11 + (P11&lt;1)*((N11*P11-Y11))/AC11</f>
        <v>0.90792284227283793</v>
      </c>
      <c r="AM11" s="8">
        <f>(F11*J11-T11)/U11</f>
        <v>0.91597930964393126</v>
      </c>
    </row>
    <row r="12" spans="1:41">
      <c r="A12" t="s">
        <v>16</v>
      </c>
      <c r="B12" t="s">
        <v>15</v>
      </c>
      <c r="C12" t="s">
        <v>2</v>
      </c>
      <c r="D12" t="s">
        <v>3</v>
      </c>
      <c r="E12" t="s">
        <v>4</v>
      </c>
      <c r="F12">
        <v>6.5</v>
      </c>
      <c r="G12">
        <v>7.6</v>
      </c>
      <c r="H12" t="s">
        <v>9</v>
      </c>
      <c r="I12" t="s">
        <v>8</v>
      </c>
      <c r="J12">
        <v>0.57981280000000002</v>
      </c>
      <c r="K12">
        <v>0.52557370000000003</v>
      </c>
      <c r="L12">
        <v>8.25</v>
      </c>
      <c r="M12">
        <v>6.25</v>
      </c>
      <c r="N12" s="14">
        <v>2.0170807E+19</v>
      </c>
      <c r="O12" s="14">
        <v>8.2361557E+18</v>
      </c>
      <c r="P12">
        <v>0.91275006999999997</v>
      </c>
      <c r="Q12">
        <v>0.27074801999999998</v>
      </c>
      <c r="R12">
        <v>0.72645210000000005</v>
      </c>
      <c r="S12">
        <v>2.7186689999999998</v>
      </c>
      <c r="T12">
        <v>3.4273302999999999</v>
      </c>
      <c r="U12">
        <v>0.37212348000000001</v>
      </c>
      <c r="V12">
        <v>0.17654516000000001</v>
      </c>
      <c r="W12">
        <v>0.19557830000000001</v>
      </c>
      <c r="X12" s="14">
        <v>2.22992297E+18</v>
      </c>
      <c r="Y12" s="14">
        <v>9.5685151E+17</v>
      </c>
      <c r="Z12" s="14">
        <v>1.7454053E+19</v>
      </c>
      <c r="AA12" s="14">
        <v>8.2806618E+18</v>
      </c>
      <c r="AB12" s="14">
        <v>9.173391E+18</v>
      </c>
      <c r="AC12" s="14">
        <v>1.9213955E+19</v>
      </c>
      <c r="AD12" t="s">
        <v>7</v>
      </c>
      <c r="AE12" s="12">
        <f>Y12/N12</f>
        <v>4.7437443132542986E-2</v>
      </c>
      <c r="AF12" s="8">
        <f>(S12+T12+U12)/F12</f>
        <v>1.0027881199999999</v>
      </c>
      <c r="AG12" s="8">
        <f>((Y12+Z12)/N12)/P12</f>
        <v>0.99999994616199139</v>
      </c>
      <c r="AH12" s="8">
        <f>(X12/O12)/Q12</f>
        <v>1.0000000546266818</v>
      </c>
      <c r="AI12" s="8">
        <f>(V12+W12)/U12</f>
        <v>0.99999994625439925</v>
      </c>
      <c r="AJ12" s="8">
        <f>(AA12+AB12)/Z12</f>
        <v>0.99999998854134342</v>
      </c>
      <c r="AK12" s="8">
        <f>(N12-Y12)/AC12</f>
        <v>1.0000000255022976</v>
      </c>
      <c r="AL12" s="8">
        <f>(P12&gt;=1)*((N12-Y12))/AC12 + (P12&lt;1)*((N12*P12-Y12))/AC12</f>
        <v>0.90840506242501817</v>
      </c>
      <c r="AM12" s="8">
        <f>(F12*J12-T12)/U12</f>
        <v>0.91757956256885531</v>
      </c>
    </row>
    <row r="13" spans="1:41">
      <c r="A13" t="s">
        <v>0</v>
      </c>
      <c r="B13" t="s">
        <v>15</v>
      </c>
      <c r="C13" t="s">
        <v>2</v>
      </c>
      <c r="D13" t="s">
        <v>3</v>
      </c>
      <c r="E13" t="s">
        <v>4</v>
      </c>
      <c r="F13">
        <v>6.5</v>
      </c>
      <c r="G13">
        <v>7.3</v>
      </c>
      <c r="H13" t="s">
        <v>9</v>
      </c>
      <c r="I13" t="s">
        <v>6</v>
      </c>
      <c r="J13">
        <v>0.52809083000000001</v>
      </c>
      <c r="K13">
        <v>0.45299541999999998</v>
      </c>
      <c r="L13">
        <v>8.25</v>
      </c>
      <c r="M13">
        <v>6.25</v>
      </c>
      <c r="N13" s="14">
        <v>2.0170728E+19</v>
      </c>
      <c r="O13" s="14">
        <v>8.3335455E+18</v>
      </c>
      <c r="P13">
        <v>0.92391639999999997</v>
      </c>
      <c r="Q13">
        <v>0.24064066000000001</v>
      </c>
      <c r="R13">
        <v>0.72397199999999995</v>
      </c>
      <c r="S13">
        <v>3.0425482000000001</v>
      </c>
      <c r="T13">
        <v>3.1016004000000001</v>
      </c>
      <c r="U13">
        <v>0.37694602999999999</v>
      </c>
      <c r="V13">
        <v>0.20619119999999999</v>
      </c>
      <c r="W13">
        <v>0.17075482</v>
      </c>
      <c r="X13" s="14">
        <v>2.00538991E+18</v>
      </c>
      <c r="Y13" s="14">
        <v>8.4159039E+17</v>
      </c>
      <c r="Z13" s="14">
        <v>1.7794477E+19</v>
      </c>
      <c r="AA13" s="14">
        <v>9.733661E+18</v>
      </c>
      <c r="AB13" s="14">
        <v>8.0608166E+18</v>
      </c>
      <c r="AC13" s="14">
        <v>1.9329137E+19</v>
      </c>
      <c r="AD13" t="s">
        <v>7</v>
      </c>
      <c r="AE13" s="12">
        <f>Y13/N13</f>
        <v>4.1723352275634278E-2</v>
      </c>
      <c r="AF13" s="8">
        <f>(S13+T13+U13)/F13</f>
        <v>1.0032453276923077</v>
      </c>
      <c r="AG13" s="8">
        <f>((Y13+Z13)/N13)/P13</f>
        <v>1.0000000531689885</v>
      </c>
      <c r="AH13" s="8">
        <f>(X13/O13)/Q13</f>
        <v>1.0000000103421136</v>
      </c>
      <c r="AI13" s="8">
        <f>(V13+W13)/U13</f>
        <v>0.99999997347100322</v>
      </c>
      <c r="AJ13" s="8">
        <f>(AA13+AB13)/Z13</f>
        <v>1.0000000337183272</v>
      </c>
      <c r="AK13" s="8">
        <f>(N13-Y13)/AC13</f>
        <v>1.000000031558574</v>
      </c>
      <c r="AL13" s="8">
        <f>(P13&gt;=1)*((N13-Y13))/AC13 + (P13&lt;1)*((N13*P13-Y13))/AC13</f>
        <v>0.92060375013841533</v>
      </c>
      <c r="AM13" s="8">
        <f>(F13*J13-T13)/U13</f>
        <v>0.87808324974267515</v>
      </c>
    </row>
    <row r="14" spans="1:41">
      <c r="A14" t="s">
        <v>16</v>
      </c>
      <c r="B14" t="s">
        <v>15</v>
      </c>
      <c r="C14" t="s">
        <v>2</v>
      </c>
      <c r="D14" t="s">
        <v>3</v>
      </c>
      <c r="E14" t="s">
        <v>4</v>
      </c>
      <c r="F14">
        <v>6.5</v>
      </c>
      <c r="G14">
        <v>7.3</v>
      </c>
      <c r="H14" t="s">
        <v>9</v>
      </c>
      <c r="I14" t="s">
        <v>6</v>
      </c>
      <c r="J14">
        <v>0.52868824999999997</v>
      </c>
      <c r="K14">
        <v>0.45299541999999998</v>
      </c>
      <c r="L14">
        <v>8.25</v>
      </c>
      <c r="M14">
        <v>6.25</v>
      </c>
      <c r="N14" s="14">
        <v>2.0170807E+19</v>
      </c>
      <c r="O14" s="14">
        <v>8.2361557E+18</v>
      </c>
      <c r="P14">
        <v>0.92404640000000005</v>
      </c>
      <c r="Q14">
        <v>0.24315828</v>
      </c>
      <c r="R14">
        <v>0.72645210000000005</v>
      </c>
      <c r="S14">
        <v>3.0386872</v>
      </c>
      <c r="T14">
        <v>3.0992410000000001</v>
      </c>
      <c r="U14">
        <v>0.38313216</v>
      </c>
      <c r="V14">
        <v>0.20957506000000001</v>
      </c>
      <c r="W14">
        <v>0.17355712000000001</v>
      </c>
      <c r="X14" s="14">
        <v>2.00268951E+18</v>
      </c>
      <c r="Y14" s="14">
        <v>8.2910241E+17</v>
      </c>
      <c r="Z14" s="14">
        <v>1.7809658E+19</v>
      </c>
      <c r="AA14" s="14">
        <v>9.741964E+18</v>
      </c>
      <c r="AB14" s="14">
        <v>8.0676935E+18</v>
      </c>
      <c r="AC14" s="14">
        <v>1.9341703E+19</v>
      </c>
      <c r="AD14" t="s">
        <v>7</v>
      </c>
      <c r="AE14" s="12">
        <f>Y14/N14</f>
        <v>4.1104077293486571E-2</v>
      </c>
      <c r="AF14" s="8">
        <f>(S14+T14+U14)/F14</f>
        <v>1.0032400553846155</v>
      </c>
      <c r="AG14" s="8">
        <f>((Y14+Z14)/N14)/P14</f>
        <v>0.99999993650625352</v>
      </c>
      <c r="AH14" s="8">
        <f>(X14/O14)/Q14</f>
        <v>1.0000000280501822</v>
      </c>
      <c r="AI14" s="8">
        <f>(V14+W14)/U14</f>
        <v>1.0000000522013084</v>
      </c>
      <c r="AJ14" s="8">
        <f>(AA14+AB14)/Z14</f>
        <v>0.99999997192534518</v>
      </c>
      <c r="AK14" s="8">
        <f>(N14-Y14)/AC14</f>
        <v>1.0000000822057913</v>
      </c>
      <c r="AL14" s="8">
        <f>(P14&gt;=1)*((N14-Y14))/AC14 + (P14&lt;1)*((N14*P14-Y14))/AC14</f>
        <v>0.92079064513837294</v>
      </c>
      <c r="AM14" s="8">
        <f>(F14*J14-T14)/U14</f>
        <v>0.88019921115470834</v>
      </c>
    </row>
    <row r="15" spans="1:41">
      <c r="A15" t="s">
        <v>0</v>
      </c>
      <c r="B15" t="s">
        <v>1</v>
      </c>
      <c r="C15" t="s">
        <v>2</v>
      </c>
      <c r="D15" t="s">
        <v>3</v>
      </c>
      <c r="E15" t="s">
        <v>4</v>
      </c>
      <c r="F15">
        <v>6.5</v>
      </c>
      <c r="G15">
        <v>7.9</v>
      </c>
      <c r="H15" t="s">
        <v>9</v>
      </c>
      <c r="I15" t="s">
        <v>8</v>
      </c>
      <c r="J15">
        <v>0.57829313999999998</v>
      </c>
      <c r="K15">
        <v>0.52557370000000003</v>
      </c>
      <c r="L15">
        <v>8.25</v>
      </c>
      <c r="M15">
        <v>6.25</v>
      </c>
      <c r="N15" s="14">
        <v>1.9257695E+19</v>
      </c>
      <c r="O15" s="14">
        <v>9.246578E+18</v>
      </c>
      <c r="P15">
        <v>0.92461119999999997</v>
      </c>
      <c r="Q15">
        <v>0.30659609999999998</v>
      </c>
      <c r="R15">
        <v>0.72397199999999995</v>
      </c>
      <c r="S15">
        <v>2.7357757</v>
      </c>
      <c r="T15">
        <v>3.4266907999999998</v>
      </c>
      <c r="U15">
        <v>0.35574331999999997</v>
      </c>
      <c r="V15">
        <v>0.16877400000000001</v>
      </c>
      <c r="W15">
        <v>0.18696934000000001</v>
      </c>
      <c r="X15" s="14">
        <v>2.83496484E+18</v>
      </c>
      <c r="Y15" s="14">
        <v>9.6927826E+17</v>
      </c>
      <c r="Z15" s="14">
        <v>1.6836603E+19</v>
      </c>
      <c r="AA15" s="14">
        <v>7.9877271E+18</v>
      </c>
      <c r="AB15" s="14">
        <v>8.8488756E+18</v>
      </c>
      <c r="AC15" s="14">
        <v>1.8288418E+19</v>
      </c>
      <c r="AD15" t="s">
        <v>7</v>
      </c>
      <c r="AE15" s="12">
        <f>Y15/N15</f>
        <v>5.0331997676772842E-2</v>
      </c>
      <c r="AF15" s="8">
        <f>(S15+T15+U15)/F15</f>
        <v>1.0028015107692307</v>
      </c>
      <c r="AG15" s="8">
        <f>((Y15+Z15)/N15)/P15</f>
        <v>1.0000000436269356</v>
      </c>
      <c r="AH15" s="8">
        <f>(X15/O15)/Q15</f>
        <v>1.0000000306367831</v>
      </c>
      <c r="AI15" s="8">
        <f>(V15+W15)/U15</f>
        <v>1.0000000562203109</v>
      </c>
      <c r="AJ15" s="8">
        <f>(AA15+AB15)/Z15</f>
        <v>0.99999998218167885</v>
      </c>
      <c r="AK15" s="8">
        <f>(N15-Y15)/AC15</f>
        <v>0.99999993110393692</v>
      </c>
      <c r="AL15" s="8">
        <f>(P15&gt;=1)*((N15-Y15))/AC15 + (P15&lt;1)*((N15*P15-Y15))/AC15</f>
        <v>0.92061556243869747</v>
      </c>
      <c r="AM15" s="8">
        <f>(F15*J15-T15)/U15</f>
        <v>0.93386043060485258</v>
      </c>
    </row>
    <row r="16" spans="1:41">
      <c r="A16" t="s">
        <v>16</v>
      </c>
      <c r="B16" t="s">
        <v>14</v>
      </c>
      <c r="C16" t="s">
        <v>2</v>
      </c>
      <c r="D16" t="s">
        <v>3</v>
      </c>
      <c r="E16" t="s">
        <v>4</v>
      </c>
      <c r="F16">
        <v>6.5</v>
      </c>
      <c r="G16">
        <v>7.9</v>
      </c>
      <c r="H16" t="s">
        <v>9</v>
      </c>
      <c r="I16" t="s">
        <v>6</v>
      </c>
      <c r="J16">
        <v>0.52868824999999997</v>
      </c>
      <c r="K16">
        <v>0.45299541999999998</v>
      </c>
      <c r="L16">
        <v>8.25</v>
      </c>
      <c r="M16">
        <v>6.25</v>
      </c>
      <c r="N16" s="14">
        <v>1.8805937E+19</v>
      </c>
      <c r="O16" s="14">
        <v>8.753289E+18</v>
      </c>
      <c r="P16">
        <v>0.92752780000000001</v>
      </c>
      <c r="Q16">
        <v>0.36539643999999999</v>
      </c>
      <c r="R16">
        <v>0.74879812999999995</v>
      </c>
      <c r="S16">
        <v>3.0581326</v>
      </c>
      <c r="T16">
        <v>3.0994594000000002</v>
      </c>
      <c r="U16">
        <v>0.36346859999999998</v>
      </c>
      <c r="V16">
        <v>0.19881898000000001</v>
      </c>
      <c r="W16">
        <v>0.16464960000000001</v>
      </c>
      <c r="X16" s="14">
        <v>3.1984205E+18</v>
      </c>
      <c r="Y16" s="14">
        <v>8.2923428E+17</v>
      </c>
      <c r="Z16" s="14">
        <v>1.6613796E+19</v>
      </c>
      <c r="AA16" s="14">
        <v>9.087822E+18</v>
      </c>
      <c r="AB16" s="14">
        <v>7.5259735E+18</v>
      </c>
      <c r="AC16" s="14">
        <v>1.7976703E+19</v>
      </c>
      <c r="AD16" t="s">
        <v>7</v>
      </c>
      <c r="AE16" s="12">
        <f>Y16/N16</f>
        <v>4.4094281502697792E-2</v>
      </c>
      <c r="AF16" s="8">
        <f>(S16+T16+U16)/F16</f>
        <v>1.0032400923076923</v>
      </c>
      <c r="AG16" s="8">
        <f>((Y16+Z16)/N16)/P16</f>
        <v>1.0000000520237271</v>
      </c>
      <c r="AH16" s="8">
        <f>(X16/O16)/Q16</f>
        <v>0.99999995657508012</v>
      </c>
      <c r="AI16" s="8">
        <f>(V16+W16)/U16</f>
        <v>0.9999999449746142</v>
      </c>
      <c r="AJ16" s="8">
        <f>(AA16+AB16)/Z16</f>
        <v>0.99999996990453</v>
      </c>
      <c r="AK16" s="8">
        <f>(N16-Y16)/AC16</f>
        <v>0.99999998442428517</v>
      </c>
      <c r="AL16" s="8">
        <f>(P16&gt;=1)*((N16-Y16))/AC16 + (P16&lt;1)*((N16*P16-Y16))/AC16</f>
        <v>0.92418476806056149</v>
      </c>
      <c r="AM16" s="8">
        <f>(F16*J16-T16)/U16</f>
        <v>0.92721689026232101</v>
      </c>
    </row>
    <row r="17" spans="1:39">
      <c r="A17" t="s">
        <v>0</v>
      </c>
      <c r="B17" t="s">
        <v>14</v>
      </c>
      <c r="C17" t="s">
        <v>2</v>
      </c>
      <c r="D17" t="s">
        <v>3</v>
      </c>
      <c r="E17" t="s">
        <v>4</v>
      </c>
      <c r="F17">
        <v>6.5</v>
      </c>
      <c r="G17">
        <v>7.9</v>
      </c>
      <c r="H17" t="s">
        <v>9</v>
      </c>
      <c r="I17" t="s">
        <v>6</v>
      </c>
      <c r="J17">
        <v>0.52809083000000001</v>
      </c>
      <c r="K17">
        <v>0.45299541999999998</v>
      </c>
      <c r="L17">
        <v>8.25</v>
      </c>
      <c r="M17">
        <v>6.25</v>
      </c>
      <c r="N17" s="14">
        <v>1.8792723E+19</v>
      </c>
      <c r="O17" s="14">
        <v>8.753289E+18</v>
      </c>
      <c r="P17">
        <v>0.92794359999999998</v>
      </c>
      <c r="Q17">
        <v>0.36590484000000001</v>
      </c>
      <c r="R17">
        <v>0.74915737000000004</v>
      </c>
      <c r="S17">
        <v>3.0620162</v>
      </c>
      <c r="T17">
        <v>3.1018056999999999</v>
      </c>
      <c r="U17">
        <v>0.3572729</v>
      </c>
      <c r="V17">
        <v>0.19542992000000001</v>
      </c>
      <c r="W17">
        <v>0.16184298999999999</v>
      </c>
      <c r="X17" s="14">
        <v>3.20287077E+18</v>
      </c>
      <c r="Y17" s="14">
        <v>8.4171092E+17</v>
      </c>
      <c r="Z17" s="14">
        <v>1.6596875E+19</v>
      </c>
      <c r="AA17" s="14">
        <v>9.0785669E+18</v>
      </c>
      <c r="AB17" s="14">
        <v>7.5183088E+18</v>
      </c>
      <c r="AC17" s="14">
        <v>1.7951012E+19</v>
      </c>
      <c r="AD17" t="s">
        <v>7</v>
      </c>
      <c r="AE17" s="12">
        <f>Y17/N17</f>
        <v>4.4789194200329563E-2</v>
      </c>
      <c r="AF17" s="8">
        <f>(S17+T17+U17)/F17</f>
        <v>1.0032453538461539</v>
      </c>
      <c r="AG17" s="8">
        <f>((Y17+Z17)/N17)/P17</f>
        <v>0.99999993609443261</v>
      </c>
      <c r="AH17" s="8">
        <f>(X17/O17)/Q17</f>
        <v>0.99999998719312688</v>
      </c>
      <c r="AI17" s="8">
        <f>(V17+W17)/U17</f>
        <v>1.0000000279898082</v>
      </c>
      <c r="AJ17" s="8">
        <f>(AA17+AB17)/Z17</f>
        <v>1.0000000421766146</v>
      </c>
      <c r="AK17" s="8">
        <f>(N17-Y17)/AC17</f>
        <v>1.0000000044565733</v>
      </c>
      <c r="AL17" s="8">
        <f>(P17&gt;=1)*((N17-Y17))/AC17 + (P17&lt;1)*((N17*P17-Y17))/AC17</f>
        <v>0.92456492783932187</v>
      </c>
      <c r="AM17" s="8">
        <f>(F17*J17-T17)/U17</f>
        <v>0.92586002184884486</v>
      </c>
    </row>
    <row r="18" spans="1:39">
      <c r="A18" t="s">
        <v>16</v>
      </c>
      <c r="B18" t="s">
        <v>1</v>
      </c>
      <c r="C18" t="s">
        <v>2</v>
      </c>
      <c r="D18" t="s">
        <v>3</v>
      </c>
      <c r="E18" t="s">
        <v>4</v>
      </c>
      <c r="F18">
        <v>6.5</v>
      </c>
      <c r="G18">
        <v>7.9</v>
      </c>
      <c r="H18" t="s">
        <v>9</v>
      </c>
      <c r="I18" t="s">
        <v>8</v>
      </c>
      <c r="J18">
        <v>0.57981280000000002</v>
      </c>
      <c r="K18">
        <v>0.52557370000000003</v>
      </c>
      <c r="L18">
        <v>8.25</v>
      </c>
      <c r="M18">
        <v>6.25</v>
      </c>
      <c r="N18" s="14">
        <v>1.9160382E+19</v>
      </c>
      <c r="O18" s="14">
        <v>9.246578E+18</v>
      </c>
      <c r="P18">
        <v>0.92987794000000001</v>
      </c>
      <c r="Q18">
        <v>0.30541137000000002</v>
      </c>
      <c r="R18">
        <v>0.72645210000000005</v>
      </c>
      <c r="S18">
        <v>2.7259039999999999</v>
      </c>
      <c r="T18">
        <v>3.4308000000000001</v>
      </c>
      <c r="U18">
        <v>0.36141849999999998</v>
      </c>
      <c r="V18">
        <v>0.17146644</v>
      </c>
      <c r="W18">
        <v>0.18995205000000001</v>
      </c>
      <c r="X18" s="14">
        <v>2.8240104E+18</v>
      </c>
      <c r="Y18" s="14">
        <v>9.6055755E+17</v>
      </c>
      <c r="Z18" s="14">
        <v>1.685626E+19</v>
      </c>
      <c r="AA18" s="14">
        <v>7.9970526E+18</v>
      </c>
      <c r="AB18" s="14">
        <v>8.8592066E+18</v>
      </c>
      <c r="AC18" s="14">
        <v>1.8199826E+19</v>
      </c>
      <c r="AD18" t="s">
        <v>7</v>
      </c>
      <c r="AE18" s="12">
        <f>Y18/N18</f>
        <v>5.0132484310594645E-2</v>
      </c>
      <c r="AF18" s="8">
        <f>(S18+T18+U18)/F18</f>
        <v>1.0027880769230768</v>
      </c>
      <c r="AG18" s="8">
        <f>((Y18+Z18)/N18)/P18</f>
        <v>1.0000000564762463</v>
      </c>
      <c r="AH18" s="8">
        <f>(X18/O18)/Q18</f>
        <v>1.0000001222404076</v>
      </c>
      <c r="AI18" s="8">
        <f>(V18+W18)/U18</f>
        <v>0.99999997233124494</v>
      </c>
      <c r="AJ18" s="8">
        <f>(AA18+AB18)/Z18</f>
        <v>0.99999995253988727</v>
      </c>
      <c r="AK18" s="8">
        <f>(N18-Y18)/AC18</f>
        <v>0.99999991483435058</v>
      </c>
      <c r="AL18" s="8">
        <f>(P18&gt;=1)*((N18-Y18))/AC18 + (P18&lt;1)*((N18*P18-Y18))/AC18</f>
        <v>0.92617693123951184</v>
      </c>
      <c r="AM18" s="8">
        <f>(F18*J18-T18)/U18</f>
        <v>0.93515744213425722</v>
      </c>
    </row>
    <row r="19" spans="1:39">
      <c r="A19" t="s">
        <v>0</v>
      </c>
      <c r="B19" t="s">
        <v>15</v>
      </c>
      <c r="C19" t="s">
        <v>2</v>
      </c>
      <c r="D19" t="s">
        <v>3</v>
      </c>
      <c r="E19" t="s">
        <v>4</v>
      </c>
      <c r="F19">
        <v>6.5</v>
      </c>
      <c r="G19">
        <v>7.3</v>
      </c>
      <c r="H19" t="s">
        <v>9</v>
      </c>
      <c r="I19" t="s">
        <v>8</v>
      </c>
      <c r="J19">
        <v>0.57829313999999998</v>
      </c>
      <c r="K19">
        <v>0.52557370000000003</v>
      </c>
      <c r="L19">
        <v>8.25</v>
      </c>
      <c r="M19">
        <v>6.25</v>
      </c>
      <c r="N19" s="14">
        <v>2.0170728E+19</v>
      </c>
      <c r="O19" s="14">
        <v>8.3335455E+18</v>
      </c>
      <c r="P19">
        <v>0.9350096</v>
      </c>
      <c r="Q19">
        <v>0.21371712000000001</v>
      </c>
      <c r="R19">
        <v>0.72397199999999995</v>
      </c>
      <c r="S19">
        <v>2.7182347999999998</v>
      </c>
      <c r="T19">
        <v>3.4232651999999999</v>
      </c>
      <c r="U19">
        <v>0.37670964000000001</v>
      </c>
      <c r="V19">
        <v>0.17872097000000001</v>
      </c>
      <c r="W19">
        <v>0.19798868999999999</v>
      </c>
      <c r="X19" s="14">
        <v>1.78102137E+18</v>
      </c>
      <c r="Y19" s="14">
        <v>9.65612E+17</v>
      </c>
      <c r="Z19" s="14">
        <v>1.7894213E+19</v>
      </c>
      <c r="AA19" s="14">
        <v>8.4894849E+18</v>
      </c>
      <c r="AB19" s="14">
        <v>9.404728E+18</v>
      </c>
      <c r="AC19" s="14">
        <v>1.9205117E+19</v>
      </c>
      <c r="AD19" t="s">
        <v>7</v>
      </c>
      <c r="AE19" s="12">
        <f>Y19/N19</f>
        <v>4.7871945920841333E-2</v>
      </c>
      <c r="AF19" s="8">
        <f>(S19+T19+U19)/F19</f>
        <v>1.002801483076923</v>
      </c>
      <c r="AG19" s="8">
        <f>((Y19+Z19)/N19)/P19</f>
        <v>1.0000000361090955</v>
      </c>
      <c r="AH19" s="8">
        <f>(X19/O19)/Q19</f>
        <v>1.0000000147954655</v>
      </c>
      <c r="AI19" s="8">
        <f>(V19+W19)/U19</f>
        <v>1.000000053091288</v>
      </c>
      <c r="AJ19" s="8">
        <f>(AA19+AB19)/Z19</f>
        <v>0.99999999441160115</v>
      </c>
      <c r="AK19" s="8">
        <f>(N19-Y19)/AC19</f>
        <v>0.9999999479305437</v>
      </c>
      <c r="AL19" s="8">
        <f>(P19&gt;=1)*((N19-Y19))/AC19 + (P19&lt;1)*((N19*P19-Y19))/AC19</f>
        <v>0.93174190602373319</v>
      </c>
      <c r="AM19" s="8">
        <f>(F19*J19-T19)/U19</f>
        <v>0.89097855313710517</v>
      </c>
    </row>
    <row r="20" spans="1:39">
      <c r="A20" t="s">
        <v>16</v>
      </c>
      <c r="B20" t="s">
        <v>15</v>
      </c>
      <c r="C20" t="s">
        <v>2</v>
      </c>
      <c r="D20" t="s">
        <v>3</v>
      </c>
      <c r="E20" t="s">
        <v>4</v>
      </c>
      <c r="F20">
        <v>6.5</v>
      </c>
      <c r="G20">
        <v>7.3</v>
      </c>
      <c r="H20" t="s">
        <v>9</v>
      </c>
      <c r="I20" t="s">
        <v>8</v>
      </c>
      <c r="J20">
        <v>0.57981280000000002</v>
      </c>
      <c r="K20">
        <v>0.52557370000000003</v>
      </c>
      <c r="L20">
        <v>8.25</v>
      </c>
      <c r="M20">
        <v>6.25</v>
      </c>
      <c r="N20" s="14">
        <v>2.0170807E+19</v>
      </c>
      <c r="O20" s="14">
        <v>8.2361557E+18</v>
      </c>
      <c r="P20">
        <v>0.93533796000000002</v>
      </c>
      <c r="Q20">
        <v>0.21542900000000001</v>
      </c>
      <c r="R20">
        <v>0.72645210000000005</v>
      </c>
      <c r="S20">
        <v>2.7084220000000001</v>
      </c>
      <c r="T20">
        <v>3.4273302999999999</v>
      </c>
      <c r="U20">
        <v>0.3823705</v>
      </c>
      <c r="V20">
        <v>0.18140661999999999</v>
      </c>
      <c r="W20">
        <v>0.20096386999999999</v>
      </c>
      <c r="X20" s="14">
        <v>1.77430679E+18</v>
      </c>
      <c r="Y20" s="14">
        <v>9.5685151E+17</v>
      </c>
      <c r="Z20" s="14">
        <v>1.7909669E+19</v>
      </c>
      <c r="AA20" s="14">
        <v>8.4968181E+18</v>
      </c>
      <c r="AB20" s="14">
        <v>9.412851E+18</v>
      </c>
      <c r="AC20" s="14">
        <v>1.9213955E+19</v>
      </c>
      <c r="AD20" t="s">
        <v>7</v>
      </c>
      <c r="AE20" s="12">
        <f>Y20/N20</f>
        <v>4.7437443132542986E-2</v>
      </c>
      <c r="AF20" s="8">
        <f>(S20+T20+U20)/F20</f>
        <v>1.0027881230769231</v>
      </c>
      <c r="AG20" s="8">
        <f>((Y20+Z20)/N20)/P20</f>
        <v>0.9999999490667254</v>
      </c>
      <c r="AH20" s="8">
        <f>(X20/O20)/Q20</f>
        <v>1.0000000020879702</v>
      </c>
      <c r="AI20" s="8">
        <f>(V20+W20)/U20</f>
        <v>0.99999997384735484</v>
      </c>
      <c r="AJ20" s="8">
        <f>(AA20+AB20)/Z20</f>
        <v>1.000000005583576</v>
      </c>
      <c r="AK20" s="8">
        <f>(N20-Y20)/AC20</f>
        <v>1.0000000255022976</v>
      </c>
      <c r="AL20" s="8">
        <f>(P20&gt;=1)*((N20-Y20))/AC20 + (P20&lt;1)*((N20*P20-Y20))/AC20</f>
        <v>0.93211782586842329</v>
      </c>
      <c r="AM20" s="8">
        <f>(F20*J20-T20)/U20</f>
        <v>0.89298965270594921</v>
      </c>
    </row>
    <row r="21" spans="1:39">
      <c r="A21" t="s">
        <v>0</v>
      </c>
      <c r="B21" t="s">
        <v>1</v>
      </c>
      <c r="C21" t="s">
        <v>2</v>
      </c>
      <c r="D21" t="s">
        <v>3</v>
      </c>
      <c r="E21" t="s">
        <v>4</v>
      </c>
      <c r="F21">
        <v>6.5</v>
      </c>
      <c r="G21">
        <v>7.6</v>
      </c>
      <c r="H21" t="s">
        <v>9</v>
      </c>
      <c r="I21" t="s">
        <v>6</v>
      </c>
      <c r="J21">
        <v>0.52809083000000001</v>
      </c>
      <c r="K21">
        <v>0.45299541999999998</v>
      </c>
      <c r="L21">
        <v>8.25</v>
      </c>
      <c r="M21">
        <v>6.25</v>
      </c>
      <c r="N21" s="14">
        <v>1.9257695E+19</v>
      </c>
      <c r="O21" s="14">
        <v>9.246578E+18</v>
      </c>
      <c r="P21">
        <v>0.9407491</v>
      </c>
      <c r="Q21">
        <v>0.27305200000000002</v>
      </c>
      <c r="R21">
        <v>0.72397199999999995</v>
      </c>
      <c r="S21">
        <v>3.0539792000000001</v>
      </c>
      <c r="T21">
        <v>3.1061565999999998</v>
      </c>
      <c r="U21">
        <v>0.36095907999999999</v>
      </c>
      <c r="V21">
        <v>0.19744627000000001</v>
      </c>
      <c r="W21">
        <v>0.16351281000000001</v>
      </c>
      <c r="X21" s="14">
        <v>2.52479673E+18</v>
      </c>
      <c r="Y21" s="14">
        <v>8.4705125E+17</v>
      </c>
      <c r="Z21" s="14">
        <v>1.7269609E+19</v>
      </c>
      <c r="AA21" s="14">
        <v>9.446555E+18</v>
      </c>
      <c r="AB21" s="14">
        <v>7.8230538E+18</v>
      </c>
      <c r="AC21" s="14">
        <v>1.8410645E+19</v>
      </c>
      <c r="AD21" t="s">
        <v>7</v>
      </c>
      <c r="AE21" s="12">
        <f>Y21/N21</f>
        <v>4.3985079730466184E-2</v>
      </c>
      <c r="AF21" s="8">
        <f>(S21+T21+U21)/F21</f>
        <v>1.0032453661538461</v>
      </c>
      <c r="AG21" s="8">
        <f>((Y21+Z21)/N21)/P21</f>
        <v>1.000000055787079</v>
      </c>
      <c r="AH21" s="8">
        <f>(X21/O21)/Q21</f>
        <v>1.0000000451299718</v>
      </c>
      <c r="AI21" s="8">
        <f>(V21+W21)/U21</f>
        <v>1</v>
      </c>
      <c r="AJ21" s="8">
        <f>(AA21+AB21)/Z21</f>
        <v>0.99999998841896187</v>
      </c>
      <c r="AK21" s="8">
        <f>(N21-Y21)/AC21</f>
        <v>0.99999993210449722</v>
      </c>
      <c r="AL21" s="8">
        <f>(P21&gt;=1)*((N21-Y21))/AC21 + (P21&lt;1)*((N21*P21-Y21))/AC21</f>
        <v>0.93802297471514451</v>
      </c>
      <c r="AM21" s="8">
        <f>(F21*J21-T21)/U21</f>
        <v>0.90435124945464807</v>
      </c>
    </row>
    <row r="22" spans="1:39">
      <c r="A22" t="s">
        <v>16</v>
      </c>
      <c r="B22" t="s">
        <v>1</v>
      </c>
      <c r="C22" t="s">
        <v>2</v>
      </c>
      <c r="D22" t="s">
        <v>3</v>
      </c>
      <c r="E22" t="s">
        <v>4</v>
      </c>
      <c r="F22">
        <v>6.5</v>
      </c>
      <c r="G22">
        <v>7.6</v>
      </c>
      <c r="H22" t="s">
        <v>9</v>
      </c>
      <c r="I22" t="s">
        <v>6</v>
      </c>
      <c r="J22">
        <v>0.52868824999999997</v>
      </c>
      <c r="K22">
        <v>0.45299541999999998</v>
      </c>
      <c r="L22">
        <v>8.25</v>
      </c>
      <c r="M22">
        <v>6.25</v>
      </c>
      <c r="N22" s="14">
        <v>1.9160382E+19</v>
      </c>
      <c r="O22" s="14">
        <v>9.246578E+18</v>
      </c>
      <c r="P22">
        <v>0.94570699999999996</v>
      </c>
      <c r="Q22">
        <v>0.27267831999999997</v>
      </c>
      <c r="R22">
        <v>0.72645210000000005</v>
      </c>
      <c r="S22">
        <v>3.0501046000000001</v>
      </c>
      <c r="T22">
        <v>3.1038003000000001</v>
      </c>
      <c r="U22">
        <v>0.36715560000000003</v>
      </c>
      <c r="V22">
        <v>0.20083580000000001</v>
      </c>
      <c r="W22">
        <v>0.16631982000000001</v>
      </c>
      <c r="X22" s="14">
        <v>2.52134152E+18</v>
      </c>
      <c r="Y22" s="14">
        <v>8.3456121E+17</v>
      </c>
      <c r="Z22" s="14">
        <v>1.7285548E+19</v>
      </c>
      <c r="AA22" s="14">
        <v>9.455273E+18</v>
      </c>
      <c r="AB22" s="14">
        <v>7.8302738E+18</v>
      </c>
      <c r="AC22" s="14">
        <v>1.8325822E+19</v>
      </c>
      <c r="AD22" t="s">
        <v>7</v>
      </c>
      <c r="AE22" s="12">
        <f>Y22/N22</f>
        <v>4.3556606021737977E-2</v>
      </c>
      <c r="AF22" s="8">
        <f>(S22+T22+U22)/F22</f>
        <v>1.0032400769230772</v>
      </c>
      <c r="AG22" s="8">
        <f>((Y22+Z22)/N22)/P22</f>
        <v>1.0000001009886952</v>
      </c>
      <c r="AH22" s="8">
        <f>(X22/O22)/Q22</f>
        <v>1.0000000655250587</v>
      </c>
      <c r="AI22" s="8">
        <f>(V22+W22)/U22</f>
        <v>1.0000000544728176</v>
      </c>
      <c r="AJ22" s="8">
        <f>(AA22+AB22)/Z22</f>
        <v>0.99999993057784453</v>
      </c>
      <c r="AK22" s="8">
        <f>(N22-Y22)/AC22</f>
        <v>0.99999993397294817</v>
      </c>
      <c r="AL22" s="8">
        <f>(P22&gt;=1)*((N22-Y22))/AC22 + (P22&lt;1)*((N22*P22-Y22))/AC22</f>
        <v>0.94323442463175722</v>
      </c>
      <c r="AM22" s="8">
        <f>(F22*J22-T22)/U22</f>
        <v>0.90608266631368162</v>
      </c>
    </row>
    <row r="23" spans="1:39">
      <c r="A23" t="s">
        <v>16</v>
      </c>
      <c r="B23" t="s">
        <v>14</v>
      </c>
      <c r="C23" t="s">
        <v>2</v>
      </c>
      <c r="D23" t="s">
        <v>3</v>
      </c>
      <c r="E23" t="s">
        <v>4</v>
      </c>
      <c r="F23">
        <v>6.5</v>
      </c>
      <c r="G23">
        <v>7.9</v>
      </c>
      <c r="H23" t="s">
        <v>9</v>
      </c>
      <c r="I23" t="s">
        <v>8</v>
      </c>
      <c r="J23">
        <v>0.57981280000000002</v>
      </c>
      <c r="K23">
        <v>0.52557370000000003</v>
      </c>
      <c r="L23">
        <v>8.25</v>
      </c>
      <c r="M23">
        <v>6.25</v>
      </c>
      <c r="N23" s="14">
        <v>1.8805937E+19</v>
      </c>
      <c r="O23" s="14">
        <v>8.753289E+18</v>
      </c>
      <c r="P23">
        <v>0.94740385000000005</v>
      </c>
      <c r="Q23">
        <v>0.32262278</v>
      </c>
      <c r="R23">
        <v>0.74879812999999995</v>
      </c>
      <c r="S23">
        <v>2.7259039999999999</v>
      </c>
      <c r="T23">
        <v>3.4277506</v>
      </c>
      <c r="U23">
        <v>0.36446794999999998</v>
      </c>
      <c r="V23">
        <v>0.17291318</v>
      </c>
      <c r="W23">
        <v>0.19155477000000001</v>
      </c>
      <c r="X23" s="14">
        <v>2.8240104E+18</v>
      </c>
      <c r="Y23" s="14">
        <v>9.5717758E+17</v>
      </c>
      <c r="Z23" s="14">
        <v>1.685964E+19</v>
      </c>
      <c r="AA23" s="14">
        <v>7.9986563E+18</v>
      </c>
      <c r="AB23" s="14">
        <v>8.8609834E+18</v>
      </c>
      <c r="AC23" s="14">
        <v>1.7848759E+19</v>
      </c>
      <c r="AD23" t="s">
        <v>7</v>
      </c>
      <c r="AE23" s="12">
        <f>Y23/N23</f>
        <v>5.0897627701294544E-2</v>
      </c>
      <c r="AF23" s="8">
        <f>(S23+T23+U23)/F23</f>
        <v>1.0027880846153845</v>
      </c>
      <c r="AG23" s="8">
        <f>((Y23+Z23)/N23)/P23</f>
        <v>1.0000000260059103</v>
      </c>
      <c r="AH23" s="8">
        <f>(X23/O23)/Q23</f>
        <v>0.99999998890817832</v>
      </c>
      <c r="AI23" s="8">
        <f>(V23+W23)/U23</f>
        <v>1</v>
      </c>
      <c r="AJ23" s="8">
        <f>(AA23+AB23)/Z23</f>
        <v>0.99999998220602571</v>
      </c>
      <c r="AK23" s="8">
        <f>(N23-Y23)/AC23</f>
        <v>1.0000000235310478</v>
      </c>
      <c r="AL23" s="8">
        <f>(P23&gt;=1)*((N23-Y23))/AC23 + (P23&lt;1)*((N23*P23-Y23))/AC23</f>
        <v>0.94458329213013914</v>
      </c>
      <c r="AM23" s="8">
        <f>(F23*J23-T23)/U23</f>
        <v>0.93569983314033556</v>
      </c>
    </row>
    <row r="24" spans="1:39">
      <c r="A24" t="s">
        <v>0</v>
      </c>
      <c r="B24" t="s">
        <v>14</v>
      </c>
      <c r="C24" t="s">
        <v>2</v>
      </c>
      <c r="D24" t="s">
        <v>3</v>
      </c>
      <c r="E24" t="s">
        <v>4</v>
      </c>
      <c r="F24">
        <v>6.5</v>
      </c>
      <c r="G24">
        <v>7.9</v>
      </c>
      <c r="H24" t="s">
        <v>9</v>
      </c>
      <c r="I24" t="s">
        <v>8</v>
      </c>
      <c r="J24">
        <v>0.57829313999999998</v>
      </c>
      <c r="K24">
        <v>0.52557370000000003</v>
      </c>
      <c r="L24">
        <v>8.25</v>
      </c>
      <c r="M24">
        <v>6.25</v>
      </c>
      <c r="N24" s="14">
        <v>1.8792723E+19</v>
      </c>
      <c r="O24" s="14">
        <v>8.753289E+18</v>
      </c>
      <c r="P24">
        <v>0.94748810000000006</v>
      </c>
      <c r="Q24">
        <v>0.32387423999999998</v>
      </c>
      <c r="R24">
        <v>0.74915737000000004</v>
      </c>
      <c r="S24">
        <v>2.7357757</v>
      </c>
      <c r="T24">
        <v>3.4236393000000001</v>
      </c>
      <c r="U24">
        <v>0.35879480000000002</v>
      </c>
      <c r="V24">
        <v>0.17022169000000001</v>
      </c>
      <c r="W24">
        <v>0.18857309999999999</v>
      </c>
      <c r="X24" s="14">
        <v>2.83496484E+18</v>
      </c>
      <c r="Y24" s="14">
        <v>9.6589554E+17</v>
      </c>
      <c r="Z24" s="14">
        <v>1.6839986E+19</v>
      </c>
      <c r="AA24" s="14">
        <v>7.9893319E+18</v>
      </c>
      <c r="AB24" s="14">
        <v>8.8506535E+18</v>
      </c>
      <c r="AC24" s="14">
        <v>1.7826827E+19</v>
      </c>
      <c r="AD24" t="s">
        <v>7</v>
      </c>
      <c r="AE24" s="12">
        <f>Y24/N24</f>
        <v>5.1397316929537036E-2</v>
      </c>
      <c r="AF24" s="8">
        <f>(S24+T24+U24)/F24</f>
        <v>1.0028015076923078</v>
      </c>
      <c r="AG24" s="8">
        <f>((Y24+Z24)/N24)/P24</f>
        <v>1.0000000073517112</v>
      </c>
      <c r="AH24" s="8">
        <f>(X24/O24)/Q24</f>
        <v>1.0000000062168815</v>
      </c>
      <c r="AI24" s="8">
        <f>(V24+W24)/U24</f>
        <v>0.999999972128916</v>
      </c>
      <c r="AJ24" s="8">
        <f>(AA24+AB24)/Z24</f>
        <v>0.99999996437051675</v>
      </c>
      <c r="AK24" s="8">
        <f>(N24-Y24)/AC24</f>
        <v>1.0000000258038069</v>
      </c>
      <c r="AL24" s="8">
        <f>(P24&gt;=1)*((N24-Y24))/AC24 + (P24&lt;1)*((N24*P24-Y24))/AC24</f>
        <v>0.9446429176149127</v>
      </c>
      <c r="AM24" s="8">
        <f>(F24*J24-T24)/U24</f>
        <v>0.93442299052271549</v>
      </c>
    </row>
    <row r="25" spans="1:39">
      <c r="A25" t="s">
        <v>0</v>
      </c>
      <c r="B25" t="s">
        <v>1</v>
      </c>
      <c r="C25" t="s">
        <v>2</v>
      </c>
      <c r="D25" t="s">
        <v>3</v>
      </c>
      <c r="E25" t="s">
        <v>4</v>
      </c>
      <c r="F25">
        <v>6.5</v>
      </c>
      <c r="G25">
        <v>7.6</v>
      </c>
      <c r="H25" t="s">
        <v>9</v>
      </c>
      <c r="I25" t="s">
        <v>8</v>
      </c>
      <c r="J25">
        <v>0.57829313999999998</v>
      </c>
      <c r="K25">
        <v>0.52557370000000003</v>
      </c>
      <c r="L25">
        <v>8.25</v>
      </c>
      <c r="M25">
        <v>6.25</v>
      </c>
      <c r="N25" s="14">
        <v>1.9257695E+19</v>
      </c>
      <c r="O25" s="14">
        <v>9.246578E+18</v>
      </c>
      <c r="P25">
        <v>0.95558560000000003</v>
      </c>
      <c r="Q25">
        <v>0.24208621999999999</v>
      </c>
      <c r="R25">
        <v>0.72397199999999995</v>
      </c>
      <c r="S25">
        <v>2.7285168</v>
      </c>
      <c r="T25">
        <v>3.4266907999999998</v>
      </c>
      <c r="U25">
        <v>0.36300227000000002</v>
      </c>
      <c r="V25">
        <v>0.17221782999999999</v>
      </c>
      <c r="W25">
        <v>0.19078444999999999</v>
      </c>
      <c r="X25" s="14">
        <v>2.2384692E+18</v>
      </c>
      <c r="Y25" s="14">
        <v>9.6927826E+17</v>
      </c>
      <c r="Z25" s="14">
        <v>1.7433099E+19</v>
      </c>
      <c r="AA25" s="14">
        <v>8.2707205E+18</v>
      </c>
      <c r="AB25" s="14">
        <v>9.1623783E+18</v>
      </c>
      <c r="AC25" s="14">
        <v>1.8288418E+19</v>
      </c>
      <c r="AD25" t="s">
        <v>7</v>
      </c>
      <c r="AE25" s="12">
        <f>Y25/N25</f>
        <v>5.0331997676772842E-2</v>
      </c>
      <c r="AF25" s="8">
        <f>(S25+T25+U25)/F25</f>
        <v>1.0028015184615384</v>
      </c>
      <c r="AG25" s="8">
        <f>((Y25+Z25)/N25)/P25</f>
        <v>1.0000000667744207</v>
      </c>
      <c r="AH25" s="8">
        <f>(X25/O25)/Q25</f>
        <v>1.0000000375456777</v>
      </c>
      <c r="AI25" s="8">
        <f>(V25+W25)/U25</f>
        <v>1.0000000275480372</v>
      </c>
      <c r="AJ25" s="8">
        <f>(AA25+AB25)/Z25</f>
        <v>0.99999998852757044</v>
      </c>
      <c r="AK25" s="8">
        <f>(N25-Y25)/AC25</f>
        <v>0.99999993110393692</v>
      </c>
      <c r="AL25" s="8">
        <f>(P25&gt;=1)*((N25-Y25))/AC25 + (P25&lt;1)*((N25*P25-Y25))/AC25</f>
        <v>0.95323159013491487</v>
      </c>
      <c r="AM25" s="8">
        <f>(F25*J25-T25)/U25</f>
        <v>0.91518604002118176</v>
      </c>
    </row>
    <row r="26" spans="1:39">
      <c r="A26" t="s">
        <v>16</v>
      </c>
      <c r="B26" t="s">
        <v>1</v>
      </c>
      <c r="C26" t="s">
        <v>2</v>
      </c>
      <c r="D26" t="s">
        <v>3</v>
      </c>
      <c r="E26" t="s">
        <v>4</v>
      </c>
      <c r="F26">
        <v>6.5</v>
      </c>
      <c r="G26">
        <v>7.6</v>
      </c>
      <c r="H26" t="s">
        <v>9</v>
      </c>
      <c r="I26" t="s">
        <v>8</v>
      </c>
      <c r="J26">
        <v>0.57981280000000002</v>
      </c>
      <c r="K26">
        <v>0.52557370000000003</v>
      </c>
      <c r="L26">
        <v>8.25</v>
      </c>
      <c r="M26">
        <v>6.25</v>
      </c>
      <c r="N26" s="14">
        <v>1.9160382E+19</v>
      </c>
      <c r="O26" s="14">
        <v>9.246578E+18</v>
      </c>
      <c r="P26">
        <v>0.96088390000000001</v>
      </c>
      <c r="Q26">
        <v>0.24116196000000001</v>
      </c>
      <c r="R26">
        <v>0.72645210000000005</v>
      </c>
      <c r="S26">
        <v>2.7186689999999998</v>
      </c>
      <c r="T26">
        <v>3.4308000000000001</v>
      </c>
      <c r="U26">
        <v>0.36865365999999999</v>
      </c>
      <c r="V26">
        <v>0.174899</v>
      </c>
      <c r="W26">
        <v>0.19375466999999999</v>
      </c>
      <c r="X26" s="14">
        <v>2.22992297E+18</v>
      </c>
      <c r="Y26" s="14">
        <v>9.6055755E+17</v>
      </c>
      <c r="Z26" s="14">
        <v>1.7450347E+19</v>
      </c>
      <c r="AA26" s="14">
        <v>8.2789036E+18</v>
      </c>
      <c r="AB26" s="14">
        <v>9.1714432E+18</v>
      </c>
      <c r="AC26" s="14">
        <v>1.8199826E+19</v>
      </c>
      <c r="AD26" t="s">
        <v>7</v>
      </c>
      <c r="AE26" s="12">
        <f>Y26/N26</f>
        <v>5.0132484310594645E-2</v>
      </c>
      <c r="AF26" s="8">
        <f>(S26+T26+U26)/F26</f>
        <v>1.0027881015384614</v>
      </c>
      <c r="AG26" s="8">
        <f>((Y26+Z26)/N26)/P26</f>
        <v>1.0000001069122055</v>
      </c>
      <c r="AH26" s="8">
        <f>(X26/O26)/Q26</f>
        <v>1.0000000431526672</v>
      </c>
      <c r="AI26" s="8">
        <f>(V26+W26)/U26</f>
        <v>1.000000027125731</v>
      </c>
      <c r="AJ26" s="8">
        <f>(AA26+AB26)/Z26</f>
        <v>0.99999998853890981</v>
      </c>
      <c r="AK26" s="8">
        <f>(N26-Y26)/AC26</f>
        <v>0.99999991483435058</v>
      </c>
      <c r="AL26" s="8">
        <f>(P26&gt;=1)*((N26-Y26))/AC26 + (P26&lt;1)*((N26*P26-Y26))/AC26</f>
        <v>0.95881933330845037</v>
      </c>
      <c r="AM26" s="8">
        <f>(F26*J26-T26)/U26</f>
        <v>0.91680413535023642</v>
      </c>
    </row>
    <row r="27" spans="1:39">
      <c r="A27" t="s">
        <v>16</v>
      </c>
      <c r="B27" t="s">
        <v>14</v>
      </c>
      <c r="C27" t="s">
        <v>2</v>
      </c>
      <c r="D27" t="s">
        <v>3</v>
      </c>
      <c r="E27" t="s">
        <v>4</v>
      </c>
      <c r="F27">
        <v>6.5</v>
      </c>
      <c r="G27">
        <v>7.6</v>
      </c>
      <c r="H27" t="s">
        <v>9</v>
      </c>
      <c r="I27" t="s">
        <v>6</v>
      </c>
      <c r="J27">
        <v>0.52868824999999997</v>
      </c>
      <c r="K27">
        <v>0.45299541999999998</v>
      </c>
      <c r="L27">
        <v>8.25</v>
      </c>
      <c r="M27">
        <v>6.25</v>
      </c>
      <c r="N27" s="14">
        <v>1.8805937E+19</v>
      </c>
      <c r="O27" s="14">
        <v>8.753289E+18</v>
      </c>
      <c r="P27">
        <v>0.96353126</v>
      </c>
      <c r="Q27">
        <v>0.28804505000000002</v>
      </c>
      <c r="R27">
        <v>0.74879812999999995</v>
      </c>
      <c r="S27">
        <v>3.0501046000000001</v>
      </c>
      <c r="T27">
        <v>3.0994594000000002</v>
      </c>
      <c r="U27">
        <v>0.37149660000000001</v>
      </c>
      <c r="V27">
        <v>0.20321033999999999</v>
      </c>
      <c r="W27">
        <v>0.16828625999999999</v>
      </c>
      <c r="X27" s="14">
        <v>2.52134152E+18</v>
      </c>
      <c r="Y27" s="14">
        <v>8.2923428E+17</v>
      </c>
      <c r="Z27" s="14">
        <v>1.7290875E+19</v>
      </c>
      <c r="AA27" s="14">
        <v>9.458187E+18</v>
      </c>
      <c r="AB27" s="14">
        <v>7.8326866E+18</v>
      </c>
      <c r="AC27" s="14">
        <v>1.7976703E+19</v>
      </c>
      <c r="AD27" t="s">
        <v>7</v>
      </c>
      <c r="AE27" s="12">
        <f>Y27/N27</f>
        <v>4.4094281502697792E-2</v>
      </c>
      <c r="AF27" s="8">
        <f>(S27+T27+U27)/F27</f>
        <v>1.0032400923076923</v>
      </c>
      <c r="AG27" s="8">
        <f>((Y27+Z27)/N27)/P27</f>
        <v>1.0000000610873494</v>
      </c>
      <c r="AH27" s="8">
        <f>(X27/O27)/Q27</f>
        <v>0.99999998109361665</v>
      </c>
      <c r="AI27" s="8">
        <f>(V27+W27)/U27</f>
        <v>0.99999999999999989</v>
      </c>
      <c r="AJ27" s="8">
        <f>(AA27+AB27)/Z27</f>
        <v>0.99999991903243768</v>
      </c>
      <c r="AK27" s="8">
        <f>(N27-Y27)/AC27</f>
        <v>0.99999998442428517</v>
      </c>
      <c r="AL27" s="8">
        <f>(P27&gt;=1)*((N27-Y27))/AC27 + (P27&lt;1)*((N27*P27-Y27))/AC27</f>
        <v>0.96184900496440418</v>
      </c>
      <c r="AM27" s="8">
        <f>(F27*J27-T27)/U27</f>
        <v>0.90717983690833093</v>
      </c>
    </row>
    <row r="28" spans="1:39">
      <c r="A28" t="s">
        <v>0</v>
      </c>
      <c r="B28" t="s">
        <v>14</v>
      </c>
      <c r="C28" t="s">
        <v>2</v>
      </c>
      <c r="D28" t="s">
        <v>3</v>
      </c>
      <c r="E28" t="s">
        <v>4</v>
      </c>
      <c r="F28">
        <v>6.5</v>
      </c>
      <c r="G28">
        <v>7.6</v>
      </c>
      <c r="H28" t="s">
        <v>9</v>
      </c>
      <c r="I28" t="s">
        <v>6</v>
      </c>
      <c r="J28">
        <v>0.52809083000000001</v>
      </c>
      <c r="K28">
        <v>0.45299541999999998</v>
      </c>
      <c r="L28">
        <v>8.25</v>
      </c>
      <c r="M28">
        <v>6.25</v>
      </c>
      <c r="N28" s="14">
        <v>1.8792723E+19</v>
      </c>
      <c r="O28" s="14">
        <v>8.753289E+18</v>
      </c>
      <c r="P28">
        <v>0.96402529999999997</v>
      </c>
      <c r="Q28">
        <v>0.28843977999999998</v>
      </c>
      <c r="R28">
        <v>0.74915737000000004</v>
      </c>
      <c r="S28">
        <v>3.0539792000000001</v>
      </c>
      <c r="T28">
        <v>3.1018056999999999</v>
      </c>
      <c r="U28">
        <v>0.36531006999999999</v>
      </c>
      <c r="V28">
        <v>0.19982628999999999</v>
      </c>
      <c r="W28">
        <v>0.16548378999999999</v>
      </c>
      <c r="X28" s="14">
        <v>2.52479673E+18</v>
      </c>
      <c r="Y28" s="14">
        <v>8.4171092E+17</v>
      </c>
      <c r="Z28" s="14">
        <v>1.727495E+19</v>
      </c>
      <c r="AA28" s="14">
        <v>9.449477E+18</v>
      </c>
      <c r="AB28" s="14">
        <v>7.8254733E+18</v>
      </c>
      <c r="AC28" s="14">
        <v>1.7951012E+19</v>
      </c>
      <c r="AD28" t="s">
        <v>7</v>
      </c>
      <c r="AE28" s="12">
        <f>Y28/N28</f>
        <v>4.4789194200329563E-2</v>
      </c>
      <c r="AF28" s="8">
        <f>(S28+T28+U28)/F28</f>
        <v>1.0032453800000001</v>
      </c>
      <c r="AG28" s="8">
        <f>((Y28+Z28)/N28)/P28</f>
        <v>1.0000000271632898</v>
      </c>
      <c r="AH28" s="8">
        <f>(X28/O28)/Q28</f>
        <v>0.99999999071750245</v>
      </c>
      <c r="AI28" s="8">
        <f>(V28+W28)/U28</f>
        <v>1.000000027374006</v>
      </c>
      <c r="AJ28" s="8">
        <f>(AA28+AB28)/Z28</f>
        <v>1.0000000173661863</v>
      </c>
      <c r="AK28" s="8">
        <f>(N28-Y28)/AC28</f>
        <v>1.0000000044565733</v>
      </c>
      <c r="AL28" s="8">
        <f>(P28&gt;=1)*((N28-Y28))/AC28 + (P28&lt;1)*((N28*P28-Y28))/AC28</f>
        <v>0.96233847472732459</v>
      </c>
      <c r="AM28" s="8">
        <f>(F28*J28-T28)/U28</f>
        <v>0.90549021821380449</v>
      </c>
    </row>
    <row r="29" spans="1:39">
      <c r="A29" t="s">
        <v>0</v>
      </c>
      <c r="B29" t="s">
        <v>1</v>
      </c>
      <c r="C29" t="s">
        <v>2</v>
      </c>
      <c r="D29" t="s">
        <v>3</v>
      </c>
      <c r="E29" t="s">
        <v>4</v>
      </c>
      <c r="F29">
        <v>6.5</v>
      </c>
      <c r="G29">
        <v>7.3</v>
      </c>
      <c r="H29" t="s">
        <v>9</v>
      </c>
      <c r="I29" t="s">
        <v>6</v>
      </c>
      <c r="J29">
        <v>0.52809083000000001</v>
      </c>
      <c r="K29">
        <v>0.45299541999999998</v>
      </c>
      <c r="L29">
        <v>8.25</v>
      </c>
      <c r="M29">
        <v>6.25</v>
      </c>
      <c r="N29" s="14">
        <v>1.9257695E+19</v>
      </c>
      <c r="O29" s="14">
        <v>9.246578E+18</v>
      </c>
      <c r="P29">
        <v>0.96772049999999998</v>
      </c>
      <c r="Q29">
        <v>0.21687913</v>
      </c>
      <c r="R29">
        <v>0.72397199999999995</v>
      </c>
      <c r="S29">
        <v>3.0425482000000001</v>
      </c>
      <c r="T29">
        <v>3.1061565999999998</v>
      </c>
      <c r="U29">
        <v>0.3723899</v>
      </c>
      <c r="V29">
        <v>0.20369899999999999</v>
      </c>
      <c r="W29">
        <v>0.16869092999999999</v>
      </c>
      <c r="X29" s="14">
        <v>2.00538991E+18</v>
      </c>
      <c r="Y29" s="14">
        <v>8.4705125E+17</v>
      </c>
      <c r="Z29" s="14">
        <v>1.7789016E+19</v>
      </c>
      <c r="AA29" s="14">
        <v>9.730674E+18</v>
      </c>
      <c r="AB29" s="14">
        <v>8.0583427E+18</v>
      </c>
      <c r="AC29" s="14">
        <v>1.8410645E+19</v>
      </c>
      <c r="AD29" t="s">
        <v>7</v>
      </c>
      <c r="AE29" s="12">
        <f>Y29/N29</f>
        <v>4.3985079730466184E-2</v>
      </c>
      <c r="AF29" s="8">
        <f>(S29+T29+U29)/F29</f>
        <v>1.0032453384615385</v>
      </c>
      <c r="AG29" s="8">
        <f>((Y29+Z29)/N29)/P29</f>
        <v>1.0000000545046623</v>
      </c>
      <c r="AH29" s="8">
        <f>(X29/O29)/Q29</f>
        <v>1.0000000587830158</v>
      </c>
      <c r="AI29" s="8">
        <f>(V29+W29)/U29</f>
        <v>1.0000000805607241</v>
      </c>
      <c r="AJ29" s="8">
        <f>(AA29+AB29)/Z29</f>
        <v>1.0000000393501247</v>
      </c>
      <c r="AK29" s="8">
        <f>(N29-Y29)/AC29</f>
        <v>0.99999993210449722</v>
      </c>
      <c r="AL29" s="8">
        <f>(P29&gt;=1)*((N29-Y29))/AC29 + (P29&lt;1)*((N29*P29-Y29))/AC29</f>
        <v>0.96623529399689689</v>
      </c>
      <c r="AM29" s="8">
        <f>(F29*J29-T29)/U29</f>
        <v>0.87659143011128993</v>
      </c>
    </row>
    <row r="30" spans="1:39">
      <c r="A30" t="s">
        <v>16</v>
      </c>
      <c r="B30" t="s">
        <v>1</v>
      </c>
      <c r="C30" t="s">
        <v>2</v>
      </c>
      <c r="D30" t="s">
        <v>3</v>
      </c>
      <c r="E30" t="s">
        <v>4</v>
      </c>
      <c r="F30">
        <v>6.5</v>
      </c>
      <c r="G30">
        <v>7.3</v>
      </c>
      <c r="H30" t="s">
        <v>9</v>
      </c>
      <c r="I30" t="s">
        <v>6</v>
      </c>
      <c r="J30">
        <v>0.52868824999999997</v>
      </c>
      <c r="K30">
        <v>0.45299541999999998</v>
      </c>
      <c r="L30">
        <v>8.25</v>
      </c>
      <c r="M30">
        <v>6.25</v>
      </c>
      <c r="N30" s="14">
        <v>1.9160382E+19</v>
      </c>
      <c r="O30" s="14">
        <v>9.246578E+18</v>
      </c>
      <c r="P30">
        <v>0.97277599999999997</v>
      </c>
      <c r="Q30">
        <v>0.21658707999999999</v>
      </c>
      <c r="R30">
        <v>0.72645210000000005</v>
      </c>
      <c r="S30">
        <v>3.0386872</v>
      </c>
      <c r="T30">
        <v>3.1038003000000001</v>
      </c>
      <c r="U30">
        <v>0.37857281999999998</v>
      </c>
      <c r="V30">
        <v>0.20708106000000001</v>
      </c>
      <c r="W30">
        <v>0.17149175999999999</v>
      </c>
      <c r="X30" s="14">
        <v>2.00268951E+18</v>
      </c>
      <c r="Y30" s="14">
        <v>8.3456121E+17</v>
      </c>
      <c r="Z30" s="14">
        <v>1.7804199E+19</v>
      </c>
      <c r="AA30" s="14">
        <v>9.738978E+18</v>
      </c>
      <c r="AB30" s="14">
        <v>8.0652207E+18</v>
      </c>
      <c r="AC30" s="14">
        <v>1.8325822E+19</v>
      </c>
      <c r="AD30" t="s">
        <v>7</v>
      </c>
      <c r="AE30" s="12">
        <f>Y30/N30</f>
        <v>4.3556606021737977E-2</v>
      </c>
      <c r="AF30" s="8">
        <f>(S30+T30+U30)/F30</f>
        <v>1.0032400492307691</v>
      </c>
      <c r="AG30" s="8">
        <f>((Y30+Z30)/N30)/P30</f>
        <v>1.0000000241200597</v>
      </c>
      <c r="AH30" s="8">
        <f>(X30/O30)/Q30</f>
        <v>1.0000000903723596</v>
      </c>
      <c r="AI30" s="8">
        <f>(V30+W30)/U30</f>
        <v>1.0000000000000002</v>
      </c>
      <c r="AJ30" s="8">
        <f>(AA30+AB30)/Z30</f>
        <v>0.99999998315004235</v>
      </c>
      <c r="AK30" s="8">
        <f>(N30-Y30)/AC30</f>
        <v>0.99999993397294817</v>
      </c>
      <c r="AL30" s="8">
        <f>(P30&gt;=1)*((N30-Y30))/AC30 + (P30&lt;1)*((N30*P30-Y30))/AC30</f>
        <v>0.97153614994361515</v>
      </c>
      <c r="AM30" s="8">
        <f>(F30*J30-T30)/U30</f>
        <v>0.87875649657046062</v>
      </c>
    </row>
    <row r="31" spans="1:39">
      <c r="A31" t="s">
        <v>0</v>
      </c>
      <c r="B31" t="s">
        <v>15</v>
      </c>
      <c r="C31" t="s">
        <v>12</v>
      </c>
      <c r="D31" t="s">
        <v>3</v>
      </c>
      <c r="E31" t="s">
        <v>4</v>
      </c>
      <c r="F31">
        <v>6.5</v>
      </c>
      <c r="G31">
        <v>7.9</v>
      </c>
      <c r="H31" t="s">
        <v>9</v>
      </c>
      <c r="I31" t="s">
        <v>6</v>
      </c>
      <c r="J31">
        <v>0.52808887000000004</v>
      </c>
      <c r="K31">
        <v>0.45299541999999998</v>
      </c>
      <c r="L31">
        <v>8.35</v>
      </c>
      <c r="M31">
        <v>6.45</v>
      </c>
      <c r="N31" s="14">
        <v>2.0170728E+19</v>
      </c>
      <c r="O31" s="14">
        <v>8.3335455E+18</v>
      </c>
      <c r="P31">
        <v>0.97773825999999997</v>
      </c>
      <c r="Q31">
        <v>0.41262794000000003</v>
      </c>
      <c r="R31">
        <v>0.81231624000000002</v>
      </c>
      <c r="S31">
        <v>3.0718657999999999</v>
      </c>
      <c r="T31">
        <v>3.2002237</v>
      </c>
      <c r="U31">
        <v>0.25093054999999997</v>
      </c>
      <c r="V31">
        <v>0.13726015</v>
      </c>
      <c r="W31">
        <v>0.11367039399999999</v>
      </c>
      <c r="X31" s="14">
        <v>3.43865362E+18</v>
      </c>
      <c r="Y31" s="14">
        <v>1.04274398E+18</v>
      </c>
      <c r="Z31" s="14">
        <v>1.867895E+19</v>
      </c>
      <c r="AA31" s="14">
        <v>1.021747E+19</v>
      </c>
      <c r="AB31" s="14">
        <v>8.4614781E+18</v>
      </c>
      <c r="AC31" s="14">
        <v>1.9127984E+19</v>
      </c>
      <c r="AD31" t="s">
        <v>7</v>
      </c>
      <c r="AE31" s="12">
        <f>Y31/N31</f>
        <v>5.1695902101302441E-2</v>
      </c>
      <c r="AF31" s="8">
        <f>(S31+T31+U31)/F31</f>
        <v>1.0035415461538462</v>
      </c>
      <c r="AG31" s="8">
        <f>((Y31+Z31)/N31)/P31</f>
        <v>1.0000000751632612</v>
      </c>
      <c r="AH31" s="8">
        <f>(X31/O31)/Q31</f>
        <v>0.9999999730821193</v>
      </c>
      <c r="AI31" s="8">
        <f>(V31+W31)/U31</f>
        <v>0.99999997608900149</v>
      </c>
      <c r="AJ31" s="8">
        <f>(AA31+AB31)/Z31</f>
        <v>0.99999989828122016</v>
      </c>
      <c r="AK31" s="8">
        <f>(N31-Y31)/AC31</f>
        <v>1.0000000010455883</v>
      </c>
      <c r="AL31" s="8">
        <f>(P31&gt;=1)*((N31-Y31))/AC31 + (P31&lt;1)*((N31*P31-Y31))/AC31</f>
        <v>0.97652468329403053</v>
      </c>
      <c r="AM31" s="8">
        <f>(F31*J31-T31)/U31</f>
        <v>0.92596917752740848</v>
      </c>
    </row>
    <row r="32" spans="1:39">
      <c r="A32" t="s">
        <v>16</v>
      </c>
      <c r="B32" t="s">
        <v>15</v>
      </c>
      <c r="C32" t="s">
        <v>12</v>
      </c>
      <c r="D32" t="s">
        <v>3</v>
      </c>
      <c r="E32" t="s">
        <v>4</v>
      </c>
      <c r="F32">
        <v>6.5</v>
      </c>
      <c r="G32">
        <v>7.9</v>
      </c>
      <c r="H32" t="s">
        <v>9</v>
      </c>
      <c r="I32" t="s">
        <v>6</v>
      </c>
      <c r="J32">
        <v>0.52868824999999997</v>
      </c>
      <c r="K32">
        <v>0.45299541999999998</v>
      </c>
      <c r="L32">
        <v>8.35</v>
      </c>
      <c r="M32">
        <v>6.45</v>
      </c>
      <c r="N32" s="14">
        <v>2.0170807E+19</v>
      </c>
      <c r="O32" s="14">
        <v>8.2361557E+18</v>
      </c>
      <c r="P32">
        <v>0.97796934999999996</v>
      </c>
      <c r="Q32">
        <v>0.416931</v>
      </c>
      <c r="R32">
        <v>0.81509894000000005</v>
      </c>
      <c r="S32">
        <v>3.0679584000000002</v>
      </c>
      <c r="T32">
        <v>3.2010592999999998</v>
      </c>
      <c r="U32">
        <v>0.25396675000000002</v>
      </c>
      <c r="V32">
        <v>0.13892098</v>
      </c>
      <c r="W32">
        <v>0.11504578</v>
      </c>
      <c r="X32" s="14">
        <v>3.43390868E+18</v>
      </c>
      <c r="Y32" s="14">
        <v>1.0287316E+18</v>
      </c>
      <c r="Z32" s="14">
        <v>1.8697699E+19</v>
      </c>
      <c r="AA32" s="14">
        <v>1.0227726E+19</v>
      </c>
      <c r="AB32" s="14">
        <v>8.4699718E+18</v>
      </c>
      <c r="AC32" s="14">
        <v>1.9142075E+19</v>
      </c>
      <c r="AD32" t="s">
        <v>7</v>
      </c>
      <c r="AE32" s="12">
        <f>Y32/N32</f>
        <v>5.1001013494403072E-2</v>
      </c>
      <c r="AF32" s="8">
        <f>(S32+T32+U32)/F32</f>
        <v>1.0035360692307693</v>
      </c>
      <c r="AG32" s="8">
        <f>((Y32+Z32)/N32)/P32</f>
        <v>0.99999997917689976</v>
      </c>
      <c r="AH32" s="8">
        <f>(X32/O32)/Q32</f>
        <v>1.0000000139326071</v>
      </c>
      <c r="AI32" s="8">
        <f>(V32+W32)/U32</f>
        <v>1.0000000393752331</v>
      </c>
      <c r="AJ32" s="8">
        <f>(AA32+AB32)/Z32</f>
        <v>0.9999999358209799</v>
      </c>
      <c r="AK32" s="8">
        <f>(N32-Y32)/AC32</f>
        <v>1.0000000208963762</v>
      </c>
      <c r="AL32" s="8">
        <f>(P32&gt;=1)*((N32-Y32))/AC32 + (P32&lt;1)*((N32*P32-Y32))/AC32</f>
        <v>0.97678540130918134</v>
      </c>
      <c r="AM32" s="8">
        <f>(F32*J32-T32)/U32</f>
        <v>0.92694939396594156</v>
      </c>
    </row>
    <row r="33" spans="1:39">
      <c r="A33" t="s">
        <v>16</v>
      </c>
      <c r="B33" t="s">
        <v>14</v>
      </c>
      <c r="C33" t="s">
        <v>2</v>
      </c>
      <c r="D33" t="s">
        <v>3</v>
      </c>
      <c r="E33" t="s">
        <v>4</v>
      </c>
      <c r="F33">
        <v>6.5</v>
      </c>
      <c r="G33">
        <v>7.6</v>
      </c>
      <c r="H33" t="s">
        <v>9</v>
      </c>
      <c r="I33" t="s">
        <v>8</v>
      </c>
      <c r="J33">
        <v>0.57981280000000002</v>
      </c>
      <c r="K33">
        <v>0.52557370000000003</v>
      </c>
      <c r="L33">
        <v>8.25</v>
      </c>
      <c r="M33">
        <v>6.25</v>
      </c>
      <c r="N33" s="14">
        <v>1.8805937E+19</v>
      </c>
      <c r="O33" s="14">
        <v>8.753289E+18</v>
      </c>
      <c r="P33">
        <v>0.97899424999999995</v>
      </c>
      <c r="Q33">
        <v>0.25475258000000001</v>
      </c>
      <c r="R33">
        <v>0.74879812999999995</v>
      </c>
      <c r="S33">
        <v>2.7186689999999998</v>
      </c>
      <c r="T33">
        <v>3.4277506</v>
      </c>
      <c r="U33">
        <v>0.37170312</v>
      </c>
      <c r="V33">
        <v>0.17634574</v>
      </c>
      <c r="W33">
        <v>0.19535738</v>
      </c>
      <c r="X33" s="14">
        <v>2.22992297E+18</v>
      </c>
      <c r="Y33" s="14">
        <v>9.5717758E+17</v>
      </c>
      <c r="Z33" s="14">
        <v>1.7453727E+19</v>
      </c>
      <c r="AA33" s="14">
        <v>8.2805073E+18</v>
      </c>
      <c r="AB33" s="14">
        <v>9.17322E+18</v>
      </c>
      <c r="AC33" s="14">
        <v>1.7848759E+19</v>
      </c>
      <c r="AD33" t="s">
        <v>7</v>
      </c>
      <c r="AE33" s="12">
        <f>Y33/N33</f>
        <v>5.0897627701294544E-2</v>
      </c>
      <c r="AF33" s="8">
        <f>(S33+T33+U33)/F33</f>
        <v>1.0027881107692307</v>
      </c>
      <c r="AG33" s="8">
        <f>((Y33+Z33)/N33)/P33</f>
        <v>1.0000000212448963</v>
      </c>
      <c r="AH33" s="8">
        <f>(X33/O33)/Q33</f>
        <v>1.0000000061725809</v>
      </c>
      <c r="AI33" s="8">
        <f>(V33+W33)/U33</f>
        <v>1</v>
      </c>
      <c r="AJ33" s="8">
        <f>(AA33+AB33)/Z33</f>
        <v>1.0000000171883059</v>
      </c>
      <c r="AK33" s="8">
        <f>(N33-Y33)/AC33</f>
        <v>1.0000000235310478</v>
      </c>
      <c r="AL33" s="8">
        <f>(P33&gt;=1)*((N33-Y33))/AC33 + (P33&lt;1)*((N33*P33-Y33))/AC33</f>
        <v>0.97786779511462107</v>
      </c>
      <c r="AM33" s="8">
        <f>(F33*J33-T33)/U33</f>
        <v>0.91748651450652374</v>
      </c>
    </row>
    <row r="34" spans="1:39">
      <c r="A34" t="s">
        <v>0</v>
      </c>
      <c r="B34" t="s">
        <v>14</v>
      </c>
      <c r="C34" t="s">
        <v>2</v>
      </c>
      <c r="D34" t="s">
        <v>3</v>
      </c>
      <c r="E34" t="s">
        <v>4</v>
      </c>
      <c r="F34">
        <v>6.5</v>
      </c>
      <c r="G34">
        <v>7.6</v>
      </c>
      <c r="H34" t="s">
        <v>9</v>
      </c>
      <c r="I34" t="s">
        <v>8</v>
      </c>
      <c r="J34">
        <v>0.57829313999999998</v>
      </c>
      <c r="K34">
        <v>0.52557370000000003</v>
      </c>
      <c r="L34">
        <v>8.25</v>
      </c>
      <c r="M34">
        <v>6.25</v>
      </c>
      <c r="N34" s="14">
        <v>1.8792723E+19</v>
      </c>
      <c r="O34" s="14">
        <v>8.753289E+18</v>
      </c>
      <c r="P34">
        <v>0.97922889999999996</v>
      </c>
      <c r="Q34">
        <v>0.25572893000000002</v>
      </c>
      <c r="R34">
        <v>0.74915737000000004</v>
      </c>
      <c r="S34">
        <v>2.7285168</v>
      </c>
      <c r="T34">
        <v>3.4236393000000001</v>
      </c>
      <c r="U34">
        <v>0.36605376000000001</v>
      </c>
      <c r="V34">
        <v>0.17366551999999999</v>
      </c>
      <c r="W34">
        <v>0.19238822</v>
      </c>
      <c r="X34" s="14">
        <v>2.2384692E+18</v>
      </c>
      <c r="Y34" s="14">
        <v>9.6589554E+17</v>
      </c>
      <c r="Z34" s="14">
        <v>1.7436481E+19</v>
      </c>
      <c r="AA34" s="14">
        <v>8.2723253E+18</v>
      </c>
      <c r="AB34" s="14">
        <v>9.1641562E+18</v>
      </c>
      <c r="AC34" s="14">
        <v>1.7826827E+19</v>
      </c>
      <c r="AD34" t="s">
        <v>7</v>
      </c>
      <c r="AE34" s="12">
        <f>Y34/N34</f>
        <v>5.1397316929537036E-2</v>
      </c>
      <c r="AF34" s="8">
        <f>(S34+T34+U34)/F34</f>
        <v>1.0028015169230768</v>
      </c>
      <c r="AG34" s="8">
        <f>((Y34+Z34)/N34)/P34</f>
        <v>0.99999994939269665</v>
      </c>
      <c r="AH34" s="8">
        <f>(X34/O34)/Q34</f>
        <v>0.9999999866199768</v>
      </c>
      <c r="AI34" s="8">
        <f>(V34+W34)/U34</f>
        <v>0.99999994536321657</v>
      </c>
      <c r="AJ34" s="8">
        <f>(AA34+AB34)/Z34</f>
        <v>1.0000000286755109</v>
      </c>
      <c r="AK34" s="8">
        <f>(N34-Y34)/AC34</f>
        <v>1.0000000258038069</v>
      </c>
      <c r="AL34" s="8">
        <f>(P34&gt;=1)*((N34-Y34))/AC34 + (P34&lt;1)*((N34*P34-Y34))/AC34</f>
        <v>0.97810350273184898</v>
      </c>
      <c r="AM34" s="8">
        <f>(F34*J34-T34)/U34</f>
        <v>0.9158930917688145</v>
      </c>
    </row>
    <row r="35" spans="1:39">
      <c r="A35" t="s">
        <v>0</v>
      </c>
      <c r="B35" t="s">
        <v>1</v>
      </c>
      <c r="C35" t="s">
        <v>2</v>
      </c>
      <c r="D35" t="s">
        <v>3</v>
      </c>
      <c r="E35" t="s">
        <v>4</v>
      </c>
      <c r="F35">
        <v>6.5</v>
      </c>
      <c r="G35">
        <v>7.3</v>
      </c>
      <c r="H35" t="s">
        <v>9</v>
      </c>
      <c r="I35" t="s">
        <v>8</v>
      </c>
      <c r="J35">
        <v>0.57829313999999998</v>
      </c>
      <c r="K35">
        <v>0.52557370000000003</v>
      </c>
      <c r="L35">
        <v>8.25</v>
      </c>
      <c r="M35">
        <v>6.25</v>
      </c>
      <c r="N35" s="14">
        <v>1.9257695E+19</v>
      </c>
      <c r="O35" s="14">
        <v>9.246578E+18</v>
      </c>
      <c r="P35">
        <v>0.97933959999999998</v>
      </c>
      <c r="Q35">
        <v>0.19261411000000001</v>
      </c>
      <c r="R35">
        <v>0.72397199999999995</v>
      </c>
      <c r="S35">
        <v>2.7182347999999998</v>
      </c>
      <c r="T35">
        <v>3.4266907999999998</v>
      </c>
      <c r="U35">
        <v>0.37328420000000001</v>
      </c>
      <c r="V35">
        <v>0.17709585</v>
      </c>
      <c r="W35">
        <v>0.19618836000000001</v>
      </c>
      <c r="X35" s="14">
        <v>1.78102137E+18</v>
      </c>
      <c r="Y35" s="14">
        <v>9.6927826E+17</v>
      </c>
      <c r="Z35" s="14">
        <v>1.7890546E+19</v>
      </c>
      <c r="AA35" s="14">
        <v>8.487746E+18</v>
      </c>
      <c r="AB35" s="14">
        <v>9.4028E+18</v>
      </c>
      <c r="AC35" s="14">
        <v>1.8288418E+19</v>
      </c>
      <c r="AD35" t="s">
        <v>7</v>
      </c>
      <c r="AE35" s="12">
        <f>Y35/N35</f>
        <v>5.0331997676772842E-2</v>
      </c>
      <c r="AF35" s="8">
        <f>(S35+T35+U35)/F35</f>
        <v>1.0028015076923076</v>
      </c>
      <c r="AG35" s="8">
        <f>((Y35+Z35)/N35)/P35</f>
        <v>1.0000000499356745</v>
      </c>
      <c r="AH35" s="8">
        <f>(X35/O35)/Q35</f>
        <v>0.99999998763878972</v>
      </c>
      <c r="AI35" s="8">
        <f>(V35+W35)/U35</f>
        <v>1.0000000267892399</v>
      </c>
      <c r="AJ35" s="8">
        <f>(AA35+AB35)/Z35</f>
        <v>1</v>
      </c>
      <c r="AK35" s="8">
        <f>(N35-Y35)/AC35</f>
        <v>0.99999993110393692</v>
      </c>
      <c r="AL35" s="8">
        <f>(P35&gt;=1)*((N35-Y35))/AC35 + (P35&lt;1)*((N35*P35-Y35))/AC35</f>
        <v>0.9782445402451978</v>
      </c>
      <c r="AM35" s="8">
        <f>(F35*J35-T35)/U35</f>
        <v>0.8899776899209767</v>
      </c>
    </row>
    <row r="36" spans="1:39">
      <c r="A36" t="s">
        <v>16</v>
      </c>
      <c r="B36" t="s">
        <v>1</v>
      </c>
      <c r="C36" t="s">
        <v>2</v>
      </c>
      <c r="D36" t="s">
        <v>3</v>
      </c>
      <c r="E36" t="s">
        <v>4</v>
      </c>
      <c r="F36">
        <v>6.5</v>
      </c>
      <c r="G36">
        <v>7.3</v>
      </c>
      <c r="H36" t="s">
        <v>9</v>
      </c>
      <c r="I36" t="s">
        <v>8</v>
      </c>
      <c r="J36">
        <v>0.57981280000000002</v>
      </c>
      <c r="K36">
        <v>0.52557370000000003</v>
      </c>
      <c r="L36">
        <v>8.25</v>
      </c>
      <c r="M36">
        <v>6.25</v>
      </c>
      <c r="N36" s="14">
        <v>1.9160382E+19</v>
      </c>
      <c r="O36" s="14">
        <v>9.246578E+18</v>
      </c>
      <c r="P36">
        <v>0.98466299999999995</v>
      </c>
      <c r="Q36">
        <v>0.19188791999999999</v>
      </c>
      <c r="R36">
        <v>0.72645210000000005</v>
      </c>
      <c r="S36">
        <v>2.7084220000000001</v>
      </c>
      <c r="T36">
        <v>3.4308000000000001</v>
      </c>
      <c r="U36">
        <v>0.37890067999999999</v>
      </c>
      <c r="V36">
        <v>0.17976046000000001</v>
      </c>
      <c r="W36">
        <v>0.19914024</v>
      </c>
      <c r="X36" s="14">
        <v>1.77430679E+18</v>
      </c>
      <c r="Y36" s="14">
        <v>9.6055755E+17</v>
      </c>
      <c r="Z36" s="14">
        <v>1.7905964E+19</v>
      </c>
      <c r="AA36" s="14">
        <v>8.4950599E+18</v>
      </c>
      <c r="AB36" s="14">
        <v>9.410904E+18</v>
      </c>
      <c r="AC36" s="14">
        <v>1.8199826E+19</v>
      </c>
      <c r="AD36" t="s">
        <v>7</v>
      </c>
      <c r="AE36" s="12">
        <f>Y36/N36</f>
        <v>5.0132484310594645E-2</v>
      </c>
      <c r="AF36" s="8">
        <f>(S36+T36+U36)/F36</f>
        <v>1.0027881046153846</v>
      </c>
      <c r="AG36" s="8">
        <f>((Y36+Z36)/N36)/P36</f>
        <v>1.0000001234320954</v>
      </c>
      <c r="AH36" s="8">
        <f>(X36/O36)/Q36</f>
        <v>1.0000000960725943</v>
      </c>
      <c r="AI36" s="8">
        <f>(V36+W36)/U36</f>
        <v>1.0000000527842812</v>
      </c>
      <c r="AJ36" s="8">
        <f>(AA36+AB36)/Z36</f>
        <v>0.99999999441526854</v>
      </c>
      <c r="AK36" s="8">
        <f>(N36-Y36)/AC36</f>
        <v>0.99999991483435058</v>
      </c>
      <c r="AL36" s="8">
        <f>(P36&gt;=1)*((N36-Y36))/AC36 + (P36&lt;1)*((N36*P36-Y36))/AC36</f>
        <v>0.98385345394324086</v>
      </c>
      <c r="AM36" s="8">
        <f>(F36*J36-T36)/U36</f>
        <v>0.89201001170016392</v>
      </c>
    </row>
    <row r="37" spans="1:39">
      <c r="A37" t="s">
        <v>16</v>
      </c>
      <c r="B37" t="s">
        <v>14</v>
      </c>
      <c r="C37" t="s">
        <v>2</v>
      </c>
      <c r="D37" t="s">
        <v>3</v>
      </c>
      <c r="E37" t="s">
        <v>4</v>
      </c>
      <c r="F37">
        <v>6.5</v>
      </c>
      <c r="G37">
        <v>7.3</v>
      </c>
      <c r="H37" t="s">
        <v>9</v>
      </c>
      <c r="I37" t="s">
        <v>6</v>
      </c>
      <c r="J37">
        <v>0.52868824999999997</v>
      </c>
      <c r="K37">
        <v>0.45299541999999998</v>
      </c>
      <c r="L37">
        <v>8.25</v>
      </c>
      <c r="M37">
        <v>6.25</v>
      </c>
      <c r="N37" s="14">
        <v>1.8805937E+19</v>
      </c>
      <c r="O37" s="14">
        <v>8.753289E+18</v>
      </c>
      <c r="P37">
        <v>0.99111044000000004</v>
      </c>
      <c r="Q37">
        <v>0.22879279999999999</v>
      </c>
      <c r="R37">
        <v>0.74879812999999995</v>
      </c>
      <c r="S37">
        <v>3.0386872</v>
      </c>
      <c r="T37">
        <v>3.0994594000000002</v>
      </c>
      <c r="U37">
        <v>0.38291383000000001</v>
      </c>
      <c r="V37">
        <v>0.20945560999999999</v>
      </c>
      <c r="W37">
        <v>0.17345820000000001</v>
      </c>
      <c r="X37" s="14">
        <v>2.00268951E+18</v>
      </c>
      <c r="Y37" s="14">
        <v>8.2923428E+17</v>
      </c>
      <c r="Z37" s="14">
        <v>1.7809527E+19</v>
      </c>
      <c r="AA37" s="14">
        <v>9.741893E+18</v>
      </c>
      <c r="AB37" s="14">
        <v>8.0676341E+18</v>
      </c>
      <c r="AC37" s="14">
        <v>1.7976703E+19</v>
      </c>
      <c r="AD37" t="s">
        <v>7</v>
      </c>
      <c r="AE37" s="12">
        <f>Y37/N37</f>
        <v>4.4094281502697792E-2</v>
      </c>
      <c r="AF37" s="8">
        <f>(S37+T37+U37)/F37</f>
        <v>1.0032400661538463</v>
      </c>
      <c r="AG37" s="8">
        <f>((Y37+Z37)/N37)/P37</f>
        <v>1.0000000421335806</v>
      </c>
      <c r="AH37" s="8">
        <f>(X37/O37)/Q37</f>
        <v>1.0000000052333624</v>
      </c>
      <c r="AI37" s="8">
        <f>(V37+W37)/U37</f>
        <v>0.99999994776892753</v>
      </c>
      <c r="AJ37" s="8">
        <f>(AA37+AB37)/Z37</f>
        <v>1.0000000056149723</v>
      </c>
      <c r="AK37" s="8">
        <f>(N37-Y37)/AC37</f>
        <v>0.99999998442428517</v>
      </c>
      <c r="AL37" s="8">
        <f>(P37&gt;=1)*((N37-Y37))/AC37 + (P37&lt;1)*((N37*P37-Y37))/AC37</f>
        <v>0.99070036450411847</v>
      </c>
      <c r="AM37" s="8">
        <f>(F37*J37-T37)/U37</f>
        <v>0.88013072027197203</v>
      </c>
    </row>
    <row r="38" spans="1:39">
      <c r="A38" t="s">
        <v>0</v>
      </c>
      <c r="B38" t="s">
        <v>14</v>
      </c>
      <c r="C38" t="s">
        <v>2</v>
      </c>
      <c r="D38" t="s">
        <v>3</v>
      </c>
      <c r="E38" t="s">
        <v>4</v>
      </c>
      <c r="F38">
        <v>6.5</v>
      </c>
      <c r="G38">
        <v>7.3</v>
      </c>
      <c r="H38" t="s">
        <v>9</v>
      </c>
      <c r="I38" t="s">
        <v>6</v>
      </c>
      <c r="J38">
        <v>0.52809083000000001</v>
      </c>
      <c r="K38">
        <v>0.45299541999999998</v>
      </c>
      <c r="L38">
        <v>8.25</v>
      </c>
      <c r="M38">
        <v>6.25</v>
      </c>
      <c r="N38" s="14">
        <v>1.8792723E+19</v>
      </c>
      <c r="O38" s="14">
        <v>8.753289E+18</v>
      </c>
      <c r="P38">
        <v>0.99166405000000002</v>
      </c>
      <c r="Q38">
        <v>0.22910130000000001</v>
      </c>
      <c r="R38">
        <v>0.74915737000000004</v>
      </c>
      <c r="S38">
        <v>3.0425482000000001</v>
      </c>
      <c r="T38">
        <v>3.1018056999999999</v>
      </c>
      <c r="U38">
        <v>0.37674092999999997</v>
      </c>
      <c r="V38">
        <v>0.20607900000000001</v>
      </c>
      <c r="W38">
        <v>0.17066191</v>
      </c>
      <c r="X38" s="14">
        <v>2.00538991E+18</v>
      </c>
      <c r="Y38" s="14">
        <v>8.4171092E+17</v>
      </c>
      <c r="Z38" s="14">
        <v>1.7794357E+19</v>
      </c>
      <c r="AA38" s="14">
        <v>9.733595E+18</v>
      </c>
      <c r="AB38" s="14">
        <v>8.0607622E+18</v>
      </c>
      <c r="AC38" s="14">
        <v>1.7951012E+19</v>
      </c>
      <c r="AD38" t="s">
        <v>7</v>
      </c>
      <c r="AE38" s="12">
        <f>Y38/N38</f>
        <v>4.4789194200329563E-2</v>
      </c>
      <c r="AF38" s="8">
        <f>(S38+T38+U38)/F38</f>
        <v>1.0032453584615386</v>
      </c>
      <c r="AG38" s="8">
        <f>((Y38+Z38)/N38)/P38</f>
        <v>1.0000000064011276</v>
      </c>
      <c r="AH38" s="8">
        <f>(X38/O38)/Q38</f>
        <v>1.0000000103841653</v>
      </c>
      <c r="AI38" s="8">
        <f>(V38+W38)/U38</f>
        <v>0.99999994691312144</v>
      </c>
      <c r="AJ38" s="8">
        <f>(AA38+AB38)/Z38</f>
        <v>1.0000000112395182</v>
      </c>
      <c r="AK38" s="8">
        <f>(N38-Y38)/AC38</f>
        <v>1.0000000044565733</v>
      </c>
      <c r="AL38" s="8">
        <f>(P38&gt;=1)*((N38-Y38))/AC38 + (P38&lt;1)*((N38*P38-Y38))/AC38</f>
        <v>0.99127318731156489</v>
      </c>
      <c r="AM38" s="8">
        <f>(F38*J38-T38)/U38</f>
        <v>0.87801634667090778</v>
      </c>
    </row>
    <row r="39" spans="1:39">
      <c r="A39" t="s">
        <v>0</v>
      </c>
      <c r="B39" t="s">
        <v>13</v>
      </c>
      <c r="C39" t="s">
        <v>2</v>
      </c>
      <c r="D39" t="s">
        <v>3</v>
      </c>
      <c r="E39" t="s">
        <v>4</v>
      </c>
      <c r="F39">
        <v>6.5</v>
      </c>
      <c r="G39">
        <v>7.9</v>
      </c>
      <c r="H39" t="s">
        <v>9</v>
      </c>
      <c r="I39" t="s">
        <v>6</v>
      </c>
      <c r="J39">
        <v>0.52809083000000001</v>
      </c>
      <c r="K39">
        <v>0.45299541999999998</v>
      </c>
      <c r="L39">
        <v>8.25</v>
      </c>
      <c r="M39">
        <v>6.25</v>
      </c>
      <c r="N39" s="14">
        <v>1.7556816E+19</v>
      </c>
      <c r="O39" s="14">
        <v>1.0232723E+19</v>
      </c>
      <c r="P39">
        <v>0.99326587</v>
      </c>
      <c r="Q39">
        <v>0.31300280000000003</v>
      </c>
      <c r="R39">
        <v>0.74259229999999998</v>
      </c>
      <c r="S39">
        <v>3.0620162</v>
      </c>
      <c r="T39">
        <v>3.0983398000000002</v>
      </c>
      <c r="U39">
        <v>0.36073864</v>
      </c>
      <c r="V39">
        <v>0.19732568</v>
      </c>
      <c r="W39">
        <v>0.16341294000000001</v>
      </c>
      <c r="X39" s="14">
        <v>3.20287077E+18</v>
      </c>
      <c r="Y39" s="14">
        <v>8.3815105E+17</v>
      </c>
      <c r="Z39" s="14">
        <v>1.6600435E+19</v>
      </c>
      <c r="AA39" s="14">
        <v>9.0805141E+18</v>
      </c>
      <c r="AB39" s="14">
        <v>7.5199212E+18</v>
      </c>
      <c r="AC39" s="14">
        <v>1.6718665E+19</v>
      </c>
      <c r="AD39" t="s">
        <v>7</v>
      </c>
      <c r="AE39" s="12">
        <f>Y39/N39</f>
        <v>4.7739353764372765E-2</v>
      </c>
      <c r="AF39" s="8">
        <f>(S39+T39+U39)/F39</f>
        <v>1.0032453292307693</v>
      </c>
      <c r="AG39" s="8">
        <f>((Y39+Z39)/N39)/P39</f>
        <v>0.99999999606218526</v>
      </c>
      <c r="AH39" s="8">
        <f>(X39/O39)/Q39</f>
        <v>0.99999994360547051</v>
      </c>
      <c r="AI39" s="8">
        <f>(V39+W39)/U39</f>
        <v>0.99999994455819874</v>
      </c>
      <c r="AJ39" s="8">
        <f>(AA39+AB39)/Z39</f>
        <v>1.0000000180718156</v>
      </c>
      <c r="AK39" s="8">
        <f>(N39-Y39)/AC39</f>
        <v>0.99999999700933062</v>
      </c>
      <c r="AL39" s="8">
        <f>(P39&gt;=1)*((N39-Y39))/AC39 + (P39&lt;1)*((N39*P39-Y39))/AC39</f>
        <v>0.99292826721929772</v>
      </c>
      <c r="AM39" s="8">
        <f>(F39*J39-T39)/U39</f>
        <v>0.92657275361463876</v>
      </c>
    </row>
    <row r="40" spans="1:39">
      <c r="A40" t="s">
        <v>0</v>
      </c>
      <c r="B40" t="s">
        <v>15</v>
      </c>
      <c r="C40" t="s">
        <v>12</v>
      </c>
      <c r="D40" t="s">
        <v>3</v>
      </c>
      <c r="E40" t="s">
        <v>4</v>
      </c>
      <c r="F40">
        <v>6.5</v>
      </c>
      <c r="G40">
        <v>7.9</v>
      </c>
      <c r="H40" t="s">
        <v>9</v>
      </c>
      <c r="I40" t="s">
        <v>8</v>
      </c>
      <c r="J40">
        <v>0.57829313999999998</v>
      </c>
      <c r="K40">
        <v>0.52557370000000003</v>
      </c>
      <c r="L40">
        <v>8.35</v>
      </c>
      <c r="M40">
        <v>6.45</v>
      </c>
      <c r="N40" s="14">
        <v>2.0170728E+19</v>
      </c>
      <c r="O40" s="14">
        <v>8.3335455E+18</v>
      </c>
      <c r="P40">
        <v>0.99711890000000003</v>
      </c>
      <c r="Q40">
        <v>0.36563694000000002</v>
      </c>
      <c r="R40">
        <v>0.81231624000000002</v>
      </c>
      <c r="S40">
        <v>2.7446597000000001</v>
      </c>
      <c r="T40">
        <v>3.5295421999999999</v>
      </c>
      <c r="U40">
        <v>0.24585085000000001</v>
      </c>
      <c r="V40">
        <v>0.11663811</v>
      </c>
      <c r="W40">
        <v>0.12921273999999999</v>
      </c>
      <c r="X40" s="14">
        <v>3.04705211E+18</v>
      </c>
      <c r="Y40" s="14">
        <v>1.20966812E+18</v>
      </c>
      <c r="Z40" s="14">
        <v>1.8902947E+19</v>
      </c>
      <c r="AA40" s="14">
        <v>8.968055E+18</v>
      </c>
      <c r="AB40" s="14">
        <v>9.934891E+18</v>
      </c>
      <c r="AC40" s="14">
        <v>1.896106E+19</v>
      </c>
      <c r="AD40" t="s">
        <v>7</v>
      </c>
      <c r="AE40" s="12">
        <f>Y40/N40</f>
        <v>5.9971465581212538E-2</v>
      </c>
      <c r="AF40" s="8">
        <f>(S40+T40+U40)/F40</f>
        <v>1.0030850384615384</v>
      </c>
      <c r="AG40" s="8">
        <f>((Y40+Z40)/N40)/P40</f>
        <v>1.0000000499408377</v>
      </c>
      <c r="AH40" s="8">
        <f>(X40/O40)/Q40</f>
        <v>1.0000000111679186</v>
      </c>
      <c r="AI40" s="8">
        <f>(V40+W40)/U40</f>
        <v>1</v>
      </c>
      <c r="AJ40" s="8">
        <f>(AA40+AB40)/Z40</f>
        <v>0.99999994709819584</v>
      </c>
      <c r="AK40" s="8">
        <f>(N40-Y40)/AC40</f>
        <v>0.99999999367123993</v>
      </c>
      <c r="AL40" s="8">
        <f>(P40&gt;=1)*((N40-Y40))/AC40 + (P40&lt;1)*((N40*P40-Y40))/AC40</f>
        <v>0.99693508672823139</v>
      </c>
      <c r="AM40" s="8">
        <f>(F40*J40-T40)/U40</f>
        <v>0.93293641246308401</v>
      </c>
    </row>
    <row r="41" spans="1:39">
      <c r="A41" t="s">
        <v>16</v>
      </c>
      <c r="B41" t="s">
        <v>13</v>
      </c>
      <c r="C41" t="s">
        <v>2</v>
      </c>
      <c r="D41" t="s">
        <v>3</v>
      </c>
      <c r="E41" t="s">
        <v>4</v>
      </c>
      <c r="F41">
        <v>6.5</v>
      </c>
      <c r="G41">
        <v>7.9</v>
      </c>
      <c r="H41" t="s">
        <v>9</v>
      </c>
      <c r="I41" t="s">
        <v>6</v>
      </c>
      <c r="J41">
        <v>0.52868824999999997</v>
      </c>
      <c r="K41">
        <v>0.45299541999999998</v>
      </c>
      <c r="L41">
        <v>8.25</v>
      </c>
      <c r="M41">
        <v>6.25</v>
      </c>
      <c r="N41" s="14">
        <v>1.7490784E+19</v>
      </c>
      <c r="O41" s="14">
        <v>1.0407611E+19</v>
      </c>
      <c r="P41">
        <v>0.99726974999999995</v>
      </c>
      <c r="Q41">
        <v>0.30731553</v>
      </c>
      <c r="R41">
        <v>0.73969479999999999</v>
      </c>
      <c r="S41">
        <v>3.0581326</v>
      </c>
      <c r="T41">
        <v>3.0965528</v>
      </c>
      <c r="U41">
        <v>0.36637514999999998</v>
      </c>
      <c r="V41">
        <v>0.20040888000000001</v>
      </c>
      <c r="W41">
        <v>0.16596626</v>
      </c>
      <c r="X41" s="14">
        <v>3.1984205E+18</v>
      </c>
      <c r="Y41" s="14">
        <v>8.2620231E+17</v>
      </c>
      <c r="Z41" s="14">
        <v>1.6616827E+19</v>
      </c>
      <c r="AA41" s="14">
        <v>9.0894807E+18</v>
      </c>
      <c r="AB41" s="14">
        <v>7.5273468E+18</v>
      </c>
      <c r="AC41" s="14">
        <v>1.6664581E+19</v>
      </c>
      <c r="AD41" t="s">
        <v>7</v>
      </c>
      <c r="AE41" s="12">
        <f>Y41/N41</f>
        <v>4.7236436628569654E-2</v>
      </c>
      <c r="AF41" s="8">
        <f>(S41+T41+U41)/F41</f>
        <v>1.0032400846153846</v>
      </c>
      <c r="AG41" s="8">
        <f>((Y41+Z41)/N41)/P41</f>
        <v>0.99999997265475071</v>
      </c>
      <c r="AH41" s="8">
        <f>(X41/O41)/Q41</f>
        <v>1.000000002970582</v>
      </c>
      <c r="AI41" s="8">
        <f>(V41+W41)/U41</f>
        <v>0.99999997270557262</v>
      </c>
      <c r="AJ41" s="8">
        <f>(AA41+AB41)/Z41</f>
        <v>1.0000000300899805</v>
      </c>
      <c r="AK41" s="8">
        <f>(N41-Y41)/AC41</f>
        <v>1.0000000414051813</v>
      </c>
      <c r="AL41" s="8">
        <f>(P41&gt;=1)*((N41-Y41))/AC41 + (P41&lt;1)*((N41*P41-Y41))/AC41</f>
        <v>0.99713443002161295</v>
      </c>
      <c r="AM41" s="8">
        <f>(F41*J41-T41)/U41</f>
        <v>0.92779443420220953</v>
      </c>
    </row>
    <row r="42" spans="1:39">
      <c r="A42" t="s">
        <v>16</v>
      </c>
      <c r="B42" t="s">
        <v>15</v>
      </c>
      <c r="C42" t="s">
        <v>12</v>
      </c>
      <c r="D42" t="s">
        <v>3</v>
      </c>
      <c r="E42" t="s">
        <v>4</v>
      </c>
      <c r="F42">
        <v>6.5</v>
      </c>
      <c r="G42">
        <v>7.9</v>
      </c>
      <c r="H42" t="s">
        <v>9</v>
      </c>
      <c r="I42" t="s">
        <v>8</v>
      </c>
      <c r="J42">
        <v>0.57981280000000002</v>
      </c>
      <c r="K42">
        <v>0.52557370000000003</v>
      </c>
      <c r="L42">
        <v>8.35</v>
      </c>
      <c r="M42">
        <v>6.45</v>
      </c>
      <c r="N42" s="14">
        <v>2.0170807E+19</v>
      </c>
      <c r="O42" s="14">
        <v>8.2361557E+18</v>
      </c>
      <c r="P42">
        <v>0.99769306000000002</v>
      </c>
      <c r="Q42">
        <v>0.36854258000000001</v>
      </c>
      <c r="R42">
        <v>0.81509894000000005</v>
      </c>
      <c r="S42">
        <v>2.7347579999999998</v>
      </c>
      <c r="T42">
        <v>3.5366095999999998</v>
      </c>
      <c r="U42">
        <v>0.24859535999999999</v>
      </c>
      <c r="V42">
        <v>0.11794017</v>
      </c>
      <c r="W42">
        <v>0.13065518000000001</v>
      </c>
      <c r="X42" s="14">
        <v>3.03537392E+18</v>
      </c>
      <c r="Y42" s="14">
        <v>1.1999773E+18</v>
      </c>
      <c r="Z42" s="14">
        <v>1.8924295E+19</v>
      </c>
      <c r="AA42" s="14">
        <v>8.9781837E+18</v>
      </c>
      <c r="AB42" s="14">
        <v>9.946112E+18</v>
      </c>
      <c r="AC42" s="14">
        <v>1.8970828E+19</v>
      </c>
      <c r="AD42" t="s">
        <v>7</v>
      </c>
      <c r="AE42" s="12">
        <f>Y42/N42</f>
        <v>5.9490792807645229E-2</v>
      </c>
      <c r="AF42" s="8">
        <f>(S42+T42+U42)/F42</f>
        <v>1.0030712246153846</v>
      </c>
      <c r="AG42" s="8">
        <f>((Y42+Z42)/N42)/P42</f>
        <v>0.99999990764887203</v>
      </c>
      <c r="AH42" s="8">
        <f>(X42/O42)/Q42</f>
        <v>0.99999995026652311</v>
      </c>
      <c r="AI42" s="8">
        <f>(V42+W42)/U42</f>
        <v>0.99999995977398781</v>
      </c>
      <c r="AJ42" s="8">
        <f>(AA42+AB42)/Z42</f>
        <v>1.0000000369894888</v>
      </c>
      <c r="AK42" s="8">
        <f>(N42-Y42)/AC42</f>
        <v>1.0000000896112704</v>
      </c>
      <c r="AL42" s="8">
        <f>(P42&gt;=1)*((N42-Y42))/AC42 + (P42&lt;1)*((N42*P42-Y42))/AC42</f>
        <v>0.99754722664184314</v>
      </c>
      <c r="AM42" s="8">
        <f>(F42*J42-T42)/U42</f>
        <v>0.93394180808523664</v>
      </c>
    </row>
    <row r="43" spans="1:39">
      <c r="A43" t="s">
        <v>16</v>
      </c>
      <c r="B43" t="s">
        <v>14</v>
      </c>
      <c r="C43" t="s">
        <v>2</v>
      </c>
      <c r="D43" t="s">
        <v>3</v>
      </c>
      <c r="E43" t="s">
        <v>4</v>
      </c>
      <c r="F43">
        <v>6.5</v>
      </c>
      <c r="G43">
        <v>7.3</v>
      </c>
      <c r="H43" t="s">
        <v>9</v>
      </c>
      <c r="I43" t="s">
        <v>8</v>
      </c>
      <c r="J43">
        <v>0.57981280000000002</v>
      </c>
      <c r="K43">
        <v>0.52557370000000003</v>
      </c>
      <c r="L43">
        <v>8.25</v>
      </c>
      <c r="M43">
        <v>6.25</v>
      </c>
      <c r="N43" s="14">
        <v>1.8805937E+19</v>
      </c>
      <c r="O43" s="14">
        <v>8.753289E+18</v>
      </c>
      <c r="P43">
        <v>1.0032215</v>
      </c>
      <c r="Q43">
        <v>0.20270172</v>
      </c>
      <c r="R43">
        <v>0.74879812999999995</v>
      </c>
      <c r="S43">
        <v>2.7084220000000001</v>
      </c>
      <c r="T43">
        <v>3.4277506</v>
      </c>
      <c r="U43">
        <v>0.38195013999999999</v>
      </c>
      <c r="V43">
        <v>0.18120720000000001</v>
      </c>
      <c r="W43">
        <v>0.20074295</v>
      </c>
      <c r="X43" s="14">
        <v>1.77430679E+18</v>
      </c>
      <c r="Y43" s="14">
        <v>9.5717758E+17</v>
      </c>
      <c r="Z43" s="14">
        <v>1.7909343E+19</v>
      </c>
      <c r="AA43" s="14">
        <v>8.4966636E+18</v>
      </c>
      <c r="AB43" s="14">
        <v>9.412679E+18</v>
      </c>
      <c r="AC43" s="14">
        <v>1.7848759E+19</v>
      </c>
      <c r="AD43" t="s">
        <v>7</v>
      </c>
      <c r="AE43" s="12">
        <f>Y43/N43</f>
        <v>5.0897627701294544E-2</v>
      </c>
      <c r="AF43" s="8">
        <f>(S43+T43+U43)/F43</f>
        <v>1.0027881138461539</v>
      </c>
      <c r="AG43" s="8">
        <f>((Y43+Z43)/N43)/P43</f>
        <v>1.0000000134605902</v>
      </c>
      <c r="AH43" s="8">
        <f>(X43/O43)/Q43</f>
        <v>1.0000000304586119</v>
      </c>
      <c r="AI43" s="8">
        <f>(V43+W43)/U43</f>
        <v>1.0000000261814277</v>
      </c>
      <c r="AJ43" s="8">
        <f>(AA43+AB43)/Z43</f>
        <v>0.99999997766528903</v>
      </c>
      <c r="AK43" s="8">
        <f>(N43-Y43)/AC43</f>
        <v>1.0000000235310478</v>
      </c>
      <c r="AL43" s="8">
        <f>(P43&gt;=1)*((N43-Y43))/AC43 + (P43&lt;1)*((N43*P43-Y43))/AC43</f>
        <v>1.0000000235310478</v>
      </c>
      <c r="AM43" s="8">
        <f>(F43*J43-T43)/U43</f>
        <v>0.89287203821943917</v>
      </c>
    </row>
    <row r="44" spans="1:39">
      <c r="A44" t="s">
        <v>0</v>
      </c>
      <c r="B44" t="s">
        <v>14</v>
      </c>
      <c r="C44" t="s">
        <v>2</v>
      </c>
      <c r="D44" t="s">
        <v>3</v>
      </c>
      <c r="E44" t="s">
        <v>4</v>
      </c>
      <c r="F44">
        <v>6.5</v>
      </c>
      <c r="G44">
        <v>7.3</v>
      </c>
      <c r="H44" t="s">
        <v>9</v>
      </c>
      <c r="I44" t="s">
        <v>8</v>
      </c>
      <c r="J44">
        <v>0.57829313999999998</v>
      </c>
      <c r="K44">
        <v>0.52557370000000003</v>
      </c>
      <c r="L44">
        <v>8.25</v>
      </c>
      <c r="M44">
        <v>6.25</v>
      </c>
      <c r="N44" s="14">
        <v>1.8792723E+19</v>
      </c>
      <c r="O44" s="14">
        <v>8.753289E+18</v>
      </c>
      <c r="P44">
        <v>1.0035707</v>
      </c>
      <c r="Q44">
        <v>0.20346882999999999</v>
      </c>
      <c r="R44">
        <v>0.74915737000000004</v>
      </c>
      <c r="S44">
        <v>2.7182347999999998</v>
      </c>
      <c r="T44">
        <v>3.4236393000000001</v>
      </c>
      <c r="U44">
        <v>0.37633565000000002</v>
      </c>
      <c r="V44">
        <v>0.17854354</v>
      </c>
      <c r="W44">
        <v>0.19779213000000001</v>
      </c>
      <c r="X44" s="14">
        <v>1.78102137E+18</v>
      </c>
      <c r="Y44" s="14">
        <v>9.6589554E+17</v>
      </c>
      <c r="Z44" s="14">
        <v>1.7893929E+19</v>
      </c>
      <c r="AA44" s="14">
        <v>8.4893507E+18</v>
      </c>
      <c r="AB44" s="14">
        <v>9.404578E+18</v>
      </c>
      <c r="AC44" s="14">
        <v>1.7826827E+19</v>
      </c>
      <c r="AD44" t="s">
        <v>7</v>
      </c>
      <c r="AE44" s="12">
        <f>Y44/N44</f>
        <v>5.1397316929537036E-2</v>
      </c>
      <c r="AF44" s="8">
        <f>(S44+T44+U44)/F44</f>
        <v>1.0028014999999999</v>
      </c>
      <c r="AG44" s="8">
        <f>((Y44+Z44)/N44)/P44</f>
        <v>0.99999991325391413</v>
      </c>
      <c r="AH44" s="8">
        <f>(X44/O44)/Q44</f>
        <v>0.99999994302041184</v>
      </c>
      <c r="AI44" s="8">
        <f>(V44+W44)/U44</f>
        <v>1.0000000531440483</v>
      </c>
      <c r="AJ44" s="8">
        <f>(AA44+AB44)/Z44</f>
        <v>0.9999999832345372</v>
      </c>
      <c r="AK44" s="8">
        <f>(N44-Y44)/AC44</f>
        <v>1.0000000258038069</v>
      </c>
      <c r="AL44" s="8">
        <f>(P44&gt;=1)*((N44-Y44))/AC44 + (P44&lt;1)*((N44*P44-Y44))/AC44</f>
        <v>1.0000000258038069</v>
      </c>
      <c r="AM44" s="8">
        <f>(F44*J44-T44)/U44</f>
        <v>0.89086991891413847</v>
      </c>
    </row>
    <row r="45" spans="1:39">
      <c r="A45" t="s">
        <v>0</v>
      </c>
      <c r="B45" t="s">
        <v>15</v>
      </c>
      <c r="C45" t="s">
        <v>12</v>
      </c>
      <c r="D45" t="s">
        <v>3</v>
      </c>
      <c r="E45" t="s">
        <v>4</v>
      </c>
      <c r="F45">
        <v>6.5</v>
      </c>
      <c r="G45">
        <v>7.6</v>
      </c>
      <c r="H45" t="s">
        <v>9</v>
      </c>
      <c r="I45" t="s">
        <v>6</v>
      </c>
      <c r="J45">
        <v>0.52809083000000001</v>
      </c>
      <c r="K45">
        <v>0.45299541999999998</v>
      </c>
      <c r="L45">
        <v>8.35</v>
      </c>
      <c r="M45">
        <v>6.45</v>
      </c>
      <c r="N45" s="14">
        <v>2.0170728E+19</v>
      </c>
      <c r="O45" s="14">
        <v>8.3335455E+18</v>
      </c>
      <c r="P45">
        <v>1.0131562999999999</v>
      </c>
      <c r="Q45">
        <v>0.32690117000000002</v>
      </c>
      <c r="R45">
        <v>0.81231624000000002</v>
      </c>
      <c r="S45">
        <v>3.065461</v>
      </c>
      <c r="T45">
        <v>3.2002324999999998</v>
      </c>
      <c r="U45">
        <v>0.25732653999999999</v>
      </c>
      <c r="V45">
        <v>0.14075879999999999</v>
      </c>
      <c r="W45">
        <v>0.116567746</v>
      </c>
      <c r="X45" s="14">
        <v>2.72424567E+18</v>
      </c>
      <c r="Y45" s="14">
        <v>1.04274267E+18</v>
      </c>
      <c r="Z45" s="14">
        <v>1.9393358E+19</v>
      </c>
      <c r="AA45" s="14">
        <v>1.0608255E+19</v>
      </c>
      <c r="AB45" s="14">
        <v>8.7851023E+18</v>
      </c>
      <c r="AC45" s="14">
        <v>1.9127986E+19</v>
      </c>
      <c r="AD45" t="s">
        <v>7</v>
      </c>
      <c r="AE45" s="12">
        <f>Y45/N45</f>
        <v>5.1695837155704048E-2</v>
      </c>
      <c r="AF45" s="8">
        <f>(S45+T45+U45)/F45</f>
        <v>1.0035415446153846</v>
      </c>
      <c r="AG45" s="8">
        <f>((Y45+Z45)/N45)/P45</f>
        <v>1.0000000255045531</v>
      </c>
      <c r="AH45" s="8">
        <f>(X45/O45)/Q45</f>
        <v>0.99999996175152916</v>
      </c>
      <c r="AI45" s="8">
        <f>(V45+W45)/U45</f>
        <v>1.0000000233166777</v>
      </c>
      <c r="AJ45" s="8">
        <f>(AA45+AB45)/Z45</f>
        <v>0.99999996390516788</v>
      </c>
      <c r="AK45" s="8">
        <f>(N45-Y45)/AC45</f>
        <v>0.99999996497278898</v>
      </c>
      <c r="AL45" s="8">
        <f>(P45&gt;=1)*((N45-Y45))/AC45 + (P45&lt;1)*((N45*P45-Y45))/AC45</f>
        <v>0.99999996497278898</v>
      </c>
      <c r="AM45" s="8">
        <f>(F45*J45-T45)/U45</f>
        <v>0.90296902527038314</v>
      </c>
    </row>
    <row r="46" spans="1:39">
      <c r="A46" t="s">
        <v>16</v>
      </c>
      <c r="B46" t="s">
        <v>15</v>
      </c>
      <c r="C46" t="s">
        <v>12</v>
      </c>
      <c r="D46" t="s">
        <v>3</v>
      </c>
      <c r="E46" t="s">
        <v>4</v>
      </c>
      <c r="F46">
        <v>6.5</v>
      </c>
      <c r="G46">
        <v>7.6</v>
      </c>
      <c r="H46" t="s">
        <v>9</v>
      </c>
      <c r="I46" t="s">
        <v>6</v>
      </c>
      <c r="J46">
        <v>0.52868824999999997</v>
      </c>
      <c r="K46">
        <v>0.45299541999999998</v>
      </c>
      <c r="L46">
        <v>8.35</v>
      </c>
      <c r="M46">
        <v>6.45</v>
      </c>
      <c r="N46" s="14">
        <v>2.0170807E+19</v>
      </c>
      <c r="O46" s="14">
        <v>8.2361557E+18</v>
      </c>
      <c r="P46">
        <v>1.0133349</v>
      </c>
      <c r="Q46">
        <v>0.33031890000000003</v>
      </c>
      <c r="R46">
        <v>0.81509894000000005</v>
      </c>
      <c r="S46">
        <v>3.0615739999999998</v>
      </c>
      <c r="T46">
        <v>3.2010592999999998</v>
      </c>
      <c r="U46">
        <v>0.26035127000000002</v>
      </c>
      <c r="V46">
        <v>0.14241333</v>
      </c>
      <c r="W46">
        <v>0.11793793</v>
      </c>
      <c r="X46" s="14">
        <v>2.7205579E+18</v>
      </c>
      <c r="Y46" s="14">
        <v>1.0287316E+18</v>
      </c>
      <c r="Z46" s="14">
        <v>1.9411049E+19</v>
      </c>
      <c r="AA46" s="14">
        <v>1.0617932E+19</v>
      </c>
      <c r="AB46" s="14">
        <v>8.7931161E+18</v>
      </c>
      <c r="AC46" s="14">
        <v>1.9142075E+19</v>
      </c>
      <c r="AD46" t="s">
        <v>7</v>
      </c>
      <c r="AE46" s="12">
        <f>Y46/N46</f>
        <v>5.1001013494403072E-2</v>
      </c>
      <c r="AF46" s="8">
        <f>(S46+T46+U46)/F46</f>
        <v>1.0035360876923076</v>
      </c>
      <c r="AG46" s="8">
        <f>((Y46+Z46)/N46)/P46</f>
        <v>0.99999989753979623</v>
      </c>
      <c r="AH46" s="8">
        <f>(X46/O46)/Q46</f>
        <v>1.0000000032887628</v>
      </c>
      <c r="AI46" s="8">
        <f>(V46+W46)/U46</f>
        <v>0.9999999615903542</v>
      </c>
      <c r="AJ46" s="8">
        <f>(AA46+AB46)/Z46</f>
        <v>0.9999999536346541</v>
      </c>
      <c r="AK46" s="8">
        <f>(N46-Y46)/AC46</f>
        <v>1.0000000208963762</v>
      </c>
      <c r="AL46" s="8">
        <f>(P46&gt;=1)*((N46-Y46))/AC46 + (P46&lt;1)*((N46*P46-Y46))/AC46</f>
        <v>1.0000000208963762</v>
      </c>
      <c r="AM46" s="8">
        <f>(F46*J46-T46)/U46</f>
        <v>0.90421807813727884</v>
      </c>
    </row>
    <row r="47" spans="1:39">
      <c r="A47" t="s">
        <v>0</v>
      </c>
      <c r="B47" t="s">
        <v>13</v>
      </c>
      <c r="C47" t="s">
        <v>2</v>
      </c>
      <c r="D47" t="s">
        <v>3</v>
      </c>
      <c r="E47" t="s">
        <v>4</v>
      </c>
      <c r="F47">
        <v>6.5</v>
      </c>
      <c r="G47">
        <v>7.9</v>
      </c>
      <c r="H47" t="s">
        <v>9</v>
      </c>
      <c r="I47" t="s">
        <v>8</v>
      </c>
      <c r="J47">
        <v>0.57829313999999998</v>
      </c>
      <c r="K47">
        <v>0.52557370000000003</v>
      </c>
      <c r="L47">
        <v>8.25</v>
      </c>
      <c r="M47">
        <v>6.25</v>
      </c>
      <c r="N47" s="14">
        <v>1.7556816E+19</v>
      </c>
      <c r="O47" s="14">
        <v>1.0232723E+19</v>
      </c>
      <c r="P47">
        <v>1.0141863</v>
      </c>
      <c r="Q47">
        <v>0.27704895000000002</v>
      </c>
      <c r="R47">
        <v>0.74259229999999998</v>
      </c>
      <c r="S47">
        <v>2.7357757</v>
      </c>
      <c r="T47">
        <v>3.4200016999999998</v>
      </c>
      <c r="U47">
        <v>0.36243229999999999</v>
      </c>
      <c r="V47">
        <v>0.17194741999999999</v>
      </c>
      <c r="W47">
        <v>0.19048488</v>
      </c>
      <c r="X47" s="14">
        <v>2.83496484E+18</v>
      </c>
      <c r="Y47" s="14">
        <v>9.6177271E+17</v>
      </c>
      <c r="Z47" s="14">
        <v>1.6844108E+19</v>
      </c>
      <c r="AA47" s="14">
        <v>7.9912879E+18</v>
      </c>
      <c r="AB47" s="14">
        <v>8.8528201E+18</v>
      </c>
      <c r="AC47" s="14">
        <v>1.6595043E+19</v>
      </c>
      <c r="AD47" t="s">
        <v>7</v>
      </c>
      <c r="AE47" s="12">
        <f>Y47/N47</f>
        <v>5.4780588348137843E-2</v>
      </c>
      <c r="AF47" s="8">
        <f>(S47+T47+U47)/F47</f>
        <v>1.0028014923076922</v>
      </c>
      <c r="AG47" s="8">
        <f>((Y47+Z47)/N47)/P47</f>
        <v>0.99999991301634061</v>
      </c>
      <c r="AH47" s="8">
        <f>(X47/O47)/Q47</f>
        <v>0.9999998861393945</v>
      </c>
      <c r="AI47" s="8">
        <f>(V47+W47)/U47</f>
        <v>1</v>
      </c>
      <c r="AJ47" s="8">
        <f>(AA47+AB47)/Z47</f>
        <v>1</v>
      </c>
      <c r="AK47" s="8">
        <f>(N47-Y47)/AC47</f>
        <v>1.0000000174750978</v>
      </c>
      <c r="AL47" s="8">
        <f>(P47&gt;=1)*((N47-Y47))/AC47 + (P47&lt;1)*((N47*P47-Y47))/AC47</f>
        <v>1.0000000174750978</v>
      </c>
      <c r="AM47" s="8">
        <f>(F47*J47-T47)/U47</f>
        <v>0.93508142072326295</v>
      </c>
    </row>
    <row r="48" spans="1:39">
      <c r="A48" t="s">
        <v>16</v>
      </c>
      <c r="B48" t="s">
        <v>13</v>
      </c>
      <c r="C48" t="s">
        <v>2</v>
      </c>
      <c r="D48" t="s">
        <v>3</v>
      </c>
      <c r="E48" t="s">
        <v>4</v>
      </c>
      <c r="F48">
        <v>6.5</v>
      </c>
      <c r="G48">
        <v>7.9</v>
      </c>
      <c r="H48" t="s">
        <v>9</v>
      </c>
      <c r="I48" t="s">
        <v>8</v>
      </c>
      <c r="J48">
        <v>0.57981280000000002</v>
      </c>
      <c r="K48">
        <v>0.52557370000000003</v>
      </c>
      <c r="L48">
        <v>8.25</v>
      </c>
      <c r="M48">
        <v>6.25</v>
      </c>
      <c r="N48" s="14">
        <v>1.7490784E+19</v>
      </c>
      <c r="O48" s="14">
        <v>1.0407611E+19</v>
      </c>
      <c r="P48">
        <v>1.0186402999999999</v>
      </c>
      <c r="Q48">
        <v>0.27134088000000001</v>
      </c>
      <c r="R48">
        <v>0.73969479999999999</v>
      </c>
      <c r="S48">
        <v>2.7259039999999999</v>
      </c>
      <c r="T48">
        <v>3.4245109999999999</v>
      </c>
      <c r="U48">
        <v>0.36770740000000002</v>
      </c>
      <c r="V48">
        <v>0.17445005</v>
      </c>
      <c r="W48">
        <v>0.19325733</v>
      </c>
      <c r="X48" s="14">
        <v>2.8240104E+18</v>
      </c>
      <c r="Y48" s="14">
        <v>9.5343058E+17</v>
      </c>
      <c r="Z48" s="14">
        <v>1.6863387E+19</v>
      </c>
      <c r="AA48" s="14">
        <v>8.0004342E+18</v>
      </c>
      <c r="AB48" s="14">
        <v>8.8629527E+18</v>
      </c>
      <c r="AC48" s="14">
        <v>1.6537353E+19</v>
      </c>
      <c r="AD48" t="s">
        <v>7</v>
      </c>
      <c r="AE48" s="12">
        <f>Y48/N48</f>
        <v>5.4510454191190057E-2</v>
      </c>
      <c r="AF48" s="8">
        <f>(S48+T48+U48)/F48</f>
        <v>1.0027880615384615</v>
      </c>
      <c r="AG48" s="8">
        <f>((Y48+Z48)/N48)/P48</f>
        <v>1.0000000066793524</v>
      </c>
      <c r="AH48" s="8">
        <f>(X48/O48)/Q48</f>
        <v>1.0000000256947785</v>
      </c>
      <c r="AI48" s="8">
        <f>(V48+W48)/U48</f>
        <v>0.99999994560892713</v>
      </c>
      <c r="AJ48" s="8">
        <f>(AA48+AB48)/Z48</f>
        <v>0.99999999406999318</v>
      </c>
      <c r="AK48" s="8">
        <f>(N48-Y48)/AC48</f>
        <v>1.0000000253970511</v>
      </c>
      <c r="AL48" s="8">
        <f>(P48&gt;=1)*((N48-Y48))/AC48 + (P48&lt;1)*((N48*P48-Y48))/AC48</f>
        <v>1.0000000253970511</v>
      </c>
      <c r="AM48" s="8">
        <f>(F48*J48-T48)/U48</f>
        <v>0.93626671641636861</v>
      </c>
    </row>
    <row r="49" spans="1:39">
      <c r="A49" t="s">
        <v>0</v>
      </c>
      <c r="B49" t="s">
        <v>1</v>
      </c>
      <c r="C49" t="s">
        <v>12</v>
      </c>
      <c r="D49" t="s">
        <v>3</v>
      </c>
      <c r="E49" t="s">
        <v>4</v>
      </c>
      <c r="F49">
        <v>6.5</v>
      </c>
      <c r="G49">
        <v>7.9</v>
      </c>
      <c r="H49" t="s">
        <v>9</v>
      </c>
      <c r="I49" t="s">
        <v>6</v>
      </c>
      <c r="J49">
        <v>0.52809083000000001</v>
      </c>
      <c r="K49">
        <v>0.45299541999999998</v>
      </c>
      <c r="L49">
        <v>8.35</v>
      </c>
      <c r="M49">
        <v>6.45</v>
      </c>
      <c r="N49" s="14">
        <v>1.9257695E+19</v>
      </c>
      <c r="O49" s="14">
        <v>9.246578E+18</v>
      </c>
      <c r="P49">
        <v>1.0240948999999999</v>
      </c>
      <c r="Q49">
        <v>0.3718822</v>
      </c>
      <c r="R49">
        <v>0.81231624000000002</v>
      </c>
      <c r="S49">
        <v>3.0718529999999999</v>
      </c>
      <c r="T49">
        <v>3.200653</v>
      </c>
      <c r="U49">
        <v>0.25051393999999999</v>
      </c>
      <c r="V49">
        <v>0.13703227000000001</v>
      </c>
      <c r="W49">
        <v>0.11348167000000001</v>
      </c>
      <c r="X49" s="14">
        <v>3.43863795E+18</v>
      </c>
      <c r="Y49" s="14">
        <v>1.04407817E+18</v>
      </c>
      <c r="Z49" s="14">
        <v>1.867763E+19</v>
      </c>
      <c r="AA49" s="14">
        <v>1.0216749E+19</v>
      </c>
      <c r="AB49" s="14">
        <v>8.4608811E+18</v>
      </c>
      <c r="AC49" s="14">
        <v>1.8213618E+19</v>
      </c>
      <c r="AD49" t="s">
        <v>7</v>
      </c>
      <c r="AE49" s="12">
        <f>Y49/N49</f>
        <v>5.4216154633251801E-2</v>
      </c>
      <c r="AF49" s="8">
        <f>(S49+T49+U49)/F49</f>
        <v>1.0035415292307692</v>
      </c>
      <c r="AG49" s="8">
        <f>((Y49+Z49)/N49)/P49</f>
        <v>1.0000000473967334</v>
      </c>
      <c r="AH49" s="8">
        <f>(X49/O49)/Q49</f>
        <v>1.0000000526046686</v>
      </c>
      <c r="AI49" s="8">
        <f>(V49+W49)/U49</f>
        <v>1.0000000000000002</v>
      </c>
      <c r="AJ49" s="8">
        <f>(AA49+AB49)/Z49</f>
        <v>1.0000000053539981</v>
      </c>
      <c r="AK49" s="8">
        <f>(N49-Y49)/AC49</f>
        <v>0.99999993576235102</v>
      </c>
      <c r="AL49" s="8">
        <f>(P49&gt;=1)*((N49-Y49))/AC49 + (P49&lt;1)*((N49*P49-Y49))/AC49</f>
        <v>0.99999993576235102</v>
      </c>
      <c r="AM49" s="8">
        <f>(F49*J49-T49)/U49</f>
        <v>0.92584626228783962</v>
      </c>
    </row>
    <row r="50" spans="1:39">
      <c r="A50" t="s">
        <v>0</v>
      </c>
      <c r="B50" t="s">
        <v>15</v>
      </c>
      <c r="C50" t="s">
        <v>12</v>
      </c>
      <c r="D50" t="s">
        <v>3</v>
      </c>
      <c r="E50" t="s">
        <v>4</v>
      </c>
      <c r="F50">
        <v>6.5</v>
      </c>
      <c r="G50">
        <v>7.6</v>
      </c>
      <c r="H50" t="s">
        <v>9</v>
      </c>
      <c r="I50" t="s">
        <v>8</v>
      </c>
      <c r="J50">
        <v>0.57829313999999998</v>
      </c>
      <c r="K50">
        <v>0.52557370000000003</v>
      </c>
      <c r="L50">
        <v>8.35</v>
      </c>
      <c r="M50">
        <v>6.45</v>
      </c>
      <c r="N50" s="14">
        <v>2.0170728E+19</v>
      </c>
      <c r="O50" s="14">
        <v>8.3335455E+18</v>
      </c>
      <c r="P50">
        <v>1.0282998000000001</v>
      </c>
      <c r="Q50">
        <v>0.29016596</v>
      </c>
      <c r="R50">
        <v>0.81231624000000002</v>
      </c>
      <c r="S50">
        <v>2.7389019999999999</v>
      </c>
      <c r="T50">
        <v>3.5295421999999999</v>
      </c>
      <c r="U50">
        <v>0.25160845999999998</v>
      </c>
      <c r="V50">
        <v>0.11936966</v>
      </c>
      <c r="W50">
        <v>0.13223878</v>
      </c>
      <c r="X50" s="14">
        <v>2.41811112E+18</v>
      </c>
      <c r="Y50" s="14">
        <v>1.20966812E+18</v>
      </c>
      <c r="Z50" s="14">
        <v>1.9531887E+19</v>
      </c>
      <c r="AA50" s="14">
        <v>9.266441E+18</v>
      </c>
      <c r="AB50" s="14">
        <v>1.0265446E+19</v>
      </c>
      <c r="AC50" s="14">
        <v>1.896106E+19</v>
      </c>
      <c r="AD50" t="s">
        <v>7</v>
      </c>
      <c r="AE50" s="12">
        <f>Y50/N50</f>
        <v>5.9971465581212538E-2</v>
      </c>
      <c r="AF50" s="8">
        <f>(S50+T50+U50)/F50</f>
        <v>1.0030850246153844</v>
      </c>
      <c r="AG50" s="8">
        <f>((Y50+Z50)/N50)/P50</f>
        <v>0.99999997838858312</v>
      </c>
      <c r="AH50" s="8">
        <f>(X50/O50)/Q50</f>
        <v>0.9999999544226178</v>
      </c>
      <c r="AI50" s="8">
        <f>(V50+W50)/U50</f>
        <v>0.99999992051141684</v>
      </c>
      <c r="AJ50" s="8">
        <f>(AA50+AB50)/Z50</f>
        <v>1</v>
      </c>
      <c r="AK50" s="8">
        <f>(N50-Y50)/AC50</f>
        <v>0.99999999367123993</v>
      </c>
      <c r="AL50" s="8">
        <f>(P50&gt;=1)*((N50-Y50))/AC50 + (P50&lt;1)*((N50*P50-Y50))/AC50</f>
        <v>0.99999999367123993</v>
      </c>
      <c r="AM50" s="8">
        <f>(F50*J50-T50)/U50</f>
        <v>0.91158782975739305</v>
      </c>
    </row>
    <row r="51" spans="1:39">
      <c r="A51" t="s">
        <v>16</v>
      </c>
      <c r="B51" t="s">
        <v>15</v>
      </c>
      <c r="C51" t="s">
        <v>12</v>
      </c>
      <c r="D51" t="s">
        <v>3</v>
      </c>
      <c r="E51" t="s">
        <v>4</v>
      </c>
      <c r="F51">
        <v>6.5</v>
      </c>
      <c r="G51">
        <v>7.6</v>
      </c>
      <c r="H51" t="s">
        <v>9</v>
      </c>
      <c r="I51" t="s">
        <v>8</v>
      </c>
      <c r="J51">
        <v>0.57981280000000002</v>
      </c>
      <c r="K51">
        <v>0.52557370000000003</v>
      </c>
      <c r="L51">
        <v>8.35</v>
      </c>
      <c r="M51">
        <v>6.45</v>
      </c>
      <c r="N51" s="14">
        <v>2.0170807E+19</v>
      </c>
      <c r="O51" s="14">
        <v>8.2361557E+18</v>
      </c>
      <c r="P51">
        <v>1.0287485999999999</v>
      </c>
      <c r="Q51">
        <v>0.29248570000000002</v>
      </c>
      <c r="R51">
        <v>0.81509894000000005</v>
      </c>
      <c r="S51">
        <v>2.7290196</v>
      </c>
      <c r="T51">
        <v>3.5366095999999998</v>
      </c>
      <c r="U51">
        <v>0.25433365000000002</v>
      </c>
      <c r="V51">
        <v>0.12066257</v>
      </c>
      <c r="W51">
        <v>0.13367108</v>
      </c>
      <c r="X51" s="14">
        <v>2.40895796E+18</v>
      </c>
      <c r="Y51" s="14">
        <v>1.1999773E+18</v>
      </c>
      <c r="Z51" s="14">
        <v>1.955071E+19</v>
      </c>
      <c r="AA51" s="14">
        <v>9.275371E+18</v>
      </c>
      <c r="AB51" s="14">
        <v>1.027534E+19</v>
      </c>
      <c r="AC51" s="14">
        <v>1.8970828E+19</v>
      </c>
      <c r="AD51" t="s">
        <v>7</v>
      </c>
      <c r="AE51" s="12">
        <f>Y51/N51</f>
        <v>5.9490792807645229E-2</v>
      </c>
      <c r="AF51" s="8">
        <f>(S51+T51+U51)/F51</f>
        <v>1.0030712076923076</v>
      </c>
      <c r="AG51" s="8">
        <f>((Y51+Z51)/N51)/P51</f>
        <v>0.99999989580489823</v>
      </c>
      <c r="AH51" s="8">
        <f>(X51/O51)/Q51</f>
        <v>1.0000000808550955</v>
      </c>
      <c r="AI51" s="8">
        <f>(V51+W51)/U51</f>
        <v>0.99999999999999978</v>
      </c>
      <c r="AJ51" s="8">
        <f>(AA51+AB51)/Z51</f>
        <v>1.0000000511490374</v>
      </c>
      <c r="AK51" s="8">
        <f>(N51-Y51)/AC51</f>
        <v>1.0000000896112704</v>
      </c>
      <c r="AL51" s="8">
        <f>(P51&gt;=1)*((N51-Y51))/AC51 + (P51&lt;1)*((N51*P51-Y51))/AC51</f>
        <v>1.0000000896112704</v>
      </c>
      <c r="AM51" s="8">
        <f>(F51*J51-T51)/U51</f>
        <v>0.91287016090871298</v>
      </c>
    </row>
    <row r="52" spans="1:39">
      <c r="A52" t="s">
        <v>16</v>
      </c>
      <c r="B52" t="s">
        <v>1</v>
      </c>
      <c r="C52" t="s">
        <v>12</v>
      </c>
      <c r="D52" t="s">
        <v>3</v>
      </c>
      <c r="E52" t="s">
        <v>4</v>
      </c>
      <c r="F52">
        <v>6.5</v>
      </c>
      <c r="G52">
        <v>7.9</v>
      </c>
      <c r="H52" t="s">
        <v>9</v>
      </c>
      <c r="I52" t="s">
        <v>6</v>
      </c>
      <c r="J52">
        <v>0.52868824999999997</v>
      </c>
      <c r="K52">
        <v>0.45299541999999998</v>
      </c>
      <c r="L52">
        <v>8.35</v>
      </c>
      <c r="M52">
        <v>6.45</v>
      </c>
      <c r="N52" s="14">
        <v>1.9160382E+19</v>
      </c>
      <c r="O52" s="14">
        <v>9.246578E+18</v>
      </c>
      <c r="P52">
        <v>1.0295426000000001</v>
      </c>
      <c r="Q52">
        <v>0.37137072999999998</v>
      </c>
      <c r="R52">
        <v>0.81509894000000005</v>
      </c>
      <c r="S52">
        <v>3.0679584000000002</v>
      </c>
      <c r="T52">
        <v>3.2014923</v>
      </c>
      <c r="U52">
        <v>0.25353389999999998</v>
      </c>
      <c r="V52">
        <v>0.13868420000000001</v>
      </c>
      <c r="W52">
        <v>0.114849694</v>
      </c>
      <c r="X52" s="14">
        <v>3.43390868E+18</v>
      </c>
      <c r="Y52" s="14">
        <v>1.03008915E+18</v>
      </c>
      <c r="Z52" s="14">
        <v>1.869634E+19</v>
      </c>
      <c r="AA52" s="14">
        <v>1.0226984E+19</v>
      </c>
      <c r="AB52" s="14">
        <v>8.4693566E+18</v>
      </c>
      <c r="AC52" s="14">
        <v>1.8130294E+19</v>
      </c>
      <c r="AD52" t="s">
        <v>7</v>
      </c>
      <c r="AE52" s="12">
        <f>Y52/N52</f>
        <v>5.3761409871682098E-2</v>
      </c>
      <c r="AF52" s="8">
        <f>(S52+T52+U52)/F52</f>
        <v>1.0035360923076924</v>
      </c>
      <c r="AG52" s="8">
        <f>((Y52+Z52)/N52)/P52</f>
        <v>0.9999999821927632</v>
      </c>
      <c r="AH52" s="8">
        <f>(X52/O52)/Q52</f>
        <v>1.0000000751732512</v>
      </c>
      <c r="AI52" s="8">
        <f>(V52+W52)/U52</f>
        <v>0.99999997633452586</v>
      </c>
      <c r="AJ52" s="8">
        <f>(AA52+AB52)/Z52</f>
        <v>1.0000000320918425</v>
      </c>
      <c r="AK52" s="8">
        <f>(N52-Y52)/AC52</f>
        <v>0.99999993657025077</v>
      </c>
      <c r="AL52" s="8">
        <f>(P52&gt;=1)*((N52-Y52))/AC52 + (P52&lt;1)*((N52*P52-Y52))/AC52</f>
        <v>0.99999993657025077</v>
      </c>
      <c r="AM52" s="8">
        <f>(F52*J52-T52)/U52</f>
        <v>0.92682408545760431</v>
      </c>
    </row>
    <row r="53" spans="1:39">
      <c r="A53" t="s">
        <v>0</v>
      </c>
      <c r="B53" t="s">
        <v>13</v>
      </c>
      <c r="C53" t="s">
        <v>2</v>
      </c>
      <c r="D53" t="s">
        <v>3</v>
      </c>
      <c r="E53" t="s">
        <v>4</v>
      </c>
      <c r="F53">
        <v>6.5</v>
      </c>
      <c r="G53">
        <v>7.6</v>
      </c>
      <c r="H53" t="s">
        <v>9</v>
      </c>
      <c r="I53" t="s">
        <v>6</v>
      </c>
      <c r="J53">
        <v>0.52809083000000001</v>
      </c>
      <c r="K53">
        <v>0.45299541999999998</v>
      </c>
      <c r="L53">
        <v>8.25</v>
      </c>
      <c r="M53">
        <v>6.25</v>
      </c>
      <c r="N53" s="14">
        <v>1.7556816E+19</v>
      </c>
      <c r="O53" s="14">
        <v>1.0232723E+19</v>
      </c>
      <c r="P53">
        <v>1.0318875000000001</v>
      </c>
      <c r="Q53">
        <v>0.24673754000000001</v>
      </c>
      <c r="R53">
        <v>0.74259229999999998</v>
      </c>
      <c r="S53">
        <v>3.0539792000000001</v>
      </c>
      <c r="T53">
        <v>3.0983398000000002</v>
      </c>
      <c r="U53">
        <v>0.36877579999999999</v>
      </c>
      <c r="V53">
        <v>0.20172206000000001</v>
      </c>
      <c r="W53">
        <v>0.16705374000000001</v>
      </c>
      <c r="X53" s="14">
        <v>2.52479673E+18</v>
      </c>
      <c r="Y53" s="14">
        <v>8.3815105E+17</v>
      </c>
      <c r="Z53" s="14">
        <v>1.727851E+19</v>
      </c>
      <c r="AA53" s="14">
        <v>9.451424E+18</v>
      </c>
      <c r="AB53" s="14">
        <v>7.8270857E+18</v>
      </c>
      <c r="AC53" s="14">
        <v>1.6718665E+19</v>
      </c>
      <c r="AD53" t="s">
        <v>7</v>
      </c>
      <c r="AE53" s="12">
        <f>Y53/N53</f>
        <v>4.7739353764372765E-2</v>
      </c>
      <c r="AF53" s="8">
        <f>(S53+T53+U53)/F53</f>
        <v>1.0032453538461539</v>
      </c>
      <c r="AG53" s="8">
        <f>((Y53+Z53)/N53)/P53</f>
        <v>1.0000001148004167</v>
      </c>
      <c r="AH53" s="8">
        <f>(X53/O53)/Q53</f>
        <v>0.99999993246133179</v>
      </c>
      <c r="AI53" s="8">
        <f>(V53+W53)/U53</f>
        <v>1</v>
      </c>
      <c r="AJ53" s="8">
        <f>(AA53+AB53)/Z53</f>
        <v>0.99999998263739176</v>
      </c>
      <c r="AK53" s="8">
        <f>(N53-Y53)/AC53</f>
        <v>0.99999999700933062</v>
      </c>
      <c r="AL53" s="8">
        <f>(P53&gt;=1)*((N53-Y53))/AC53 + (P53&lt;1)*((N53*P53-Y53))/AC53</f>
        <v>0.99999999700933062</v>
      </c>
      <c r="AM53" s="8">
        <f>(F53*J53-T53)/U53</f>
        <v>0.90637887572883002</v>
      </c>
    </row>
    <row r="54" spans="1:39">
      <c r="A54" t="s">
        <v>16</v>
      </c>
      <c r="B54" t="s">
        <v>13</v>
      </c>
      <c r="C54" t="s">
        <v>2</v>
      </c>
      <c r="D54" t="s">
        <v>3</v>
      </c>
      <c r="E54" t="s">
        <v>4</v>
      </c>
      <c r="F54">
        <v>6.5</v>
      </c>
      <c r="G54">
        <v>7.6</v>
      </c>
      <c r="H54" t="s">
        <v>9</v>
      </c>
      <c r="I54" t="s">
        <v>6</v>
      </c>
      <c r="J54">
        <v>0.52868824999999997</v>
      </c>
      <c r="K54">
        <v>0.45299541999999998</v>
      </c>
      <c r="L54">
        <v>8.25</v>
      </c>
      <c r="M54">
        <v>6.25</v>
      </c>
      <c r="N54" s="14">
        <v>1.7490784E+19</v>
      </c>
      <c r="O54" s="14">
        <v>1.0407611E+19</v>
      </c>
      <c r="P54">
        <v>1.0359803000000001</v>
      </c>
      <c r="Q54">
        <v>0.24225940000000001</v>
      </c>
      <c r="R54">
        <v>0.73969479999999999</v>
      </c>
      <c r="S54">
        <v>3.0501046000000001</v>
      </c>
      <c r="T54">
        <v>3.0965528</v>
      </c>
      <c r="U54">
        <v>0.37440311999999998</v>
      </c>
      <c r="V54">
        <v>0.20480023</v>
      </c>
      <c r="W54">
        <v>0.1696029</v>
      </c>
      <c r="X54" s="14">
        <v>2.52134152E+18</v>
      </c>
      <c r="Y54" s="14">
        <v>8.2620231E+17</v>
      </c>
      <c r="Z54" s="14">
        <v>1.7293906E+19</v>
      </c>
      <c r="AA54" s="14">
        <v>9.459846E+18</v>
      </c>
      <c r="AB54" s="14">
        <v>7.8340605E+18</v>
      </c>
      <c r="AC54" s="14">
        <v>1.6664581E+19</v>
      </c>
      <c r="AD54" t="s">
        <v>7</v>
      </c>
      <c r="AE54" s="12">
        <f>Y54/N54</f>
        <v>4.7236436628569654E-2</v>
      </c>
      <c r="AF54" s="8">
        <f>(S54+T54+U54)/F54</f>
        <v>1.0032400800000001</v>
      </c>
      <c r="AG54" s="8">
        <f>((Y54+Z54)/N54)/P54</f>
        <v>1.000000036117048</v>
      </c>
      <c r="AH54" s="8">
        <f>(X54/O54)/Q54</f>
        <v>0.99999996974095051</v>
      </c>
      <c r="AI54" s="8">
        <f>(V54+W54)/U54</f>
        <v>1.0000000267091793</v>
      </c>
      <c r="AJ54" s="8">
        <f>(AA54+AB54)/Z54</f>
        <v>1.0000000289119184</v>
      </c>
      <c r="AK54" s="8">
        <f>(N54-Y54)/AC54</f>
        <v>1.0000000414051813</v>
      </c>
      <c r="AL54" s="8">
        <f>(P54&gt;=1)*((N54-Y54))/AC54 + (P54&lt;1)*((N54*P54-Y54))/AC54</f>
        <v>1.0000000414051813</v>
      </c>
      <c r="AM54" s="8">
        <f>(F54*J54-T54)/U54</f>
        <v>0.90790062059311816</v>
      </c>
    </row>
    <row r="55" spans="1:39">
      <c r="A55" t="s">
        <v>0</v>
      </c>
      <c r="B55" t="s">
        <v>15</v>
      </c>
      <c r="C55" t="s">
        <v>12</v>
      </c>
      <c r="D55" t="s">
        <v>3</v>
      </c>
      <c r="E55" t="s">
        <v>4</v>
      </c>
      <c r="F55">
        <v>6.5</v>
      </c>
      <c r="G55">
        <v>7.3</v>
      </c>
      <c r="H55" t="s">
        <v>9</v>
      </c>
      <c r="I55" t="s">
        <v>6</v>
      </c>
      <c r="J55">
        <v>0.52809083000000001</v>
      </c>
      <c r="K55">
        <v>0.45299541999999998</v>
      </c>
      <c r="L55">
        <v>8.35</v>
      </c>
      <c r="M55">
        <v>6.45</v>
      </c>
      <c r="N55" s="14">
        <v>2.0170728E+19</v>
      </c>
      <c r="O55" s="14">
        <v>8.3335455E+18</v>
      </c>
      <c r="P55">
        <v>1.0403703</v>
      </c>
      <c r="Q55">
        <v>0.26103150000000003</v>
      </c>
      <c r="R55">
        <v>0.81231624000000002</v>
      </c>
      <c r="S55">
        <v>3.0561793000000002</v>
      </c>
      <c r="T55">
        <v>3.2002324999999998</v>
      </c>
      <c r="U55">
        <v>0.26660824</v>
      </c>
      <c r="V55">
        <v>0.14583594</v>
      </c>
      <c r="W55">
        <v>0.12077232</v>
      </c>
      <c r="X55" s="14">
        <v>2.17531792E+18</v>
      </c>
      <c r="Y55" s="14">
        <v>1.04274267E+18</v>
      </c>
      <c r="Z55" s="14">
        <v>1.9942287E+19</v>
      </c>
      <c r="AA55" s="14">
        <v>1.0908522E+19</v>
      </c>
      <c r="AB55" s="14">
        <v>9.033764E+18</v>
      </c>
      <c r="AC55" s="14">
        <v>1.9127986E+19</v>
      </c>
      <c r="AD55" t="s">
        <v>7</v>
      </c>
      <c r="AE55" s="12">
        <f>Y55/N55</f>
        <v>5.1695837155704048E-2</v>
      </c>
      <c r="AF55" s="8">
        <f>(S55+T55+U55)/F55</f>
        <v>1.0035415446153846</v>
      </c>
      <c r="AG55" s="8">
        <f>((Y55+Z55)/N55)/P55</f>
        <v>1.0000001586570133</v>
      </c>
      <c r="AH55" s="8">
        <f>(X55/O55)/Q55</f>
        <v>1.0000000173844708</v>
      </c>
      <c r="AI55" s="8">
        <f>(V55+W55)/U55</f>
        <v>1.000000075016436</v>
      </c>
      <c r="AJ55" s="8">
        <f>(AA55+AB55)/Z55</f>
        <v>0.99999994985529994</v>
      </c>
      <c r="AK55" s="8">
        <f>(N55-Y55)/AC55</f>
        <v>0.99999996497278898</v>
      </c>
      <c r="AL55" s="8">
        <f>(P55&gt;=1)*((N55-Y55))/AC55 + (P55&lt;1)*((N55*P55-Y55))/AC55</f>
        <v>0.99999996497278898</v>
      </c>
      <c r="AM55" s="8">
        <f>(F55*J55-T55)/U55</f>
        <v>0.87153305914325929</v>
      </c>
    </row>
    <row r="56" spans="1:39">
      <c r="A56" t="s">
        <v>16</v>
      </c>
      <c r="B56" t="s">
        <v>15</v>
      </c>
      <c r="C56" t="s">
        <v>12</v>
      </c>
      <c r="D56" t="s">
        <v>3</v>
      </c>
      <c r="E56" t="s">
        <v>4</v>
      </c>
      <c r="F56">
        <v>6.5</v>
      </c>
      <c r="G56">
        <v>7.3</v>
      </c>
      <c r="H56" t="s">
        <v>9</v>
      </c>
      <c r="I56" t="s">
        <v>6</v>
      </c>
      <c r="J56">
        <v>0.52868824999999997</v>
      </c>
      <c r="K56">
        <v>0.45299541999999998</v>
      </c>
      <c r="L56">
        <v>8.35</v>
      </c>
      <c r="M56">
        <v>6.45</v>
      </c>
      <c r="N56" s="14">
        <v>2.0170807E+19</v>
      </c>
      <c r="O56" s="14">
        <v>8.2361557E+18</v>
      </c>
      <c r="P56">
        <v>1.0405096</v>
      </c>
      <c r="Q56">
        <v>0.26376653</v>
      </c>
      <c r="R56">
        <v>0.81509894000000005</v>
      </c>
      <c r="S56">
        <v>3.0523036000000001</v>
      </c>
      <c r="T56">
        <v>3.2010592999999998</v>
      </c>
      <c r="U56">
        <v>0.26962158000000003</v>
      </c>
      <c r="V56">
        <v>0.14748423999999999</v>
      </c>
      <c r="W56">
        <v>0.12213734499999999</v>
      </c>
      <c r="X56" s="14">
        <v>2.17242208E+18</v>
      </c>
      <c r="Y56" s="14">
        <v>1.0287316E+18</v>
      </c>
      <c r="Z56" s="14">
        <v>1.9959184E+19</v>
      </c>
      <c r="AA56" s="14">
        <v>1.0917766E+19</v>
      </c>
      <c r="AB56" s="14">
        <v>9.0414194E+18</v>
      </c>
      <c r="AC56" s="14">
        <v>1.9142075E+19</v>
      </c>
      <c r="AD56" t="s">
        <v>7</v>
      </c>
      <c r="AE56" s="12">
        <f>Y56/N56</f>
        <v>5.1001013494403072E-2</v>
      </c>
      <c r="AF56" s="8">
        <f>(S56+T56+U56)/F56</f>
        <v>1.0035360738461538</v>
      </c>
      <c r="AG56" s="8">
        <f>((Y56+Z56)/N56)/P56</f>
        <v>0.99999987024691261</v>
      </c>
      <c r="AH56" s="8">
        <f>(X56/O56)/Q56</f>
        <v>0.99999994037589901</v>
      </c>
      <c r="AI56" s="8">
        <f>(V56+W56)/U56</f>
        <v>1.0000000185445095</v>
      </c>
      <c r="AJ56" s="8">
        <f>(AA56+AB56)/Z56</f>
        <v>1.0000000701431482</v>
      </c>
      <c r="AK56" s="8">
        <f>(N56-Y56)/AC56</f>
        <v>1.0000000208963762</v>
      </c>
      <c r="AL56" s="8">
        <f>(P56&gt;=1)*((N56-Y56))/AC56 + (P56&lt;1)*((N56*P56-Y56))/AC56</f>
        <v>1.0000000208963762</v>
      </c>
      <c r="AM56" s="8">
        <f>(F56*J56-T56)/U56</f>
        <v>0.87312864571151827</v>
      </c>
    </row>
    <row r="57" spans="1:39">
      <c r="A57" t="s">
        <v>0</v>
      </c>
      <c r="B57" t="s">
        <v>1</v>
      </c>
      <c r="C57" t="s">
        <v>12</v>
      </c>
      <c r="D57" t="s">
        <v>3</v>
      </c>
      <c r="E57" t="s">
        <v>4</v>
      </c>
      <c r="F57">
        <v>6.5</v>
      </c>
      <c r="G57">
        <v>7.9</v>
      </c>
      <c r="H57" t="s">
        <v>9</v>
      </c>
      <c r="I57" t="s">
        <v>8</v>
      </c>
      <c r="J57">
        <v>0.57829313999999998</v>
      </c>
      <c r="K57">
        <v>0.52557370000000003</v>
      </c>
      <c r="L57">
        <v>8.35</v>
      </c>
      <c r="M57">
        <v>6.45</v>
      </c>
      <c r="N57" s="14">
        <v>1.9257695E+19</v>
      </c>
      <c r="O57" s="14">
        <v>9.246578E+18</v>
      </c>
      <c r="P57">
        <v>1.0443937000000001</v>
      </c>
      <c r="Q57">
        <v>0.32953294999999999</v>
      </c>
      <c r="R57">
        <v>0.81231624000000002</v>
      </c>
      <c r="S57">
        <v>2.7446597000000001</v>
      </c>
      <c r="T57">
        <v>3.5295086000000002</v>
      </c>
      <c r="U57">
        <v>0.24588434000000001</v>
      </c>
      <c r="V57">
        <v>0.11665399999999999</v>
      </c>
      <c r="W57">
        <v>0.12923034999999999</v>
      </c>
      <c r="X57" s="14">
        <v>3.04705211E+18</v>
      </c>
      <c r="Y57" s="14">
        <v>1.21045386E+18</v>
      </c>
      <c r="Z57" s="14">
        <v>1.8902162E+19</v>
      </c>
      <c r="AA57" s="14">
        <v>8.9676823E+18</v>
      </c>
      <c r="AB57" s="14">
        <v>9.934479E+18</v>
      </c>
      <c r="AC57" s="14">
        <v>1.8047242E+19</v>
      </c>
      <c r="AD57" t="s">
        <v>7</v>
      </c>
      <c r="AE57" s="12">
        <f>Y57/N57</f>
        <v>6.2855594088492936E-2</v>
      </c>
      <c r="AF57" s="8">
        <f>(S57+T57+U57)/F57</f>
        <v>1.0030850215384617</v>
      </c>
      <c r="AG57" s="8">
        <f>((Y57+Z57)/N57)/P57</f>
        <v>1.0000000261268109</v>
      </c>
      <c r="AH57" s="8">
        <f>(X57/O57)/Q57</f>
        <v>0.99999999483267787</v>
      </c>
      <c r="AI57" s="8">
        <f>(V57+W57)/U57</f>
        <v>1.0000000406695277</v>
      </c>
      <c r="AJ57" s="8">
        <f>(AA57+AB57)/Z57</f>
        <v>0.99999996296719906</v>
      </c>
      <c r="AK57" s="8">
        <f>(N57-Y57)/AC57</f>
        <v>0.99999995234728944</v>
      </c>
      <c r="AL57" s="8">
        <f>(P57&gt;=1)*((N57-Y57))/AC57 + (P57&lt;1)*((N57*P57-Y57))/AC57</f>
        <v>0.99999995234728944</v>
      </c>
      <c r="AM57" s="8">
        <f>(F57*J57-T57)/U57</f>
        <v>0.93294599403930911</v>
      </c>
    </row>
    <row r="58" spans="1:39">
      <c r="A58" t="s">
        <v>0</v>
      </c>
      <c r="B58" t="s">
        <v>13</v>
      </c>
      <c r="C58" t="s">
        <v>2</v>
      </c>
      <c r="D58" t="s">
        <v>3</v>
      </c>
      <c r="E58" t="s">
        <v>4</v>
      </c>
      <c r="F58">
        <v>6.5</v>
      </c>
      <c r="G58">
        <v>7.6</v>
      </c>
      <c r="H58" t="s">
        <v>9</v>
      </c>
      <c r="I58" t="s">
        <v>8</v>
      </c>
      <c r="J58">
        <v>0.57829313999999998</v>
      </c>
      <c r="K58">
        <v>0.52557370000000003</v>
      </c>
      <c r="L58">
        <v>8.25</v>
      </c>
      <c r="M58">
        <v>6.25</v>
      </c>
      <c r="N58" s="14">
        <v>1.7556816E+19</v>
      </c>
      <c r="O58" s="14">
        <v>1.0232723E+19</v>
      </c>
      <c r="P58">
        <v>1.0481613999999999</v>
      </c>
      <c r="Q58">
        <v>0.21875597999999999</v>
      </c>
      <c r="R58">
        <v>0.74259229999999998</v>
      </c>
      <c r="S58">
        <v>2.7285168</v>
      </c>
      <c r="T58">
        <v>3.4200016999999998</v>
      </c>
      <c r="U58">
        <v>0.36969125000000003</v>
      </c>
      <c r="V58">
        <v>0.17539125999999999</v>
      </c>
      <c r="W58">
        <v>0.1943</v>
      </c>
      <c r="X58" s="14">
        <v>2.2384692E+18</v>
      </c>
      <c r="Y58" s="14">
        <v>9.6177271E+17</v>
      </c>
      <c r="Z58" s="14">
        <v>1.7440604E+19</v>
      </c>
      <c r="AA58" s="14">
        <v>8.2742813E+18</v>
      </c>
      <c r="AB58" s="14">
        <v>9.1663228E+18</v>
      </c>
      <c r="AC58" s="14">
        <v>1.6595043E+19</v>
      </c>
      <c r="AD58" t="s">
        <v>7</v>
      </c>
      <c r="AE58" s="12">
        <f>Y58/N58</f>
        <v>5.4780588348137843E-2</v>
      </c>
      <c r="AF58" s="8">
        <f>(S58+T58+U58)/F58</f>
        <v>1.0028014999999999</v>
      </c>
      <c r="AG58" s="8">
        <f>((Y58+Z58)/N58)/P58</f>
        <v>0.99999999303881237</v>
      </c>
      <c r="AH58" s="8">
        <f>(X58/O58)/Q58</f>
        <v>0.99999993391308217</v>
      </c>
      <c r="AI58" s="8">
        <f>(V58+W58)/U58</f>
        <v>1.0000000270495986</v>
      </c>
      <c r="AJ58" s="8">
        <f>(AA58+AB58)/Z58</f>
        <v>1.0000000057337464</v>
      </c>
      <c r="AK58" s="8">
        <f>(N58-Y58)/AC58</f>
        <v>1.0000000174750978</v>
      </c>
      <c r="AL58" s="8">
        <f>(P58&gt;=1)*((N58-Y58))/AC58 + (P58&lt;1)*((N58*P58-Y58))/AC58</f>
        <v>1.0000000174750978</v>
      </c>
      <c r="AM58" s="8">
        <f>(F58*J58-T58)/U58</f>
        <v>0.91672093943256661</v>
      </c>
    </row>
    <row r="59" spans="1:39">
      <c r="A59" t="s">
        <v>16</v>
      </c>
      <c r="B59" t="s">
        <v>14</v>
      </c>
      <c r="C59" t="s">
        <v>12</v>
      </c>
      <c r="D59" t="s">
        <v>3</v>
      </c>
      <c r="E59" t="s">
        <v>4</v>
      </c>
      <c r="F59">
        <v>6.5</v>
      </c>
      <c r="G59">
        <v>7.9</v>
      </c>
      <c r="H59" t="s">
        <v>9</v>
      </c>
      <c r="I59" t="s">
        <v>6</v>
      </c>
      <c r="J59">
        <v>0.52868824999999997</v>
      </c>
      <c r="K59">
        <v>0.45299541999999998</v>
      </c>
      <c r="L59">
        <v>8.35</v>
      </c>
      <c r="M59">
        <v>6.45</v>
      </c>
      <c r="N59" s="14">
        <v>1.8805937E+19</v>
      </c>
      <c r="O59" s="14">
        <v>8.753289E+18</v>
      </c>
      <c r="P59">
        <v>1.0489469</v>
      </c>
      <c r="Q59">
        <v>0.39229923</v>
      </c>
      <c r="R59">
        <v>0.84017174999999999</v>
      </c>
      <c r="S59">
        <v>3.0679584000000002</v>
      </c>
      <c r="T59">
        <v>3.1988072000000001</v>
      </c>
      <c r="U59">
        <v>0.25621899999999997</v>
      </c>
      <c r="V59">
        <v>0.14015295999999999</v>
      </c>
      <c r="W59">
        <v>0.11606603</v>
      </c>
      <c r="X59" s="14">
        <v>3.43390868E+18</v>
      </c>
      <c r="Y59" s="14">
        <v>1.02202128E+18</v>
      </c>
      <c r="Z59" s="14">
        <v>1.8704408E+19</v>
      </c>
      <c r="AA59" s="14">
        <v>1.0231397E+19</v>
      </c>
      <c r="AB59" s="14">
        <v>8.4730114E+18</v>
      </c>
      <c r="AC59" s="14">
        <v>1.7783916E+19</v>
      </c>
      <c r="AD59" t="s">
        <v>7</v>
      </c>
      <c r="AE59" s="12">
        <f>Y59/N59</f>
        <v>5.4345671795029409E-2</v>
      </c>
      <c r="AF59" s="8">
        <f>(S59+T59+U59)/F59</f>
        <v>1.0035360923076924</v>
      </c>
      <c r="AG59" s="8">
        <f>((Y59+Z59)/N59)/P59</f>
        <v>0.99999999808656193</v>
      </c>
      <c r="AH59" s="8">
        <f>(X59/O59)/Q59</f>
        <v>1.0000000423227726</v>
      </c>
      <c r="AI59" s="8">
        <f>(V59+W59)/U59</f>
        <v>0.99999996097088817</v>
      </c>
      <c r="AJ59" s="8">
        <f>(AA59+AB59)/Z59</f>
        <v>1.0000000213853333</v>
      </c>
      <c r="AK59" s="8">
        <f>(N59-Y59)/AC59</f>
        <v>0.99999998425543624</v>
      </c>
      <c r="AL59" s="8">
        <f>(P59&gt;=1)*((N59-Y59))/AC59 + (P59&lt;1)*((N59*P59-Y59))/AC59</f>
        <v>0.99999998425543624</v>
      </c>
      <c r="AM59" s="8">
        <f>(F59*J59-T59)/U59</f>
        <v>0.92759094758780414</v>
      </c>
    </row>
    <row r="60" spans="1:39">
      <c r="A60" t="s">
        <v>0</v>
      </c>
      <c r="B60" t="s">
        <v>14</v>
      </c>
      <c r="C60" t="s">
        <v>12</v>
      </c>
      <c r="D60" t="s">
        <v>3</v>
      </c>
      <c r="E60" t="s">
        <v>4</v>
      </c>
      <c r="F60">
        <v>6.5</v>
      </c>
      <c r="G60">
        <v>7.9</v>
      </c>
      <c r="H60" t="s">
        <v>9</v>
      </c>
      <c r="I60" t="s">
        <v>6</v>
      </c>
      <c r="J60">
        <v>0.52809083000000001</v>
      </c>
      <c r="K60">
        <v>0.45299541999999998</v>
      </c>
      <c r="L60">
        <v>8.35</v>
      </c>
      <c r="M60">
        <v>6.45</v>
      </c>
      <c r="N60" s="14">
        <v>1.8792723E+19</v>
      </c>
      <c r="O60" s="14">
        <v>8.753289E+18</v>
      </c>
      <c r="P60">
        <v>1.0494332</v>
      </c>
      <c r="Q60">
        <v>0.39283952</v>
      </c>
      <c r="R60">
        <v>0.84057486000000003</v>
      </c>
      <c r="S60">
        <v>3.0718529999999999</v>
      </c>
      <c r="T60">
        <v>3.1979847000000001</v>
      </c>
      <c r="U60">
        <v>0.25318220000000002</v>
      </c>
      <c r="V60">
        <v>0.13849181999999999</v>
      </c>
      <c r="W60">
        <v>0.11469037999999999</v>
      </c>
      <c r="X60" s="14">
        <v>3.43863795E+18</v>
      </c>
      <c r="Y60" s="14">
        <v>1.03601944E+18</v>
      </c>
      <c r="Z60" s="14">
        <v>1.868569E+19</v>
      </c>
      <c r="AA60" s="14">
        <v>1.0221158E+19</v>
      </c>
      <c r="AB60" s="14">
        <v>8.4645314E+18</v>
      </c>
      <c r="AC60" s="14">
        <v>1.7756703E+19</v>
      </c>
      <c r="AD60" t="s">
        <v>7</v>
      </c>
      <c r="AE60" s="12">
        <f>Y60/N60</f>
        <v>5.5128755955164137E-2</v>
      </c>
      <c r="AF60" s="8">
        <f>(S60+T60+U60)/F60</f>
        <v>1.0035415230769231</v>
      </c>
      <c r="AG60" s="8">
        <f>((Y60+Z60)/N60)/P60</f>
        <v>1.0000001016847251</v>
      </c>
      <c r="AH60" s="8">
        <f>(X60/O60)/Q60</f>
        <v>1.0000000293193771</v>
      </c>
      <c r="AI60" s="8">
        <f>(V60+W60)/U60</f>
        <v>0.99999999999999978</v>
      </c>
      <c r="AJ60" s="8">
        <f>(AA60+AB60)/Z60</f>
        <v>0.99999996788986656</v>
      </c>
      <c r="AK60" s="8">
        <f>(N60-Y60)/AC60</f>
        <v>1.0000000315373863</v>
      </c>
      <c r="AL60" s="8">
        <f>(P60&gt;=1)*((N60-Y60))/AC60 + (P60&lt;1)*((N60*P60-Y60))/AC60</f>
        <v>1.0000000315373863</v>
      </c>
      <c r="AM60" s="8">
        <f>(F60*J60-T60)/U60</f>
        <v>0.92662791855035598</v>
      </c>
    </row>
    <row r="61" spans="1:39">
      <c r="A61" t="s">
        <v>16</v>
      </c>
      <c r="B61" t="s">
        <v>1</v>
      </c>
      <c r="C61" t="s">
        <v>12</v>
      </c>
      <c r="D61" t="s">
        <v>3</v>
      </c>
      <c r="E61" t="s">
        <v>4</v>
      </c>
      <c r="F61">
        <v>6.5</v>
      </c>
      <c r="G61">
        <v>7.9</v>
      </c>
      <c r="H61" t="s">
        <v>9</v>
      </c>
      <c r="I61" t="s">
        <v>8</v>
      </c>
      <c r="J61">
        <v>0.57981280000000002</v>
      </c>
      <c r="K61">
        <v>0.52557370000000003</v>
      </c>
      <c r="L61">
        <v>8.35</v>
      </c>
      <c r="M61">
        <v>6.45</v>
      </c>
      <c r="N61" s="14">
        <v>1.9160382E+19</v>
      </c>
      <c r="O61" s="14">
        <v>9.246578E+18</v>
      </c>
      <c r="P61">
        <v>1.0503062999999999</v>
      </c>
      <c r="Q61">
        <v>0.32826996000000003</v>
      </c>
      <c r="R61">
        <v>0.81509894000000005</v>
      </c>
      <c r="S61">
        <v>2.7347579999999998</v>
      </c>
      <c r="T61">
        <v>3.5366081999999999</v>
      </c>
      <c r="U61">
        <v>0.24859676</v>
      </c>
      <c r="V61">
        <v>0.11794084000000001</v>
      </c>
      <c r="W61">
        <v>0.13065590999999999</v>
      </c>
      <c r="X61" s="14">
        <v>3.03537392E+18</v>
      </c>
      <c r="Y61" s="14">
        <v>1.20082297E+18</v>
      </c>
      <c r="Z61" s="14">
        <v>1.892345E+19</v>
      </c>
      <c r="AA61" s="14">
        <v>8.9777824E+18</v>
      </c>
      <c r="AB61" s="14">
        <v>9.945668E+18</v>
      </c>
      <c r="AC61" s="14">
        <v>1.795956E+19</v>
      </c>
      <c r="AD61" t="s">
        <v>7</v>
      </c>
      <c r="AE61" s="12">
        <f>Y61/N61</f>
        <v>6.2672183153759664E-2</v>
      </c>
      <c r="AF61" s="8">
        <f>(S61+T61+U61)/F61</f>
        <v>1.0030712246153846</v>
      </c>
      <c r="AG61" s="8">
        <f>((Y61+Z61)/N61)/P61</f>
        <v>1.0000001513095089</v>
      </c>
      <c r="AH61" s="8">
        <f>(X61/O61)/Q61</f>
        <v>1.0000000427634712</v>
      </c>
      <c r="AI61" s="8">
        <f>(V61+W61)/U61</f>
        <v>0.99999995977421419</v>
      </c>
      <c r="AJ61" s="8">
        <f>(AA61+AB61)/Z61</f>
        <v>1.0000000211377946</v>
      </c>
      <c r="AK61" s="8">
        <f>(N61-Y61)/AC61</f>
        <v>0.99999994598976816</v>
      </c>
      <c r="AL61" s="8">
        <f>(P61&gt;=1)*((N61-Y61))/AC61 + (P61&lt;1)*((N61*P61-Y61))/AC61</f>
        <v>0.99999994598976816</v>
      </c>
      <c r="AM61" s="8">
        <f>(F61*J61-T61)/U61</f>
        <v>0.93394218009921059</v>
      </c>
    </row>
    <row r="62" spans="1:39">
      <c r="A62" t="s">
        <v>0</v>
      </c>
      <c r="B62" t="s">
        <v>15</v>
      </c>
      <c r="C62" t="s">
        <v>2</v>
      </c>
      <c r="D62" t="s">
        <v>3</v>
      </c>
      <c r="E62" t="s">
        <v>4</v>
      </c>
      <c r="F62">
        <v>7.9</v>
      </c>
      <c r="G62">
        <v>7.9</v>
      </c>
      <c r="H62" t="s">
        <v>9</v>
      </c>
      <c r="I62" t="s">
        <v>6</v>
      </c>
      <c r="J62">
        <v>0.52809083000000001</v>
      </c>
      <c r="K62">
        <v>0.45299541999999998</v>
      </c>
      <c r="L62">
        <v>8.25</v>
      </c>
      <c r="M62">
        <v>6.25</v>
      </c>
      <c r="N62" s="14">
        <v>2.0170728E+19</v>
      </c>
      <c r="O62" s="14">
        <v>8.3335455E+18</v>
      </c>
      <c r="P62">
        <v>1.0507598</v>
      </c>
      <c r="Q62">
        <v>0.46711448</v>
      </c>
      <c r="R62">
        <v>0.87990444999999995</v>
      </c>
      <c r="S62">
        <v>3.7215273</v>
      </c>
      <c r="T62">
        <v>3.7696375999999998</v>
      </c>
      <c r="U62">
        <v>0.43447328000000002</v>
      </c>
      <c r="V62">
        <v>0.23765886999999999</v>
      </c>
      <c r="W62">
        <v>0.1968144</v>
      </c>
      <c r="X62" s="14">
        <v>3.89271976E+18</v>
      </c>
      <c r="Y62" s="14">
        <v>1.02285601E+18</v>
      </c>
      <c r="Z62" s="14">
        <v>2.0171735E+19</v>
      </c>
      <c r="AA62" s="14">
        <v>1.1034031E+19</v>
      </c>
      <c r="AB62" s="14">
        <v>9.137703E+18</v>
      </c>
      <c r="AC62" s="14">
        <v>1.9147872E+19</v>
      </c>
      <c r="AD62" t="s">
        <v>7</v>
      </c>
      <c r="AE62" s="12">
        <f>Y62/N62</f>
        <v>5.07099203360434E-2</v>
      </c>
      <c r="AF62" s="8">
        <f>(S62+T62+U62)/F62</f>
        <v>1.0032453392405061</v>
      </c>
      <c r="AG62" s="8">
        <f>((Y62+Z62)/N62)/P62</f>
        <v>1.0000000420326882</v>
      </c>
      <c r="AH62" s="8">
        <f>(X62/O62)/Q62</f>
        <v>0.99999999671467754</v>
      </c>
      <c r="AI62" s="8">
        <f>(V62+W62)/U62</f>
        <v>0.99999997698362486</v>
      </c>
      <c r="AJ62" s="8">
        <f>(AA62+AB62)/Z62</f>
        <v>0.99999995042568224</v>
      </c>
      <c r="AK62" s="8">
        <f>(N62-Y62)/AC62</f>
        <v>0.99999999947774876</v>
      </c>
      <c r="AL62" s="8">
        <f>(P62&gt;=1)*((N62-Y62))/AC62 + (P62&lt;1)*((N62*P62-Y62))/AC62</f>
        <v>0.99999999947774876</v>
      </c>
      <c r="AM62" s="8">
        <f>(F62*J62-T62)/U62</f>
        <v>0.92590264008870837</v>
      </c>
    </row>
    <row r="63" spans="1:39">
      <c r="A63" t="s">
        <v>16</v>
      </c>
      <c r="B63" t="s">
        <v>15</v>
      </c>
      <c r="C63" t="s">
        <v>2</v>
      </c>
      <c r="D63" t="s">
        <v>3</v>
      </c>
      <c r="E63" t="s">
        <v>4</v>
      </c>
      <c r="F63">
        <v>7.9</v>
      </c>
      <c r="G63">
        <v>7.9</v>
      </c>
      <c r="H63" t="s">
        <v>9</v>
      </c>
      <c r="I63" t="s">
        <v>6</v>
      </c>
      <c r="J63">
        <v>0.52868824999999997</v>
      </c>
      <c r="K63">
        <v>0.45299541999999998</v>
      </c>
      <c r="L63">
        <v>8.25</v>
      </c>
      <c r="M63">
        <v>6.25</v>
      </c>
      <c r="N63" s="14">
        <v>2.0170807E+19</v>
      </c>
      <c r="O63" s="14">
        <v>8.2361557E+18</v>
      </c>
      <c r="P63">
        <v>1.0510235000000001</v>
      </c>
      <c r="Q63">
        <v>0.47198126000000001</v>
      </c>
      <c r="R63">
        <v>0.88291869999999995</v>
      </c>
      <c r="S63">
        <v>3.7168074</v>
      </c>
      <c r="T63">
        <v>3.7667700000000002</v>
      </c>
      <c r="U63">
        <v>0.44201952</v>
      </c>
      <c r="V63">
        <v>0.24178669999999999</v>
      </c>
      <c r="W63">
        <v>0.20023282000000001</v>
      </c>
      <c r="X63" s="14">
        <v>3.88731099E+18</v>
      </c>
      <c r="Y63" s="14">
        <v>1.00767829E+18</v>
      </c>
      <c r="Z63" s="14">
        <v>2.0192311E+19</v>
      </c>
      <c r="AA63" s="14">
        <v>1.1045287E+19</v>
      </c>
      <c r="AB63" s="14">
        <v>9.1470247E+18</v>
      </c>
      <c r="AC63" s="14">
        <v>1.9163129E+19</v>
      </c>
      <c r="AD63" t="s">
        <v>7</v>
      </c>
      <c r="AE63" s="12">
        <f>Y63/N63</f>
        <v>4.9957261997499655E-2</v>
      </c>
      <c r="AF63" s="8">
        <f>(S63+T63+U63)/F63</f>
        <v>1.0032401164556961</v>
      </c>
      <c r="AG63" s="8">
        <f>((Y63+Z63)/N63)/P63</f>
        <v>0.99999986410539776</v>
      </c>
      <c r="AH63" s="8">
        <f>(X63/O63)/Q63</f>
        <v>0.99999996016727843</v>
      </c>
      <c r="AI63" s="8">
        <f>(V63+W63)/U63</f>
        <v>1</v>
      </c>
      <c r="AJ63" s="8">
        <f>(AA63+AB63)/Z63</f>
        <v>1.0000000346666609</v>
      </c>
      <c r="AK63" s="8">
        <f>(N63-Y63)/AC63</f>
        <v>0.99999998486677211</v>
      </c>
      <c r="AL63" s="8">
        <f>(P63&gt;=1)*((N63-Y63))/AC63 + (P63&lt;1)*((N63*P63-Y63))/AC63</f>
        <v>0.99999998486677211</v>
      </c>
      <c r="AM63" s="8">
        <f>(F63*J63-T63)/U63</f>
        <v>0.92726035040262378</v>
      </c>
    </row>
    <row r="64" spans="1:39">
      <c r="A64" t="s">
        <v>0</v>
      </c>
      <c r="B64" t="s">
        <v>15</v>
      </c>
      <c r="C64" t="s">
        <v>12</v>
      </c>
      <c r="D64" t="s">
        <v>3</v>
      </c>
      <c r="E64" t="s">
        <v>4</v>
      </c>
      <c r="F64">
        <v>6.5</v>
      </c>
      <c r="G64">
        <v>7.3</v>
      </c>
      <c r="H64" t="s">
        <v>9</v>
      </c>
      <c r="I64" t="s">
        <v>8</v>
      </c>
      <c r="J64">
        <v>0.57829313999999998</v>
      </c>
      <c r="K64">
        <v>0.52557370000000003</v>
      </c>
      <c r="L64">
        <v>8.35</v>
      </c>
      <c r="M64">
        <v>6.45</v>
      </c>
      <c r="N64" s="14">
        <v>2.0170728E+19</v>
      </c>
      <c r="O64" s="14">
        <v>8.3335455E+18</v>
      </c>
      <c r="P64">
        <v>1.0522876000000001</v>
      </c>
      <c r="Q64">
        <v>0.23210526000000001</v>
      </c>
      <c r="R64">
        <v>0.81231624000000002</v>
      </c>
      <c r="S64">
        <v>2.7305763000000001</v>
      </c>
      <c r="T64">
        <v>3.5295421999999999</v>
      </c>
      <c r="U64">
        <v>0.25993437000000003</v>
      </c>
      <c r="V64">
        <v>0.12331969</v>
      </c>
      <c r="W64">
        <v>0.13661466999999999</v>
      </c>
      <c r="X64" s="14">
        <v>1.93425976E+18</v>
      </c>
      <c r="Y64" s="14">
        <v>1.20966812E+18</v>
      </c>
      <c r="Z64" s="14">
        <v>2.0015738E+19</v>
      </c>
      <c r="AA64" s="14">
        <v>9.495993E+18</v>
      </c>
      <c r="AB64" s="14">
        <v>1.0519746E+19</v>
      </c>
      <c r="AC64" s="14">
        <v>1.896106E+19</v>
      </c>
      <c r="AD64" t="s">
        <v>7</v>
      </c>
      <c r="AE64" s="12">
        <f>Y64/N64</f>
        <v>5.9971465581212538E-2</v>
      </c>
      <c r="AF64" s="8">
        <f>(S64+T64+U64)/F64</f>
        <v>1.0030850569230769</v>
      </c>
      <c r="AG64" s="8">
        <f>((Y64+Z64)/N64)/P64</f>
        <v>0.9999999605485631</v>
      </c>
      <c r="AH64" s="8">
        <f>(X64/O64)/Q64</f>
        <v>1.0000000077552511</v>
      </c>
      <c r="AI64" s="8">
        <f>(V64+W64)/U64</f>
        <v>0.99999996152875026</v>
      </c>
      <c r="AJ64" s="8">
        <f>(AA64+AB64)/Z64</f>
        <v>1.000000049960686</v>
      </c>
      <c r="AK64" s="8">
        <f>(N64-Y64)/AC64</f>
        <v>0.99999999367123993</v>
      </c>
      <c r="AL64" s="8">
        <f>(P64&gt;=1)*((N64-Y64))/AC64 + (P64&lt;1)*((N64*P64-Y64))/AC64</f>
        <v>0.99999999367123993</v>
      </c>
      <c r="AM64" s="8">
        <f>(F64*J64-T64)/U64</f>
        <v>0.8823889276358482</v>
      </c>
    </row>
    <row r="65" spans="1:39">
      <c r="A65" t="s">
        <v>16</v>
      </c>
      <c r="B65" t="s">
        <v>13</v>
      </c>
      <c r="C65" t="s">
        <v>2</v>
      </c>
      <c r="D65" t="s">
        <v>3</v>
      </c>
      <c r="E65" t="s">
        <v>4</v>
      </c>
      <c r="F65">
        <v>6.5</v>
      </c>
      <c r="G65">
        <v>7.6</v>
      </c>
      <c r="H65" t="s">
        <v>9</v>
      </c>
      <c r="I65" t="s">
        <v>8</v>
      </c>
      <c r="J65">
        <v>0.57981280000000002</v>
      </c>
      <c r="K65">
        <v>0.52557370000000003</v>
      </c>
      <c r="L65">
        <v>8.25</v>
      </c>
      <c r="M65">
        <v>6.25</v>
      </c>
      <c r="N65" s="14">
        <v>1.7490784E+19</v>
      </c>
      <c r="O65" s="14">
        <v>1.0407611E+19</v>
      </c>
      <c r="P65">
        <v>1.0526059999999999</v>
      </c>
      <c r="Q65">
        <v>0.21425886</v>
      </c>
      <c r="R65">
        <v>0.73969479999999999</v>
      </c>
      <c r="S65">
        <v>2.7186689999999998</v>
      </c>
      <c r="T65">
        <v>3.4245109999999999</v>
      </c>
      <c r="U65">
        <v>0.37494256999999998</v>
      </c>
      <c r="V65">
        <v>0.17788261</v>
      </c>
      <c r="W65">
        <v>0.19705993999999999</v>
      </c>
      <c r="X65" s="14">
        <v>2.22992297E+18</v>
      </c>
      <c r="Y65" s="14">
        <v>9.5343058E+17</v>
      </c>
      <c r="Z65" s="14">
        <v>1.7457474E+19</v>
      </c>
      <c r="AA65" s="14">
        <v>8.2822846E+18</v>
      </c>
      <c r="AB65" s="14">
        <v>9.1751892E+18</v>
      </c>
      <c r="AC65" s="14">
        <v>1.6537353E+19</v>
      </c>
      <c r="AD65" t="s">
        <v>7</v>
      </c>
      <c r="AE65" s="12">
        <f>Y65/N65</f>
        <v>5.4510454191190057E-2</v>
      </c>
      <c r="AF65" s="8">
        <f>(S65+T65+U65)/F65</f>
        <v>1.0027880876923077</v>
      </c>
      <c r="AG65" s="8">
        <f>((Y65+Z65)/N65)/P65</f>
        <v>1.0000000215576594</v>
      </c>
      <c r="AH65" s="8">
        <f>(X65/O65)/Q65</f>
        <v>1.0000000456592206</v>
      </c>
      <c r="AI65" s="8">
        <f>(V65+W65)/U65</f>
        <v>0.99999994665849767</v>
      </c>
      <c r="AJ65" s="8">
        <f>(AA65+AB65)/Z65</f>
        <v>0.99999998854358885</v>
      </c>
      <c r="AK65" s="8">
        <f>(N65-Y65)/AC65</f>
        <v>1.0000000253970511</v>
      </c>
      <c r="AL65" s="8">
        <f>(P65&gt;=1)*((N65-Y65))/AC65 + (P65&lt;1)*((N65*P65-Y65))/AC65</f>
        <v>1.0000000253970511</v>
      </c>
      <c r="AM65" s="8">
        <f>(F65*J65-T65)/U65</f>
        <v>0.9181998192416515</v>
      </c>
    </row>
    <row r="66" spans="1:39">
      <c r="A66" t="s">
        <v>16</v>
      </c>
      <c r="B66" t="s">
        <v>15</v>
      </c>
      <c r="C66" t="s">
        <v>12</v>
      </c>
      <c r="D66" t="s">
        <v>3</v>
      </c>
      <c r="E66" t="s">
        <v>4</v>
      </c>
      <c r="F66">
        <v>6.5</v>
      </c>
      <c r="G66">
        <v>7.3</v>
      </c>
      <c r="H66" t="s">
        <v>9</v>
      </c>
      <c r="I66" t="s">
        <v>8</v>
      </c>
      <c r="J66">
        <v>0.57981280000000002</v>
      </c>
      <c r="K66">
        <v>0.52557370000000003</v>
      </c>
      <c r="L66">
        <v>8.35</v>
      </c>
      <c r="M66">
        <v>6.45</v>
      </c>
      <c r="N66" s="14">
        <v>2.0170807E+19</v>
      </c>
      <c r="O66" s="14">
        <v>8.2361557E+18</v>
      </c>
      <c r="P66">
        <v>1.0526409000000001</v>
      </c>
      <c r="Q66">
        <v>0.23397224</v>
      </c>
      <c r="R66">
        <v>0.81509894000000005</v>
      </c>
      <c r="S66">
        <v>2.7207227</v>
      </c>
      <c r="T66">
        <v>3.5366095999999998</v>
      </c>
      <c r="U66">
        <v>0.26263064000000003</v>
      </c>
      <c r="V66">
        <v>0.12459888</v>
      </c>
      <c r="W66">
        <v>0.13803177</v>
      </c>
      <c r="X66" s="14">
        <v>1.92703184E+18</v>
      </c>
      <c r="Y66" s="14">
        <v>1.1999773E+18</v>
      </c>
      <c r="Z66" s="14">
        <v>2.0032638E+19</v>
      </c>
      <c r="AA66" s="14">
        <v>9.50401E+18</v>
      </c>
      <c r="AB66" s="14">
        <v>1.0528628E+19</v>
      </c>
      <c r="AC66" s="14">
        <v>1.8970828E+19</v>
      </c>
      <c r="AD66" t="s">
        <v>7</v>
      </c>
      <c r="AE66" s="12">
        <f>Y66/N66</f>
        <v>5.9490792807645229E-2</v>
      </c>
      <c r="AF66" s="8">
        <f>(S66+T66+U66)/F66</f>
        <v>1.0030712215384616</v>
      </c>
      <c r="AG66" s="8">
        <f>((Y66+Z66)/N66)/P66</f>
        <v>0.99999994658188696</v>
      </c>
      <c r="AH66" s="8">
        <f>(X66/O66)/Q66</f>
        <v>1.0000000217340639</v>
      </c>
      <c r="AI66" s="8">
        <f>(V66+W66)/U66</f>
        <v>1.0000000380762881</v>
      </c>
      <c r="AJ66" s="8">
        <f>(AA66+AB66)/Z66</f>
        <v>1</v>
      </c>
      <c r="AK66" s="8">
        <f>(N66-Y66)/AC66</f>
        <v>1.0000000896112704</v>
      </c>
      <c r="AL66" s="8">
        <f>(P66&gt;=1)*((N66-Y66))/AC66 + (P66&lt;1)*((N66*P66-Y66))/AC66</f>
        <v>1.0000000896112704</v>
      </c>
      <c r="AM66" s="8">
        <f>(F66*J66-T66)/U66</f>
        <v>0.88403089601426665</v>
      </c>
    </row>
    <row r="67" spans="1:39">
      <c r="A67" t="s">
        <v>0</v>
      </c>
      <c r="B67" t="s">
        <v>1</v>
      </c>
      <c r="C67" t="s">
        <v>12</v>
      </c>
      <c r="D67" t="s">
        <v>3</v>
      </c>
      <c r="E67" t="s">
        <v>4</v>
      </c>
      <c r="F67">
        <v>6.5</v>
      </c>
      <c r="G67">
        <v>7.6</v>
      </c>
      <c r="H67" t="s">
        <v>9</v>
      </c>
      <c r="I67" t="s">
        <v>6</v>
      </c>
      <c r="J67">
        <v>0.52809083000000001</v>
      </c>
      <c r="K67">
        <v>0.45299541999999998</v>
      </c>
      <c r="L67">
        <v>8.35</v>
      </c>
      <c r="M67">
        <v>6.45</v>
      </c>
      <c r="N67" s="14">
        <v>1.9257695E+19</v>
      </c>
      <c r="O67" s="14">
        <v>9.246578E+18</v>
      </c>
      <c r="P67">
        <v>1.0611914</v>
      </c>
      <c r="Q67">
        <v>0.29462202999999998</v>
      </c>
      <c r="R67">
        <v>0.81231624000000002</v>
      </c>
      <c r="S67">
        <v>3.065461</v>
      </c>
      <c r="T67">
        <v>3.200653</v>
      </c>
      <c r="U67">
        <v>0.25690596999999998</v>
      </c>
      <c r="V67">
        <v>0.14052874000000001</v>
      </c>
      <c r="W67">
        <v>0.11637723</v>
      </c>
      <c r="X67" s="14">
        <v>2.72424567E+18</v>
      </c>
      <c r="Y67" s="14">
        <v>1.04407817E+18</v>
      </c>
      <c r="Z67" s="14">
        <v>1.9392023E+19</v>
      </c>
      <c r="AA67" s="14">
        <v>1.0607525E+19</v>
      </c>
      <c r="AB67" s="14">
        <v>8.7844976E+18</v>
      </c>
      <c r="AC67" s="14">
        <v>1.8213618E+19</v>
      </c>
      <c r="AD67" t="s">
        <v>7</v>
      </c>
      <c r="AE67" s="12">
        <f>Y67/N67</f>
        <v>5.4216154633251801E-2</v>
      </c>
      <c r="AF67" s="8">
        <f>(S67+T67+U67)/F67</f>
        <v>1.0035415338461537</v>
      </c>
      <c r="AG67" s="8">
        <f>((Y67+Z67)/N67)/P67</f>
        <v>1.0000000416995898</v>
      </c>
      <c r="AH67" s="8">
        <f>(X67/O67)/Q67</f>
        <v>1.0000000327014058</v>
      </c>
      <c r="AI67" s="8">
        <f>(V67+W67)/U67</f>
        <v>1.0000000000000002</v>
      </c>
      <c r="AJ67" s="8">
        <f>(AA67+AB67)/Z67</f>
        <v>0.99999997937296181</v>
      </c>
      <c r="AK67" s="8">
        <f>(N67-Y67)/AC67</f>
        <v>0.99999993576235102</v>
      </c>
      <c r="AL67" s="8">
        <f>(P67&gt;=1)*((N67-Y67))/AC67 + (P67&lt;1)*((N67*P67-Y67))/AC67</f>
        <v>0.99999993576235102</v>
      </c>
      <c r="AM67" s="8">
        <f>(F67*J67-T67)/U67</f>
        <v>0.9028104524001529</v>
      </c>
    </row>
    <row r="68" spans="1:39">
      <c r="A68" t="s">
        <v>0</v>
      </c>
      <c r="B68" t="s">
        <v>13</v>
      </c>
      <c r="C68" t="s">
        <v>2</v>
      </c>
      <c r="D68" t="s">
        <v>3</v>
      </c>
      <c r="E68" t="s">
        <v>4</v>
      </c>
      <c r="F68">
        <v>6.5</v>
      </c>
      <c r="G68">
        <v>7.3</v>
      </c>
      <c r="H68" t="s">
        <v>9</v>
      </c>
      <c r="I68" t="s">
        <v>6</v>
      </c>
      <c r="J68">
        <v>0.52809083000000001</v>
      </c>
      <c r="K68">
        <v>0.45299541999999998</v>
      </c>
      <c r="L68">
        <v>8.25</v>
      </c>
      <c r="M68">
        <v>6.25</v>
      </c>
      <c r="N68" s="14">
        <v>1.7556816E+19</v>
      </c>
      <c r="O68" s="14">
        <v>1.0232723E+19</v>
      </c>
      <c r="P68">
        <v>1.0614718999999999</v>
      </c>
      <c r="Q68">
        <v>0.19597814999999999</v>
      </c>
      <c r="R68">
        <v>0.74259229999999998</v>
      </c>
      <c r="S68">
        <v>3.0425482000000001</v>
      </c>
      <c r="T68">
        <v>3.0983398000000002</v>
      </c>
      <c r="U68">
        <v>0.38020663999999998</v>
      </c>
      <c r="V68">
        <v>0.20797478</v>
      </c>
      <c r="W68">
        <v>0.17223187000000001</v>
      </c>
      <c r="X68" s="14">
        <v>2.00538991E+18</v>
      </c>
      <c r="Y68" s="14">
        <v>8.3815105E+17</v>
      </c>
      <c r="Z68" s="14">
        <v>1.7797917E+19</v>
      </c>
      <c r="AA68" s="14">
        <v>9.735542E+18</v>
      </c>
      <c r="AB68" s="14">
        <v>8.0623746E+18</v>
      </c>
      <c r="AC68" s="14">
        <v>1.6718665E+19</v>
      </c>
      <c r="AD68" t="s">
        <v>7</v>
      </c>
      <c r="AE68" s="12">
        <f>Y68/N68</f>
        <v>4.7739353764372765E-2</v>
      </c>
      <c r="AF68" s="8">
        <f>(S68+T68+U68)/F68</f>
        <v>1.0032453292307693</v>
      </c>
      <c r="AG68" s="8">
        <f>((Y68+Z68)/N68)/P68</f>
        <v>1.0000000650636001</v>
      </c>
      <c r="AH68" s="8">
        <f>(X68/O68)/Q68</f>
        <v>0.99999989378503096</v>
      </c>
      <c r="AI68" s="8">
        <f>(V68+W68)/U68</f>
        <v>1.000000026301487</v>
      </c>
      <c r="AJ68" s="8">
        <f>(AA68+AB68)/Z68</f>
        <v>0.99999997752545988</v>
      </c>
      <c r="AK68" s="8">
        <f>(N68-Y68)/AC68</f>
        <v>0.99999999700933062</v>
      </c>
      <c r="AL68" s="8">
        <f>(P68&gt;=1)*((N68-Y68))/AC68 + (P68&lt;1)*((N68*P68-Y68))/AC68</f>
        <v>0.99999999700933062</v>
      </c>
      <c r="AM68" s="8">
        <f>(F68*J68-T68)/U68</f>
        <v>0.87912876797732908</v>
      </c>
    </row>
    <row r="69" spans="1:39">
      <c r="A69" t="s">
        <v>16</v>
      </c>
      <c r="B69" t="s">
        <v>13</v>
      </c>
      <c r="C69" t="s">
        <v>2</v>
      </c>
      <c r="D69" t="s">
        <v>3</v>
      </c>
      <c r="E69" t="s">
        <v>4</v>
      </c>
      <c r="F69">
        <v>6.5</v>
      </c>
      <c r="G69">
        <v>7.3</v>
      </c>
      <c r="H69" t="s">
        <v>9</v>
      </c>
      <c r="I69" t="s">
        <v>6</v>
      </c>
      <c r="J69">
        <v>0.52868824999999997</v>
      </c>
      <c r="K69">
        <v>0.45299541999999998</v>
      </c>
      <c r="L69">
        <v>8.25</v>
      </c>
      <c r="M69">
        <v>6.25</v>
      </c>
      <c r="N69" s="14">
        <v>1.7490784E+19</v>
      </c>
      <c r="O69" s="14">
        <v>1.0407611E+19</v>
      </c>
      <c r="P69">
        <v>1.0656333</v>
      </c>
      <c r="Q69">
        <v>0.19242546999999999</v>
      </c>
      <c r="R69">
        <v>0.73969479999999999</v>
      </c>
      <c r="S69">
        <v>3.0386872</v>
      </c>
      <c r="T69">
        <v>3.0965528</v>
      </c>
      <c r="U69">
        <v>0.38582035999999997</v>
      </c>
      <c r="V69">
        <v>0.2110455</v>
      </c>
      <c r="W69">
        <v>0.17477486</v>
      </c>
      <c r="X69" s="14">
        <v>2.00268951E+18</v>
      </c>
      <c r="Y69" s="14">
        <v>8.2620231E+17</v>
      </c>
      <c r="Z69" s="14">
        <v>1.7812558E+19</v>
      </c>
      <c r="AA69" s="14">
        <v>9.743551E+18</v>
      </c>
      <c r="AB69" s="14">
        <v>8.0690074E+18</v>
      </c>
      <c r="AC69" s="14">
        <v>1.6664581E+19</v>
      </c>
      <c r="AD69" t="s">
        <v>7</v>
      </c>
      <c r="AE69" s="12">
        <f>Y69/N69</f>
        <v>4.7236436628569654E-2</v>
      </c>
      <c r="AF69" s="8">
        <f>(S69+T69+U69)/F69</f>
        <v>1.0032400553846155</v>
      </c>
      <c r="AG69" s="8">
        <f>((Y69+Z69)/N69)/P69</f>
        <v>0.9999999161152866</v>
      </c>
      <c r="AH69" s="8">
        <f>(X69/O69)/Q69</f>
        <v>1.0000000358257395</v>
      </c>
      <c r="AI69" s="8">
        <f>(V69+W69)/U69</f>
        <v>1</v>
      </c>
      <c r="AJ69" s="8">
        <f>(AA69+AB69)/Z69</f>
        <v>1.0000000224560672</v>
      </c>
      <c r="AK69" s="8">
        <f>(N69-Y69)/AC69</f>
        <v>1.0000000414051813</v>
      </c>
      <c r="AL69" s="8">
        <f>(P69&gt;=1)*((N69-Y69))/AC69 + (P69&lt;1)*((N69*P69-Y69))/AC69</f>
        <v>1.0000000414051813</v>
      </c>
      <c r="AM69" s="8">
        <f>(F69*J69-T69)/U69</f>
        <v>0.88103392210820519</v>
      </c>
    </row>
    <row r="70" spans="1:39">
      <c r="A70" t="s">
        <v>16</v>
      </c>
      <c r="B70" t="s">
        <v>1</v>
      </c>
      <c r="C70" t="s">
        <v>12</v>
      </c>
      <c r="D70" t="s">
        <v>3</v>
      </c>
      <c r="E70" t="s">
        <v>4</v>
      </c>
      <c r="F70">
        <v>6.5</v>
      </c>
      <c r="G70">
        <v>7.6</v>
      </c>
      <c r="H70" t="s">
        <v>9</v>
      </c>
      <c r="I70" t="s">
        <v>6</v>
      </c>
      <c r="J70">
        <v>0.52868824999999997</v>
      </c>
      <c r="K70">
        <v>0.45299541999999998</v>
      </c>
      <c r="L70">
        <v>8.35</v>
      </c>
      <c r="M70">
        <v>6.45</v>
      </c>
      <c r="N70" s="14">
        <v>1.9160382E+19</v>
      </c>
      <c r="O70" s="14">
        <v>9.246578E+18</v>
      </c>
      <c r="P70">
        <v>1.066773</v>
      </c>
      <c r="Q70">
        <v>0.29422320000000002</v>
      </c>
      <c r="R70">
        <v>0.81509894000000005</v>
      </c>
      <c r="S70">
        <v>3.0615739999999998</v>
      </c>
      <c r="T70">
        <v>3.2014923</v>
      </c>
      <c r="U70">
        <v>0.25991839999999999</v>
      </c>
      <c r="V70">
        <v>0.14217655000000001</v>
      </c>
      <c r="W70">
        <v>0.117741846</v>
      </c>
      <c r="X70" s="14">
        <v>2.7205579E+18</v>
      </c>
      <c r="Y70" s="14">
        <v>1.03008915E+18</v>
      </c>
      <c r="Z70" s="14">
        <v>1.9409692E+19</v>
      </c>
      <c r="AA70" s="14">
        <v>1.061719E+19</v>
      </c>
      <c r="AB70" s="14">
        <v>8.7925015E+18</v>
      </c>
      <c r="AC70" s="14">
        <v>1.8130294E+19</v>
      </c>
      <c r="AD70" t="s">
        <v>7</v>
      </c>
      <c r="AE70" s="12">
        <f>Y70/N70</f>
        <v>5.3761409871682098E-2</v>
      </c>
      <c r="AF70" s="8">
        <f>(S70+T70+U70)/F70</f>
        <v>1.0035361076923077</v>
      </c>
      <c r="AG70" s="8">
        <f>((Y70+Z70)/N70)/P70</f>
        <v>1.0000001449484419</v>
      </c>
      <c r="AH70" s="8">
        <f>(X70/O70)/Q70</f>
        <v>1.0000000484424192</v>
      </c>
      <c r="AI70" s="8">
        <f>(V70+W70)/U70</f>
        <v>0.99999998461055473</v>
      </c>
      <c r="AJ70" s="8">
        <f>(AA70+AB70)/Z70</f>
        <v>0.99999997423967379</v>
      </c>
      <c r="AK70" s="8">
        <f>(N70-Y70)/AC70</f>
        <v>0.99999993657025077</v>
      </c>
      <c r="AL70" s="8">
        <f>(P70&gt;=1)*((N70-Y70))/AC70 + (P70&lt;1)*((N70*P70-Y70))/AC70</f>
        <v>0.99999993657025077</v>
      </c>
      <c r="AM70" s="8">
        <f>(F70*J70-T70)/U70</f>
        <v>0.90405806206870964</v>
      </c>
    </row>
    <row r="71" spans="1:39">
      <c r="A71" t="s">
        <v>16</v>
      </c>
      <c r="B71" t="s">
        <v>14</v>
      </c>
      <c r="C71" t="s">
        <v>12</v>
      </c>
      <c r="D71" t="s">
        <v>3</v>
      </c>
      <c r="E71" t="s">
        <v>4</v>
      </c>
      <c r="F71">
        <v>6.5</v>
      </c>
      <c r="G71">
        <v>7.9</v>
      </c>
      <c r="H71" t="s">
        <v>9</v>
      </c>
      <c r="I71" t="s">
        <v>8</v>
      </c>
      <c r="J71">
        <v>0.57981280000000002</v>
      </c>
      <c r="K71">
        <v>0.52557370000000003</v>
      </c>
      <c r="L71">
        <v>8.35</v>
      </c>
      <c r="M71">
        <v>6.45</v>
      </c>
      <c r="N71" s="14">
        <v>1.8805937E+19</v>
      </c>
      <c r="O71" s="14">
        <v>8.753289E+18</v>
      </c>
      <c r="P71">
        <v>1.0701020999999999</v>
      </c>
      <c r="Q71">
        <v>0.34676953999999999</v>
      </c>
      <c r="R71">
        <v>0.84017174999999999</v>
      </c>
      <c r="S71">
        <v>2.7347579999999998</v>
      </c>
      <c r="T71">
        <v>3.5348500999999999</v>
      </c>
      <c r="U71">
        <v>0.25035498</v>
      </c>
      <c r="V71">
        <v>0.11877498</v>
      </c>
      <c r="W71">
        <v>0.13157998000000001</v>
      </c>
      <c r="X71" s="14">
        <v>3.03537392E+18</v>
      </c>
      <c r="Y71" s="14">
        <v>1.1941859E+18</v>
      </c>
      <c r="Z71" s="14">
        <v>1.8930087E+19</v>
      </c>
      <c r="AA71" s="14">
        <v>8.9809308E+18</v>
      </c>
      <c r="AB71" s="14">
        <v>9.949155E+18</v>
      </c>
      <c r="AC71" s="14">
        <v>1.7611752E+19</v>
      </c>
      <c r="AD71" t="s">
        <v>7</v>
      </c>
      <c r="AE71" s="12">
        <f>Y71/N71</f>
        <v>6.3500473281389802E-2</v>
      </c>
      <c r="AF71" s="8">
        <f>(S71+T71+U71)/F71</f>
        <v>1.0030712430769229</v>
      </c>
      <c r="AG71" s="8">
        <f>((Y71+Z71)/N71)/P71</f>
        <v>1.0000000111225036</v>
      </c>
      <c r="AH71" s="8">
        <f>(X71/O71)/Q71</f>
        <v>0.99999997363848414</v>
      </c>
      <c r="AI71" s="8">
        <f>(V71+W71)/U71</f>
        <v>0.99999992011343253</v>
      </c>
      <c r="AJ71" s="8">
        <f>(AA71+AB71)/Z71</f>
        <v>0.99999993660884923</v>
      </c>
      <c r="AK71" s="8">
        <f>(N71-Y71)/AC71</f>
        <v>0.99999994889775867</v>
      </c>
      <c r="AL71" s="8">
        <f>(P71&gt;=1)*((N71-Y71))/AC71 + (P71&lt;1)*((N71*P71-Y71))/AC71</f>
        <v>0.99999994889775867</v>
      </c>
      <c r="AM71" s="8">
        <f>(F71*J71-T71)/U71</f>
        <v>0.93440561877379158</v>
      </c>
    </row>
    <row r="72" spans="1:39">
      <c r="A72" t="s">
        <v>0</v>
      </c>
      <c r="B72" t="s">
        <v>14</v>
      </c>
      <c r="C72" t="s">
        <v>12</v>
      </c>
      <c r="D72" t="s">
        <v>3</v>
      </c>
      <c r="E72" t="s">
        <v>4</v>
      </c>
      <c r="F72">
        <v>6.5</v>
      </c>
      <c r="G72">
        <v>7.9</v>
      </c>
      <c r="H72" t="s">
        <v>9</v>
      </c>
      <c r="I72" t="s">
        <v>8</v>
      </c>
      <c r="J72">
        <v>0.57829313999999998</v>
      </c>
      <c r="K72">
        <v>0.52557370000000003</v>
      </c>
      <c r="L72">
        <v>8.35</v>
      </c>
      <c r="M72">
        <v>6.45</v>
      </c>
      <c r="N72" s="14">
        <v>1.8792723E+19</v>
      </c>
      <c r="O72" s="14">
        <v>8.753289E+18</v>
      </c>
      <c r="P72">
        <v>1.0702343000000001</v>
      </c>
      <c r="Q72">
        <v>0.34810370000000002</v>
      </c>
      <c r="R72">
        <v>0.84057486000000003</v>
      </c>
      <c r="S72">
        <v>2.7446597000000001</v>
      </c>
      <c r="T72">
        <v>3.5277672</v>
      </c>
      <c r="U72">
        <v>0.24762577</v>
      </c>
      <c r="V72">
        <v>0.11748016999999999</v>
      </c>
      <c r="W72">
        <v>0.1301456</v>
      </c>
      <c r="X72" s="14">
        <v>3.04705211E+18</v>
      </c>
      <c r="Y72" s="14">
        <v>1.20383412E+18</v>
      </c>
      <c r="Z72" s="14">
        <v>1.890878E+19</v>
      </c>
      <c r="AA72" s="14">
        <v>8.970823E+18</v>
      </c>
      <c r="AB72" s="14">
        <v>9.937958E+18</v>
      </c>
      <c r="AC72" s="14">
        <v>1.7588889E+19</v>
      </c>
      <c r="AD72" t="s">
        <v>7</v>
      </c>
      <c r="AE72" s="12">
        <f>Y72/N72</f>
        <v>6.4058525206804787E-2</v>
      </c>
      <c r="AF72" s="8">
        <f>(S72+T72+U72)/F72</f>
        <v>1.0030850261538462</v>
      </c>
      <c r="AG72" s="8">
        <f>((Y72+Z72)/N72)/P72</f>
        <v>0.99999986948496378</v>
      </c>
      <c r="AH72" s="8">
        <f>(X72/O72)/Q72</f>
        <v>0.99999994156014294</v>
      </c>
      <c r="AI72" s="8">
        <f>(V72+W72)/U72</f>
        <v>1</v>
      </c>
      <c r="AJ72" s="8">
        <f>(AA72+AB72)/Z72</f>
        <v>1.0000000528854849</v>
      </c>
      <c r="AK72" s="8">
        <f>(N72-Y72)/AC72</f>
        <v>0.99999999317751109</v>
      </c>
      <c r="AL72" s="8">
        <f>(P72&gt;=1)*((N72-Y72))/AC72 + (P72&lt;1)*((N72*P72-Y72))/AC72</f>
        <v>0.99999999317751109</v>
      </c>
      <c r="AM72" s="8">
        <f>(F72*J72-T72)/U72</f>
        <v>0.93341743066563587</v>
      </c>
    </row>
    <row r="73" spans="1:39">
      <c r="A73" t="s">
        <v>0</v>
      </c>
      <c r="B73" t="s">
        <v>15</v>
      </c>
      <c r="C73" t="s">
        <v>2</v>
      </c>
      <c r="D73" t="s">
        <v>3</v>
      </c>
      <c r="E73" t="s">
        <v>4</v>
      </c>
      <c r="F73">
        <v>7.9</v>
      </c>
      <c r="G73">
        <v>7.9</v>
      </c>
      <c r="H73" t="s">
        <v>9</v>
      </c>
      <c r="I73" t="s">
        <v>8</v>
      </c>
      <c r="J73">
        <v>0.57829313999999998</v>
      </c>
      <c r="K73">
        <v>0.52557370000000003</v>
      </c>
      <c r="L73">
        <v>8.25</v>
      </c>
      <c r="M73">
        <v>6.25</v>
      </c>
      <c r="N73" s="14">
        <v>2.0170728E+19</v>
      </c>
      <c r="O73" s="14">
        <v>8.3335455E+18</v>
      </c>
      <c r="P73">
        <v>1.072891</v>
      </c>
      <c r="Q73">
        <v>0.4134582</v>
      </c>
      <c r="R73">
        <v>0.87990444999999995</v>
      </c>
      <c r="S73">
        <v>3.3250196000000001</v>
      </c>
      <c r="T73">
        <v>4.1605840000000001</v>
      </c>
      <c r="U73">
        <v>0.43652819999999998</v>
      </c>
      <c r="V73">
        <v>0.20710047000000001</v>
      </c>
      <c r="W73">
        <v>0.22942773999999999</v>
      </c>
      <c r="X73" s="14">
        <v>3.44557257E+18</v>
      </c>
      <c r="Y73" s="14">
        <v>1.17358999E+18</v>
      </c>
      <c r="Z73" s="14">
        <v>2.0467405E+19</v>
      </c>
      <c r="AA73" s="14">
        <v>9.710274E+18</v>
      </c>
      <c r="AB73" s="14">
        <v>1.0757129E+19</v>
      </c>
      <c r="AC73" s="14">
        <v>1.8997138E+19</v>
      </c>
      <c r="AD73" t="s">
        <v>7</v>
      </c>
      <c r="AE73" s="12">
        <f>Y73/N73</f>
        <v>5.8182827610386692E-2</v>
      </c>
      <c r="AF73" s="8">
        <f>(S73+T73+U73)/F73</f>
        <v>1.002801493670886</v>
      </c>
      <c r="AG73" s="8">
        <f>((Y73+Z73)/N73)/P73</f>
        <v>1.0000001134583822</v>
      </c>
      <c r="AH73" s="8">
        <f>(X73/O73)/Q73</f>
        <v>0.99999995587145818</v>
      </c>
      <c r="AI73" s="8">
        <f>(V73+W73)/U73</f>
        <v>1.0000000229080275</v>
      </c>
      <c r="AJ73" s="8">
        <f>(AA73+AB73)/Z73</f>
        <v>0.99999990228365543</v>
      </c>
      <c r="AK73" s="8">
        <f>(N73-Y73)/AC73</f>
        <v>1.0000000005263949</v>
      </c>
      <c r="AL73" s="8">
        <f>(P73&gt;=1)*((N73-Y73))/AC73 + (P73&lt;1)*((N73*P73-Y73))/AC73</f>
        <v>1.0000000005263949</v>
      </c>
      <c r="AM73" s="8">
        <f>(F73*J73-T73)/U73</f>
        <v>0.93449130205104669</v>
      </c>
    </row>
    <row r="74" spans="1:39">
      <c r="A74" t="s">
        <v>16</v>
      </c>
      <c r="B74" t="s">
        <v>15</v>
      </c>
      <c r="C74" t="s">
        <v>2</v>
      </c>
      <c r="D74" t="s">
        <v>3</v>
      </c>
      <c r="E74" t="s">
        <v>4</v>
      </c>
      <c r="F74">
        <v>7.9</v>
      </c>
      <c r="G74">
        <v>7.9</v>
      </c>
      <c r="H74" t="s">
        <v>9</v>
      </c>
      <c r="I74" t="s">
        <v>8</v>
      </c>
      <c r="J74">
        <v>0.57981280000000002</v>
      </c>
      <c r="K74">
        <v>0.52557370000000003</v>
      </c>
      <c r="L74">
        <v>8.25</v>
      </c>
      <c r="M74">
        <v>6.25</v>
      </c>
      <c r="N74" s="14">
        <v>2.0170807E+19</v>
      </c>
      <c r="O74" s="14">
        <v>8.2361557E+18</v>
      </c>
      <c r="P74">
        <v>1.0735458</v>
      </c>
      <c r="Q74">
        <v>0.41673067000000003</v>
      </c>
      <c r="R74">
        <v>0.88291869999999995</v>
      </c>
      <c r="S74">
        <v>3.3130220000000001</v>
      </c>
      <c r="T74">
        <v>4.1655245000000001</v>
      </c>
      <c r="U74">
        <v>0.44347963000000001</v>
      </c>
      <c r="V74">
        <v>0.21039838999999999</v>
      </c>
      <c r="W74">
        <v>0.23308122000000001</v>
      </c>
      <c r="X74" s="14">
        <v>3.43225859E+18</v>
      </c>
      <c r="Y74" s="14">
        <v>1.16294259E+18</v>
      </c>
      <c r="Z74" s="14">
        <v>2.0491343E+19</v>
      </c>
      <c r="AA74" s="14">
        <v>9.721632E+18</v>
      </c>
      <c r="AB74" s="14">
        <v>1.0769711E+19</v>
      </c>
      <c r="AC74" s="14">
        <v>1.9007864E+19</v>
      </c>
      <c r="AD74" t="s">
        <v>7</v>
      </c>
      <c r="AE74" s="12">
        <f>Y74/N74</f>
        <v>5.7654737859521438E-2</v>
      </c>
      <c r="AF74" s="8">
        <f>(S74+T74+U74)/F74</f>
        <v>1.002788117721519</v>
      </c>
      <c r="AG74" s="8">
        <f>((Y74+Z74)/N74)/P74</f>
        <v>1.0000000208983764</v>
      </c>
      <c r="AH74" s="8">
        <f>(X74/O74)/Q74</f>
        <v>0.99999997287928211</v>
      </c>
      <c r="AI74" s="8">
        <f>(V74+W74)/U74</f>
        <v>0.99999995490210003</v>
      </c>
      <c r="AJ74" s="8">
        <f>(AA74+AB74)/Z74</f>
        <v>1</v>
      </c>
      <c r="AK74" s="8">
        <f>(N74-Y74)/AC74</f>
        <v>1.0000000215700195</v>
      </c>
      <c r="AL74" s="8">
        <f>(P74&gt;=1)*((N74-Y74))/AC74 + (P74&lt;1)*((N74*P74-Y74))/AC74</f>
        <v>1.0000000215700195</v>
      </c>
      <c r="AM74" s="8">
        <f>(F74*J74-T74)/U74</f>
        <v>0.93577380318460202</v>
      </c>
    </row>
    <row r="75" spans="1:39">
      <c r="A75" t="s">
        <v>0</v>
      </c>
      <c r="B75" t="s">
        <v>13</v>
      </c>
      <c r="C75" t="s">
        <v>2</v>
      </c>
      <c r="D75" t="s">
        <v>3</v>
      </c>
      <c r="E75" t="s">
        <v>4</v>
      </c>
      <c r="F75">
        <v>6.5</v>
      </c>
      <c r="G75">
        <v>7.3</v>
      </c>
      <c r="H75" t="s">
        <v>9</v>
      </c>
      <c r="I75" t="s">
        <v>8</v>
      </c>
      <c r="J75">
        <v>0.57829313999999998</v>
      </c>
      <c r="K75">
        <v>0.52557370000000003</v>
      </c>
      <c r="L75">
        <v>8.25</v>
      </c>
      <c r="M75">
        <v>6.25</v>
      </c>
      <c r="N75" s="14">
        <v>1.7556816E+19</v>
      </c>
      <c r="O75" s="14">
        <v>1.0232723E+19</v>
      </c>
      <c r="P75">
        <v>1.0742166</v>
      </c>
      <c r="Q75">
        <v>0.17405156999999999</v>
      </c>
      <c r="R75">
        <v>0.74259229999999998</v>
      </c>
      <c r="S75">
        <v>2.7182347999999998</v>
      </c>
      <c r="T75">
        <v>3.4200016999999998</v>
      </c>
      <c r="U75">
        <v>0.37997317000000003</v>
      </c>
      <c r="V75">
        <v>0.18026925999999999</v>
      </c>
      <c r="W75">
        <v>0.19970389999999999</v>
      </c>
      <c r="X75" s="14">
        <v>1.78102137E+18</v>
      </c>
      <c r="Y75" s="14">
        <v>9.6177271E+17</v>
      </c>
      <c r="Z75" s="14">
        <v>1.7898051E+19</v>
      </c>
      <c r="AA75" s="14">
        <v>8.4913067E+18</v>
      </c>
      <c r="AB75" s="14">
        <v>9.406745E+18</v>
      </c>
      <c r="AC75" s="14">
        <v>1.6595043E+19</v>
      </c>
      <c r="AD75" t="s">
        <v>7</v>
      </c>
      <c r="AE75" s="12">
        <f>Y75/N75</f>
        <v>5.4780588348137843E-2</v>
      </c>
      <c r="AF75" s="8">
        <f>(S75+T75+U75)/F75</f>
        <v>1.0028014876923077</v>
      </c>
      <c r="AG75" s="8">
        <f>((Y75+Z75)/N75)/P75</f>
        <v>1.0000000275535139</v>
      </c>
      <c r="AH75" s="8">
        <f>(X75/O75)/Q75</f>
        <v>0.99999992502891755</v>
      </c>
      <c r="AI75" s="8">
        <f>(V75+W75)/U75</f>
        <v>0.99999997368235227</v>
      </c>
      <c r="AJ75" s="8">
        <f>(AA75+AB75)/Z75</f>
        <v>1.0000000391104038</v>
      </c>
      <c r="AK75" s="8">
        <f>(N75-Y75)/AC75</f>
        <v>1.0000000174750978</v>
      </c>
      <c r="AL75" s="8">
        <f>(P75&gt;=1)*((N75-Y75))/AC75 + (P75&lt;1)*((N75*P75-Y75))/AC75</f>
        <v>1.0000000174750978</v>
      </c>
      <c r="AM75" s="8">
        <f>(F75*J75-T75)/U75</f>
        <v>0.8919148423032075</v>
      </c>
    </row>
    <row r="76" spans="1:39">
      <c r="A76" t="s">
        <v>0</v>
      </c>
      <c r="B76" t="s">
        <v>1</v>
      </c>
      <c r="C76" t="s">
        <v>12</v>
      </c>
      <c r="D76" t="s">
        <v>3</v>
      </c>
      <c r="E76" t="s">
        <v>4</v>
      </c>
      <c r="F76">
        <v>6.5</v>
      </c>
      <c r="G76">
        <v>7.6</v>
      </c>
      <c r="H76" t="s">
        <v>9</v>
      </c>
      <c r="I76" t="s">
        <v>8</v>
      </c>
      <c r="J76">
        <v>0.57829313999999998</v>
      </c>
      <c r="K76">
        <v>0.52557370000000003</v>
      </c>
      <c r="L76">
        <v>8.35</v>
      </c>
      <c r="M76">
        <v>6.45</v>
      </c>
      <c r="N76" s="14">
        <v>1.9257695E+19</v>
      </c>
      <c r="O76" s="14">
        <v>9.246578E+18</v>
      </c>
      <c r="P76">
        <v>1.0770527999999999</v>
      </c>
      <c r="Q76">
        <v>0.26151416</v>
      </c>
      <c r="R76">
        <v>0.81231624000000002</v>
      </c>
      <c r="S76">
        <v>2.7389019999999999</v>
      </c>
      <c r="T76">
        <v>3.5295086000000002</v>
      </c>
      <c r="U76">
        <v>0.25164196</v>
      </c>
      <c r="V76">
        <v>0.119385555</v>
      </c>
      <c r="W76">
        <v>0.13225639</v>
      </c>
      <c r="X76" s="14">
        <v>2.41811112E+18</v>
      </c>
      <c r="Y76" s="14">
        <v>1.21045386E+18</v>
      </c>
      <c r="Z76" s="14">
        <v>1.9531102E+19</v>
      </c>
      <c r="AA76" s="14">
        <v>9.266068E+18</v>
      </c>
      <c r="AB76" s="14">
        <v>1.0265034E+19</v>
      </c>
      <c r="AC76" s="14">
        <v>1.8047242E+19</v>
      </c>
      <c r="AD76" t="s">
        <v>7</v>
      </c>
      <c r="AE76" s="12">
        <f>Y76/N76</f>
        <v>6.2855594088492936E-2</v>
      </c>
      <c r="AF76" s="8">
        <f>(S76+T76+U76)/F76</f>
        <v>1.0030850092307693</v>
      </c>
      <c r="AG76" s="8">
        <f>((Y76+Z76)/N76)/P76</f>
        <v>1.0000000741846042</v>
      </c>
      <c r="AH76" s="8">
        <f>(X76/O76)/Q76</f>
        <v>1.0000000171437617</v>
      </c>
      <c r="AI76" s="8">
        <f>(V76+W76)/U76</f>
        <v>0.9999999403914992</v>
      </c>
      <c r="AJ76" s="8">
        <f>(AA76+AB76)/Z76</f>
        <v>1</v>
      </c>
      <c r="AK76" s="8">
        <f>(N76-Y76)/AC76</f>
        <v>0.99999995234728944</v>
      </c>
      <c r="AL76" s="8">
        <f>(P76&gt;=1)*((N76-Y76))/AC76 + (P76&lt;1)*((N76*P76-Y76))/AC76</f>
        <v>0.99999995234728944</v>
      </c>
      <c r="AM76" s="8">
        <f>(F76*J76-T76)/U76</f>
        <v>0.91159999707520734</v>
      </c>
    </row>
    <row r="77" spans="1:39">
      <c r="A77" t="s">
        <v>16</v>
      </c>
      <c r="B77" t="s">
        <v>13</v>
      </c>
      <c r="C77" t="s">
        <v>2</v>
      </c>
      <c r="D77" t="s">
        <v>3</v>
      </c>
      <c r="E77" t="s">
        <v>4</v>
      </c>
      <c r="F77">
        <v>6.5</v>
      </c>
      <c r="G77">
        <v>7.3</v>
      </c>
      <c r="H77" t="s">
        <v>9</v>
      </c>
      <c r="I77" t="s">
        <v>8</v>
      </c>
      <c r="J77">
        <v>0.57981280000000002</v>
      </c>
      <c r="K77">
        <v>0.52557370000000003</v>
      </c>
      <c r="L77">
        <v>8.25</v>
      </c>
      <c r="M77">
        <v>6.25</v>
      </c>
      <c r="N77" s="14">
        <v>1.7490784E+19</v>
      </c>
      <c r="O77" s="14">
        <v>1.0407611E+19</v>
      </c>
      <c r="P77">
        <v>1.0786549999999999</v>
      </c>
      <c r="Q77">
        <v>0.17048165000000001</v>
      </c>
      <c r="R77">
        <v>0.73969479999999999</v>
      </c>
      <c r="S77">
        <v>2.7084220000000001</v>
      </c>
      <c r="T77">
        <v>3.4245109999999999</v>
      </c>
      <c r="U77">
        <v>0.38518960000000002</v>
      </c>
      <c r="V77">
        <v>0.18274407000000001</v>
      </c>
      <c r="W77">
        <v>0.20244551999999999</v>
      </c>
      <c r="X77" s="14">
        <v>1.77430679E+18</v>
      </c>
      <c r="Y77" s="14">
        <v>9.5343058E+17</v>
      </c>
      <c r="Z77" s="14">
        <v>1.7913091E+19</v>
      </c>
      <c r="AA77" s="14">
        <v>8.4984409E+18</v>
      </c>
      <c r="AB77" s="14">
        <v>9.414649E+18</v>
      </c>
      <c r="AC77" s="14">
        <v>1.6537353E+19</v>
      </c>
      <c r="AD77" t="s">
        <v>7</v>
      </c>
      <c r="AE77" s="12">
        <f>Y77/N77</f>
        <v>5.4510454191190057E-2</v>
      </c>
      <c r="AF77" s="8">
        <f>(S77+T77+U77)/F77</f>
        <v>1.0027880923076924</v>
      </c>
      <c r="AG77" s="8">
        <f>((Y77+Z77)/N77)/P77</f>
        <v>0.99999999811730023</v>
      </c>
      <c r="AH77" s="8">
        <f>(X77/O77)/Q77</f>
        <v>1.0000000530696582</v>
      </c>
      <c r="AI77" s="8">
        <f>(V77+W77)/U77</f>
        <v>0.99999997403875895</v>
      </c>
      <c r="AJ77" s="8">
        <f>(AA77+AB77)/Z77</f>
        <v>0.99999993859239589</v>
      </c>
      <c r="AK77" s="8">
        <f>(N77-Y77)/AC77</f>
        <v>1.0000000253970511</v>
      </c>
      <c r="AL77" s="8">
        <f>(P77&gt;=1)*((N77-Y77))/AC77 + (P77&lt;1)*((N77*P77-Y77))/AC77</f>
        <v>1.0000000253970511</v>
      </c>
      <c r="AM77" s="8">
        <f>(F77*J77-T77)/U77</f>
        <v>0.89377335213619535</v>
      </c>
    </row>
    <row r="78" spans="1:39">
      <c r="A78" t="s">
        <v>16</v>
      </c>
      <c r="B78" t="s">
        <v>1</v>
      </c>
      <c r="C78" t="s">
        <v>12</v>
      </c>
      <c r="D78" t="s">
        <v>3</v>
      </c>
      <c r="E78" t="s">
        <v>4</v>
      </c>
      <c r="F78">
        <v>6.5</v>
      </c>
      <c r="G78">
        <v>7.6</v>
      </c>
      <c r="H78" t="s">
        <v>9</v>
      </c>
      <c r="I78" t="s">
        <v>8</v>
      </c>
      <c r="J78">
        <v>0.57981280000000002</v>
      </c>
      <c r="K78">
        <v>0.52557370000000003</v>
      </c>
      <c r="L78">
        <v>8.35</v>
      </c>
      <c r="M78">
        <v>6.45</v>
      </c>
      <c r="N78" s="14">
        <v>1.9160382E+19</v>
      </c>
      <c r="O78" s="14">
        <v>9.246578E+18</v>
      </c>
      <c r="P78">
        <v>1.0829997</v>
      </c>
      <c r="Q78">
        <v>0.26052424000000002</v>
      </c>
      <c r="R78">
        <v>0.81509894000000005</v>
      </c>
      <c r="S78">
        <v>2.7290196</v>
      </c>
      <c r="T78">
        <v>3.5366081999999999</v>
      </c>
      <c r="U78">
        <v>0.25433505000000001</v>
      </c>
      <c r="V78">
        <v>0.12066323</v>
      </c>
      <c r="W78">
        <v>0.13367182</v>
      </c>
      <c r="X78" s="14">
        <v>2.40895796E+18</v>
      </c>
      <c r="Y78" s="14">
        <v>1.20082297E+18</v>
      </c>
      <c r="Z78" s="14">
        <v>1.9549866E+19</v>
      </c>
      <c r="AA78" s="14">
        <v>9.274971E+18</v>
      </c>
      <c r="AB78" s="14">
        <v>1.0274895E+19</v>
      </c>
      <c r="AC78" s="14">
        <v>1.795956E+19</v>
      </c>
      <c r="AD78" t="s">
        <v>7</v>
      </c>
      <c r="AE78" s="12">
        <f>Y78/N78</f>
        <v>6.2672183153759664E-2</v>
      </c>
      <c r="AF78" s="8">
        <f>(S78+T78+U78)/F78</f>
        <v>1.0030712076923076</v>
      </c>
      <c r="AG78" s="8">
        <f>((Y78+Z78)/N78)/P78</f>
        <v>1.00000004877499</v>
      </c>
      <c r="AH78" s="8">
        <f>(X78/O78)/Q78</f>
        <v>1.0000001054187375</v>
      </c>
      <c r="AI78" s="8">
        <f>(V78+W78)/U78</f>
        <v>1</v>
      </c>
      <c r="AJ78" s="8">
        <f>(AA78+AB78)/Z78</f>
        <v>1</v>
      </c>
      <c r="AK78" s="8">
        <f>(N78-Y78)/AC78</f>
        <v>0.99999994598976816</v>
      </c>
      <c r="AL78" s="8">
        <f>(P78&gt;=1)*((N78-Y78))/AC78 + (P78&lt;1)*((N78*P78-Y78))/AC78</f>
        <v>0.99999994598976816</v>
      </c>
      <c r="AM78" s="8">
        <f>(F78*J78-T78)/U78</f>
        <v>0.91287064051926869</v>
      </c>
    </row>
    <row r="79" spans="1:39">
      <c r="A79" t="s">
        <v>16</v>
      </c>
      <c r="B79" t="s">
        <v>14</v>
      </c>
      <c r="C79" t="s">
        <v>12</v>
      </c>
      <c r="D79" t="s">
        <v>3</v>
      </c>
      <c r="E79" t="s">
        <v>4</v>
      </c>
      <c r="F79">
        <v>6.5</v>
      </c>
      <c r="G79">
        <v>7.6</v>
      </c>
      <c r="H79" t="s">
        <v>9</v>
      </c>
      <c r="I79" t="s">
        <v>6</v>
      </c>
      <c r="J79">
        <v>0.52868824999999997</v>
      </c>
      <c r="K79">
        <v>0.45299541999999998</v>
      </c>
      <c r="L79">
        <v>8.35</v>
      </c>
      <c r="M79">
        <v>6.45</v>
      </c>
      <c r="N79" s="14">
        <v>1.8805937E+19</v>
      </c>
      <c r="O79" s="14">
        <v>8.753289E+18</v>
      </c>
      <c r="P79">
        <v>1.0868791</v>
      </c>
      <c r="Q79">
        <v>0.31080406999999999</v>
      </c>
      <c r="R79">
        <v>0.84017174999999999</v>
      </c>
      <c r="S79">
        <v>3.0615739999999998</v>
      </c>
      <c r="T79">
        <v>3.1988072000000001</v>
      </c>
      <c r="U79">
        <v>0.26260351999999998</v>
      </c>
      <c r="V79">
        <v>0.14364531999999999</v>
      </c>
      <c r="W79">
        <v>0.11895819000000001</v>
      </c>
      <c r="X79" s="14">
        <v>2.7205579E+18</v>
      </c>
      <c r="Y79" s="14">
        <v>1.02202128E+18</v>
      </c>
      <c r="Z79" s="14">
        <v>1.941776E+19</v>
      </c>
      <c r="AA79" s="14">
        <v>1.0621603E+19</v>
      </c>
      <c r="AB79" s="14">
        <v>8.7961562E+18</v>
      </c>
      <c r="AC79" s="14">
        <v>1.7783916E+19</v>
      </c>
      <c r="AD79" t="s">
        <v>7</v>
      </c>
      <c r="AE79" s="12">
        <f>Y79/N79</f>
        <v>5.4345671795029409E-2</v>
      </c>
      <c r="AF79" s="8">
        <f>(S79+T79+U79)/F79</f>
        <v>1.0035361107692307</v>
      </c>
      <c r="AG79" s="8">
        <f>((Y79+Z79)/N79)/P79</f>
        <v>1.0000000684343622</v>
      </c>
      <c r="AH79" s="8">
        <f>(X79/O79)/Q79</f>
        <v>1.000000019449603</v>
      </c>
      <c r="AI79" s="8">
        <f>(V79+W79)/U79</f>
        <v>0.99999996191977936</v>
      </c>
      <c r="AJ79" s="8">
        <f>(AA79+AB79)/Z79</f>
        <v>0.99999995880060311</v>
      </c>
      <c r="AK79" s="8">
        <f>(N79-Y79)/AC79</f>
        <v>0.99999998425543624</v>
      </c>
      <c r="AL79" s="8">
        <f>(P79&gt;=1)*((N79-Y79))/AC79 + (P79&lt;1)*((N79*P79-Y79))/AC79</f>
        <v>0.99999998425543624</v>
      </c>
      <c r="AM79" s="8">
        <f>(F79*J79-T79)/U79</f>
        <v>0.90503899186118908</v>
      </c>
    </row>
    <row r="80" spans="1:39">
      <c r="A80" t="s">
        <v>0</v>
      </c>
      <c r="B80" t="s">
        <v>14</v>
      </c>
      <c r="C80" t="s">
        <v>12</v>
      </c>
      <c r="D80" t="s">
        <v>3</v>
      </c>
      <c r="E80" t="s">
        <v>4</v>
      </c>
      <c r="F80">
        <v>6.5</v>
      </c>
      <c r="G80">
        <v>7.6</v>
      </c>
      <c r="H80" t="s">
        <v>9</v>
      </c>
      <c r="I80" t="s">
        <v>6</v>
      </c>
      <c r="J80">
        <v>0.52809083000000001</v>
      </c>
      <c r="K80">
        <v>0.45299541999999998</v>
      </c>
      <c r="L80">
        <v>8.35</v>
      </c>
      <c r="M80">
        <v>6.45</v>
      </c>
      <c r="N80" s="14">
        <v>1.8792723E+19</v>
      </c>
      <c r="O80" s="14">
        <v>8.753289E+18</v>
      </c>
      <c r="P80">
        <v>1.0874476</v>
      </c>
      <c r="Q80">
        <v>0.31122538</v>
      </c>
      <c r="R80">
        <v>0.84057486000000003</v>
      </c>
      <c r="S80">
        <v>3.065461</v>
      </c>
      <c r="T80">
        <v>3.1979847000000001</v>
      </c>
      <c r="U80">
        <v>0.25957423000000002</v>
      </c>
      <c r="V80">
        <v>0.14198828999999999</v>
      </c>
      <c r="W80">
        <v>0.117585935</v>
      </c>
      <c r="X80" s="14">
        <v>2.72424567E+18</v>
      </c>
      <c r="Y80" s="14">
        <v>1.03601944E+18</v>
      </c>
      <c r="Z80" s="14">
        <v>1.9400082E+19</v>
      </c>
      <c r="AA80" s="14">
        <v>1.0611933E+19</v>
      </c>
      <c r="AB80" s="14">
        <v>8.788148E+18</v>
      </c>
      <c r="AC80" s="14">
        <v>1.7756703E+19</v>
      </c>
      <c r="AD80" t="s">
        <v>7</v>
      </c>
      <c r="AE80" s="12">
        <f>Y80/N80</f>
        <v>5.5128755955164137E-2</v>
      </c>
      <c r="AF80" s="8">
        <f>(S80+T80+U80)/F80</f>
        <v>1.0035415276923076</v>
      </c>
      <c r="AG80" s="8">
        <f>((Y80+Z80)/N80)/P80</f>
        <v>0.99999999589868938</v>
      </c>
      <c r="AH80" s="8">
        <f>(X80/O80)/Q80</f>
        <v>0.99999999072226853</v>
      </c>
      <c r="AI80" s="8">
        <f>(V80+W80)/U80</f>
        <v>0.99999998073768714</v>
      </c>
      <c r="AJ80" s="8">
        <f>(AA80+AB80)/Z80</f>
        <v>0.99999994845382612</v>
      </c>
      <c r="AK80" s="8">
        <f>(N80-Y80)/AC80</f>
        <v>1.0000000315373863</v>
      </c>
      <c r="AL80" s="8">
        <f>(P80&gt;=1)*((N80-Y80))/AC80 + (P80&lt;1)*((N80*P80-Y80))/AC80</f>
        <v>1.0000000315373863</v>
      </c>
      <c r="AM80" s="8">
        <f>(F80*J80-T80)/U80</f>
        <v>0.90380965398606761</v>
      </c>
    </row>
    <row r="81" spans="1:39">
      <c r="A81" t="s">
        <v>0</v>
      </c>
      <c r="B81" t="s">
        <v>1</v>
      </c>
      <c r="C81" t="s">
        <v>12</v>
      </c>
      <c r="D81" t="s">
        <v>3</v>
      </c>
      <c r="E81" t="s">
        <v>4</v>
      </c>
      <c r="F81">
        <v>6.5</v>
      </c>
      <c r="G81">
        <v>7.3</v>
      </c>
      <c r="H81" t="s">
        <v>9</v>
      </c>
      <c r="I81" t="s">
        <v>6</v>
      </c>
      <c r="J81">
        <v>0.52809083000000001</v>
      </c>
      <c r="K81">
        <v>0.45299541999999998</v>
      </c>
      <c r="L81">
        <v>8.35</v>
      </c>
      <c r="M81">
        <v>6.45</v>
      </c>
      <c r="N81" s="14">
        <v>1.9257695E+19</v>
      </c>
      <c r="O81" s="14">
        <v>9.246578E+18</v>
      </c>
      <c r="P81">
        <v>1.0896957</v>
      </c>
      <c r="Q81">
        <v>0.23525652</v>
      </c>
      <c r="R81">
        <v>0.81231624000000002</v>
      </c>
      <c r="S81">
        <v>3.0561793000000002</v>
      </c>
      <c r="T81">
        <v>3.200653</v>
      </c>
      <c r="U81">
        <v>0.26618766999999999</v>
      </c>
      <c r="V81">
        <v>0.14560587999999999</v>
      </c>
      <c r="W81">
        <v>0.12058178999999999</v>
      </c>
      <c r="X81" s="14">
        <v>2.17531792E+18</v>
      </c>
      <c r="Y81" s="14">
        <v>1.04407817E+18</v>
      </c>
      <c r="Z81" s="14">
        <v>1.994095E+19</v>
      </c>
      <c r="AA81" s="14">
        <v>1.0907791E+19</v>
      </c>
      <c r="AB81" s="14">
        <v>9.0331593E+18</v>
      </c>
      <c r="AC81" s="14">
        <v>1.8213618E+19</v>
      </c>
      <c r="AD81" t="s">
        <v>7</v>
      </c>
      <c r="AE81" s="12">
        <f>Y81/N81</f>
        <v>5.4216154633251801E-2</v>
      </c>
      <c r="AF81" s="8">
        <f>(S81+T81+U81)/F81</f>
        <v>1.0035415338461537</v>
      </c>
      <c r="AG81" s="8">
        <f>((Y81+Z81)/N81)/P81</f>
        <v>1.0000000351006688</v>
      </c>
      <c r="AH81" s="8">
        <f>(X81/O81)/Q81</f>
        <v>1.0000000725463851</v>
      </c>
      <c r="AI81" s="8">
        <f>(V81+W81)/U81</f>
        <v>1</v>
      </c>
      <c r="AJ81" s="8">
        <f>(AA81+AB81)/Z81</f>
        <v>1.0000000150444188</v>
      </c>
      <c r="AK81" s="8">
        <f>(N81-Y81)/AC81</f>
        <v>0.99999993576235102</v>
      </c>
      <c r="AL81" s="8">
        <f>(P81&gt;=1)*((N81-Y81))/AC81 + (P81&lt;1)*((N81*P81-Y81))/AC81</f>
        <v>0.99999993576235102</v>
      </c>
      <c r="AM81" s="8">
        <f>(F81*J81-T81)/U81</f>
        <v>0.87133034749505911</v>
      </c>
    </row>
    <row r="82" spans="1:39">
      <c r="A82" t="s">
        <v>0</v>
      </c>
      <c r="B82" t="s">
        <v>15</v>
      </c>
      <c r="C82" t="s">
        <v>2</v>
      </c>
      <c r="D82" t="s">
        <v>3</v>
      </c>
      <c r="E82" t="s">
        <v>4</v>
      </c>
      <c r="F82">
        <v>7.9</v>
      </c>
      <c r="G82">
        <v>7.6</v>
      </c>
      <c r="H82" t="s">
        <v>9</v>
      </c>
      <c r="I82" t="s">
        <v>6</v>
      </c>
      <c r="J82">
        <v>0.52809083000000001</v>
      </c>
      <c r="K82">
        <v>0.45299541999999998</v>
      </c>
      <c r="L82">
        <v>8.25</v>
      </c>
      <c r="M82">
        <v>6.25</v>
      </c>
      <c r="N82" s="14">
        <v>2.0170728E+19</v>
      </c>
      <c r="O82" s="14">
        <v>8.3335455E+18</v>
      </c>
      <c r="P82">
        <v>1.0916170000000001</v>
      </c>
      <c r="Q82">
        <v>0.36822250000000001</v>
      </c>
      <c r="R82">
        <v>0.87990444999999995</v>
      </c>
      <c r="S82">
        <v>3.7117589999999998</v>
      </c>
      <c r="T82">
        <v>3.7696375999999998</v>
      </c>
      <c r="U82">
        <v>0.44424152</v>
      </c>
      <c r="V82">
        <v>0.24300215</v>
      </c>
      <c r="W82">
        <v>0.20123938</v>
      </c>
      <c r="X82" s="14">
        <v>3.06859924E+18</v>
      </c>
      <c r="Y82" s="14">
        <v>1.02285601E+18</v>
      </c>
      <c r="Z82" s="14">
        <v>2.0995854E+19</v>
      </c>
      <c r="AA82" s="14">
        <v>1.1484829E+19</v>
      </c>
      <c r="AB82" s="14">
        <v>9.511026E+18</v>
      </c>
      <c r="AC82" s="14">
        <v>1.9147872E+19</v>
      </c>
      <c r="AD82" t="s">
        <v>7</v>
      </c>
      <c r="AE82" s="12">
        <f>Y82/N82</f>
        <v>5.07099203360434E-2</v>
      </c>
      <c r="AF82" s="8">
        <f>(S82+T82+U82)/F82</f>
        <v>1.0032453316455696</v>
      </c>
      <c r="AG82" s="8">
        <f>((Y82+Z82)/N82)/P82</f>
        <v>1.0000000192029417</v>
      </c>
      <c r="AH82" s="8">
        <f>(X82/O82)/Q82</f>
        <v>1.0000000919397594</v>
      </c>
      <c r="AI82" s="8">
        <f>(V82+W82)/U82</f>
        <v>1.0000000225102776</v>
      </c>
      <c r="AJ82" s="8">
        <f>(AA82+AB82)/Z82</f>
        <v>1.0000000476284507</v>
      </c>
      <c r="AK82" s="8">
        <f>(N82-Y82)/AC82</f>
        <v>0.99999999947774876</v>
      </c>
      <c r="AL82" s="8">
        <f>(P82&gt;=1)*((N82-Y82))/AC82 + (P82&lt;1)*((N82*P82-Y82))/AC82</f>
        <v>0.99999999947774876</v>
      </c>
      <c r="AM82" s="8">
        <f>(F82*J82-T82)/U82</f>
        <v>0.90554335623559146</v>
      </c>
    </row>
    <row r="83" spans="1:39">
      <c r="A83" t="s">
        <v>16</v>
      </c>
      <c r="B83" t="s">
        <v>15</v>
      </c>
      <c r="C83" t="s">
        <v>2</v>
      </c>
      <c r="D83" t="s">
        <v>3</v>
      </c>
      <c r="E83" t="s">
        <v>4</v>
      </c>
      <c r="F83">
        <v>7.9</v>
      </c>
      <c r="G83">
        <v>7.6</v>
      </c>
      <c r="H83" t="s">
        <v>9</v>
      </c>
      <c r="I83" t="s">
        <v>6</v>
      </c>
      <c r="J83">
        <v>0.52868824999999997</v>
      </c>
      <c r="K83">
        <v>0.45299541999999998</v>
      </c>
      <c r="L83">
        <v>8.25</v>
      </c>
      <c r="M83">
        <v>6.25</v>
      </c>
      <c r="N83" s="14">
        <v>2.0170807E+19</v>
      </c>
      <c r="O83" s="14">
        <v>8.2361557E+18</v>
      </c>
      <c r="P83">
        <v>1.0918205999999999</v>
      </c>
      <c r="Q83">
        <v>0.37206676999999999</v>
      </c>
      <c r="R83">
        <v>0.88291869999999995</v>
      </c>
      <c r="S83">
        <v>3.7070500000000002</v>
      </c>
      <c r="T83">
        <v>3.7667700000000002</v>
      </c>
      <c r="U83">
        <v>0.45177662000000002</v>
      </c>
      <c r="V83">
        <v>0.24712387999999999</v>
      </c>
      <c r="W83">
        <v>0.20465274</v>
      </c>
      <c r="X83" s="14">
        <v>3.06439965E+18</v>
      </c>
      <c r="Y83" s="14">
        <v>1.00767829E+18</v>
      </c>
      <c r="Z83" s="14">
        <v>2.1015223E+19</v>
      </c>
      <c r="AA83" s="14">
        <v>1.1495423E+19</v>
      </c>
      <c r="AB83" s="14">
        <v>9.519799E+18</v>
      </c>
      <c r="AC83" s="14">
        <v>1.9163129E+19</v>
      </c>
      <c r="AD83" t="s">
        <v>7</v>
      </c>
      <c r="AE83" s="12">
        <f>Y83/N83</f>
        <v>4.9957261997499655E-2</v>
      </c>
      <c r="AF83" s="8">
        <f>(S83+T83+U83)/F83</f>
        <v>1.0032400784810127</v>
      </c>
      <c r="AG83" s="8">
        <f>((Y83+Z83)/N83)/P83</f>
        <v>0.99999994046088192</v>
      </c>
      <c r="AH83" s="8">
        <f>(X83/O83)/Q83</f>
        <v>0.99999993521860764</v>
      </c>
      <c r="AI83" s="8">
        <f>(V83+W83)/U83</f>
        <v>0.99999999999999989</v>
      </c>
      <c r="AJ83" s="8">
        <f>(AA83+AB83)/Z83</f>
        <v>0.9999999524154467</v>
      </c>
      <c r="AK83" s="8">
        <f>(N83-Y83)/AC83</f>
        <v>0.99999998486677211</v>
      </c>
      <c r="AL83" s="8">
        <f>(P83&gt;=1)*((N83-Y83))/AC83 + (P83&lt;1)*((N83*P83-Y83))/AC83</f>
        <v>0.99999998486677211</v>
      </c>
      <c r="AM83" s="8">
        <f>(F83*J83-T83)/U83</f>
        <v>0.90723414372350564</v>
      </c>
    </row>
    <row r="84" spans="1:39">
      <c r="A84" t="s">
        <v>16</v>
      </c>
      <c r="B84" t="s">
        <v>1</v>
      </c>
      <c r="C84" t="s">
        <v>12</v>
      </c>
      <c r="D84" t="s">
        <v>3</v>
      </c>
      <c r="E84" t="s">
        <v>4</v>
      </c>
      <c r="F84">
        <v>6.5</v>
      </c>
      <c r="G84">
        <v>7.3</v>
      </c>
      <c r="H84" t="s">
        <v>9</v>
      </c>
      <c r="I84" t="s">
        <v>6</v>
      </c>
      <c r="J84">
        <v>0.52868824999999997</v>
      </c>
      <c r="K84">
        <v>0.45299541999999998</v>
      </c>
      <c r="L84">
        <v>8.35</v>
      </c>
      <c r="M84">
        <v>6.45</v>
      </c>
      <c r="N84" s="14">
        <v>1.9160382E+19</v>
      </c>
      <c r="O84" s="14">
        <v>9.246578E+18</v>
      </c>
      <c r="P84">
        <v>1.0953808</v>
      </c>
      <c r="Q84">
        <v>0.23494335</v>
      </c>
      <c r="R84">
        <v>0.81509894000000005</v>
      </c>
      <c r="S84">
        <v>3.0523036000000001</v>
      </c>
      <c r="T84">
        <v>3.2014923</v>
      </c>
      <c r="U84">
        <v>0.26918872999999999</v>
      </c>
      <c r="V84">
        <v>0.14724746</v>
      </c>
      <c r="W84">
        <v>0.12194126</v>
      </c>
      <c r="X84" s="14">
        <v>2.17242208E+18</v>
      </c>
      <c r="Y84" s="14">
        <v>1.03008915E+18</v>
      </c>
      <c r="Z84" s="14">
        <v>1.9957827E+19</v>
      </c>
      <c r="AA84" s="14">
        <v>1.0917022E+19</v>
      </c>
      <c r="AB84" s="14">
        <v>9.0408042E+18</v>
      </c>
      <c r="AC84" s="14">
        <v>1.8130294E+19</v>
      </c>
      <c r="AD84" t="s">
        <v>7</v>
      </c>
      <c r="AE84" s="12">
        <f>Y84/N84</f>
        <v>5.3761409871682098E-2</v>
      </c>
      <c r="AF84" s="8">
        <f>(S84+T84+U84)/F84</f>
        <v>1.0035360969230769</v>
      </c>
      <c r="AG84" s="8">
        <f>((Y84+Z84)/N84)/P84</f>
        <v>1.0000000755927605</v>
      </c>
      <c r="AH84" s="8">
        <f>(X84/O84)/Q84</f>
        <v>1.0000000315977742</v>
      </c>
      <c r="AI84" s="8">
        <f>(V84+W84)/U84</f>
        <v>0.99999996285134229</v>
      </c>
      <c r="AJ84" s="8">
        <f>(AA84+AB84)/Z84</f>
        <v>0.99999995991547574</v>
      </c>
      <c r="AK84" s="8">
        <f>(N84-Y84)/AC84</f>
        <v>0.99999993657025077</v>
      </c>
      <c r="AL84" s="8">
        <f>(P84&gt;=1)*((N84-Y84))/AC84 + (P84&lt;1)*((N84*P84-Y84))/AC84</f>
        <v>0.99999993657025077</v>
      </c>
      <c r="AM84" s="8">
        <f>(F84*J84-T84)/U84</f>
        <v>0.87292408192571691</v>
      </c>
    </row>
    <row r="85" spans="1:39">
      <c r="A85" t="s">
        <v>0</v>
      </c>
      <c r="B85" t="s">
        <v>1</v>
      </c>
      <c r="C85" t="s">
        <v>2</v>
      </c>
      <c r="D85" t="s">
        <v>3</v>
      </c>
      <c r="E85" t="s">
        <v>4</v>
      </c>
      <c r="F85">
        <v>7.9</v>
      </c>
      <c r="G85">
        <v>7.9</v>
      </c>
      <c r="H85" t="s">
        <v>9</v>
      </c>
      <c r="I85" t="s">
        <v>6</v>
      </c>
      <c r="J85">
        <v>0.52809083000000001</v>
      </c>
      <c r="K85">
        <v>0.45299541999999998</v>
      </c>
      <c r="L85">
        <v>8.25</v>
      </c>
      <c r="M85">
        <v>6.25</v>
      </c>
      <c r="N85" s="14">
        <v>1.9257695E+19</v>
      </c>
      <c r="O85" s="14">
        <v>9.246578E+18</v>
      </c>
      <c r="P85">
        <v>1.1005777000000001</v>
      </c>
      <c r="Q85">
        <v>0.42099029999999998</v>
      </c>
      <c r="R85">
        <v>0.87990444999999995</v>
      </c>
      <c r="S85">
        <v>3.7215273</v>
      </c>
      <c r="T85">
        <v>3.7751749000000001</v>
      </c>
      <c r="U85">
        <v>0.42893586</v>
      </c>
      <c r="V85">
        <v>0.23462986999999999</v>
      </c>
      <c r="W85">
        <v>0.19430599000000001</v>
      </c>
      <c r="X85" s="14">
        <v>3.89271976E+18</v>
      </c>
      <c r="Y85" s="14">
        <v>1.02949308E+18</v>
      </c>
      <c r="Z85" s="14">
        <v>2.0165096E+19</v>
      </c>
      <c r="AA85" s="14">
        <v>1.1030401E+19</v>
      </c>
      <c r="AB85" s="14">
        <v>9.1346964E+18</v>
      </c>
      <c r="AC85" s="14">
        <v>1.8228203E+19</v>
      </c>
      <c r="AD85" t="s">
        <v>7</v>
      </c>
      <c r="AE85" s="12">
        <f>Y85/N85</f>
        <v>5.3458790369252392E-2</v>
      </c>
      <c r="AF85" s="8">
        <f>(S85+T85+U85)/F85</f>
        <v>1.0032453240506329</v>
      </c>
      <c r="AG85" s="8">
        <f>((Y85+Z85)/N85)/P85</f>
        <v>0.99999997214376357</v>
      </c>
      <c r="AH85" s="8">
        <f>(X85/O85)/Q85</f>
        <v>1.0000000292357556</v>
      </c>
      <c r="AI85" s="8">
        <f>(V85+W85)/U85</f>
        <v>1</v>
      </c>
      <c r="AJ85" s="8">
        <f>(AA85+AB85)/Z85</f>
        <v>1.0000000694268949</v>
      </c>
      <c r="AK85" s="8">
        <f>(N85-Y85)/AC85</f>
        <v>0.99999994075115362</v>
      </c>
      <c r="AL85" s="8">
        <f>(P85&gt;=1)*((N85-Y85))/AC85 + (P85&lt;1)*((N85*P85-Y85))/AC85</f>
        <v>0.99999994075115362</v>
      </c>
      <c r="AM85" s="8">
        <f>(F85*J85-T85)/U85</f>
        <v>0.92494634745623816</v>
      </c>
    </row>
    <row r="86" spans="1:39">
      <c r="A86" t="s">
        <v>0</v>
      </c>
      <c r="B86" t="s">
        <v>1</v>
      </c>
      <c r="C86" t="s">
        <v>12</v>
      </c>
      <c r="D86" t="s">
        <v>3</v>
      </c>
      <c r="E86" t="s">
        <v>4</v>
      </c>
      <c r="F86">
        <v>6.5</v>
      </c>
      <c r="G86">
        <v>7.3</v>
      </c>
      <c r="H86" t="s">
        <v>9</v>
      </c>
      <c r="I86" t="s">
        <v>8</v>
      </c>
      <c r="J86">
        <v>0.57829313999999998</v>
      </c>
      <c r="K86">
        <v>0.52557370000000003</v>
      </c>
      <c r="L86">
        <v>8.35</v>
      </c>
      <c r="M86">
        <v>6.45</v>
      </c>
      <c r="N86" s="14">
        <v>1.9257695E+19</v>
      </c>
      <c r="O86" s="14">
        <v>9.246578E+18</v>
      </c>
      <c r="P86">
        <v>1.1021780000000001</v>
      </c>
      <c r="Q86">
        <v>0.20918654</v>
      </c>
      <c r="R86">
        <v>0.81231624000000002</v>
      </c>
      <c r="S86">
        <v>2.7305763000000001</v>
      </c>
      <c r="T86">
        <v>3.5295086000000002</v>
      </c>
      <c r="U86">
        <v>0.25996786</v>
      </c>
      <c r="V86">
        <v>0.123335585</v>
      </c>
      <c r="W86">
        <v>0.13663226000000001</v>
      </c>
      <c r="X86" s="14">
        <v>1.93425976E+18</v>
      </c>
      <c r="Y86" s="14">
        <v>1.21045386E+18</v>
      </c>
      <c r="Z86" s="14">
        <v>2.0014953E+19</v>
      </c>
      <c r="AA86" s="14">
        <v>9.49562E+18</v>
      </c>
      <c r="AB86" s="14">
        <v>1.0519333E+19</v>
      </c>
      <c r="AC86" s="14">
        <v>1.8047242E+19</v>
      </c>
      <c r="AD86" t="s">
        <v>7</v>
      </c>
      <c r="AE86" s="12">
        <f>Y86/N86</f>
        <v>6.2855594088492936E-2</v>
      </c>
      <c r="AF86" s="8">
        <f>(S86+T86+U86)/F86</f>
        <v>1.00308504</v>
      </c>
      <c r="AG86" s="8">
        <f>((Y86+Z86)/N86)/P86</f>
        <v>0.99999995761165072</v>
      </c>
      <c r="AH86" s="8">
        <f>(X86/O86)/Q86</f>
        <v>1.0000000523920765</v>
      </c>
      <c r="AI86" s="8">
        <f>(V86+W86)/U86</f>
        <v>0.99999994230055989</v>
      </c>
      <c r="AJ86" s="8">
        <f>(AA86+AB86)/Z86</f>
        <v>1</v>
      </c>
      <c r="AK86" s="8">
        <f>(N86-Y86)/AC86</f>
        <v>0.99999995234728944</v>
      </c>
      <c r="AL86" s="8">
        <f>(P86&gt;=1)*((N86-Y86))/AC86 + (P86&lt;1)*((N86*P86-Y86))/AC86</f>
        <v>0.99999995234728944</v>
      </c>
      <c r="AM86" s="8">
        <f>(F86*J86-T86)/U86</f>
        <v>0.88240450184880337</v>
      </c>
    </row>
    <row r="87" spans="1:39">
      <c r="A87" t="s">
        <v>16</v>
      </c>
      <c r="B87" t="s">
        <v>14</v>
      </c>
      <c r="C87" t="s">
        <v>12</v>
      </c>
      <c r="D87" t="s">
        <v>3</v>
      </c>
      <c r="E87" t="s">
        <v>4</v>
      </c>
      <c r="F87">
        <v>6.5</v>
      </c>
      <c r="G87">
        <v>7.6</v>
      </c>
      <c r="H87" t="s">
        <v>9</v>
      </c>
      <c r="I87" t="s">
        <v>8</v>
      </c>
      <c r="J87">
        <v>0.57981280000000002</v>
      </c>
      <c r="K87">
        <v>0.52557370000000003</v>
      </c>
      <c r="L87">
        <v>8.35</v>
      </c>
      <c r="M87">
        <v>6.45</v>
      </c>
      <c r="N87" s="14">
        <v>1.8805937E+19</v>
      </c>
      <c r="O87" s="14">
        <v>8.753289E+18</v>
      </c>
      <c r="P87">
        <v>1.1034116</v>
      </c>
      <c r="Q87">
        <v>0.27520602999999999</v>
      </c>
      <c r="R87">
        <v>0.84017174999999999</v>
      </c>
      <c r="S87">
        <v>2.7290196</v>
      </c>
      <c r="T87">
        <v>3.5348500999999999</v>
      </c>
      <c r="U87">
        <v>0.25609325999999999</v>
      </c>
      <c r="V87">
        <v>0.12149738</v>
      </c>
      <c r="W87">
        <v>0.13459589</v>
      </c>
      <c r="X87" s="14">
        <v>2.40895796E+18</v>
      </c>
      <c r="Y87" s="14">
        <v>1.1941859E+18</v>
      </c>
      <c r="Z87" s="14">
        <v>1.9556503E+19</v>
      </c>
      <c r="AA87" s="14">
        <v>9.278119E+18</v>
      </c>
      <c r="AB87" s="14">
        <v>1.0278383E+19</v>
      </c>
      <c r="AC87" s="14">
        <v>1.7611752E+19</v>
      </c>
      <c r="AD87" t="s">
        <v>7</v>
      </c>
      <c r="AE87" s="12">
        <f>Y87/N87</f>
        <v>6.3500473281389802E-2</v>
      </c>
      <c r="AF87" s="8">
        <f>(S87+T87+U87)/F87</f>
        <v>1.0030712246153846</v>
      </c>
      <c r="AG87" s="8">
        <f>((Y87+Z87)/N87)/P87</f>
        <v>0.99999999351013347</v>
      </c>
      <c r="AH87" s="8">
        <f>(X87/O87)/Q87</f>
        <v>1.0000000186252029</v>
      </c>
      <c r="AI87" s="8">
        <f>(V87+W87)/U87</f>
        <v>1.0000000390482748</v>
      </c>
      <c r="AJ87" s="8">
        <f>(AA87+AB87)/Z87</f>
        <v>0.99999994886611376</v>
      </c>
      <c r="AK87" s="8">
        <f>(N87-Y87)/AC87</f>
        <v>0.99999994889775867</v>
      </c>
      <c r="AL87" s="8">
        <f>(P87&gt;=1)*((N87-Y87))/AC87 + (P87&lt;1)*((N87*P87-Y87))/AC87</f>
        <v>0.99999994889775867</v>
      </c>
      <c r="AM87" s="8">
        <f>(F87*J87-T87)/U87</f>
        <v>0.91346839819212833</v>
      </c>
    </row>
    <row r="88" spans="1:39">
      <c r="A88" t="s">
        <v>0</v>
      </c>
      <c r="B88" t="s">
        <v>14</v>
      </c>
      <c r="C88" t="s">
        <v>12</v>
      </c>
      <c r="D88" t="s">
        <v>3</v>
      </c>
      <c r="E88" t="s">
        <v>4</v>
      </c>
      <c r="F88">
        <v>6.5</v>
      </c>
      <c r="G88">
        <v>7.6</v>
      </c>
      <c r="H88" t="s">
        <v>9</v>
      </c>
      <c r="I88" t="s">
        <v>8</v>
      </c>
      <c r="J88">
        <v>0.57829313999999998</v>
      </c>
      <c r="K88">
        <v>0.52557370000000003</v>
      </c>
      <c r="L88">
        <v>8.35</v>
      </c>
      <c r="M88">
        <v>6.45</v>
      </c>
      <c r="N88" s="14">
        <v>1.8792723E+19</v>
      </c>
      <c r="O88" s="14">
        <v>8.753289E+18</v>
      </c>
      <c r="P88">
        <v>1.1037014999999999</v>
      </c>
      <c r="Q88">
        <v>0.27625172999999997</v>
      </c>
      <c r="R88">
        <v>0.84057486000000003</v>
      </c>
      <c r="S88">
        <v>2.7389019999999999</v>
      </c>
      <c r="T88">
        <v>3.5277672</v>
      </c>
      <c r="U88">
        <v>0.25338337</v>
      </c>
      <c r="V88">
        <v>0.12021173</v>
      </c>
      <c r="W88">
        <v>0.13317163000000001</v>
      </c>
      <c r="X88" s="14">
        <v>2.41811112E+18</v>
      </c>
      <c r="Y88" s="14">
        <v>1.20383412E+18</v>
      </c>
      <c r="Z88" s="14">
        <v>1.9537721E+19</v>
      </c>
      <c r="AA88" s="14">
        <v>9.26921E+18</v>
      </c>
      <c r="AB88" s="14">
        <v>1.0268513E+19</v>
      </c>
      <c r="AC88" s="14">
        <v>1.7588889E+19</v>
      </c>
      <c r="AD88" t="s">
        <v>7</v>
      </c>
      <c r="AE88" s="12">
        <f>Y88/N88</f>
        <v>6.4058525206804787E-2</v>
      </c>
      <c r="AF88" s="8">
        <f>(S88+T88+U88)/F88</f>
        <v>1.0030850107692308</v>
      </c>
      <c r="AG88" s="8">
        <f>((Y88+Z88)/N88)/P88</f>
        <v>0.99999993037241464</v>
      </c>
      <c r="AH88" s="8">
        <f>(X88/O88)/Q88</f>
        <v>0.99999995474154846</v>
      </c>
      <c r="AI88" s="8">
        <f>(V88+W88)/U88</f>
        <v>0.99999996053411089</v>
      </c>
      <c r="AJ88" s="8">
        <f>(AA88+AB88)/Z88</f>
        <v>1.0000001023660845</v>
      </c>
      <c r="AK88" s="8">
        <f>(N88-Y88)/AC88</f>
        <v>0.99999999317751109</v>
      </c>
      <c r="AL88" s="8">
        <f>(P88&gt;=1)*((N88-Y88))/AC88 + (P88&lt;1)*((N88*P88-Y88))/AC88</f>
        <v>0.99999999317751109</v>
      </c>
      <c r="AM88" s="8">
        <f>(F88*J88-T88)/U88</f>
        <v>0.91220749806903145</v>
      </c>
    </row>
    <row r="89" spans="1:39">
      <c r="A89" t="s">
        <v>16</v>
      </c>
      <c r="B89" t="s">
        <v>1</v>
      </c>
      <c r="C89" t="s">
        <v>2</v>
      </c>
      <c r="D89" t="s">
        <v>3</v>
      </c>
      <c r="E89" t="s">
        <v>4</v>
      </c>
      <c r="F89">
        <v>7.9</v>
      </c>
      <c r="G89">
        <v>7.9</v>
      </c>
      <c r="H89" t="s">
        <v>9</v>
      </c>
      <c r="I89" t="s">
        <v>6</v>
      </c>
      <c r="J89">
        <v>0.52868824999999997</v>
      </c>
      <c r="K89">
        <v>0.45299541999999998</v>
      </c>
      <c r="L89">
        <v>8.25</v>
      </c>
      <c r="M89">
        <v>6.25</v>
      </c>
      <c r="N89" s="14">
        <v>1.9160382E+19</v>
      </c>
      <c r="O89" s="14">
        <v>9.246578E+18</v>
      </c>
      <c r="P89">
        <v>1.1064491000000001</v>
      </c>
      <c r="Q89">
        <v>0.42040536000000001</v>
      </c>
      <c r="R89">
        <v>0.88291869999999995</v>
      </c>
      <c r="S89">
        <v>3.7168074</v>
      </c>
      <c r="T89">
        <v>3.7723111999999999</v>
      </c>
      <c r="U89">
        <v>0.43647817</v>
      </c>
      <c r="V89">
        <v>0.23875555000000001</v>
      </c>
      <c r="W89">
        <v>0.19772260999999999</v>
      </c>
      <c r="X89" s="14">
        <v>3.88731099E+18</v>
      </c>
      <c r="Y89" s="14">
        <v>1.01431288E+18</v>
      </c>
      <c r="Z89" s="14">
        <v>2.0185677E+19</v>
      </c>
      <c r="AA89" s="14">
        <v>1.1041658E+19</v>
      </c>
      <c r="AB89" s="14">
        <v>9.1440192E+18</v>
      </c>
      <c r="AC89" s="14">
        <v>1.814607E+19</v>
      </c>
      <c r="AD89" t="s">
        <v>7</v>
      </c>
      <c r="AE89" s="12">
        <f>Y89/N89</f>
        <v>5.2938030149920809E-2</v>
      </c>
      <c r="AF89" s="8">
        <f>(S89+T89+U89)/F89</f>
        <v>1.0032400974683544</v>
      </c>
      <c r="AG89" s="8">
        <f>((Y89+Z89)/N89)/P89</f>
        <v>1.0000001160587386</v>
      </c>
      <c r="AH89" s="8">
        <f>(X89/O89)/Q89</f>
        <v>1.0000000095546562</v>
      </c>
      <c r="AI89" s="8">
        <f>(V89+W89)/U89</f>
        <v>0.99999997708934674</v>
      </c>
      <c r="AJ89" s="8">
        <f>(AA89+AB89)/Z89</f>
        <v>1.0000000099080155</v>
      </c>
      <c r="AK89" s="8">
        <f>(N89-Y89)/AC89</f>
        <v>0.99999995150465082</v>
      </c>
      <c r="AL89" s="8">
        <f>(P89&gt;=1)*((N89-Y89))/AC89 + (P89&lt;1)*((N89*P89-Y89))/AC89</f>
        <v>0.99999995150465082</v>
      </c>
      <c r="AM89" s="8">
        <f>(F89*J89-T89)/U89</f>
        <v>0.92633722094280202</v>
      </c>
    </row>
    <row r="90" spans="1:39">
      <c r="A90" t="s">
        <v>16</v>
      </c>
      <c r="B90" t="s">
        <v>1</v>
      </c>
      <c r="C90" t="s">
        <v>12</v>
      </c>
      <c r="D90" t="s">
        <v>3</v>
      </c>
      <c r="E90" t="s">
        <v>4</v>
      </c>
      <c r="F90">
        <v>6.5</v>
      </c>
      <c r="G90">
        <v>7.3</v>
      </c>
      <c r="H90" t="s">
        <v>9</v>
      </c>
      <c r="I90" t="s">
        <v>8</v>
      </c>
      <c r="J90">
        <v>0.57981280000000002</v>
      </c>
      <c r="K90">
        <v>0.52557370000000003</v>
      </c>
      <c r="L90">
        <v>8.35</v>
      </c>
      <c r="M90">
        <v>6.45</v>
      </c>
      <c r="N90" s="14">
        <v>1.9160382E+19</v>
      </c>
      <c r="O90" s="14">
        <v>9.246578E+18</v>
      </c>
      <c r="P90">
        <v>1.1081519</v>
      </c>
      <c r="Q90">
        <v>0.20840485</v>
      </c>
      <c r="R90">
        <v>0.81509894000000005</v>
      </c>
      <c r="S90">
        <v>2.7207227</v>
      </c>
      <c r="T90">
        <v>3.5366081999999999</v>
      </c>
      <c r="U90">
        <v>0.26263204000000001</v>
      </c>
      <c r="V90">
        <v>0.12459955</v>
      </c>
      <c r="W90">
        <v>0.1380325</v>
      </c>
      <c r="X90" s="14">
        <v>1.92703184E+18</v>
      </c>
      <c r="Y90" s="14">
        <v>1.20082297E+18</v>
      </c>
      <c r="Z90" s="14">
        <v>2.0031791E+19</v>
      </c>
      <c r="AA90" s="14">
        <v>9.503609E+18</v>
      </c>
      <c r="AB90" s="14">
        <v>1.0528183E+19</v>
      </c>
      <c r="AC90" s="14">
        <v>1.795956E+19</v>
      </c>
      <c r="AD90" t="s">
        <v>7</v>
      </c>
      <c r="AE90" s="12">
        <f>Y90/N90</f>
        <v>6.2672183153759664E-2</v>
      </c>
      <c r="AF90" s="8">
        <f>(S90+T90+U90)/F90</f>
        <v>1.0030712215384614</v>
      </c>
      <c r="AG90" s="8">
        <f>((Y90+Z90)/N90)/P90</f>
        <v>1.0000000118673189</v>
      </c>
      <c r="AH90" s="8">
        <f>(X90/O90)/Q90</f>
        <v>1.0000000720780566</v>
      </c>
      <c r="AI90" s="8">
        <f>(V90+W90)/U90</f>
        <v>1.0000000380760854</v>
      </c>
      <c r="AJ90" s="8">
        <f>(AA90+AB90)/Z90</f>
        <v>1.0000000499206487</v>
      </c>
      <c r="AK90" s="8">
        <f>(N90-Y90)/AC90</f>
        <v>0.99999994598976816</v>
      </c>
      <c r="AL90" s="8">
        <f>(P90&gt;=1)*((N90-Y90))/AC90 + (P90&lt;1)*((N90*P90-Y90))/AC90</f>
        <v>0.99999994598976816</v>
      </c>
      <c r="AM90" s="8">
        <f>(F90*J90-T90)/U90</f>
        <v>0.88403151420519843</v>
      </c>
    </row>
    <row r="91" spans="1:39">
      <c r="A91" t="s">
        <v>0</v>
      </c>
      <c r="B91" t="s">
        <v>15</v>
      </c>
      <c r="C91" t="s">
        <v>2</v>
      </c>
      <c r="D91" t="s">
        <v>3</v>
      </c>
      <c r="E91" t="s">
        <v>4</v>
      </c>
      <c r="F91">
        <v>7.9</v>
      </c>
      <c r="G91">
        <v>7.6</v>
      </c>
      <c r="H91" t="s">
        <v>9</v>
      </c>
      <c r="I91" t="s">
        <v>8</v>
      </c>
      <c r="J91">
        <v>0.57829313999999998</v>
      </c>
      <c r="K91">
        <v>0.52557370000000003</v>
      </c>
      <c r="L91">
        <v>8.25</v>
      </c>
      <c r="M91">
        <v>6.25</v>
      </c>
      <c r="N91" s="14">
        <v>2.0170728E+19</v>
      </c>
      <c r="O91" s="14">
        <v>8.3335455E+18</v>
      </c>
      <c r="P91">
        <v>1.1088328000000001</v>
      </c>
      <c r="Q91">
        <v>0.32646380000000003</v>
      </c>
      <c r="R91">
        <v>0.87990444999999995</v>
      </c>
      <c r="S91">
        <v>3.3161972</v>
      </c>
      <c r="T91">
        <v>4.1605840000000001</v>
      </c>
      <c r="U91">
        <v>0.44535061999999997</v>
      </c>
      <c r="V91">
        <v>0.21128605</v>
      </c>
      <c r="W91">
        <v>0.23406457999999999</v>
      </c>
      <c r="X91" s="14">
        <v>2.72060106E+18</v>
      </c>
      <c r="Y91" s="14">
        <v>1.17358999E+18</v>
      </c>
      <c r="Z91" s="14">
        <v>2.1192376E+19</v>
      </c>
      <c r="AA91" s="14">
        <v>1.005422E+19</v>
      </c>
      <c r="AB91" s="14">
        <v>1.1138155E+19</v>
      </c>
      <c r="AC91" s="14">
        <v>1.8997138E+19</v>
      </c>
      <c r="AD91" t="s">
        <v>7</v>
      </c>
      <c r="AE91" s="12">
        <f>Y91/N91</f>
        <v>5.8182827610386692E-2</v>
      </c>
      <c r="AF91" s="8">
        <f>(S91+T91+U91)/F91</f>
        <v>1.0028014962025316</v>
      </c>
      <c r="AG91" s="8">
        <f>((Y91+Z91)/N91)/P91</f>
        <v>1.0000000529251303</v>
      </c>
      <c r="AH91" s="8">
        <f>(X91/O91)/Q91</f>
        <v>1.0000000472679027</v>
      </c>
      <c r="AI91" s="8">
        <f>(V91+W91)/U91</f>
        <v>1.0000000224542183</v>
      </c>
      <c r="AJ91" s="8">
        <f>(AA91+AB91)/Z91</f>
        <v>0.99999995281321929</v>
      </c>
      <c r="AK91" s="8">
        <f>(N91-Y91)/AC91</f>
        <v>1.0000000005263949</v>
      </c>
      <c r="AL91" s="8">
        <f>(P91&gt;=1)*((N91-Y91))/AC91 + (P91&lt;1)*((N91*P91-Y91))/AC91</f>
        <v>1.0000000005263949</v>
      </c>
      <c r="AM91" s="8">
        <f>(F91*J91-T91)/U91</f>
        <v>0.91597897854054788</v>
      </c>
    </row>
    <row r="92" spans="1:39">
      <c r="A92" t="s">
        <v>16</v>
      </c>
      <c r="B92" t="s">
        <v>15</v>
      </c>
      <c r="C92" t="s">
        <v>2</v>
      </c>
      <c r="D92" t="s">
        <v>3</v>
      </c>
      <c r="E92" t="s">
        <v>4</v>
      </c>
      <c r="F92">
        <v>7.9</v>
      </c>
      <c r="G92">
        <v>7.6</v>
      </c>
      <c r="H92" t="s">
        <v>9</v>
      </c>
      <c r="I92" t="s">
        <v>8</v>
      </c>
      <c r="J92">
        <v>0.57981280000000002</v>
      </c>
      <c r="K92">
        <v>0.52557370000000003</v>
      </c>
      <c r="L92">
        <v>8.25</v>
      </c>
      <c r="M92">
        <v>6.25</v>
      </c>
      <c r="N92" s="14">
        <v>2.0170807E+19</v>
      </c>
      <c r="O92" s="14">
        <v>8.2361557E+18</v>
      </c>
      <c r="P92">
        <v>1.1093423</v>
      </c>
      <c r="Q92">
        <v>0.32906299999999999</v>
      </c>
      <c r="R92">
        <v>0.88291869999999995</v>
      </c>
      <c r="S92">
        <v>3.3042283000000001</v>
      </c>
      <c r="T92">
        <v>4.1655245000000001</v>
      </c>
      <c r="U92">
        <v>0.45227313000000002</v>
      </c>
      <c r="V92">
        <v>0.21457027000000001</v>
      </c>
      <c r="W92">
        <v>0.23770285999999999</v>
      </c>
      <c r="X92" s="14">
        <v>2.71021397E+18</v>
      </c>
      <c r="Y92" s="14">
        <v>1.16294259E+18</v>
      </c>
      <c r="Z92" s="14">
        <v>2.1213388E+19</v>
      </c>
      <c r="AA92" s="14">
        <v>1.006419E+19</v>
      </c>
      <c r="AB92" s="14">
        <v>1.1149199E+19</v>
      </c>
      <c r="AC92" s="14">
        <v>1.9007864E+19</v>
      </c>
      <c r="AD92" t="s">
        <v>7</v>
      </c>
      <c r="AE92" s="12">
        <f>Y92/N92</f>
        <v>5.7654737859521438E-2</v>
      </c>
      <c r="AF92" s="8">
        <f>(S92+T92+U92)/F92</f>
        <v>1.0027880924050632</v>
      </c>
      <c r="AG92" s="8">
        <f>((Y92+Z92)/N92)/P92</f>
        <v>1.0000000518299439</v>
      </c>
      <c r="AH92" s="8">
        <f>(X92/O92)/Q92</f>
        <v>0.99999995088613114</v>
      </c>
      <c r="AI92" s="8">
        <f>(V92+W92)/U92</f>
        <v>1</v>
      </c>
      <c r="AJ92" s="8">
        <f>(AA92+AB92)/Z92</f>
        <v>1.0000000471400419</v>
      </c>
      <c r="AK92" s="8">
        <f>(N92-Y92)/AC92</f>
        <v>1.0000000215700195</v>
      </c>
      <c r="AL92" s="8">
        <f>(P92&gt;=1)*((N92-Y92))/AC92 + (P92&lt;1)*((N92*P92-Y92))/AC92</f>
        <v>1.0000000215700195</v>
      </c>
      <c r="AM92" s="8">
        <f>(F92*J92-T92)/U92</f>
        <v>0.91757964927078495</v>
      </c>
    </row>
    <row r="93" spans="1:39">
      <c r="A93" t="s">
        <v>16</v>
      </c>
      <c r="B93" t="s">
        <v>14</v>
      </c>
      <c r="C93" t="s">
        <v>12</v>
      </c>
      <c r="D93" t="s">
        <v>3</v>
      </c>
      <c r="E93" t="s">
        <v>4</v>
      </c>
      <c r="F93">
        <v>6.5</v>
      </c>
      <c r="G93">
        <v>7.3</v>
      </c>
      <c r="H93" t="s">
        <v>9</v>
      </c>
      <c r="I93" t="s">
        <v>6</v>
      </c>
      <c r="J93">
        <v>0.52868824999999997</v>
      </c>
      <c r="K93">
        <v>0.45299541999999998</v>
      </c>
      <c r="L93">
        <v>8.35</v>
      </c>
      <c r="M93">
        <v>6.45</v>
      </c>
      <c r="N93" s="14">
        <v>1.8805937E+19</v>
      </c>
      <c r="O93" s="14">
        <v>8.753289E+18</v>
      </c>
      <c r="P93">
        <v>1.116026</v>
      </c>
      <c r="Q93">
        <v>0.24818351999999999</v>
      </c>
      <c r="R93">
        <v>0.84017174999999999</v>
      </c>
      <c r="S93">
        <v>3.0523036000000001</v>
      </c>
      <c r="T93">
        <v>3.1988072000000001</v>
      </c>
      <c r="U93">
        <v>0.27187382999999998</v>
      </c>
      <c r="V93">
        <v>0.14871623</v>
      </c>
      <c r="W93">
        <v>0.12315760000000001</v>
      </c>
      <c r="X93" s="14">
        <v>2.17242208E+18</v>
      </c>
      <c r="Y93" s="14">
        <v>1.02202128E+18</v>
      </c>
      <c r="Z93" s="14">
        <v>1.9965895E+19</v>
      </c>
      <c r="AA93" s="14">
        <v>1.0921436E+19</v>
      </c>
      <c r="AB93" s="14">
        <v>9.044459E+18</v>
      </c>
      <c r="AC93" s="14">
        <v>1.7783916E+19</v>
      </c>
      <c r="AD93" t="s">
        <v>7</v>
      </c>
      <c r="AE93" s="12">
        <f>Y93/N93</f>
        <v>5.4345671795029409E-2</v>
      </c>
      <c r="AF93" s="8">
        <f>(S93+T93+U93)/F93</f>
        <v>1.0035360969230769</v>
      </c>
      <c r="AG93" s="8">
        <f>((Y93+Z93)/N93)/P93</f>
        <v>1.0000000778370803</v>
      </c>
      <c r="AH93" s="8">
        <f>(X93/O93)/Q93</f>
        <v>1.0000000020266411</v>
      </c>
      <c r="AI93" s="8">
        <f>(V93+W93)/U93</f>
        <v>1</v>
      </c>
      <c r="AJ93" s="8">
        <f>(AA93+AB93)/Z93</f>
        <v>1</v>
      </c>
      <c r="AK93" s="8">
        <f>(N93-Y93)/AC93</f>
        <v>0.99999998425543624</v>
      </c>
      <c r="AL93" s="8">
        <f>(P93&gt;=1)*((N93-Y93))/AC93 + (P93&lt;1)*((N93*P93-Y93))/AC93</f>
        <v>0.99999998425543624</v>
      </c>
      <c r="AM93" s="8">
        <f>(F93*J93-T93)/U93</f>
        <v>0.874179118306457</v>
      </c>
    </row>
    <row r="94" spans="1:39">
      <c r="A94" t="s">
        <v>0</v>
      </c>
      <c r="B94" t="s">
        <v>14</v>
      </c>
      <c r="C94" t="s">
        <v>12</v>
      </c>
      <c r="D94" t="s">
        <v>3</v>
      </c>
      <c r="E94" t="s">
        <v>4</v>
      </c>
      <c r="F94">
        <v>6.5</v>
      </c>
      <c r="G94">
        <v>7.3</v>
      </c>
      <c r="H94" t="s">
        <v>9</v>
      </c>
      <c r="I94" t="s">
        <v>6</v>
      </c>
      <c r="J94">
        <v>0.52809083000000001</v>
      </c>
      <c r="K94">
        <v>0.45299541999999998</v>
      </c>
      <c r="L94">
        <v>8.35</v>
      </c>
      <c r="M94">
        <v>6.45</v>
      </c>
      <c r="N94" s="14">
        <v>1.8792723E+19</v>
      </c>
      <c r="O94" s="14">
        <v>8.753289E+18</v>
      </c>
      <c r="P94">
        <v>1.1166571000000001</v>
      </c>
      <c r="Q94">
        <v>0.24851434999999999</v>
      </c>
      <c r="R94">
        <v>0.84057486000000003</v>
      </c>
      <c r="S94">
        <v>3.0561793000000002</v>
      </c>
      <c r="T94">
        <v>3.1979847000000001</v>
      </c>
      <c r="U94">
        <v>0.26885593000000002</v>
      </c>
      <c r="V94">
        <v>0.14706542</v>
      </c>
      <c r="W94">
        <v>0.12179050600000001</v>
      </c>
      <c r="X94" s="14">
        <v>2.17531792E+18</v>
      </c>
      <c r="Y94" s="14">
        <v>1.03601944E+18</v>
      </c>
      <c r="Z94" s="14">
        <v>1.994901E+19</v>
      </c>
      <c r="AA94" s="14">
        <v>1.0912199E+19</v>
      </c>
      <c r="AB94" s="14">
        <v>9.0368097E+18</v>
      </c>
      <c r="AC94" s="14">
        <v>1.7756703E+19</v>
      </c>
      <c r="AD94" t="s">
        <v>7</v>
      </c>
      <c r="AE94" s="12">
        <f>Y94/N94</f>
        <v>5.5128755955164137E-2</v>
      </c>
      <c r="AF94" s="8">
        <f>(S94+T94+U94)/F94</f>
        <v>1.0035415276923076</v>
      </c>
      <c r="AG94" s="8">
        <f>((Y94+Z94)/N94)/P94</f>
        <v>1.0000000892882648</v>
      </c>
      <c r="AH94" s="8">
        <f>(X94/O94)/Q94</f>
        <v>0.99999999715115206</v>
      </c>
      <c r="AI94" s="8">
        <f>(V94+W94)/U94</f>
        <v>0.99999998512214328</v>
      </c>
      <c r="AJ94" s="8">
        <f>(AA94+AB94)/Z94</f>
        <v>0.99999993483385907</v>
      </c>
      <c r="AK94" s="8">
        <f>(N94-Y94)/AC94</f>
        <v>1.0000000315373863</v>
      </c>
      <c r="AL94" s="8">
        <f>(P94&gt;=1)*((N94-Y94))/AC94 + (P94&lt;1)*((N94*P94-Y94))/AC94</f>
        <v>1.0000000315373863</v>
      </c>
      <c r="AM94" s="8">
        <f>(F94*J94-T94)/U94</f>
        <v>0.8726074779157742</v>
      </c>
    </row>
    <row r="95" spans="1:39">
      <c r="A95" t="s">
        <v>0</v>
      </c>
      <c r="B95" t="s">
        <v>15</v>
      </c>
      <c r="C95" t="s">
        <v>2</v>
      </c>
      <c r="D95" t="s">
        <v>3</v>
      </c>
      <c r="E95" t="s">
        <v>4</v>
      </c>
      <c r="F95">
        <v>7.9</v>
      </c>
      <c r="G95">
        <v>7.3</v>
      </c>
      <c r="H95" t="s">
        <v>9</v>
      </c>
      <c r="I95" t="s">
        <v>6</v>
      </c>
      <c r="J95">
        <v>0.52809083000000001</v>
      </c>
      <c r="K95">
        <v>0.45299541999999998</v>
      </c>
      <c r="L95">
        <v>8.25</v>
      </c>
      <c r="M95">
        <v>6.25</v>
      </c>
      <c r="N95" s="14">
        <v>2.0170728E+19</v>
      </c>
      <c r="O95" s="14">
        <v>8.3335455E+18</v>
      </c>
      <c r="P95">
        <v>1.1229138000000001</v>
      </c>
      <c r="Q95">
        <v>0.29247096</v>
      </c>
      <c r="R95">
        <v>0.87990444999999995</v>
      </c>
      <c r="S95">
        <v>3.6978664000000001</v>
      </c>
      <c r="T95">
        <v>3.7696375999999998</v>
      </c>
      <c r="U95">
        <v>0.45813438000000001</v>
      </c>
      <c r="V95">
        <v>0.25060162000000002</v>
      </c>
      <c r="W95">
        <v>0.20753278</v>
      </c>
      <c r="X95" s="14">
        <v>2.43732014E+18</v>
      </c>
      <c r="Y95" s="14">
        <v>1.02285601E+18</v>
      </c>
      <c r="Z95" s="14">
        <v>2.1627134E+19</v>
      </c>
      <c r="AA95" s="14">
        <v>1.1830141E+19</v>
      </c>
      <c r="AB95" s="14">
        <v>9.796993E+18</v>
      </c>
      <c r="AC95" s="14">
        <v>1.9147872E+19</v>
      </c>
      <c r="AD95" t="s">
        <v>7</v>
      </c>
      <c r="AE95" s="12">
        <f>Y95/N95</f>
        <v>5.07099203360434E-2</v>
      </c>
      <c r="AF95" s="8">
        <f>(S95+T95+U95)/F95</f>
        <v>1.0032453645569619</v>
      </c>
      <c r="AG95" s="8">
        <f>((Y95+Z95)/N95)/P95</f>
        <v>1.0000000522187276</v>
      </c>
      <c r="AH95" s="8">
        <f>(X95/O95)/Q95</f>
        <v>1.000000035863702</v>
      </c>
      <c r="AI95" s="8">
        <f>(V95+W95)/U95</f>
        <v>1.0000000436553136</v>
      </c>
      <c r="AJ95" s="8">
        <f>(AA95+AB95)/Z95</f>
        <v>1</v>
      </c>
      <c r="AK95" s="8">
        <f>(N95-Y95)/AC95</f>
        <v>0.99999999947774876</v>
      </c>
      <c r="AL95" s="8">
        <f>(P95&gt;=1)*((N95-Y95))/AC95 + (P95&lt;1)*((N95*P95-Y95))/AC95</f>
        <v>0.99999999947774876</v>
      </c>
      <c r="AM95" s="8">
        <f>(F95*J95-T95)/U95</f>
        <v>0.87808288258130862</v>
      </c>
    </row>
    <row r="96" spans="1:39">
      <c r="A96" t="s">
        <v>16</v>
      </c>
      <c r="B96" t="s">
        <v>15</v>
      </c>
      <c r="C96" t="s">
        <v>2</v>
      </c>
      <c r="D96" t="s">
        <v>3</v>
      </c>
      <c r="E96" t="s">
        <v>4</v>
      </c>
      <c r="F96">
        <v>7.9</v>
      </c>
      <c r="G96">
        <v>7.3</v>
      </c>
      <c r="H96" t="s">
        <v>9</v>
      </c>
      <c r="I96" t="s">
        <v>6</v>
      </c>
      <c r="J96">
        <v>0.52868824999999997</v>
      </c>
      <c r="K96">
        <v>0.45299541999999998</v>
      </c>
      <c r="L96">
        <v>8.25</v>
      </c>
      <c r="M96">
        <v>6.25</v>
      </c>
      <c r="N96" s="14">
        <v>2.0170807E+19</v>
      </c>
      <c r="O96" s="14">
        <v>8.2361557E+18</v>
      </c>
      <c r="P96">
        <v>1.1230718</v>
      </c>
      <c r="Q96">
        <v>0.29553086000000001</v>
      </c>
      <c r="R96">
        <v>0.88291869999999995</v>
      </c>
      <c r="S96">
        <v>3.693174</v>
      </c>
      <c r="T96">
        <v>3.7667700000000002</v>
      </c>
      <c r="U96">
        <v>0.46565294000000002</v>
      </c>
      <c r="V96">
        <v>0.25471428000000002</v>
      </c>
      <c r="W96">
        <v>0.21093865000000001</v>
      </c>
      <c r="X96" s="14">
        <v>2.43403809E+18</v>
      </c>
      <c r="Y96" s="14">
        <v>1.00767829E+18</v>
      </c>
      <c r="Z96" s="14">
        <v>2.1645584E+19</v>
      </c>
      <c r="AA96" s="14">
        <v>1.1840234E+19</v>
      </c>
      <c r="AB96" s="14">
        <v>9.805351E+18</v>
      </c>
      <c r="AC96" s="14">
        <v>1.9163129E+19</v>
      </c>
      <c r="AD96" t="s">
        <v>7</v>
      </c>
      <c r="AE96" s="12">
        <f>Y96/N96</f>
        <v>4.9957261997499655E-2</v>
      </c>
      <c r="AF96" s="8">
        <f>(S96+T96+U96)/F96</f>
        <v>1.0032401189873417</v>
      </c>
      <c r="AG96" s="8">
        <f>((Y96+Z96)/N96)/P96</f>
        <v>0.99999990134125705</v>
      </c>
      <c r="AH96" s="8">
        <f>(X96/O96)/Q96</f>
        <v>0.99999996420972248</v>
      </c>
      <c r="AI96" s="8">
        <f>(V96+W96)/U96</f>
        <v>0.99999997852477862</v>
      </c>
      <c r="AJ96" s="8">
        <f>(AA96+AB96)/Z96</f>
        <v>1.0000000461987997</v>
      </c>
      <c r="AK96" s="8">
        <f>(N96-Y96)/AC96</f>
        <v>0.99999998486677211</v>
      </c>
      <c r="AL96" s="8">
        <f>(P96&gt;=1)*((N96-Y96))/AC96 + (P96&lt;1)*((N96*P96-Y96))/AC96</f>
        <v>0.99999998486677211</v>
      </c>
      <c r="AM96" s="8">
        <f>(F96*J96-T96)/U96</f>
        <v>0.88019883435074964</v>
      </c>
    </row>
    <row r="97" spans="1:39">
      <c r="A97" t="s">
        <v>0</v>
      </c>
      <c r="B97" t="s">
        <v>13</v>
      </c>
      <c r="C97" t="s">
        <v>12</v>
      </c>
      <c r="D97" t="s">
        <v>3</v>
      </c>
      <c r="E97" t="s">
        <v>4</v>
      </c>
      <c r="F97">
        <v>6.5</v>
      </c>
      <c r="G97">
        <v>7.9</v>
      </c>
      <c r="H97" t="s">
        <v>9</v>
      </c>
      <c r="I97" t="s">
        <v>6</v>
      </c>
      <c r="J97">
        <v>0.52809083000000001</v>
      </c>
      <c r="K97">
        <v>0.45299541999999998</v>
      </c>
      <c r="L97">
        <v>8.35</v>
      </c>
      <c r="M97">
        <v>6.45</v>
      </c>
      <c r="N97" s="14">
        <v>1.7556816E+19</v>
      </c>
      <c r="O97" s="14">
        <v>1.0232723E+19</v>
      </c>
      <c r="P97">
        <v>1.1233078000000001</v>
      </c>
      <c r="Q97">
        <v>0.33604332999999997</v>
      </c>
      <c r="R97">
        <v>0.83320870000000002</v>
      </c>
      <c r="S97">
        <v>3.0718529999999999</v>
      </c>
      <c r="T97">
        <v>3.1915662</v>
      </c>
      <c r="U97">
        <v>0.25960084999999999</v>
      </c>
      <c r="V97">
        <v>0.14200285000000001</v>
      </c>
      <c r="W97">
        <v>0.11759799</v>
      </c>
      <c r="X97" s="14">
        <v>3.43863795E+18</v>
      </c>
      <c r="Y97" s="14">
        <v>1.02659442E+18</v>
      </c>
      <c r="Z97" s="14">
        <v>1.8695115E+19</v>
      </c>
      <c r="AA97" s="14">
        <v>1.0226314E+19</v>
      </c>
      <c r="AB97" s="14">
        <v>8.4688014E+18</v>
      </c>
      <c r="AC97" s="14">
        <v>1.6530222E+19</v>
      </c>
      <c r="AD97" t="s">
        <v>7</v>
      </c>
      <c r="AE97" s="12">
        <f>Y97/N97</f>
        <v>5.8472699150005331E-2</v>
      </c>
      <c r="AF97" s="8">
        <f>(S97+T97+U97)/F97</f>
        <v>1.0035415461538462</v>
      </c>
      <c r="AG97" s="8">
        <f>((Y97+Z97)/N97)/P97</f>
        <v>1.0000000539524865</v>
      </c>
      <c r="AH97" s="8">
        <f>(X97/O97)/Q97</f>
        <v>0.99999989475846041</v>
      </c>
      <c r="AI97" s="8">
        <f>(V97+W97)/U97</f>
        <v>0.99999996147932491</v>
      </c>
      <c r="AJ97" s="8">
        <f>(AA97+AB97)/Z97</f>
        <v>1.0000000213959637</v>
      </c>
      <c r="AK97" s="8">
        <f>(N97-Y97)/AC97</f>
        <v>0.99999997459199275</v>
      </c>
      <c r="AL97" s="8">
        <f>(P97&gt;=1)*((N97-Y97))/AC97 + (P97&lt;1)*((N97*P97-Y97))/AC97</f>
        <v>0.99999997459199275</v>
      </c>
      <c r="AM97" s="8">
        <f>(F97*J97-T97)/U97</f>
        <v>0.92844147081952955</v>
      </c>
    </row>
    <row r="98" spans="1:39">
      <c r="A98" t="s">
        <v>0</v>
      </c>
      <c r="B98" t="s">
        <v>1</v>
      </c>
      <c r="C98" t="s">
        <v>2</v>
      </c>
      <c r="D98" t="s">
        <v>3</v>
      </c>
      <c r="E98" t="s">
        <v>4</v>
      </c>
      <c r="F98">
        <v>7.9</v>
      </c>
      <c r="G98">
        <v>7.9</v>
      </c>
      <c r="H98" t="s">
        <v>9</v>
      </c>
      <c r="I98" t="s">
        <v>8</v>
      </c>
      <c r="J98">
        <v>0.57829313999999998</v>
      </c>
      <c r="K98">
        <v>0.52557370000000003</v>
      </c>
      <c r="L98">
        <v>8.25</v>
      </c>
      <c r="M98">
        <v>6.25</v>
      </c>
      <c r="N98" s="14">
        <v>1.9257695E+19</v>
      </c>
      <c r="O98" s="14">
        <v>9.246578E+18</v>
      </c>
      <c r="P98">
        <v>1.1237581999999999</v>
      </c>
      <c r="Q98">
        <v>0.37263217999999998</v>
      </c>
      <c r="R98">
        <v>0.87990444999999995</v>
      </c>
      <c r="S98">
        <v>3.3250196000000001</v>
      </c>
      <c r="T98">
        <v>4.1647470000000002</v>
      </c>
      <c r="U98">
        <v>0.43236497000000002</v>
      </c>
      <c r="V98">
        <v>0.20512532</v>
      </c>
      <c r="W98">
        <v>0.22723964999999999</v>
      </c>
      <c r="X98" s="14">
        <v>3.44557257E+18</v>
      </c>
      <c r="Y98" s="14">
        <v>1.1780459E+18</v>
      </c>
      <c r="Z98" s="14">
        <v>2.0462947E+19</v>
      </c>
      <c r="AA98" s="14">
        <v>9.708161E+18</v>
      </c>
      <c r="AB98" s="14">
        <v>1.0754787E+19</v>
      </c>
      <c r="AC98" s="14">
        <v>1.807965E+19</v>
      </c>
      <c r="AD98" t="s">
        <v>7</v>
      </c>
      <c r="AE98" s="12">
        <f>Y98/N98</f>
        <v>6.117273640485011E-2</v>
      </c>
      <c r="AF98" s="8">
        <f>(S98+T98+U98)/F98</f>
        <v>1.0028014645569621</v>
      </c>
      <c r="AG98" s="8">
        <f>((Y98+Z98)/N98)/P98</f>
        <v>1.0000000106580602</v>
      </c>
      <c r="AH98" s="8">
        <f>(X98/O98)/Q98</f>
        <v>1.0000000151846928</v>
      </c>
      <c r="AI98" s="8">
        <f>(V98+W98)/U98</f>
        <v>0.99999999999999989</v>
      </c>
      <c r="AJ98" s="8">
        <f>(AA98+AB98)/Z98</f>
        <v>1.0000000488688163</v>
      </c>
      <c r="AK98" s="8">
        <f>(N98-Y98)/AC98</f>
        <v>0.99999995022027532</v>
      </c>
      <c r="AL98" s="8">
        <f>(P98&gt;=1)*((N98-Y98))/AC98 + (P98&lt;1)*((N98*P98-Y98))/AC98</f>
        <v>0.99999995022027532</v>
      </c>
      <c r="AM98" s="8">
        <f>(F98*J98-T98)/U98</f>
        <v>0.93386105261950225</v>
      </c>
    </row>
    <row r="99" spans="1:39">
      <c r="A99" t="s">
        <v>16</v>
      </c>
      <c r="B99" t="s">
        <v>14</v>
      </c>
      <c r="C99" t="s">
        <v>2</v>
      </c>
      <c r="D99" t="s">
        <v>3</v>
      </c>
      <c r="E99" t="s">
        <v>4</v>
      </c>
      <c r="F99">
        <v>7.9</v>
      </c>
      <c r="G99">
        <v>7.9</v>
      </c>
      <c r="H99" t="s">
        <v>9</v>
      </c>
      <c r="I99" t="s">
        <v>6</v>
      </c>
      <c r="J99">
        <v>0.52868824999999997</v>
      </c>
      <c r="K99">
        <v>0.45299541999999998</v>
      </c>
      <c r="L99">
        <v>8.25</v>
      </c>
      <c r="M99">
        <v>6.25</v>
      </c>
      <c r="N99" s="14">
        <v>1.8805937E+19</v>
      </c>
      <c r="O99" s="14">
        <v>8.753289E+18</v>
      </c>
      <c r="P99">
        <v>1.1273029999999999</v>
      </c>
      <c r="Q99">
        <v>0.44409720000000003</v>
      </c>
      <c r="R99">
        <v>0.91007769999999999</v>
      </c>
      <c r="S99">
        <v>3.7168074</v>
      </c>
      <c r="T99">
        <v>3.7670352</v>
      </c>
      <c r="U99">
        <v>0.44175413000000002</v>
      </c>
      <c r="V99">
        <v>0.24164153999999999</v>
      </c>
      <c r="W99">
        <v>0.20011261</v>
      </c>
      <c r="X99" s="14">
        <v>3.88731099E+18</v>
      </c>
      <c r="Y99" s="14">
        <v>1.00783861E+18</v>
      </c>
      <c r="Z99" s="14">
        <v>2.019215E+19</v>
      </c>
      <c r="AA99" s="14">
        <v>1.1045199E+19</v>
      </c>
      <c r="AB99" s="14">
        <v>9.1469521E+18</v>
      </c>
      <c r="AC99" s="14">
        <v>1.7798098E+19</v>
      </c>
      <c r="AD99" t="s">
        <v>7</v>
      </c>
      <c r="AE99" s="12">
        <f>Y99/N99</f>
        <v>5.3591512616467871E-2</v>
      </c>
      <c r="AF99" s="8">
        <f>(S99+T99+U99)/F99</f>
        <v>1.0032400924050633</v>
      </c>
      <c r="AG99" s="8">
        <f>((Y99+Z99)/N99)/P99</f>
        <v>0.99999997226833492</v>
      </c>
      <c r="AH99" s="8">
        <f>(X99/O99)/Q99</f>
        <v>0.99999996252144607</v>
      </c>
      <c r="AI99" s="8">
        <f>(V99+W99)/U99</f>
        <v>1.0000000452740532</v>
      </c>
      <c r="AJ99" s="8">
        <f>(AA99+AB99)/Z99</f>
        <v>1.0000000544766161</v>
      </c>
      <c r="AK99" s="8">
        <f>(N99-Y99)/AC99</f>
        <v>1.0000000219124539</v>
      </c>
      <c r="AL99" s="8">
        <f>(P99&gt;=1)*((N99-Y99))/AC99 + (P99&lt;1)*((N99*P99-Y99))/AC99</f>
        <v>1.0000000219124539</v>
      </c>
      <c r="AM99" s="8">
        <f>(F99*J99-T99)/U99</f>
        <v>0.92721708113968215</v>
      </c>
    </row>
    <row r="100" spans="1:39">
      <c r="A100" t="s">
        <v>0</v>
      </c>
      <c r="B100" t="s">
        <v>14</v>
      </c>
      <c r="C100" t="s">
        <v>2</v>
      </c>
      <c r="D100" t="s">
        <v>3</v>
      </c>
      <c r="E100" t="s">
        <v>4</v>
      </c>
      <c r="F100">
        <v>7.9</v>
      </c>
      <c r="G100">
        <v>7.9</v>
      </c>
      <c r="H100" t="s">
        <v>9</v>
      </c>
      <c r="I100" t="s">
        <v>6</v>
      </c>
      <c r="J100">
        <v>0.52809083000000001</v>
      </c>
      <c r="K100">
        <v>0.45299541999999998</v>
      </c>
      <c r="L100">
        <v>8.25</v>
      </c>
      <c r="M100">
        <v>6.25</v>
      </c>
      <c r="N100" s="14">
        <v>1.8792723E+19</v>
      </c>
      <c r="O100" s="14">
        <v>8.753289E+18</v>
      </c>
      <c r="P100">
        <v>1.1278083000000001</v>
      </c>
      <c r="Q100">
        <v>0.44471509999999997</v>
      </c>
      <c r="R100">
        <v>0.9105143</v>
      </c>
      <c r="S100">
        <v>3.7215273</v>
      </c>
      <c r="T100">
        <v>3.7698866999999998</v>
      </c>
      <c r="U100">
        <v>0.434224</v>
      </c>
      <c r="V100">
        <v>0.23752250999999999</v>
      </c>
      <c r="W100">
        <v>0.19670148000000001</v>
      </c>
      <c r="X100" s="14">
        <v>3.89271976E+18</v>
      </c>
      <c r="Y100" s="14">
        <v>1.02300252E+18</v>
      </c>
      <c r="Z100" s="14">
        <v>2.0171588E+19</v>
      </c>
      <c r="AA100" s="14">
        <v>1.1033951E+19</v>
      </c>
      <c r="AB100" s="14">
        <v>9.1376365E+18</v>
      </c>
      <c r="AC100" s="14">
        <v>1.776972E+19</v>
      </c>
      <c r="AD100" t="s">
        <v>7</v>
      </c>
      <c r="AE100" s="12">
        <f>Y100/N100</f>
        <v>5.4436098483439575E-2</v>
      </c>
      <c r="AF100" s="8">
        <f>(S100+T100+U100)/F100</f>
        <v>1.0032453164556963</v>
      </c>
      <c r="AG100" s="8">
        <f>((Y100+Z100)/N100)/P100</f>
        <v>1.0000000727071943</v>
      </c>
      <c r="AH100" s="8">
        <f>(X100/O100)/Q100</f>
        <v>0.99999999153191055</v>
      </c>
      <c r="AI100" s="8">
        <f>(V100+W100)/U100</f>
        <v>0.99999997697041154</v>
      </c>
      <c r="AJ100" s="8">
        <f>(AA100+AB100)/Z100</f>
        <v>0.9999999752126606</v>
      </c>
      <c r="AK100" s="8">
        <f>(N100-Y100)/AC100</f>
        <v>1.0000000270122433</v>
      </c>
      <c r="AL100" s="8">
        <f>(P100&gt;=1)*((N100-Y100))/AC100 + (P100&lt;1)*((N100*P100-Y100))/AC100</f>
        <v>1.0000000270122433</v>
      </c>
      <c r="AM100" s="8">
        <f>(F100*J100-T100)/U100</f>
        <v>0.9258605166918471</v>
      </c>
    </row>
    <row r="101" spans="1:39">
      <c r="A101" t="s">
        <v>16</v>
      </c>
      <c r="B101" t="s">
        <v>13</v>
      </c>
      <c r="C101" t="s">
        <v>12</v>
      </c>
      <c r="D101" t="s">
        <v>3</v>
      </c>
      <c r="E101" t="s">
        <v>4</v>
      </c>
      <c r="F101">
        <v>6.5</v>
      </c>
      <c r="G101">
        <v>7.9</v>
      </c>
      <c r="H101" t="s">
        <v>9</v>
      </c>
      <c r="I101" t="s">
        <v>6</v>
      </c>
      <c r="J101">
        <v>0.52868824999999997</v>
      </c>
      <c r="K101">
        <v>0.45299541999999998</v>
      </c>
      <c r="L101">
        <v>8.35</v>
      </c>
      <c r="M101">
        <v>6.45</v>
      </c>
      <c r="N101" s="14">
        <v>1.7490784E+19</v>
      </c>
      <c r="O101" s="14">
        <v>1.0407611E+19</v>
      </c>
      <c r="P101">
        <v>1.1278185000000001</v>
      </c>
      <c r="Q101">
        <v>0.32994208000000003</v>
      </c>
      <c r="R101">
        <v>0.82995759999999996</v>
      </c>
      <c r="S101">
        <v>3.0679584000000002</v>
      </c>
      <c r="T101">
        <v>3.1919789999999999</v>
      </c>
      <c r="U101">
        <v>0.26304727999999999</v>
      </c>
      <c r="V101">
        <v>0.14388807000000001</v>
      </c>
      <c r="W101">
        <v>0.119159214</v>
      </c>
      <c r="X101" s="14">
        <v>3.43390868E+18</v>
      </c>
      <c r="Y101" s="14">
        <v>1.01320821E+18</v>
      </c>
      <c r="Z101" s="14">
        <v>1.8713222E+19</v>
      </c>
      <c r="AA101" s="14">
        <v>1.0236218E+19</v>
      </c>
      <c r="AB101" s="14">
        <v>8.4770038E+18</v>
      </c>
      <c r="AC101" s="14">
        <v>1.6477575E+19</v>
      </c>
      <c r="AD101" t="s">
        <v>7</v>
      </c>
      <c r="AE101" s="12">
        <f>Y101/N101</f>
        <v>5.7928118602345098E-2</v>
      </c>
      <c r="AF101" s="8">
        <f>(S101+T101+U101)/F101</f>
        <v>1.0035361046153848</v>
      </c>
      <c r="AG101" s="8">
        <f>((Y101+Z101)/N101)/P101</f>
        <v>1.0000000220666385</v>
      </c>
      <c r="AH101" s="8">
        <f>(X101/O101)/Q101</f>
        <v>0.99999995888915882</v>
      </c>
      <c r="AI101" s="8">
        <f>(V101+W101)/U101</f>
        <v>1.0000000152063917</v>
      </c>
      <c r="AJ101" s="8">
        <f>(AA101+AB101)/Z101</f>
        <v>0.99999998931236966</v>
      </c>
      <c r="AK101" s="8">
        <f>(N101-Y101)/AC101</f>
        <v>1.0000000479439481</v>
      </c>
      <c r="AL101" s="8">
        <f>(P101&gt;=1)*((N101-Y101))/AC101 + (P101&lt;1)*((N101*P101-Y101))/AC101</f>
        <v>1.0000000479439481</v>
      </c>
      <c r="AM101" s="8">
        <f>(F101*J101-T101)/U101</f>
        <v>0.92947026481322959</v>
      </c>
    </row>
    <row r="102" spans="1:39">
      <c r="A102" t="s">
        <v>16</v>
      </c>
      <c r="B102" t="s">
        <v>14</v>
      </c>
      <c r="C102" t="s">
        <v>12</v>
      </c>
      <c r="D102" t="s">
        <v>3</v>
      </c>
      <c r="E102" t="s">
        <v>4</v>
      </c>
      <c r="F102">
        <v>6.5</v>
      </c>
      <c r="G102">
        <v>7.3</v>
      </c>
      <c r="H102" t="s">
        <v>9</v>
      </c>
      <c r="I102" t="s">
        <v>8</v>
      </c>
      <c r="J102">
        <v>0.57981280000000002</v>
      </c>
      <c r="K102">
        <v>0.52557370000000003</v>
      </c>
      <c r="L102">
        <v>8.35</v>
      </c>
      <c r="M102">
        <v>6.45</v>
      </c>
      <c r="N102" s="14">
        <v>1.8805937E+19</v>
      </c>
      <c r="O102" s="14">
        <v>8.753289E+18</v>
      </c>
      <c r="P102">
        <v>1.1290378999999999</v>
      </c>
      <c r="Q102">
        <v>0.22014945999999999</v>
      </c>
      <c r="R102">
        <v>0.84017174999999999</v>
      </c>
      <c r="S102">
        <v>2.7207227</v>
      </c>
      <c r="T102">
        <v>3.5348500999999999</v>
      </c>
      <c r="U102">
        <v>0.26439025999999999</v>
      </c>
      <c r="V102">
        <v>0.12543370000000001</v>
      </c>
      <c r="W102">
        <v>0.13895656000000001</v>
      </c>
      <c r="X102" s="14">
        <v>1.92703184E+18</v>
      </c>
      <c r="Y102" s="14">
        <v>1.1941859E+18</v>
      </c>
      <c r="Z102" s="14">
        <v>2.0038428E+19</v>
      </c>
      <c r="AA102" s="14">
        <v>9.506758E+18</v>
      </c>
      <c r="AB102" s="14">
        <v>1.0531671E+19</v>
      </c>
      <c r="AC102" s="14">
        <v>1.7611752E+19</v>
      </c>
      <c r="AD102" t="s">
        <v>7</v>
      </c>
      <c r="AE102" s="12">
        <f>Y102/N102</f>
        <v>6.3500473281389802E-2</v>
      </c>
      <c r="AF102" s="8">
        <f>(S102+T102+U102)/F102</f>
        <v>1.0030712399999999</v>
      </c>
      <c r="AG102" s="8">
        <f>((Y102+Z102)/N102)/P102</f>
        <v>0.99999991908616792</v>
      </c>
      <c r="AH102" s="8">
        <f>(X102/O102)/Q102</f>
        <v>0.99999999658856698</v>
      </c>
      <c r="AI102" s="8">
        <f>(V102+W102)/U102</f>
        <v>1</v>
      </c>
      <c r="AJ102" s="8">
        <f>(AA102+AB102)/Z102</f>
        <v>1.0000000499041142</v>
      </c>
      <c r="AK102" s="8">
        <f>(N102-Y102)/AC102</f>
        <v>0.99999994889775867</v>
      </c>
      <c r="AL102" s="8">
        <f>(P102&gt;=1)*((N102-Y102))/AC102 + (P102&lt;1)*((N102*P102-Y102))/AC102</f>
        <v>0.99999994889775867</v>
      </c>
      <c r="AM102" s="8">
        <f>(F102*J102-T102)/U102</f>
        <v>0.8848022616264315</v>
      </c>
    </row>
    <row r="103" spans="1:39">
      <c r="A103" t="s">
        <v>0</v>
      </c>
      <c r="B103" t="s">
        <v>14</v>
      </c>
      <c r="C103" t="s">
        <v>12</v>
      </c>
      <c r="D103" t="s">
        <v>3</v>
      </c>
      <c r="E103" t="s">
        <v>4</v>
      </c>
      <c r="F103">
        <v>6.5</v>
      </c>
      <c r="G103">
        <v>7.3</v>
      </c>
      <c r="H103" t="s">
        <v>9</v>
      </c>
      <c r="I103" t="s">
        <v>8</v>
      </c>
      <c r="J103">
        <v>0.57829313999999998</v>
      </c>
      <c r="K103">
        <v>0.52557370000000003</v>
      </c>
      <c r="L103">
        <v>8.35</v>
      </c>
      <c r="M103">
        <v>6.45</v>
      </c>
      <c r="N103" s="14">
        <v>1.8792723E+19</v>
      </c>
      <c r="O103" s="14">
        <v>8.753289E+18</v>
      </c>
      <c r="P103">
        <v>1.1294483</v>
      </c>
      <c r="Q103">
        <v>0.22097518999999999</v>
      </c>
      <c r="R103">
        <v>0.84057486000000003</v>
      </c>
      <c r="S103">
        <v>2.7305763000000001</v>
      </c>
      <c r="T103">
        <v>3.5277672</v>
      </c>
      <c r="U103">
        <v>0.26170926999999999</v>
      </c>
      <c r="V103">
        <v>0.12416176</v>
      </c>
      <c r="W103">
        <v>0.13754751000000001</v>
      </c>
      <c r="X103" s="14">
        <v>1.93425976E+18</v>
      </c>
      <c r="Y103" s="14">
        <v>1.20383412E+18</v>
      </c>
      <c r="Z103" s="14">
        <v>2.0021572E+19</v>
      </c>
      <c r="AA103" s="14">
        <v>9.498761E+18</v>
      </c>
      <c r="AB103" s="14">
        <v>1.0522812E+19</v>
      </c>
      <c r="AC103" s="14">
        <v>1.7588889E+19</v>
      </c>
      <c r="AD103" t="s">
        <v>7</v>
      </c>
      <c r="AE103" s="12">
        <f>Y103/N103</f>
        <v>6.4058525206804787E-2</v>
      </c>
      <c r="AF103" s="8">
        <f>(S103+T103+U103)/F103</f>
        <v>1.0030850415384616</v>
      </c>
      <c r="AG103" s="8">
        <f>((Y103+Z103)/N103)/P103</f>
        <v>0.99999986220661796</v>
      </c>
      <c r="AH103" s="8">
        <f>(X103/O103)/Q103</f>
        <v>1.0000000310713655</v>
      </c>
      <c r="AI103" s="8">
        <f>(V103+W103)/U103</f>
        <v>1</v>
      </c>
      <c r="AJ103" s="8">
        <f>(AA103+AB103)/Z103</f>
        <v>1.0000000499461281</v>
      </c>
      <c r="AK103" s="8">
        <f>(N103-Y103)/AC103</f>
        <v>0.99999999317751109</v>
      </c>
      <c r="AL103" s="8">
        <f>(P103&gt;=1)*((N103-Y103))/AC103 + (P103&lt;1)*((N103*P103-Y103))/AC103</f>
        <v>0.99999999317751109</v>
      </c>
      <c r="AM103" s="8">
        <f>(F103*J103-T103)/U103</f>
        <v>0.88318694251831309</v>
      </c>
    </row>
    <row r="104" spans="1:39">
      <c r="A104" t="s">
        <v>16</v>
      </c>
      <c r="B104" t="s">
        <v>1</v>
      </c>
      <c r="C104" t="s">
        <v>2</v>
      </c>
      <c r="D104" t="s">
        <v>3</v>
      </c>
      <c r="E104" t="s">
        <v>4</v>
      </c>
      <c r="F104">
        <v>7.9</v>
      </c>
      <c r="G104">
        <v>7.9</v>
      </c>
      <c r="H104" t="s">
        <v>9</v>
      </c>
      <c r="I104" t="s">
        <v>8</v>
      </c>
      <c r="J104">
        <v>0.57981280000000002</v>
      </c>
      <c r="K104">
        <v>0.52557370000000003</v>
      </c>
      <c r="L104">
        <v>8.25</v>
      </c>
      <c r="M104">
        <v>6.25</v>
      </c>
      <c r="N104" s="14">
        <v>1.9160382E+19</v>
      </c>
      <c r="O104" s="14">
        <v>9.246578E+18</v>
      </c>
      <c r="P104">
        <v>1.1301593000000001</v>
      </c>
      <c r="Q104">
        <v>0.37119229999999998</v>
      </c>
      <c r="R104">
        <v>0.88291869999999995</v>
      </c>
      <c r="S104">
        <v>3.3130220000000001</v>
      </c>
      <c r="T104">
        <v>4.1697416</v>
      </c>
      <c r="U104">
        <v>0.43926245000000003</v>
      </c>
      <c r="V104">
        <v>0.20839767000000001</v>
      </c>
      <c r="W104">
        <v>0.23086480000000001</v>
      </c>
      <c r="X104" s="14">
        <v>3.43225859E+18</v>
      </c>
      <c r="Y104" s="14">
        <v>1.16744688E+18</v>
      </c>
      <c r="Z104" s="14">
        <v>2.048684E+19</v>
      </c>
      <c r="AA104" s="14">
        <v>9.719495E+18</v>
      </c>
      <c r="AB104" s="14">
        <v>1.0767344E+19</v>
      </c>
      <c r="AC104" s="14">
        <v>1.7992936E+19</v>
      </c>
      <c r="AD104" t="s">
        <v>7</v>
      </c>
      <c r="AE104" s="12">
        <f>Y104/N104</f>
        <v>6.0930250764311487E-2</v>
      </c>
      <c r="AF104" s="8">
        <f>(S104+T104+U104)/F104</f>
        <v>1.0027881075949368</v>
      </c>
      <c r="AG104" s="8">
        <f>((Y104+Z104)/N104)/P104</f>
        <v>1.0000001372082961</v>
      </c>
      <c r="AH104" s="8">
        <f>(X104/O104)/Q104</f>
        <v>1.0000000102121094</v>
      </c>
      <c r="AI104" s="8">
        <f>(V104+W104)/U104</f>
        <v>1.0000000455308666</v>
      </c>
      <c r="AJ104" s="8">
        <f>(AA104+AB104)/Z104</f>
        <v>0.99999995118817742</v>
      </c>
      <c r="AK104" s="8">
        <f>(N104-Y104)/AC104</f>
        <v>0.99999995109191742</v>
      </c>
      <c r="AL104" s="8">
        <f>(P104&gt;=1)*((N104-Y104))/AC104 + (P104&lt;1)*((N104*P104-Y104))/AC104</f>
        <v>0.99999995109191742</v>
      </c>
      <c r="AM104" s="8">
        <f>(F104*J104-T104)/U104</f>
        <v>0.93515737573289082</v>
      </c>
    </row>
    <row r="105" spans="1:39">
      <c r="A105" t="s">
        <v>0</v>
      </c>
      <c r="B105" t="s">
        <v>15</v>
      </c>
      <c r="C105" t="s">
        <v>2</v>
      </c>
      <c r="D105" t="s">
        <v>3</v>
      </c>
      <c r="E105" t="s">
        <v>4</v>
      </c>
      <c r="F105">
        <v>7.9</v>
      </c>
      <c r="G105">
        <v>7.3</v>
      </c>
      <c r="H105" t="s">
        <v>9</v>
      </c>
      <c r="I105" t="s">
        <v>8</v>
      </c>
      <c r="J105">
        <v>0.57829313999999998</v>
      </c>
      <c r="K105">
        <v>0.52557370000000003</v>
      </c>
      <c r="L105">
        <v>8.25</v>
      </c>
      <c r="M105">
        <v>6.25</v>
      </c>
      <c r="N105" s="14">
        <v>2.0170728E+19</v>
      </c>
      <c r="O105" s="14">
        <v>8.3335455E+18</v>
      </c>
      <c r="P105">
        <v>1.1363962999999999</v>
      </c>
      <c r="Q105">
        <v>0.25974851999999998</v>
      </c>
      <c r="R105">
        <v>0.87990444999999995</v>
      </c>
      <c r="S105">
        <v>3.3037006999999998</v>
      </c>
      <c r="T105">
        <v>4.1605840000000001</v>
      </c>
      <c r="U105">
        <v>0.45784712</v>
      </c>
      <c r="V105">
        <v>0.21721470000000001</v>
      </c>
      <c r="W105">
        <v>0.2406324</v>
      </c>
      <c r="X105" s="14">
        <v>2.164626E+18</v>
      </c>
      <c r="Y105" s="14">
        <v>1.17358999E+18</v>
      </c>
      <c r="Z105" s="14">
        <v>2.174835E+19</v>
      </c>
      <c r="AA105" s="14">
        <v>1.031799E+19</v>
      </c>
      <c r="AB105" s="14">
        <v>1.1430361E+19</v>
      </c>
      <c r="AC105" s="14">
        <v>1.8997138E+19</v>
      </c>
      <c r="AD105" t="s">
        <v>7</v>
      </c>
      <c r="AE105" s="12">
        <f>Y105/N105</f>
        <v>5.8182827610386692E-2</v>
      </c>
      <c r="AF105" s="8">
        <f>(S105+T105+U105)/F105</f>
        <v>1.0028014962025318</v>
      </c>
      <c r="AG105" s="8">
        <f>((Y105+Z105)/N105)/P105</f>
        <v>0.9999999704428868</v>
      </c>
      <c r="AH105" s="8">
        <f>(X105/O105)/Q105</f>
        <v>0.99999994919323054</v>
      </c>
      <c r="AI105" s="8">
        <f>(V105+W105)/U105</f>
        <v>0.99999995631729655</v>
      </c>
      <c r="AJ105" s="8">
        <f>(AA105+AB105)/Z105</f>
        <v>1.0000000459804996</v>
      </c>
      <c r="AK105" s="8">
        <f>(N105-Y105)/AC105</f>
        <v>1.0000000005263949</v>
      </c>
      <c r="AL105" s="8">
        <f>(P105&gt;=1)*((N105-Y105))/AC105 + (P105&lt;1)*((N105*P105-Y105))/AC105</f>
        <v>1.0000000005263949</v>
      </c>
      <c r="AM105" s="8">
        <f>(F105*J105-T105)/U105</f>
        <v>0.89097820687394447</v>
      </c>
    </row>
    <row r="106" spans="1:39">
      <c r="A106" t="s">
        <v>16</v>
      </c>
      <c r="B106" t="s">
        <v>15</v>
      </c>
      <c r="C106" t="s">
        <v>2</v>
      </c>
      <c r="D106" t="s">
        <v>3</v>
      </c>
      <c r="E106" t="s">
        <v>4</v>
      </c>
      <c r="F106">
        <v>7.9</v>
      </c>
      <c r="G106">
        <v>7.3</v>
      </c>
      <c r="H106" t="s">
        <v>9</v>
      </c>
      <c r="I106" t="s">
        <v>8</v>
      </c>
      <c r="J106">
        <v>0.57981280000000002</v>
      </c>
      <c r="K106">
        <v>0.52557370000000003</v>
      </c>
      <c r="L106">
        <v>8.25</v>
      </c>
      <c r="M106">
        <v>6.25</v>
      </c>
      <c r="N106" s="14">
        <v>2.0170807E+19</v>
      </c>
      <c r="O106" s="14">
        <v>8.2361557E+18</v>
      </c>
      <c r="P106">
        <v>1.1367954</v>
      </c>
      <c r="Q106">
        <v>0.26182907999999999</v>
      </c>
      <c r="R106">
        <v>0.88291869999999995</v>
      </c>
      <c r="S106">
        <v>3.2917743000000002</v>
      </c>
      <c r="T106">
        <v>4.1655245000000001</v>
      </c>
      <c r="U106">
        <v>0.46472722</v>
      </c>
      <c r="V106">
        <v>0.22047881999999999</v>
      </c>
      <c r="W106">
        <v>0.2442484</v>
      </c>
      <c r="X106" s="14">
        <v>2.15646515E+18</v>
      </c>
      <c r="Y106" s="14">
        <v>1.16294259E+18</v>
      </c>
      <c r="Z106" s="14">
        <v>2.1767137E+19</v>
      </c>
      <c r="AA106" s="14">
        <v>1.0326902E+19</v>
      </c>
      <c r="AB106" s="14">
        <v>1.1440235E+19</v>
      </c>
      <c r="AC106" s="14">
        <v>1.9007864E+19</v>
      </c>
      <c r="AD106" t="s">
        <v>7</v>
      </c>
      <c r="AE106" s="12">
        <f>Y106/N106</f>
        <v>5.7654737859521438E-2</v>
      </c>
      <c r="AF106" s="8">
        <f>(S106+T106+U106)/F106</f>
        <v>1.0027881037974684</v>
      </c>
      <c r="AG106" s="8">
        <f>((Y106+Z106)/N106)/P106</f>
        <v>0.99999995543461817</v>
      </c>
      <c r="AH106" s="8">
        <f>(X106/O106)/Q106</f>
        <v>1.0000000372518179</v>
      </c>
      <c r="AI106" s="8">
        <f>(V106+W106)/U106</f>
        <v>1</v>
      </c>
      <c r="AJ106" s="8">
        <f>(AA106+AB106)/Z106</f>
        <v>1</v>
      </c>
      <c r="AK106" s="8">
        <f>(N106-Y106)/AC106</f>
        <v>1.0000000215700195</v>
      </c>
      <c r="AL106" s="8">
        <f>(P106&gt;=1)*((N106-Y106))/AC106 + (P106&lt;1)*((N106*P106-Y106))/AC106</f>
        <v>1.0000000215700195</v>
      </c>
      <c r="AM106" s="8">
        <f>(F106*J106-T106)/U106</f>
        <v>0.89298969834390196</v>
      </c>
    </row>
    <row r="107" spans="1:39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>
        <v>7.9</v>
      </c>
      <c r="G107">
        <v>7.6</v>
      </c>
      <c r="H107" t="s">
        <v>9</v>
      </c>
      <c r="I107" t="s">
        <v>6</v>
      </c>
      <c r="J107">
        <v>0.52809083000000001</v>
      </c>
      <c r="K107">
        <v>0.45299541999999998</v>
      </c>
      <c r="L107">
        <v>8.25</v>
      </c>
      <c r="M107">
        <v>6.25</v>
      </c>
      <c r="N107" s="14">
        <v>1.9257695E+19</v>
      </c>
      <c r="O107" s="14">
        <v>9.246578E+18</v>
      </c>
      <c r="P107">
        <v>1.1433720000000001</v>
      </c>
      <c r="Q107">
        <v>0.33186320000000002</v>
      </c>
      <c r="R107">
        <v>0.87990444999999995</v>
      </c>
      <c r="S107">
        <v>3.7117589999999998</v>
      </c>
      <c r="T107">
        <v>3.7751749000000001</v>
      </c>
      <c r="U107">
        <v>0.43870409999999999</v>
      </c>
      <c r="V107">
        <v>0.23997315999999999</v>
      </c>
      <c r="W107">
        <v>0.19873096000000001</v>
      </c>
      <c r="X107" s="14">
        <v>3.06859924E+18</v>
      </c>
      <c r="Y107" s="14">
        <v>1.02949308E+18</v>
      </c>
      <c r="Z107" s="14">
        <v>2.0989217E+19</v>
      </c>
      <c r="AA107" s="14">
        <v>1.1481198E+19</v>
      </c>
      <c r="AB107" s="14">
        <v>9.508019E+18</v>
      </c>
      <c r="AC107" s="14">
        <v>1.8228203E+19</v>
      </c>
      <c r="AD107" t="s">
        <v>7</v>
      </c>
      <c r="AE107" s="12">
        <f>Y107/N107</f>
        <v>5.3458790369252392E-2</v>
      </c>
      <c r="AF107" s="8">
        <f>(S107+T107+U107)/F107</f>
        <v>1.0032453164556963</v>
      </c>
      <c r="AG107" s="8">
        <f>((Y107+Z107)/N107)/P107</f>
        <v>1.0000000378069389</v>
      </c>
      <c r="AH107" s="8">
        <f>(X107/O107)/Q107</f>
        <v>1.0000000899010928</v>
      </c>
      <c r="AI107" s="8">
        <f>(V107+W107)/U107</f>
        <v>1.0000000455888149</v>
      </c>
      <c r="AJ107" s="8">
        <f>(AA107+AB107)/Z107</f>
        <v>1</v>
      </c>
      <c r="AK107" s="8">
        <f>(N107-Y107)/AC107</f>
        <v>0.99999994075115362</v>
      </c>
      <c r="AL107" s="8">
        <f>(P107&gt;=1)*((N107-Y107))/AC107 + (P107&lt;1)*((N107*P107-Y107))/AC107</f>
        <v>0.99999994075115362</v>
      </c>
      <c r="AM107" s="8">
        <f>(F107*J107-T107)/U107</f>
        <v>0.9043513771583177</v>
      </c>
    </row>
    <row r="108" spans="1:39">
      <c r="A108" t="s">
        <v>0</v>
      </c>
      <c r="B108" t="s">
        <v>13</v>
      </c>
      <c r="C108" t="s">
        <v>12</v>
      </c>
      <c r="D108" t="s">
        <v>3</v>
      </c>
      <c r="E108" t="s">
        <v>4</v>
      </c>
      <c r="F108">
        <v>6.5</v>
      </c>
      <c r="G108">
        <v>7.9</v>
      </c>
      <c r="H108" t="s">
        <v>9</v>
      </c>
      <c r="I108" t="s">
        <v>8</v>
      </c>
      <c r="J108">
        <v>0.57829313999999998</v>
      </c>
      <c r="K108">
        <v>0.52557370000000003</v>
      </c>
      <c r="L108">
        <v>8.35</v>
      </c>
      <c r="M108">
        <v>6.45</v>
      </c>
      <c r="N108" s="14">
        <v>1.7556816E+19</v>
      </c>
      <c r="O108" s="14">
        <v>1.0232723E+19</v>
      </c>
      <c r="P108">
        <v>1.145573</v>
      </c>
      <c r="Q108">
        <v>0.29777533</v>
      </c>
      <c r="R108">
        <v>0.83320870000000002</v>
      </c>
      <c r="S108">
        <v>2.7446597000000001</v>
      </c>
      <c r="T108">
        <v>3.5210151999999999</v>
      </c>
      <c r="U108">
        <v>0.25437801999999998</v>
      </c>
      <c r="V108">
        <v>0.120683625</v>
      </c>
      <c r="W108">
        <v>0.13369439999999999</v>
      </c>
      <c r="X108" s="14">
        <v>3.04705211E+18</v>
      </c>
      <c r="Y108" s="14">
        <v>1.1936044E+18</v>
      </c>
      <c r="Z108" s="14">
        <v>1.891901E+19</v>
      </c>
      <c r="AA108" s="14">
        <v>8.9756763E+18</v>
      </c>
      <c r="AB108" s="14">
        <v>9.943334E+18</v>
      </c>
      <c r="AC108" s="14">
        <v>1.6363212E+19</v>
      </c>
      <c r="AD108" t="s">
        <v>7</v>
      </c>
      <c r="AE108" s="12">
        <f>Y108/N108</f>
        <v>6.7985242882308505E-2</v>
      </c>
      <c r="AF108" s="8">
        <f>(S108+T108+U108)/F108</f>
        <v>1.0030850646153846</v>
      </c>
      <c r="AG108" s="8">
        <f>((Y108+Z108)/N108)/P108</f>
        <v>1.0000000012147601</v>
      </c>
      <c r="AH108" s="8">
        <f>(X108/O108)/Q108</f>
        <v>0.99999988246884697</v>
      </c>
      <c r="AI108" s="8">
        <f>(V108+W108)/U108</f>
        <v>1.0000000196557863</v>
      </c>
      <c r="AJ108" s="8">
        <f>(AA108+AB108)/Z108</f>
        <v>1.0000000158570665</v>
      </c>
      <c r="AK108" s="8">
        <f>(N108-Y108)/AC108</f>
        <v>0.99999997555492159</v>
      </c>
      <c r="AL108" s="8">
        <f>(P108&gt;=1)*((N108-Y108))/AC108 + (P108&lt;1)*((N108*P108-Y108))/AC108</f>
        <v>0.99999997555492159</v>
      </c>
      <c r="AM108" s="8">
        <f>(F108*J108-T108)/U108</f>
        <v>0.93518382602396144</v>
      </c>
    </row>
    <row r="109" spans="1:39">
      <c r="A109" t="s">
        <v>16</v>
      </c>
      <c r="B109" t="s">
        <v>1</v>
      </c>
      <c r="C109" t="s">
        <v>2</v>
      </c>
      <c r="D109" t="s">
        <v>3</v>
      </c>
      <c r="E109" t="s">
        <v>4</v>
      </c>
      <c r="F109">
        <v>7.9</v>
      </c>
      <c r="G109">
        <v>7.6</v>
      </c>
      <c r="H109" t="s">
        <v>9</v>
      </c>
      <c r="I109" t="s">
        <v>6</v>
      </c>
      <c r="J109">
        <v>0.52868824999999997</v>
      </c>
      <c r="K109">
        <v>0.45299541999999998</v>
      </c>
      <c r="L109">
        <v>8.25</v>
      </c>
      <c r="M109">
        <v>6.25</v>
      </c>
      <c r="N109" s="14">
        <v>1.9160382E+19</v>
      </c>
      <c r="O109" s="14">
        <v>9.246578E+18</v>
      </c>
      <c r="P109">
        <v>1.1493977</v>
      </c>
      <c r="Q109">
        <v>0.33140903999999999</v>
      </c>
      <c r="R109">
        <v>0.88291869999999995</v>
      </c>
      <c r="S109">
        <v>3.7070500000000002</v>
      </c>
      <c r="T109">
        <v>3.7723111999999999</v>
      </c>
      <c r="U109">
        <v>0.44623527000000002</v>
      </c>
      <c r="V109">
        <v>0.24409273000000001</v>
      </c>
      <c r="W109">
        <v>0.20214254000000001</v>
      </c>
      <c r="X109" s="14">
        <v>3.06439965E+18</v>
      </c>
      <c r="Y109" s="14">
        <v>1.01431288E+18</v>
      </c>
      <c r="Z109" s="14">
        <v>2.1008589E+19</v>
      </c>
      <c r="AA109" s="14">
        <v>1.1491794E+19</v>
      </c>
      <c r="AB109" s="14">
        <v>9.516794E+18</v>
      </c>
      <c r="AC109" s="14">
        <v>1.814607E+19</v>
      </c>
      <c r="AD109" t="s">
        <v>7</v>
      </c>
      <c r="AE109" s="12">
        <f>Y109/N109</f>
        <v>5.2938030149920809E-2</v>
      </c>
      <c r="AF109" s="8">
        <f>(S109+T109+U109)/F109</f>
        <v>1.0032400594936708</v>
      </c>
      <c r="AG109" s="8">
        <f>((Y109+Z109)/N109)/P109</f>
        <v>1.0000001306857287</v>
      </c>
      <c r="AH109" s="8">
        <f>(X109/O109)/Q109</f>
        <v>1.0000000364622428</v>
      </c>
      <c r="AI109" s="8">
        <f>(V109+W109)/U109</f>
        <v>1</v>
      </c>
      <c r="AJ109" s="8">
        <f>(AA109+AB109)/Z109</f>
        <v>0.99999995240042061</v>
      </c>
      <c r="AK109" s="8">
        <f>(N109-Y109)/AC109</f>
        <v>0.99999995150465082</v>
      </c>
      <c r="AL109" s="8">
        <f>(P109&gt;=1)*((N109-Y109))/AC109 + (P109&lt;1)*((N109*P109-Y109))/AC109</f>
        <v>0.99999995150465082</v>
      </c>
      <c r="AM109" s="8">
        <f>(F109*J109-T109)/U109</f>
        <v>0.90608251337909684</v>
      </c>
    </row>
    <row r="110" spans="1:39">
      <c r="A110" t="s">
        <v>16</v>
      </c>
      <c r="B110" t="s">
        <v>13</v>
      </c>
      <c r="C110" t="s">
        <v>12</v>
      </c>
      <c r="D110" t="s">
        <v>3</v>
      </c>
      <c r="E110" t="s">
        <v>4</v>
      </c>
      <c r="F110">
        <v>6.5</v>
      </c>
      <c r="G110">
        <v>7.9</v>
      </c>
      <c r="H110" t="s">
        <v>9</v>
      </c>
      <c r="I110" t="s">
        <v>8</v>
      </c>
      <c r="J110">
        <v>0.57981280000000002</v>
      </c>
      <c r="K110">
        <v>0.52557370000000003</v>
      </c>
      <c r="L110">
        <v>8.35</v>
      </c>
      <c r="M110">
        <v>6.45</v>
      </c>
      <c r="N110" s="14">
        <v>1.7490784E+19</v>
      </c>
      <c r="O110" s="14">
        <v>1.0407611E+19</v>
      </c>
      <c r="P110">
        <v>1.1505643999999999</v>
      </c>
      <c r="Q110">
        <v>0.29164946000000003</v>
      </c>
      <c r="R110">
        <v>0.82995759999999996</v>
      </c>
      <c r="S110">
        <v>2.7347579999999998</v>
      </c>
      <c r="T110">
        <v>3.5279348000000001</v>
      </c>
      <c r="U110">
        <v>0.25727040000000001</v>
      </c>
      <c r="V110">
        <v>0.122055836</v>
      </c>
      <c r="W110">
        <v>0.13521454999999999</v>
      </c>
      <c r="X110" s="14">
        <v>3.03537392E+18</v>
      </c>
      <c r="Y110" s="14">
        <v>1.18559157E+18</v>
      </c>
      <c r="Z110" s="14">
        <v>1.893868E+19</v>
      </c>
      <c r="AA110" s="14">
        <v>8.9850084E+18</v>
      </c>
      <c r="AB110" s="14">
        <v>9.953673E+18</v>
      </c>
      <c r="AC110" s="14">
        <v>1.6305192E+19</v>
      </c>
      <c r="AD110" t="s">
        <v>7</v>
      </c>
      <c r="AE110" s="12">
        <f>Y110/N110</f>
        <v>6.7783786592985201E-2</v>
      </c>
      <c r="AF110" s="8">
        <f>(S110+T110+U110)/F110</f>
        <v>1.0030712615384616</v>
      </c>
      <c r="AG110" s="8">
        <f>((Y110+Z110)/N110)/P110</f>
        <v>0.99999990914009351</v>
      </c>
      <c r="AH110" s="8">
        <f>(X110/O110)/Q110</f>
        <v>0.99999993146147681</v>
      </c>
      <c r="AI110" s="8">
        <f>(V110+W110)/U110</f>
        <v>0.99999994558254646</v>
      </c>
      <c r="AJ110" s="8">
        <f>(AA110+AB110)/Z110</f>
        <v>1.0000000739227866</v>
      </c>
      <c r="AK110" s="8">
        <f>(N110-Y110)/AC110</f>
        <v>1.0000000263719679</v>
      </c>
      <c r="AL110" s="8">
        <f>(P110&gt;=1)*((N110-Y110))/AC110 + (P110&lt;1)*((N110*P110-Y110))/AC110</f>
        <v>1.0000000263719679</v>
      </c>
      <c r="AM110" s="8">
        <f>(F110*J110-T110)/U110</f>
        <v>0.93616832717638698</v>
      </c>
    </row>
    <row r="111" spans="1:39">
      <c r="A111" t="s">
        <v>16</v>
      </c>
      <c r="B111" t="s">
        <v>14</v>
      </c>
      <c r="C111" t="s">
        <v>2</v>
      </c>
      <c r="D111" t="s">
        <v>3</v>
      </c>
      <c r="E111" t="s">
        <v>4</v>
      </c>
      <c r="F111">
        <v>7.9</v>
      </c>
      <c r="G111">
        <v>7.9</v>
      </c>
      <c r="H111" t="s">
        <v>9</v>
      </c>
      <c r="I111" t="s">
        <v>8</v>
      </c>
      <c r="J111">
        <v>0.57981280000000002</v>
      </c>
      <c r="K111">
        <v>0.52557370000000003</v>
      </c>
      <c r="L111">
        <v>8.25</v>
      </c>
      <c r="M111">
        <v>6.25</v>
      </c>
      <c r="N111" s="14">
        <v>1.8805937E+19</v>
      </c>
      <c r="O111" s="14">
        <v>8.753289E+18</v>
      </c>
      <c r="P111">
        <v>1.1514599999999999</v>
      </c>
      <c r="Q111">
        <v>0.39211074000000001</v>
      </c>
      <c r="R111">
        <v>0.91007769999999999</v>
      </c>
      <c r="S111">
        <v>3.3130220000000001</v>
      </c>
      <c r="T111">
        <v>4.1660349999999999</v>
      </c>
      <c r="U111">
        <v>0.44296872999999998</v>
      </c>
      <c r="V111">
        <v>0.21015601</v>
      </c>
      <c r="W111">
        <v>0.23281272</v>
      </c>
      <c r="X111" s="14">
        <v>3.43225859E+18</v>
      </c>
      <c r="Y111" s="14">
        <v>1.16333883E+18</v>
      </c>
      <c r="Z111" s="14">
        <v>2.0490947E+19</v>
      </c>
      <c r="AA111" s="14">
        <v>9.721444E+18</v>
      </c>
      <c r="AB111" s="14">
        <v>1.0769503E+19</v>
      </c>
      <c r="AC111" s="14">
        <v>1.7642599E+19</v>
      </c>
      <c r="AD111" t="s">
        <v>7</v>
      </c>
      <c r="AE111" s="12">
        <f>Y111/N111</f>
        <v>6.186018968371531E-2</v>
      </c>
      <c r="AF111" s="8">
        <f>(S111+T111+U111)/F111</f>
        <v>1.0027880670886076</v>
      </c>
      <c r="AG111" s="8">
        <f>((Y111+Z111)/N111)/P111</f>
        <v>1.0000000744416202</v>
      </c>
      <c r="AH111" s="8">
        <f>(X111/O111)/Q111</f>
        <v>0.99999998915470412</v>
      </c>
      <c r="AI111" s="8">
        <f>(V111+W111)/U111</f>
        <v>1.0000000000000002</v>
      </c>
      <c r="AJ111" s="8">
        <f>(AA111+AB111)/Z111</f>
        <v>1</v>
      </c>
      <c r="AK111" s="8">
        <f>(N111-Y111)/AC111</f>
        <v>0.99999995295477717</v>
      </c>
      <c r="AL111" s="8">
        <f>(P111&gt;=1)*((N111-Y111))/AC111 + (P111&lt;1)*((N111*P111-Y111))/AC111</f>
        <v>0.99999995295477717</v>
      </c>
      <c r="AM111" s="8">
        <f>(F111*J111-T111)/U111</f>
        <v>0.93570063060659003</v>
      </c>
    </row>
    <row r="112" spans="1:39">
      <c r="A112" t="s">
        <v>0</v>
      </c>
      <c r="B112" t="s">
        <v>14</v>
      </c>
      <c r="C112" t="s">
        <v>2</v>
      </c>
      <c r="D112" t="s">
        <v>3</v>
      </c>
      <c r="E112" t="s">
        <v>4</v>
      </c>
      <c r="F112">
        <v>7.9</v>
      </c>
      <c r="G112">
        <v>7.9</v>
      </c>
      <c r="H112" t="s">
        <v>9</v>
      </c>
      <c r="I112" t="s">
        <v>8</v>
      </c>
      <c r="J112">
        <v>0.57829313999999998</v>
      </c>
      <c r="K112">
        <v>0.52557370000000003</v>
      </c>
      <c r="L112">
        <v>8.25</v>
      </c>
      <c r="M112">
        <v>6.25</v>
      </c>
      <c r="N112" s="14">
        <v>1.8792723E+19</v>
      </c>
      <c r="O112" s="14">
        <v>8.753289E+18</v>
      </c>
      <c r="P112">
        <v>1.1515625</v>
      </c>
      <c r="Q112">
        <v>0.39363179999999998</v>
      </c>
      <c r="R112">
        <v>0.9105143</v>
      </c>
      <c r="S112">
        <v>3.3250196000000001</v>
      </c>
      <c r="T112">
        <v>4.1610383999999998</v>
      </c>
      <c r="U112">
        <v>0.43607370000000001</v>
      </c>
      <c r="V112">
        <v>0.20688482</v>
      </c>
      <c r="W112">
        <v>0.22918885999999999</v>
      </c>
      <c r="X112" s="14">
        <v>3.44557257E+18</v>
      </c>
      <c r="Y112" s="14">
        <v>1.17393455E+18</v>
      </c>
      <c r="Z112" s="14">
        <v>2.046706E+19</v>
      </c>
      <c r="AA112" s="14">
        <v>9.710112E+18</v>
      </c>
      <c r="AB112" s="14">
        <v>1.0756948E+19</v>
      </c>
      <c r="AC112" s="14">
        <v>1.7618788E+19</v>
      </c>
      <c r="AD112" t="s">
        <v>7</v>
      </c>
      <c r="AE112" s="12">
        <f>Y112/N112</f>
        <v>6.2467506704589858E-2</v>
      </c>
      <c r="AF112" s="8">
        <f>(S112+T112+U112)/F112</f>
        <v>1.0028014810126582</v>
      </c>
      <c r="AG112" s="8">
        <f>((Y112+Z112)/N112)/P112</f>
        <v>0.9999999755238842</v>
      </c>
      <c r="AH112" s="8">
        <f>(X112/O112)/Q112</f>
        <v>0.99999990277663275</v>
      </c>
      <c r="AI112" s="8">
        <f>(V112+W112)/U112</f>
        <v>0.99999995413619303</v>
      </c>
      <c r="AJ112" s="8">
        <f>(AA112+AB112)/Z112</f>
        <v>1</v>
      </c>
      <c r="AK112" s="8">
        <f>(N112-Y112)/AC112</f>
        <v>1.0000000255409169</v>
      </c>
      <c r="AL112" s="8">
        <f>(P112&gt;=1)*((N112-Y112))/AC112 + (P112&lt;1)*((N112*P112-Y112))/AC112</f>
        <v>1.0000000255409169</v>
      </c>
      <c r="AM112" s="8">
        <f>(F112*J112-T112)/U112</f>
        <v>0.93442325460122888</v>
      </c>
    </row>
    <row r="113" spans="1:39">
      <c r="A113" t="s">
        <v>0</v>
      </c>
      <c r="B113" t="s">
        <v>1</v>
      </c>
      <c r="C113" t="s">
        <v>2</v>
      </c>
      <c r="D113" t="s">
        <v>3</v>
      </c>
      <c r="E113" t="s">
        <v>4</v>
      </c>
      <c r="F113">
        <v>7.9</v>
      </c>
      <c r="G113">
        <v>7.6</v>
      </c>
      <c r="H113" t="s">
        <v>9</v>
      </c>
      <c r="I113" t="s">
        <v>8</v>
      </c>
      <c r="J113">
        <v>0.57829313999999998</v>
      </c>
      <c r="K113">
        <v>0.52557370000000003</v>
      </c>
      <c r="L113">
        <v>8.25</v>
      </c>
      <c r="M113">
        <v>6.25</v>
      </c>
      <c r="N113" s="14">
        <v>1.9257695E+19</v>
      </c>
      <c r="O113" s="14">
        <v>9.246578E+18</v>
      </c>
      <c r="P113">
        <v>1.1614040000000001</v>
      </c>
      <c r="Q113">
        <v>0.29422787</v>
      </c>
      <c r="R113">
        <v>0.87990444999999995</v>
      </c>
      <c r="S113">
        <v>3.3161972</v>
      </c>
      <c r="T113">
        <v>4.1647470000000002</v>
      </c>
      <c r="U113">
        <v>0.44118738000000002</v>
      </c>
      <c r="V113">
        <v>0.20931089999999999</v>
      </c>
      <c r="W113">
        <v>0.23187648999999999</v>
      </c>
      <c r="X113" s="14">
        <v>2.72060106E+18</v>
      </c>
      <c r="Y113" s="14">
        <v>1.1780459E+18</v>
      </c>
      <c r="Z113" s="14">
        <v>2.118792E+19</v>
      </c>
      <c r="AA113" s="14">
        <v>1.0052107E+19</v>
      </c>
      <c r="AB113" s="14">
        <v>1.1135813E+19</v>
      </c>
      <c r="AC113" s="14">
        <v>1.807965E+19</v>
      </c>
      <c r="AD113" t="s">
        <v>7</v>
      </c>
      <c r="AE113" s="12">
        <f>Y113/N113</f>
        <v>6.117273640485011E-2</v>
      </c>
      <c r="AF113" s="8">
        <f>(S113+T113+U113)/F113</f>
        <v>1.0028014658227846</v>
      </c>
      <c r="AG113" s="8">
        <f>((Y113+Z113)/N113)/P113</f>
        <v>1.0000000847815009</v>
      </c>
      <c r="AH113" s="8">
        <f>(X113/O113)/Q113</f>
        <v>1.0000000405319054</v>
      </c>
      <c r="AI113" s="8">
        <f>(V113+W113)/U113</f>
        <v>1.0000000226661061</v>
      </c>
      <c r="AJ113" s="8">
        <f>(AA113+AB113)/Z113</f>
        <v>1</v>
      </c>
      <c r="AK113" s="8">
        <f>(N113-Y113)/AC113</f>
        <v>0.99999995022027532</v>
      </c>
      <c r="AL113" s="8">
        <f>(P113&gt;=1)*((N113-Y113))/AC113 + (P113&lt;1)*((N113*P113-Y113))/AC113</f>
        <v>0.99999995022027532</v>
      </c>
      <c r="AM113" s="8">
        <f>(F113*J113-T113)/U113</f>
        <v>0.91518666286419958</v>
      </c>
    </row>
    <row r="114" spans="1:39">
      <c r="A114" t="s">
        <v>0</v>
      </c>
      <c r="B114" t="s">
        <v>13</v>
      </c>
      <c r="C114" t="s">
        <v>12</v>
      </c>
      <c r="D114" t="s">
        <v>3</v>
      </c>
      <c r="E114" t="s">
        <v>4</v>
      </c>
      <c r="F114">
        <v>6.5</v>
      </c>
      <c r="G114">
        <v>7.6</v>
      </c>
      <c r="H114" t="s">
        <v>9</v>
      </c>
      <c r="I114" t="s">
        <v>6</v>
      </c>
      <c r="J114">
        <v>0.52809083000000001</v>
      </c>
      <c r="K114">
        <v>0.45299541999999998</v>
      </c>
      <c r="L114">
        <v>8.35</v>
      </c>
      <c r="M114">
        <v>6.45</v>
      </c>
      <c r="N114" s="14">
        <v>1.7556816E+19</v>
      </c>
      <c r="O114" s="14">
        <v>1.0232723E+19</v>
      </c>
      <c r="P114">
        <v>1.1639980999999999</v>
      </c>
      <c r="Q114">
        <v>0.26622881999999998</v>
      </c>
      <c r="R114">
        <v>0.83320870000000002</v>
      </c>
      <c r="S114">
        <v>3.065461</v>
      </c>
      <c r="T114">
        <v>3.1915662</v>
      </c>
      <c r="U114">
        <v>0.26599285</v>
      </c>
      <c r="V114">
        <v>0.1454993</v>
      </c>
      <c r="W114">
        <v>0.12049354600000001</v>
      </c>
      <c r="X114" s="14">
        <v>2.72424567E+18</v>
      </c>
      <c r="Y114" s="14">
        <v>1.02659442E+18</v>
      </c>
      <c r="Z114" s="14">
        <v>1.9409507E+19</v>
      </c>
      <c r="AA114" s="14">
        <v>1.0617089E+19</v>
      </c>
      <c r="AB114" s="14">
        <v>8.7924174E+18</v>
      </c>
      <c r="AC114" s="14">
        <v>1.6530222E+19</v>
      </c>
      <c r="AD114" t="s">
        <v>7</v>
      </c>
      <c r="AE114" s="12">
        <f>Y114/N114</f>
        <v>5.8472699150005331E-2</v>
      </c>
      <c r="AF114" s="8">
        <f>(S114+T114+U114)/F114</f>
        <v>1.0035415461538462</v>
      </c>
      <c r="AG114" s="8">
        <f>((Y114+Z114)/N114)/P114</f>
        <v>1.000000046679669</v>
      </c>
      <c r="AH114" s="8">
        <f>(X114/O114)/Q114</f>
        <v>0.99999996341120867</v>
      </c>
      <c r="AI114" s="8">
        <f>(V114+W114)/U114</f>
        <v>0.99999998496200182</v>
      </c>
      <c r="AJ114" s="8">
        <f>(AA114+AB114)/Z114</f>
        <v>0.99999996908731381</v>
      </c>
      <c r="AK114" s="8">
        <f>(N114-Y114)/AC114</f>
        <v>0.99999997459199275</v>
      </c>
      <c r="AL114" s="8">
        <f>(P114&gt;=1)*((N114-Y114))/AC114 + (P114&lt;1)*((N114*P114-Y114))/AC114</f>
        <v>0.99999997459199275</v>
      </c>
      <c r="AM114" s="8">
        <f>(F114*J114-T114)/U114</f>
        <v>0.9061303527519633</v>
      </c>
    </row>
    <row r="115" spans="1:39">
      <c r="A115" t="s">
        <v>16</v>
      </c>
      <c r="B115" t="s">
        <v>1</v>
      </c>
      <c r="C115" t="s">
        <v>2</v>
      </c>
      <c r="D115" t="s">
        <v>3</v>
      </c>
      <c r="E115" t="s">
        <v>4</v>
      </c>
      <c r="F115">
        <v>7.9</v>
      </c>
      <c r="G115">
        <v>7.6</v>
      </c>
      <c r="H115" t="s">
        <v>9</v>
      </c>
      <c r="I115" t="s">
        <v>8</v>
      </c>
      <c r="J115">
        <v>0.57981280000000002</v>
      </c>
      <c r="K115">
        <v>0.52557370000000003</v>
      </c>
      <c r="L115">
        <v>8.25</v>
      </c>
      <c r="M115">
        <v>6.25</v>
      </c>
      <c r="N115" s="14">
        <v>1.9160382E+19</v>
      </c>
      <c r="O115" s="14">
        <v>9.246578E+18</v>
      </c>
      <c r="P115">
        <v>1.1678436000000001</v>
      </c>
      <c r="Q115">
        <v>0.29310452999999997</v>
      </c>
      <c r="R115">
        <v>0.88291869999999995</v>
      </c>
      <c r="S115">
        <v>3.3042283000000001</v>
      </c>
      <c r="T115">
        <v>4.1697416</v>
      </c>
      <c r="U115">
        <v>0.44805598000000002</v>
      </c>
      <c r="V115">
        <v>0.21256955</v>
      </c>
      <c r="W115">
        <v>0.23548645000000001</v>
      </c>
      <c r="X115" s="14">
        <v>2.71021397E+18</v>
      </c>
      <c r="Y115" s="14">
        <v>1.16744688E+18</v>
      </c>
      <c r="Z115" s="14">
        <v>2.1208882E+19</v>
      </c>
      <c r="AA115" s="14">
        <v>1.0062052E+19</v>
      </c>
      <c r="AB115" s="14">
        <v>1.1146831E+19</v>
      </c>
      <c r="AC115" s="14">
        <v>1.7992936E+19</v>
      </c>
      <c r="AD115" t="s">
        <v>7</v>
      </c>
      <c r="AE115" s="12">
        <f>Y115/N115</f>
        <v>6.0930250764311487E-2</v>
      </c>
      <c r="AF115" s="8">
        <f>(S115+T115+U115)/F115</f>
        <v>1.0027880860759495</v>
      </c>
      <c r="AG115" s="8">
        <f>((Y115+Z115)/N115)/P115</f>
        <v>0.9999999726382649</v>
      </c>
      <c r="AH115" s="8">
        <f>(X115/O115)/Q115</f>
        <v>1.0000000262716018</v>
      </c>
      <c r="AI115" s="8">
        <f>(V115+W115)/U115</f>
        <v>1.0000000446372794</v>
      </c>
      <c r="AJ115" s="8">
        <f>(AA115+AB115)/Z115</f>
        <v>1.0000000471500572</v>
      </c>
      <c r="AK115" s="8">
        <f>(N115-Y115)/AC115</f>
        <v>0.99999995109191742</v>
      </c>
      <c r="AL115" s="8">
        <f>(P115&gt;=1)*((N115-Y115))/AC115 + (P115&lt;1)*((N115*P115-Y115))/AC115</f>
        <v>0.99999995109191742</v>
      </c>
      <c r="AM115" s="8">
        <f>(F115*J115-T115)/U115</f>
        <v>0.91680401185584037</v>
      </c>
    </row>
    <row r="116" spans="1:39">
      <c r="A116" t="s">
        <v>16</v>
      </c>
      <c r="B116" t="s">
        <v>13</v>
      </c>
      <c r="C116" t="s">
        <v>12</v>
      </c>
      <c r="D116" t="s">
        <v>3</v>
      </c>
      <c r="E116" t="s">
        <v>4</v>
      </c>
      <c r="F116">
        <v>6.5</v>
      </c>
      <c r="G116">
        <v>7.6</v>
      </c>
      <c r="H116" t="s">
        <v>9</v>
      </c>
      <c r="I116" t="s">
        <v>6</v>
      </c>
      <c r="J116">
        <v>0.52868824999999997</v>
      </c>
      <c r="K116">
        <v>0.45299541999999998</v>
      </c>
      <c r="L116">
        <v>8.35</v>
      </c>
      <c r="M116">
        <v>6.45</v>
      </c>
      <c r="N116" s="14">
        <v>1.7490784E+19</v>
      </c>
      <c r="O116" s="14">
        <v>1.0407611E+19</v>
      </c>
      <c r="P116">
        <v>1.1686030000000001</v>
      </c>
      <c r="Q116">
        <v>0.26140079999999999</v>
      </c>
      <c r="R116">
        <v>0.82995759999999996</v>
      </c>
      <c r="S116">
        <v>3.0615739999999998</v>
      </c>
      <c r="T116">
        <v>3.1919789999999999</v>
      </c>
      <c r="U116">
        <v>0.2694318</v>
      </c>
      <c r="V116">
        <v>0.14738043000000001</v>
      </c>
      <c r="W116">
        <v>0.12205136599999999</v>
      </c>
      <c r="X116" s="14">
        <v>2.7205579E+18</v>
      </c>
      <c r="Y116" s="14">
        <v>1.01320821E+18</v>
      </c>
      <c r="Z116" s="14">
        <v>1.9426572E+19</v>
      </c>
      <c r="AA116" s="14">
        <v>1.0626424E+19</v>
      </c>
      <c r="AB116" s="14">
        <v>8.8001486E+18</v>
      </c>
      <c r="AC116" s="14">
        <v>1.6477575E+19</v>
      </c>
      <c r="AD116" t="s">
        <v>7</v>
      </c>
      <c r="AE116" s="12">
        <f>Y116/N116</f>
        <v>5.7928118602345098E-2</v>
      </c>
      <c r="AF116" s="8">
        <f>(S116+T116+U116)/F116</f>
        <v>1.0035361230769231</v>
      </c>
      <c r="AG116" s="8">
        <f>((Y116+Z116)/N116)/P116</f>
        <v>0.99999988039246579</v>
      </c>
      <c r="AH116" s="8">
        <f>(X116/O116)/Q116</f>
        <v>1.0000000215070597</v>
      </c>
      <c r="AI116" s="8">
        <f>(V116+W116)/U116</f>
        <v>0.99999998515394251</v>
      </c>
      <c r="AJ116" s="8">
        <f>(AA116+AB116)/Z116</f>
        <v>1.0000000308855315</v>
      </c>
      <c r="AK116" s="8">
        <f>(N116-Y116)/AC116</f>
        <v>1.0000000479439481</v>
      </c>
      <c r="AL116" s="8">
        <f>(P116&gt;=1)*((N116-Y116))/AC116 + (P116&lt;1)*((N116*P116-Y116))/AC116</f>
        <v>1.0000000479439481</v>
      </c>
      <c r="AM116" s="8">
        <f>(F116*J116-T116)/U116</f>
        <v>0.90744531640288839</v>
      </c>
    </row>
    <row r="117" spans="1:39">
      <c r="A117" t="s">
        <v>16</v>
      </c>
      <c r="B117" t="s">
        <v>14</v>
      </c>
      <c r="C117" t="s">
        <v>2</v>
      </c>
      <c r="D117" t="s">
        <v>3</v>
      </c>
      <c r="E117" t="s">
        <v>4</v>
      </c>
      <c r="F117">
        <v>7.9</v>
      </c>
      <c r="G117">
        <v>7.6</v>
      </c>
      <c r="H117" t="s">
        <v>9</v>
      </c>
      <c r="I117" t="s">
        <v>6</v>
      </c>
      <c r="J117">
        <v>0.52868824999999997</v>
      </c>
      <c r="K117">
        <v>0.45299541999999998</v>
      </c>
      <c r="L117">
        <v>8.25</v>
      </c>
      <c r="M117">
        <v>6.25</v>
      </c>
      <c r="N117" s="14">
        <v>1.8805937E+19</v>
      </c>
      <c r="O117" s="14">
        <v>8.753289E+18</v>
      </c>
      <c r="P117">
        <v>1.1710609999999999</v>
      </c>
      <c r="Q117">
        <v>0.35008552999999998</v>
      </c>
      <c r="R117">
        <v>0.91007769999999999</v>
      </c>
      <c r="S117">
        <v>3.7070500000000002</v>
      </c>
      <c r="T117">
        <v>3.7670352</v>
      </c>
      <c r="U117">
        <v>0.45151122999999999</v>
      </c>
      <c r="V117">
        <v>0.24697872000000001</v>
      </c>
      <c r="W117">
        <v>0.20453252999999999</v>
      </c>
      <c r="X117" s="14">
        <v>3.06439965E+18</v>
      </c>
      <c r="Y117" s="14">
        <v>1.00783861E+18</v>
      </c>
      <c r="Z117" s="14">
        <v>2.1015062E+19</v>
      </c>
      <c r="AA117" s="14">
        <v>1.1495336E+19</v>
      </c>
      <c r="AB117" s="14">
        <v>9.519727E+18</v>
      </c>
      <c r="AC117" s="14">
        <v>1.7798098E+19</v>
      </c>
      <c r="AD117" t="s">
        <v>7</v>
      </c>
      <c r="AE117" s="12">
        <f>Y117/N117</f>
        <v>5.3591512616467871E-2</v>
      </c>
      <c r="AF117" s="8">
        <f>(S117+T117+U117)/F117</f>
        <v>1.0032400544303797</v>
      </c>
      <c r="AG117" s="8">
        <f>((Y117+Z117)/N117)/P117</f>
        <v>1.0000000554351622</v>
      </c>
      <c r="AH117" s="8">
        <f>(X117/O117)/Q117</f>
        <v>0.99999994491313804</v>
      </c>
      <c r="AI117" s="8">
        <f>(V117+W117)/U117</f>
        <v>1.0000000442956869</v>
      </c>
      <c r="AJ117" s="8">
        <f>(AA117+AB117)/Z117</f>
        <v>1.000000047584918</v>
      </c>
      <c r="AK117" s="8">
        <f>(N117-Y117)/AC117</f>
        <v>1.0000000219124539</v>
      </c>
      <c r="AL117" s="8">
        <f>(P117&gt;=1)*((N117-Y117))/AC117 + (P117&lt;1)*((N117*P117-Y117))/AC117</f>
        <v>1.0000000219124539</v>
      </c>
      <c r="AM117" s="8">
        <f>(F117*J117-T117)/U117</f>
        <v>0.90718003846770268</v>
      </c>
    </row>
    <row r="118" spans="1:39">
      <c r="A118" t="s">
        <v>0</v>
      </c>
      <c r="B118" t="s">
        <v>14</v>
      </c>
      <c r="C118" t="s">
        <v>2</v>
      </c>
      <c r="D118" t="s">
        <v>3</v>
      </c>
      <c r="E118" t="s">
        <v>4</v>
      </c>
      <c r="F118">
        <v>7.9</v>
      </c>
      <c r="G118">
        <v>7.6</v>
      </c>
      <c r="H118" t="s">
        <v>9</v>
      </c>
      <c r="I118" t="s">
        <v>6</v>
      </c>
      <c r="J118">
        <v>0.52809083000000001</v>
      </c>
      <c r="K118">
        <v>0.45299541999999998</v>
      </c>
      <c r="L118">
        <v>8.25</v>
      </c>
      <c r="M118">
        <v>6.25</v>
      </c>
      <c r="N118" s="14">
        <v>1.8792723E+19</v>
      </c>
      <c r="O118" s="14">
        <v>8.753289E+18</v>
      </c>
      <c r="P118">
        <v>1.1716616</v>
      </c>
      <c r="Q118">
        <v>0.35056527999999998</v>
      </c>
      <c r="R118">
        <v>0.9105143</v>
      </c>
      <c r="S118">
        <v>3.7117589999999998</v>
      </c>
      <c r="T118">
        <v>3.7698866999999998</v>
      </c>
      <c r="U118">
        <v>0.44399226000000003</v>
      </c>
      <c r="V118">
        <v>0.24286579</v>
      </c>
      <c r="W118">
        <v>0.20112646000000001</v>
      </c>
      <c r="X118" s="14">
        <v>3.06859924E+18</v>
      </c>
      <c r="Y118" s="14">
        <v>1.02300252E+18</v>
      </c>
      <c r="Z118" s="14">
        <v>2.0995709E+19</v>
      </c>
      <c r="AA118" s="14">
        <v>1.1484749E+19</v>
      </c>
      <c r="AB118" s="14">
        <v>9.510959E+18</v>
      </c>
      <c r="AC118" s="14">
        <v>1.776972E+19</v>
      </c>
      <c r="AD118" t="s">
        <v>7</v>
      </c>
      <c r="AE118" s="12">
        <f>Y118/N118</f>
        <v>5.4436098483439575E-2</v>
      </c>
      <c r="AF118" s="8">
        <f>(S118+T118+U118)/F118</f>
        <v>1.0032453113924049</v>
      </c>
      <c r="AG118" s="8">
        <f>((Y118+Z118)/N118)/P118</f>
        <v>0.99999998280840408</v>
      </c>
      <c r="AH118" s="8">
        <f>(X118/O118)/Q118</f>
        <v>1.0000000100352238</v>
      </c>
      <c r="AI118" s="8">
        <f>(V118+W118)/U118</f>
        <v>0.99999997747708469</v>
      </c>
      <c r="AJ118" s="8">
        <f>(AA118+AB118)/Z118</f>
        <v>0.99999995237122019</v>
      </c>
      <c r="AK118" s="8">
        <f>(N118-Y118)/AC118</f>
        <v>1.0000000270122433</v>
      </c>
      <c r="AL118" s="8">
        <f>(P118&gt;=1)*((N118-Y118))/AC118 + (P118&lt;1)*((N118*P118-Y118))/AC118</f>
        <v>1.0000000270122433</v>
      </c>
      <c r="AM118" s="8">
        <f>(F118*J118-T118)/U118</f>
        <v>0.90549068805839228</v>
      </c>
    </row>
    <row r="119" spans="1:39">
      <c r="A119" t="s">
        <v>0</v>
      </c>
      <c r="B119" t="s">
        <v>1</v>
      </c>
      <c r="C119" t="s">
        <v>2</v>
      </c>
      <c r="D119" t="s">
        <v>3</v>
      </c>
      <c r="E119" t="s">
        <v>4</v>
      </c>
      <c r="F119">
        <v>7.9</v>
      </c>
      <c r="G119">
        <v>7.3</v>
      </c>
      <c r="H119" t="s">
        <v>9</v>
      </c>
      <c r="I119" t="s">
        <v>6</v>
      </c>
      <c r="J119">
        <v>0.52809083000000001</v>
      </c>
      <c r="K119">
        <v>0.45299541999999998</v>
      </c>
      <c r="L119">
        <v>8.25</v>
      </c>
      <c r="M119">
        <v>6.25</v>
      </c>
      <c r="N119" s="14">
        <v>1.9257695E+19</v>
      </c>
      <c r="O119" s="14">
        <v>9.246578E+18</v>
      </c>
      <c r="P119">
        <v>1.1761526</v>
      </c>
      <c r="Q119">
        <v>0.26359156</v>
      </c>
      <c r="R119">
        <v>0.87990444999999995</v>
      </c>
      <c r="S119">
        <v>3.6978664000000001</v>
      </c>
      <c r="T119">
        <v>3.7751749000000001</v>
      </c>
      <c r="U119">
        <v>0.45259700000000003</v>
      </c>
      <c r="V119">
        <v>0.24757261999999999</v>
      </c>
      <c r="W119">
        <v>0.20502435999999999</v>
      </c>
      <c r="X119" s="14">
        <v>2.43732014E+18</v>
      </c>
      <c r="Y119" s="14">
        <v>1.02949308E+18</v>
      </c>
      <c r="Z119" s="14">
        <v>2.1620498E+19</v>
      </c>
      <c r="AA119" s="14">
        <v>1.1826511E+19</v>
      </c>
      <c r="AB119" s="14">
        <v>9.793986E+18</v>
      </c>
      <c r="AC119" s="14">
        <v>1.8228203E+19</v>
      </c>
      <c r="AD119" t="s">
        <v>7</v>
      </c>
      <c r="AE119" s="12">
        <f>Y119/N119</f>
        <v>5.3458790369252392E-2</v>
      </c>
      <c r="AF119" s="8">
        <f>(S119+T119+U119)/F119</f>
        <v>1.0032453544303797</v>
      </c>
      <c r="AG119" s="8">
        <f>((Y119+Z119)/N119)/P119</f>
        <v>1.0000001340284594</v>
      </c>
      <c r="AH119" s="8">
        <f>(X119/O119)/Q119</f>
        <v>1.0000000903936814</v>
      </c>
      <c r="AI119" s="8">
        <f>(V119+W119)/U119</f>
        <v>0.99999995581057755</v>
      </c>
      <c r="AJ119" s="8">
        <f>(AA119+AB119)/Z119</f>
        <v>0.99999995374759643</v>
      </c>
      <c r="AK119" s="8">
        <f>(N119-Y119)/AC119</f>
        <v>0.99999994075115362</v>
      </c>
      <c r="AL119" s="8">
        <f>(P119&gt;=1)*((N119-Y119))/AC119 + (P119&lt;1)*((N119*P119-Y119))/AC119</f>
        <v>0.99999994075115362</v>
      </c>
      <c r="AM119" s="8">
        <f>(F119*J119-T119)/U119</f>
        <v>0.87659144227646302</v>
      </c>
    </row>
    <row r="120" spans="1:39">
      <c r="A120" t="s">
        <v>0</v>
      </c>
      <c r="B120" t="s">
        <v>13</v>
      </c>
      <c r="C120" t="s">
        <v>12</v>
      </c>
      <c r="D120" t="s">
        <v>3</v>
      </c>
      <c r="E120" t="s">
        <v>4</v>
      </c>
      <c r="F120">
        <v>6.5</v>
      </c>
      <c r="G120">
        <v>7.6</v>
      </c>
      <c r="H120" t="s">
        <v>9</v>
      </c>
      <c r="I120" t="s">
        <v>8</v>
      </c>
      <c r="J120">
        <v>0.57829313999999998</v>
      </c>
      <c r="K120">
        <v>0.52557370000000003</v>
      </c>
      <c r="L120">
        <v>8.35</v>
      </c>
      <c r="M120">
        <v>6.45</v>
      </c>
      <c r="N120" s="14">
        <v>1.7556816E+19</v>
      </c>
      <c r="O120" s="14">
        <v>1.0232723E+19</v>
      </c>
      <c r="P120">
        <v>1.1813962</v>
      </c>
      <c r="Q120">
        <v>0.23631162999999999</v>
      </c>
      <c r="R120">
        <v>0.83320870000000002</v>
      </c>
      <c r="S120">
        <v>2.7389019999999999</v>
      </c>
      <c r="T120">
        <v>3.5210151999999999</v>
      </c>
      <c r="U120">
        <v>0.26013562000000001</v>
      </c>
      <c r="V120">
        <v>0.12341518</v>
      </c>
      <c r="W120">
        <v>0.13672043</v>
      </c>
      <c r="X120" s="14">
        <v>2.41811112E+18</v>
      </c>
      <c r="Y120" s="14">
        <v>1.1936044E+18</v>
      </c>
      <c r="Z120" s="14">
        <v>1.9547951E+19</v>
      </c>
      <c r="AA120" s="14">
        <v>9.274063E+18</v>
      </c>
      <c r="AB120" s="14">
        <v>1.0273889E+19</v>
      </c>
      <c r="AC120" s="14">
        <v>1.6363212E+19</v>
      </c>
      <c r="AD120" t="s">
        <v>7</v>
      </c>
      <c r="AE120" s="12">
        <f>Y120/N120</f>
        <v>6.7985242882308505E-2</v>
      </c>
      <c r="AF120" s="8">
        <f>(S120+T120+U120)/F120</f>
        <v>1.0030850492307692</v>
      </c>
      <c r="AG120" s="8">
        <f>((Y120+Z120)/N120)/P120</f>
        <v>0.99999998522294054</v>
      </c>
      <c r="AH120" s="8">
        <f>(X120/O120)/Q120</f>
        <v>0.99999986292257548</v>
      </c>
      <c r="AI120" s="8">
        <f>(V120+W120)/U120</f>
        <v>0.99999996155851323</v>
      </c>
      <c r="AJ120" s="8">
        <f>(AA120+AB120)/Z120</f>
        <v>1.0000000511562568</v>
      </c>
      <c r="AK120" s="8">
        <f>(N120-Y120)/AC120</f>
        <v>0.99999997555492159</v>
      </c>
      <c r="AL120" s="8">
        <f>(P120&gt;=1)*((N120-Y120))/AC120 + (P120&lt;1)*((N120*P120-Y120))/AC120</f>
        <v>0.99999997555492159</v>
      </c>
      <c r="AM120" s="8">
        <f>(F120*J120-T120)/U120</f>
        <v>0.91448533653330433</v>
      </c>
    </row>
    <row r="121" spans="1:39">
      <c r="A121" t="s">
        <v>16</v>
      </c>
      <c r="B121" t="s">
        <v>1</v>
      </c>
      <c r="C121" t="s">
        <v>2</v>
      </c>
      <c r="D121" t="s">
        <v>3</v>
      </c>
      <c r="E121" t="s">
        <v>4</v>
      </c>
      <c r="F121">
        <v>7.9</v>
      </c>
      <c r="G121">
        <v>7.3</v>
      </c>
      <c r="H121" t="s">
        <v>9</v>
      </c>
      <c r="I121" t="s">
        <v>6</v>
      </c>
      <c r="J121">
        <v>0.52868824999999997</v>
      </c>
      <c r="K121">
        <v>0.45299541999999998</v>
      </c>
      <c r="L121">
        <v>8.25</v>
      </c>
      <c r="M121">
        <v>6.25</v>
      </c>
      <c r="N121" s="14">
        <v>1.9160382E+19</v>
      </c>
      <c r="O121" s="14">
        <v>9.246578E+18</v>
      </c>
      <c r="P121">
        <v>1.1822969999999999</v>
      </c>
      <c r="Q121">
        <v>0.26323659999999999</v>
      </c>
      <c r="R121">
        <v>0.88291869999999995</v>
      </c>
      <c r="S121">
        <v>3.693174</v>
      </c>
      <c r="T121">
        <v>3.7723111999999999</v>
      </c>
      <c r="U121">
        <v>0.46011160000000001</v>
      </c>
      <c r="V121">
        <v>0.25168315000000002</v>
      </c>
      <c r="W121">
        <v>0.20842843999999999</v>
      </c>
      <c r="X121" s="14">
        <v>2.43403809E+18</v>
      </c>
      <c r="Y121" s="14">
        <v>1.01431288E+18</v>
      </c>
      <c r="Z121" s="14">
        <v>2.163895E+19</v>
      </c>
      <c r="AA121" s="14">
        <v>1.1836604E+19</v>
      </c>
      <c r="AB121" s="14">
        <v>9.802345E+18</v>
      </c>
      <c r="AC121" s="14">
        <v>1.814607E+19</v>
      </c>
      <c r="AD121" t="s">
        <v>7</v>
      </c>
      <c r="AE121" s="12">
        <f>Y121/N121</f>
        <v>5.2938030149920809E-2</v>
      </c>
      <c r="AF121" s="8">
        <f>(S121+T121+U121)/F121</f>
        <v>1.0032401012658227</v>
      </c>
      <c r="AG121" s="8">
        <f>((Y121+Z121)/N121)/P121</f>
        <v>1.0000000318958919</v>
      </c>
      <c r="AH121" s="8">
        <f>(X121/O121)/Q121</f>
        <v>1.0000001378964642</v>
      </c>
      <c r="AI121" s="8">
        <f>(V121+W121)/U121</f>
        <v>0.9999999782661424</v>
      </c>
      <c r="AJ121" s="8">
        <f>(AA121+AB121)/Z121</f>
        <v>0.99999995378703677</v>
      </c>
      <c r="AK121" s="8">
        <f>(N121-Y121)/AC121</f>
        <v>0.99999995150465082</v>
      </c>
      <c r="AL121" s="8">
        <f>(P121&gt;=1)*((N121-Y121))/AC121 + (P121&lt;1)*((N121*P121-Y121))/AC121</f>
        <v>0.99999995150465082</v>
      </c>
      <c r="AM121" s="8">
        <f>(F121*J121-T121)/U121</f>
        <v>0.87875631694571466</v>
      </c>
    </row>
    <row r="122" spans="1:39">
      <c r="A122" t="s">
        <v>16</v>
      </c>
      <c r="B122" t="s">
        <v>13</v>
      </c>
      <c r="C122" t="s">
        <v>12</v>
      </c>
      <c r="D122" t="s">
        <v>3</v>
      </c>
      <c r="E122" t="s">
        <v>4</v>
      </c>
      <c r="F122">
        <v>6.5</v>
      </c>
      <c r="G122">
        <v>7.6</v>
      </c>
      <c r="H122" t="s">
        <v>9</v>
      </c>
      <c r="I122" t="s">
        <v>8</v>
      </c>
      <c r="J122">
        <v>0.57981280000000002</v>
      </c>
      <c r="K122">
        <v>0.52557370000000003</v>
      </c>
      <c r="L122">
        <v>8.35</v>
      </c>
      <c r="M122">
        <v>6.45</v>
      </c>
      <c r="N122" s="14">
        <v>1.7490784E+19</v>
      </c>
      <c r="O122" s="14">
        <v>1.0407611E+19</v>
      </c>
      <c r="P122">
        <v>1.1863785</v>
      </c>
      <c r="Q122">
        <v>0.23146116999999999</v>
      </c>
      <c r="R122">
        <v>0.82995759999999996</v>
      </c>
      <c r="S122">
        <v>2.7290196</v>
      </c>
      <c r="T122">
        <v>3.5279348000000001</v>
      </c>
      <c r="U122">
        <v>0.26300867999999999</v>
      </c>
      <c r="V122">
        <v>0.12477823</v>
      </c>
      <c r="W122">
        <v>0.13823044000000001</v>
      </c>
      <c r="X122" s="14">
        <v>2.40895796E+18</v>
      </c>
      <c r="Y122" s="14">
        <v>1.18559157E+18</v>
      </c>
      <c r="Z122" s="14">
        <v>1.9565097E+19</v>
      </c>
      <c r="AA122" s="14">
        <v>9.282197E+18</v>
      </c>
      <c r="AB122" s="14">
        <v>1.0282901E+19</v>
      </c>
      <c r="AC122" s="14">
        <v>1.6305192E+19</v>
      </c>
      <c r="AD122" t="s">
        <v>7</v>
      </c>
      <c r="AE122" s="12">
        <f>Y122/N122</f>
        <v>6.7783786592985201E-2</v>
      </c>
      <c r="AF122" s="8">
        <f>(S122+T122+U122)/F122</f>
        <v>1.0030712430769231</v>
      </c>
      <c r="AG122" s="8">
        <f>((Y122+Z122)/N122)/P122</f>
        <v>0.99999992695452555</v>
      </c>
      <c r="AH122" s="8">
        <f>(X122/O122)/Q122</f>
        <v>1.0000000585461184</v>
      </c>
      <c r="AI122" s="8">
        <f>(V122+W122)/U122</f>
        <v>0.99999996197844121</v>
      </c>
      <c r="AJ122" s="8">
        <f>(AA122+AB122)/Z122</f>
        <v>1.0000000511114255</v>
      </c>
      <c r="AK122" s="8">
        <f>(N122-Y122)/AC122</f>
        <v>1.0000000263719679</v>
      </c>
      <c r="AL122" s="8">
        <f>(P122&gt;=1)*((N122-Y122))/AC122 + (P122&lt;1)*((N122*P122-Y122))/AC122</f>
        <v>1.0000000263719679</v>
      </c>
      <c r="AM122" s="8">
        <f>(F122*J122-T122)/U122</f>
        <v>0.91574316102419118</v>
      </c>
    </row>
    <row r="123" spans="1:39">
      <c r="A123" t="s">
        <v>0</v>
      </c>
      <c r="B123" t="s">
        <v>15</v>
      </c>
      <c r="C123" t="s">
        <v>12</v>
      </c>
      <c r="D123" t="s">
        <v>3</v>
      </c>
      <c r="E123" t="s">
        <v>4</v>
      </c>
      <c r="F123">
        <v>7.9</v>
      </c>
      <c r="G123">
        <v>7.9</v>
      </c>
      <c r="H123" t="s">
        <v>9</v>
      </c>
      <c r="I123" t="s">
        <v>6</v>
      </c>
      <c r="J123">
        <v>0.52809083000000001</v>
      </c>
      <c r="K123">
        <v>0.45299541999999998</v>
      </c>
      <c r="L123">
        <v>8.35</v>
      </c>
      <c r="M123">
        <v>6.45</v>
      </c>
      <c r="N123" s="14">
        <v>2.0170728E+19</v>
      </c>
      <c r="O123" s="14">
        <v>8.3335455E+18</v>
      </c>
      <c r="P123">
        <v>1.188329</v>
      </c>
      <c r="Q123">
        <v>0.50149935000000001</v>
      </c>
      <c r="R123">
        <v>0.98727659999999995</v>
      </c>
      <c r="S123">
        <v>3.7334828</v>
      </c>
      <c r="T123">
        <v>3.8895133</v>
      </c>
      <c r="U123">
        <v>0.30498195</v>
      </c>
      <c r="V123">
        <v>0.16682653</v>
      </c>
      <c r="W123">
        <v>0.13815543</v>
      </c>
      <c r="X123" s="14">
        <v>4.17926761E+18</v>
      </c>
      <c r="Y123" s="14">
        <v>1.26733339E+18</v>
      </c>
      <c r="Z123" s="14">
        <v>2.2702127E+19</v>
      </c>
      <c r="AA123" s="14">
        <v>1.2418168E+19</v>
      </c>
      <c r="AB123" s="14">
        <v>1.028396E+19</v>
      </c>
      <c r="AC123" s="14">
        <v>1.8903395E+19</v>
      </c>
      <c r="AD123" t="s">
        <v>7</v>
      </c>
      <c r="AE123" s="12">
        <f>Y123/N123</f>
        <v>6.2830324716093539E-2</v>
      </c>
      <c r="AF123" s="8">
        <f>(S123+T123+U123)/F123</f>
        <v>1.0035415253164557</v>
      </c>
      <c r="AG123" s="8">
        <f>((Y123+Z123)/N123)/P123</f>
        <v>0.99999997315283817</v>
      </c>
      <c r="AH123" s="8">
        <f>(X123/O123)/Q123</f>
        <v>0.99999999008308904</v>
      </c>
      <c r="AI123" s="8">
        <f>(V123+W123)/U123</f>
        <v>1.0000000327888257</v>
      </c>
      <c r="AJ123" s="8">
        <f>(AA123+AB123)/Z123</f>
        <v>1.000000044048736</v>
      </c>
      <c r="AK123" s="8">
        <f>(N123-Y123)/AC123</f>
        <v>0.99999997936878526</v>
      </c>
      <c r="AL123" s="8">
        <f>(P123&gt;=1)*((N123-Y123))/AC123 + (P123&lt;1)*((N123*P123-Y123))/AC123</f>
        <v>0.99999997936878526</v>
      </c>
      <c r="AM123" s="8">
        <f>(F123*J123-T123)/U123</f>
        <v>0.92597039595294239</v>
      </c>
    </row>
    <row r="124" spans="1:39">
      <c r="A124" t="s">
        <v>16</v>
      </c>
      <c r="B124" t="s">
        <v>15</v>
      </c>
      <c r="C124" t="s">
        <v>12</v>
      </c>
      <c r="D124" t="s">
        <v>3</v>
      </c>
      <c r="E124" t="s">
        <v>4</v>
      </c>
      <c r="F124">
        <v>7.9</v>
      </c>
      <c r="G124">
        <v>7.9</v>
      </c>
      <c r="H124" t="s">
        <v>9</v>
      </c>
      <c r="I124" t="s">
        <v>6</v>
      </c>
      <c r="J124">
        <v>0.52868824999999997</v>
      </c>
      <c r="K124">
        <v>0.45299541999999998</v>
      </c>
      <c r="L124">
        <v>8.35</v>
      </c>
      <c r="M124">
        <v>6.45</v>
      </c>
      <c r="N124" s="14">
        <v>2.0170807E+19</v>
      </c>
      <c r="O124" s="14">
        <v>8.2361557E+18</v>
      </c>
      <c r="P124">
        <v>1.1886089</v>
      </c>
      <c r="Q124">
        <v>0.5067315</v>
      </c>
      <c r="R124">
        <v>0.9906587</v>
      </c>
      <c r="S124">
        <v>3.7287495000000002</v>
      </c>
      <c r="T124">
        <v>3.8905183999999999</v>
      </c>
      <c r="U124">
        <v>0.30866726999999999</v>
      </c>
      <c r="V124">
        <v>0.16884241999999999</v>
      </c>
      <c r="W124">
        <v>0.13982486999999999</v>
      </c>
      <c r="X124" s="14">
        <v>4.17351991E+18</v>
      </c>
      <c r="Y124" s="14">
        <v>1.25030456E+18</v>
      </c>
      <c r="Z124" s="14">
        <v>2.2724895E+19</v>
      </c>
      <c r="AA124" s="14">
        <v>1.2430621E+19</v>
      </c>
      <c r="AB124" s="14">
        <v>1.0294273E+19</v>
      </c>
      <c r="AC124" s="14">
        <v>1.8920502E+19</v>
      </c>
      <c r="AD124" t="s">
        <v>7</v>
      </c>
      <c r="AE124" s="12">
        <f>Y124/N124</f>
        <v>6.1985847170120657E-2</v>
      </c>
      <c r="AF124" s="8">
        <f>(S124+T124+U124)/F124</f>
        <v>1.0035360974683545</v>
      </c>
      <c r="AG124" s="8">
        <f>((Y124+Z124)/N124)/P124</f>
        <v>0.99999995160072641</v>
      </c>
      <c r="AH124" s="8">
        <f>(X124/O124)/Q124</f>
        <v>1.0000000905483841</v>
      </c>
      <c r="AI124" s="8">
        <f>(V124+W124)/U124</f>
        <v>1.0000000647946898</v>
      </c>
      <c r="AJ124" s="8">
        <f>(AA124+AB124)/Z124</f>
        <v>0.99999995599539626</v>
      </c>
      <c r="AK124" s="8">
        <f>(N124-Y124)/AC124</f>
        <v>1.0000000232551969</v>
      </c>
      <c r="AL124" s="8">
        <f>(P124&gt;=1)*((N124-Y124))/AC124 + (P124&lt;1)*((N124*P124-Y124))/AC124</f>
        <v>1.0000000232551969</v>
      </c>
      <c r="AM124" s="8">
        <f>(F124*J124-T124)/U124</f>
        <v>0.92694886309131452</v>
      </c>
    </row>
    <row r="125" spans="1:39">
      <c r="A125" t="s">
        <v>16</v>
      </c>
      <c r="B125" t="s">
        <v>14</v>
      </c>
      <c r="C125" t="s">
        <v>2</v>
      </c>
      <c r="D125" t="s">
        <v>3</v>
      </c>
      <c r="E125" t="s">
        <v>4</v>
      </c>
      <c r="F125">
        <v>7.9</v>
      </c>
      <c r="G125">
        <v>7.6</v>
      </c>
      <c r="H125" t="s">
        <v>9</v>
      </c>
      <c r="I125" t="s">
        <v>8</v>
      </c>
      <c r="J125">
        <v>0.57981280000000002</v>
      </c>
      <c r="K125">
        <v>0.52557370000000003</v>
      </c>
      <c r="L125">
        <v>8.25</v>
      </c>
      <c r="M125">
        <v>6.25</v>
      </c>
      <c r="N125" s="14">
        <v>1.8805937E+19</v>
      </c>
      <c r="O125" s="14">
        <v>8.753289E+18</v>
      </c>
      <c r="P125">
        <v>1.1898545</v>
      </c>
      <c r="Q125">
        <v>0.30962237999999997</v>
      </c>
      <c r="R125">
        <v>0.91007769999999999</v>
      </c>
      <c r="S125">
        <v>3.3042283000000001</v>
      </c>
      <c r="T125">
        <v>4.1660349999999999</v>
      </c>
      <c r="U125">
        <v>0.45176226000000003</v>
      </c>
      <c r="V125">
        <v>0.21432788999999999</v>
      </c>
      <c r="W125">
        <v>0.23743436000000001</v>
      </c>
      <c r="X125" s="14">
        <v>2.71021397E+18</v>
      </c>
      <c r="Y125" s="14">
        <v>1.16333883E+18</v>
      </c>
      <c r="Z125" s="14">
        <v>2.1212992E+19</v>
      </c>
      <c r="AA125" s="14">
        <v>1.0064001E+19</v>
      </c>
      <c r="AB125" s="14">
        <v>1.1148991E+19</v>
      </c>
      <c r="AC125" s="14">
        <v>1.7642599E+19</v>
      </c>
      <c r="AD125" t="s">
        <v>7</v>
      </c>
      <c r="AE125" s="12">
        <f>Y125/N125</f>
        <v>6.186018968371531E-2</v>
      </c>
      <c r="AF125" s="8">
        <f>(S125+T125+U125)/F125</f>
        <v>1.0027880455696201</v>
      </c>
      <c r="AG125" s="8">
        <f>((Y125+Z125)/N125)/P125</f>
        <v>1.0000000922328913</v>
      </c>
      <c r="AH125" s="8">
        <f>(X125/O125)/Q125</f>
        <v>0.99999992509528524</v>
      </c>
      <c r="AI125" s="8">
        <f>(V125+W125)/U125</f>
        <v>0.99999997786446349</v>
      </c>
      <c r="AJ125" s="8">
        <f>(AA125+AB125)/Z125</f>
        <v>1</v>
      </c>
      <c r="AK125" s="8">
        <f>(N125-Y125)/AC125</f>
        <v>0.99999995295477717</v>
      </c>
      <c r="AL125" s="8">
        <f>(P125&gt;=1)*((N125-Y125))/AC125 + (P125&lt;1)*((N125*P125-Y125))/AC125</f>
        <v>0.99999995295477717</v>
      </c>
      <c r="AM125" s="8">
        <f>(F125*J125-T125)/U125</f>
        <v>0.91748726420839199</v>
      </c>
    </row>
    <row r="126" spans="1:39">
      <c r="A126" t="s">
        <v>0</v>
      </c>
      <c r="B126" t="s">
        <v>14</v>
      </c>
      <c r="C126" t="s">
        <v>2</v>
      </c>
      <c r="D126" t="s">
        <v>3</v>
      </c>
      <c r="E126" t="s">
        <v>4</v>
      </c>
      <c r="F126">
        <v>7.9</v>
      </c>
      <c r="G126">
        <v>7.6</v>
      </c>
      <c r="H126" t="s">
        <v>9</v>
      </c>
      <c r="I126" t="s">
        <v>8</v>
      </c>
      <c r="J126">
        <v>0.57829313999999998</v>
      </c>
      <c r="K126">
        <v>0.52557370000000003</v>
      </c>
      <c r="L126">
        <v>8.25</v>
      </c>
      <c r="M126">
        <v>6.25</v>
      </c>
      <c r="N126" s="14">
        <v>1.8792723E+19</v>
      </c>
      <c r="O126" s="14">
        <v>8.753289E+18</v>
      </c>
      <c r="P126">
        <v>1.1901398000000001</v>
      </c>
      <c r="Q126">
        <v>0.310809</v>
      </c>
      <c r="R126">
        <v>0.9105143</v>
      </c>
      <c r="S126">
        <v>3.3161972</v>
      </c>
      <c r="T126">
        <v>4.1610383999999998</v>
      </c>
      <c r="U126">
        <v>0.44489610000000002</v>
      </c>
      <c r="V126">
        <v>0.21107039999999999</v>
      </c>
      <c r="W126">
        <v>0.23382568000000001</v>
      </c>
      <c r="X126" s="14">
        <v>2.72060106E+18</v>
      </c>
      <c r="Y126" s="14">
        <v>1.17393455E+18</v>
      </c>
      <c r="Z126" s="14">
        <v>2.119203E+19</v>
      </c>
      <c r="AA126" s="14">
        <v>1.0054057E+19</v>
      </c>
      <c r="AB126" s="14">
        <v>1.1137975E+19</v>
      </c>
      <c r="AC126" s="14">
        <v>1.7618788E+19</v>
      </c>
      <c r="AD126" t="s">
        <v>7</v>
      </c>
      <c r="AE126" s="12">
        <f>Y126/N126</f>
        <v>6.2467506704589858E-2</v>
      </c>
      <c r="AF126" s="8">
        <f>(S126+T126+U126)/F126</f>
        <v>1.0028014810126582</v>
      </c>
      <c r="AG126" s="8">
        <f>((Y126+Z126)/N126)/P126</f>
        <v>0.99999986395958995</v>
      </c>
      <c r="AH126" s="8">
        <f>(X126/O126)/Q126</f>
        <v>1.0000000217595302</v>
      </c>
      <c r="AI126" s="8">
        <f>(V126+W126)/U126</f>
        <v>0.99999995504568373</v>
      </c>
      <c r="AJ126" s="8">
        <f>(AA126+AB126)/Z126</f>
        <v>1.0000000943751024</v>
      </c>
      <c r="AK126" s="8">
        <f>(N126-Y126)/AC126</f>
        <v>1.0000000255409169</v>
      </c>
      <c r="AL126" s="8">
        <f>(P126&gt;=1)*((N126-Y126))/AC126 + (P126&lt;1)*((N126*P126-Y126))/AC126</f>
        <v>1.0000000255409169</v>
      </c>
      <c r="AM126" s="8">
        <f>(F126*J126-T126)/U126</f>
        <v>0.91589340971970745</v>
      </c>
    </row>
    <row r="127" spans="1:39">
      <c r="A127" t="s">
        <v>0</v>
      </c>
      <c r="B127" t="s">
        <v>1</v>
      </c>
      <c r="C127" t="s">
        <v>2</v>
      </c>
      <c r="D127" t="s">
        <v>3</v>
      </c>
      <c r="E127" t="s">
        <v>4</v>
      </c>
      <c r="F127">
        <v>7.9</v>
      </c>
      <c r="G127">
        <v>7.3</v>
      </c>
      <c r="H127" t="s">
        <v>9</v>
      </c>
      <c r="I127" t="s">
        <v>8</v>
      </c>
      <c r="J127">
        <v>0.57829313999999998</v>
      </c>
      <c r="K127">
        <v>0.52557370000000003</v>
      </c>
      <c r="L127">
        <v>8.25</v>
      </c>
      <c r="M127">
        <v>6.25</v>
      </c>
      <c r="N127" s="14">
        <v>1.9257695E+19</v>
      </c>
      <c r="O127" s="14">
        <v>9.246578E+18</v>
      </c>
      <c r="P127">
        <v>1.1902744000000001</v>
      </c>
      <c r="Q127">
        <v>0.23410022</v>
      </c>
      <c r="R127">
        <v>0.87990444999999995</v>
      </c>
      <c r="S127">
        <v>3.3037006999999998</v>
      </c>
      <c r="T127">
        <v>4.1647470000000002</v>
      </c>
      <c r="U127">
        <v>0.45368385</v>
      </c>
      <c r="V127">
        <v>0.21523955</v>
      </c>
      <c r="W127">
        <v>0.23844430999999999</v>
      </c>
      <c r="X127" s="14">
        <v>2.164626E+18</v>
      </c>
      <c r="Y127" s="14">
        <v>1.1780459E+18</v>
      </c>
      <c r="Z127" s="14">
        <v>2.1743896E+19</v>
      </c>
      <c r="AA127" s="14">
        <v>1.0315875E+19</v>
      </c>
      <c r="AB127" s="14">
        <v>1.1428019E+19</v>
      </c>
      <c r="AC127" s="14">
        <v>1.807965E+19</v>
      </c>
      <c r="AD127" t="s">
        <v>7</v>
      </c>
      <c r="AE127" s="12">
        <f>Y127/N127</f>
        <v>6.117273640485011E-2</v>
      </c>
      <c r="AF127" s="8">
        <f>(S127+T127+U127)/F127</f>
        <v>1.0028014620253165</v>
      </c>
      <c r="AG127" s="8">
        <f>((Y127+Z127)/N127)/P127</f>
        <v>1.0000000234924256</v>
      </c>
      <c r="AH127" s="8">
        <f>(X127/O127)/Q127</f>
        <v>1.0000000258487338</v>
      </c>
      <c r="AI127" s="8">
        <f>(V127+W127)/U127</f>
        <v>1.0000000220417808</v>
      </c>
      <c r="AJ127" s="8">
        <f>(AA127+AB127)/Z127</f>
        <v>0.99999990802016347</v>
      </c>
      <c r="AK127" s="8">
        <f>(N127-Y127)/AC127</f>
        <v>0.99999995022027532</v>
      </c>
      <c r="AL127" s="8">
        <f>(P127&gt;=1)*((N127-Y127))/AC127 + (P127&lt;1)*((N127*P127-Y127))/AC127</f>
        <v>0.99999995022027532</v>
      </c>
      <c r="AM127" s="8">
        <f>(F127*J127-T127)/U127</f>
        <v>0.88997835386910851</v>
      </c>
    </row>
    <row r="128" spans="1:39">
      <c r="A128" t="s">
        <v>0</v>
      </c>
      <c r="B128" t="s">
        <v>13</v>
      </c>
      <c r="C128" t="s">
        <v>12</v>
      </c>
      <c r="D128" t="s">
        <v>3</v>
      </c>
      <c r="E128" t="s">
        <v>4</v>
      </c>
      <c r="F128">
        <v>6.5</v>
      </c>
      <c r="G128">
        <v>7.3</v>
      </c>
      <c r="H128" t="s">
        <v>9</v>
      </c>
      <c r="I128" t="s">
        <v>6</v>
      </c>
      <c r="J128">
        <v>0.52809083000000001</v>
      </c>
      <c r="K128">
        <v>0.45299541999999998</v>
      </c>
      <c r="L128">
        <v>8.35</v>
      </c>
      <c r="M128">
        <v>6.45</v>
      </c>
      <c r="N128" s="14">
        <v>1.7556816E+19</v>
      </c>
      <c r="O128" s="14">
        <v>1.0232723E+19</v>
      </c>
      <c r="P128">
        <v>1.1952639</v>
      </c>
      <c r="Q128">
        <v>0.21258447999999999</v>
      </c>
      <c r="R128">
        <v>0.83320870000000002</v>
      </c>
      <c r="S128">
        <v>3.0561793000000002</v>
      </c>
      <c r="T128">
        <v>3.1915662</v>
      </c>
      <c r="U128">
        <v>0.27527454000000001</v>
      </c>
      <c r="V128">
        <v>0.15057644000000001</v>
      </c>
      <c r="W128">
        <v>0.12469812</v>
      </c>
      <c r="X128" s="14">
        <v>2.17531792E+18</v>
      </c>
      <c r="Y128" s="14">
        <v>1.02659442E+18</v>
      </c>
      <c r="Z128" s="14">
        <v>1.9958434E+19</v>
      </c>
      <c r="AA128" s="14">
        <v>1.0917354E+19</v>
      </c>
      <c r="AB128" s="14">
        <v>9.0410791E+18</v>
      </c>
      <c r="AC128" s="14">
        <v>1.6530222E+19</v>
      </c>
      <c r="AD128" t="s">
        <v>7</v>
      </c>
      <c r="AE128" s="12">
        <f>Y128/N128</f>
        <v>5.8472699150005331E-2</v>
      </c>
      <c r="AF128" s="8">
        <f>(S128+T128+U128)/F128</f>
        <v>1.0035415446153846</v>
      </c>
      <c r="AG128" s="8">
        <f>((Y128+Z128)/N128)/P128</f>
        <v>1.0000000026808444</v>
      </c>
      <c r="AH128" s="8">
        <f>(X128/O128)/Q128</f>
        <v>0.99999991820091039</v>
      </c>
      <c r="AI128" s="8">
        <f>(V128+W128)/U128</f>
        <v>1.0000000726547396</v>
      </c>
      <c r="AJ128" s="8">
        <f>(AA128+AB128)/Z128</f>
        <v>0.9999999549062818</v>
      </c>
      <c r="AK128" s="8">
        <f>(N128-Y128)/AC128</f>
        <v>0.99999997459199275</v>
      </c>
      <c r="AL128" s="8">
        <f>(P128&gt;=1)*((N128-Y128))/AC128 + (P128&lt;1)*((N128*P128-Y128))/AC128</f>
        <v>0.99999997459199275</v>
      </c>
      <c r="AM128" s="8">
        <f>(F128*J128-T128)/U128</f>
        <v>0.87557750527891187</v>
      </c>
    </row>
    <row r="129" spans="1:39">
      <c r="A129" t="s">
        <v>16</v>
      </c>
      <c r="B129" t="s">
        <v>1</v>
      </c>
      <c r="C129" t="s">
        <v>2</v>
      </c>
      <c r="D129" t="s">
        <v>3</v>
      </c>
      <c r="E129" t="s">
        <v>4</v>
      </c>
      <c r="F129">
        <v>7.9</v>
      </c>
      <c r="G129">
        <v>7.3</v>
      </c>
      <c r="H129" t="s">
        <v>9</v>
      </c>
      <c r="I129" t="s">
        <v>8</v>
      </c>
      <c r="J129">
        <v>0.57981280000000002</v>
      </c>
      <c r="K129">
        <v>0.52557370000000003</v>
      </c>
      <c r="L129">
        <v>8.25</v>
      </c>
      <c r="M129">
        <v>6.25</v>
      </c>
      <c r="N129" s="14">
        <v>1.9160382E+19</v>
      </c>
      <c r="O129" s="14">
        <v>9.246578E+18</v>
      </c>
      <c r="P129">
        <v>1.1967443</v>
      </c>
      <c r="Q129">
        <v>0.23321763000000001</v>
      </c>
      <c r="R129">
        <v>0.88291869999999995</v>
      </c>
      <c r="S129">
        <v>3.2917743000000002</v>
      </c>
      <c r="T129">
        <v>4.1697416</v>
      </c>
      <c r="U129">
        <v>0.46051007999999999</v>
      </c>
      <c r="V129">
        <v>0.21847807999999999</v>
      </c>
      <c r="W129">
        <v>0.24203198000000001</v>
      </c>
      <c r="X129" s="14">
        <v>2.15646515E+18</v>
      </c>
      <c r="Y129" s="14">
        <v>1.16744688E+18</v>
      </c>
      <c r="Z129" s="14">
        <v>2.1762631E+19</v>
      </c>
      <c r="AA129" s="14">
        <v>1.0324765E+19</v>
      </c>
      <c r="AB129" s="14">
        <v>1.1437868E+19</v>
      </c>
      <c r="AC129" s="14">
        <v>1.7992936E+19</v>
      </c>
      <c r="AD129" t="s">
        <v>7</v>
      </c>
      <c r="AE129" s="12">
        <f>Y129/N129</f>
        <v>6.0930250764311487E-2</v>
      </c>
      <c r="AF129" s="8">
        <f>(S129+T129+U129)/F129</f>
        <v>1.0027880987341771</v>
      </c>
      <c r="AG129" s="8">
        <f>((Y129+Z129)/N129)/P129</f>
        <v>0.99999999719483734</v>
      </c>
      <c r="AH129" s="8">
        <f>(X129/O129)/Q129</f>
        <v>1.0000000664188196</v>
      </c>
      <c r="AI129" s="8">
        <f>(V129+W129)/U129</f>
        <v>0.99999995656989749</v>
      </c>
      <c r="AJ129" s="8">
        <f>(AA129+AB129)/Z129</f>
        <v>1.0000000919006531</v>
      </c>
      <c r="AK129" s="8">
        <f>(N129-Y129)/AC129</f>
        <v>0.99999995109191742</v>
      </c>
      <c r="AL129" s="8">
        <f>(P129&gt;=1)*((N129-Y129))/AC129 + (P129&lt;1)*((N129*P129-Y129))/AC129</f>
        <v>0.99999995109191742</v>
      </c>
      <c r="AM129" s="8">
        <f>(F129*J129-T129)/U129</f>
        <v>0.89200983396498112</v>
      </c>
    </row>
    <row r="130" spans="1:39">
      <c r="A130" t="s">
        <v>16</v>
      </c>
      <c r="B130" t="s">
        <v>13</v>
      </c>
      <c r="C130" t="s">
        <v>12</v>
      </c>
      <c r="D130" t="s">
        <v>3</v>
      </c>
      <c r="E130" t="s">
        <v>4</v>
      </c>
      <c r="F130">
        <v>6.5</v>
      </c>
      <c r="G130">
        <v>7.3</v>
      </c>
      <c r="H130" t="s">
        <v>9</v>
      </c>
      <c r="I130" t="s">
        <v>6</v>
      </c>
      <c r="J130">
        <v>0.52868824999999997</v>
      </c>
      <c r="K130">
        <v>0.45299541999999998</v>
      </c>
      <c r="L130">
        <v>8.35</v>
      </c>
      <c r="M130">
        <v>6.45</v>
      </c>
      <c r="N130" s="14">
        <v>1.7490784E+19</v>
      </c>
      <c r="O130" s="14">
        <v>1.0407611E+19</v>
      </c>
      <c r="P130">
        <v>1.1999413999999999</v>
      </c>
      <c r="Q130">
        <v>0.20873398000000001</v>
      </c>
      <c r="R130">
        <v>0.82995759999999996</v>
      </c>
      <c r="S130">
        <v>3.0523036000000001</v>
      </c>
      <c r="T130">
        <v>3.1919789999999999</v>
      </c>
      <c r="U130">
        <v>0.27870210000000001</v>
      </c>
      <c r="V130">
        <v>0.15245132</v>
      </c>
      <c r="W130">
        <v>0.12625077000000001</v>
      </c>
      <c r="X130" s="14">
        <v>2.17242208E+18</v>
      </c>
      <c r="Y130" s="14">
        <v>1.01320821E+18</v>
      </c>
      <c r="Z130" s="14">
        <v>1.997471E+19</v>
      </c>
      <c r="AA130" s="14">
        <v>1.0926257E+19</v>
      </c>
      <c r="AB130" s="14">
        <v>9.0484513E+18</v>
      </c>
      <c r="AC130" s="14">
        <v>1.6477575E+19</v>
      </c>
      <c r="AD130" t="s">
        <v>7</v>
      </c>
      <c r="AE130" s="12">
        <f>Y130/N130</f>
        <v>5.7928118602345098E-2</v>
      </c>
      <c r="AF130" s="8">
        <f>(S130+T130+U130)/F130</f>
        <v>1.0035361076923077</v>
      </c>
      <c r="AG130" s="8">
        <f>((Y130+Z130)/N130)/P130</f>
        <v>1.0000001129193778</v>
      </c>
      <c r="AH130" s="8">
        <f>(X130/O130)/Q130</f>
        <v>1.0000000062962995</v>
      </c>
      <c r="AI130" s="8">
        <f>(V130+W130)/U130</f>
        <v>0.99999996411939485</v>
      </c>
      <c r="AJ130" s="8">
        <f>(AA130+AB130)/Z130</f>
        <v>0.99999991489238149</v>
      </c>
      <c r="AK130" s="8">
        <f>(N130-Y130)/AC130</f>
        <v>1.0000000479439481</v>
      </c>
      <c r="AL130" s="8">
        <f>(P130&gt;=1)*((N130-Y130))/AC130 + (P130&lt;1)*((N130*P130-Y130))/AC130</f>
        <v>1.0000000479439481</v>
      </c>
      <c r="AM130" s="8">
        <f>(F130*J130-T130)/U130</f>
        <v>0.87726150969081229</v>
      </c>
    </row>
    <row r="131" spans="1:39">
      <c r="A131" t="s">
        <v>16</v>
      </c>
      <c r="B131" t="s">
        <v>14</v>
      </c>
      <c r="C131" t="s">
        <v>2</v>
      </c>
      <c r="D131" t="s">
        <v>3</v>
      </c>
      <c r="E131" t="s">
        <v>4</v>
      </c>
      <c r="F131">
        <v>7.9</v>
      </c>
      <c r="G131">
        <v>7.3</v>
      </c>
      <c r="H131" t="s">
        <v>9</v>
      </c>
      <c r="I131" t="s">
        <v>6</v>
      </c>
      <c r="J131">
        <v>0.52868824999999997</v>
      </c>
      <c r="K131">
        <v>0.45299541999999998</v>
      </c>
      <c r="L131">
        <v>8.25</v>
      </c>
      <c r="M131">
        <v>6.25</v>
      </c>
      <c r="N131" s="14">
        <v>1.8805937E+19</v>
      </c>
      <c r="O131" s="14">
        <v>8.753289E+18</v>
      </c>
      <c r="P131">
        <v>1.2045804</v>
      </c>
      <c r="Q131">
        <v>0.27807124999999999</v>
      </c>
      <c r="R131">
        <v>0.91007769999999999</v>
      </c>
      <c r="S131">
        <v>3.693174</v>
      </c>
      <c r="T131">
        <v>3.7670352</v>
      </c>
      <c r="U131">
        <v>0.46538754999999998</v>
      </c>
      <c r="V131">
        <v>0.25456909999999999</v>
      </c>
      <c r="W131">
        <v>0.21081844</v>
      </c>
      <c r="X131" s="14">
        <v>2.43403809E+18</v>
      </c>
      <c r="Y131" s="14">
        <v>1.00783861E+18</v>
      </c>
      <c r="Z131" s="14">
        <v>2.1645424E+19</v>
      </c>
      <c r="AA131" s="14">
        <v>1.1840146E+19</v>
      </c>
      <c r="AB131" s="14">
        <v>9.805279E+18</v>
      </c>
      <c r="AC131" s="14">
        <v>1.7798098E+19</v>
      </c>
      <c r="AD131" t="s">
        <v>7</v>
      </c>
      <c r="AE131" s="12">
        <f>Y131/N131</f>
        <v>5.3591512616467871E-2</v>
      </c>
      <c r="AF131" s="8">
        <f>(S131+T131+U131)/F131</f>
        <v>1.0032400949367088</v>
      </c>
      <c r="AG131" s="8">
        <f>((Y131+Z131)/N131)/P131</f>
        <v>0.9999999777588422</v>
      </c>
      <c r="AH131" s="8">
        <f>(X131/O131)/Q131</f>
        <v>1.0000000312890553</v>
      </c>
      <c r="AI131" s="8">
        <f>(V131+W131)/U131</f>
        <v>0.99999997851253219</v>
      </c>
      <c r="AJ131" s="8">
        <f>(AA131+AB131)/Z131</f>
        <v>1.0000000461991412</v>
      </c>
      <c r="AK131" s="8">
        <f>(N131-Y131)/AC131</f>
        <v>1.0000000219124539</v>
      </c>
      <c r="AL131" s="8">
        <f>(P131&gt;=1)*((N131-Y131))/AC131 + (P131&lt;1)*((N131*P131-Y131))/AC131</f>
        <v>1.0000000219124539</v>
      </c>
      <c r="AM131" s="8">
        <f>(F131*J131-T131)/U131</f>
        <v>0.88013092529011516</v>
      </c>
    </row>
    <row r="132" spans="1:39">
      <c r="A132" t="s">
        <v>0</v>
      </c>
      <c r="B132" t="s">
        <v>14</v>
      </c>
      <c r="C132" t="s">
        <v>2</v>
      </c>
      <c r="D132" t="s">
        <v>3</v>
      </c>
      <c r="E132" t="s">
        <v>4</v>
      </c>
      <c r="F132">
        <v>7.9</v>
      </c>
      <c r="G132">
        <v>7.3</v>
      </c>
      <c r="H132" t="s">
        <v>9</v>
      </c>
      <c r="I132" t="s">
        <v>6</v>
      </c>
      <c r="J132">
        <v>0.52809083000000001</v>
      </c>
      <c r="K132">
        <v>0.45299541999999998</v>
      </c>
      <c r="L132">
        <v>8.25</v>
      </c>
      <c r="M132">
        <v>6.25</v>
      </c>
      <c r="N132" s="14">
        <v>1.8792723E+19</v>
      </c>
      <c r="O132" s="14">
        <v>8.753289E+18</v>
      </c>
      <c r="P132">
        <v>1.2052532</v>
      </c>
      <c r="Q132">
        <v>0.27844619999999998</v>
      </c>
      <c r="R132">
        <v>0.9105143</v>
      </c>
      <c r="S132">
        <v>3.6978664000000001</v>
      </c>
      <c r="T132">
        <v>3.7698866999999998</v>
      </c>
      <c r="U132">
        <v>0.45788511999999998</v>
      </c>
      <c r="V132">
        <v>0.25046523999999998</v>
      </c>
      <c r="W132">
        <v>0.20741986000000001</v>
      </c>
      <c r="X132" s="14">
        <v>2.43732014E+18</v>
      </c>
      <c r="Y132" s="14">
        <v>1.02300252E+18</v>
      </c>
      <c r="Z132" s="14">
        <v>2.1626987E+19</v>
      </c>
      <c r="AA132" s="14">
        <v>1.1830061E+19</v>
      </c>
      <c r="AB132" s="14">
        <v>9.796926E+18</v>
      </c>
      <c r="AC132" s="14">
        <v>1.776972E+19</v>
      </c>
      <c r="AD132" t="s">
        <v>7</v>
      </c>
      <c r="AE132" s="12">
        <f>Y132/N132</f>
        <v>5.4436098483439575E-2</v>
      </c>
      <c r="AF132" s="8">
        <f>(S132+T132+U132)/F132</f>
        <v>1.0032453443037974</v>
      </c>
      <c r="AG132" s="8">
        <f>((Y132+Z132)/N132)/P132</f>
        <v>0.99999999944973039</v>
      </c>
      <c r="AH132" s="8">
        <f>(X132/O132)/Q132</f>
        <v>1.0000000330068264</v>
      </c>
      <c r="AI132" s="8">
        <f>(V132+W132)/U132</f>
        <v>0.99999995632092176</v>
      </c>
      <c r="AJ132" s="8">
        <f>(AA132+AB132)/Z132</f>
        <v>1</v>
      </c>
      <c r="AK132" s="8">
        <f>(N132-Y132)/AC132</f>
        <v>1.0000000270122433</v>
      </c>
      <c r="AL132" s="8">
        <f>(P132&gt;=1)*((N132-Y132))/AC132 + (P132&lt;1)*((N132*P132-Y132))/AC132</f>
        <v>1.0000000270122433</v>
      </c>
      <c r="AM132" s="8">
        <f>(F132*J132-T132)/U132</f>
        <v>0.87801686370590215</v>
      </c>
    </row>
    <row r="133" spans="1:39">
      <c r="A133" t="s">
        <v>0</v>
      </c>
      <c r="B133" t="s">
        <v>13</v>
      </c>
      <c r="C133" t="s">
        <v>2</v>
      </c>
      <c r="D133" t="s">
        <v>3</v>
      </c>
      <c r="E133" t="s">
        <v>4</v>
      </c>
      <c r="F133">
        <v>7.9</v>
      </c>
      <c r="G133">
        <v>7.9</v>
      </c>
      <c r="H133" t="s">
        <v>9</v>
      </c>
      <c r="I133" t="s">
        <v>6</v>
      </c>
      <c r="J133">
        <v>0.52809083000000001</v>
      </c>
      <c r="K133">
        <v>0.45299541999999998</v>
      </c>
      <c r="L133">
        <v>8.25</v>
      </c>
      <c r="M133">
        <v>6.25</v>
      </c>
      <c r="N133" s="14">
        <v>1.7556816E+19</v>
      </c>
      <c r="O133" s="14">
        <v>1.0232723E+19</v>
      </c>
      <c r="P133">
        <v>1.2072000000000001</v>
      </c>
      <c r="Q133">
        <v>0.38041878000000001</v>
      </c>
      <c r="R133">
        <v>0.90253525999999995</v>
      </c>
      <c r="S133">
        <v>3.7215273</v>
      </c>
      <c r="T133">
        <v>3.7656746000000001</v>
      </c>
      <c r="U133">
        <v>0.43843618000000001</v>
      </c>
      <c r="V133">
        <v>0.2398266</v>
      </c>
      <c r="W133">
        <v>0.19860959</v>
      </c>
      <c r="X133" s="14">
        <v>3.89271976E+18</v>
      </c>
      <c r="Y133" s="14">
        <v>1.01867595E+18</v>
      </c>
      <c r="Z133" s="14">
        <v>2.0175913E+19</v>
      </c>
      <c r="AA133" s="14">
        <v>1.1036317E+19</v>
      </c>
      <c r="AB133" s="14">
        <v>9.1395969E+18</v>
      </c>
      <c r="AC133" s="14">
        <v>1.653814E+19</v>
      </c>
      <c r="AD133" t="s">
        <v>7</v>
      </c>
      <c r="AE133" s="12">
        <f>Y133/N133</f>
        <v>5.8021679443470843E-2</v>
      </c>
      <c r="AF133" s="8">
        <f>(S133+T133+U133)/F133</f>
        <v>1.0032453265822785</v>
      </c>
      <c r="AG133" s="8">
        <f>((Y133+Z133)/N133)/P133</f>
        <v>1.0000000318383162</v>
      </c>
      <c r="AH133" s="8">
        <f>(X133/O133)/Q133</f>
        <v>0.99999993841377233</v>
      </c>
      <c r="AI133" s="8">
        <f>(V133+W133)/U133</f>
        <v>1.0000000228083366</v>
      </c>
      <c r="AJ133" s="8">
        <f>(AA133+AB133)/Z133</f>
        <v>1.0000000446076469</v>
      </c>
      <c r="AK133" s="8">
        <f>(N133-Y133)/AC133</f>
        <v>1.0000000030233145</v>
      </c>
      <c r="AL133" s="8">
        <f>(P133&gt;=1)*((N133-Y133))/AC133 + (P133&lt;1)*((N133*P133-Y133))/AC133</f>
        <v>1.0000000030233145</v>
      </c>
      <c r="AM133" s="8">
        <f>(F133*J133-T133)/U133</f>
        <v>0.92657261314520245</v>
      </c>
    </row>
    <row r="134" spans="1:39">
      <c r="A134" t="s">
        <v>0</v>
      </c>
      <c r="B134" t="s">
        <v>13</v>
      </c>
      <c r="C134" t="s">
        <v>12</v>
      </c>
      <c r="D134" t="s">
        <v>3</v>
      </c>
      <c r="E134" t="s">
        <v>4</v>
      </c>
      <c r="F134">
        <v>6.5</v>
      </c>
      <c r="G134">
        <v>7.3</v>
      </c>
      <c r="H134" t="s">
        <v>9</v>
      </c>
      <c r="I134" t="s">
        <v>8</v>
      </c>
      <c r="J134">
        <v>0.57829313999999998</v>
      </c>
      <c r="K134">
        <v>0.52557370000000003</v>
      </c>
      <c r="L134">
        <v>8.35</v>
      </c>
      <c r="M134">
        <v>6.45</v>
      </c>
      <c r="N134" s="14">
        <v>1.7556816E+19</v>
      </c>
      <c r="O134" s="14">
        <v>1.0232723E+19</v>
      </c>
      <c r="P134">
        <v>1.2089554</v>
      </c>
      <c r="Q134">
        <v>0.18902689</v>
      </c>
      <c r="R134">
        <v>0.83320870000000002</v>
      </c>
      <c r="S134">
        <v>2.7305763000000001</v>
      </c>
      <c r="T134">
        <v>3.5210151999999999</v>
      </c>
      <c r="U134">
        <v>0.26846153</v>
      </c>
      <c r="V134">
        <v>0.12736520000000001</v>
      </c>
      <c r="W134">
        <v>0.14109632</v>
      </c>
      <c r="X134" s="14">
        <v>1.93425976E+18</v>
      </c>
      <c r="Y134" s="14">
        <v>1.1936044E+18</v>
      </c>
      <c r="Z134" s="14">
        <v>2.0031802E+19</v>
      </c>
      <c r="AA134" s="14">
        <v>9.503614E+18</v>
      </c>
      <c r="AB134" s="14">
        <v>1.0528189E+19</v>
      </c>
      <c r="AC134" s="14">
        <v>1.6363212E+19</v>
      </c>
      <c r="AD134" t="s">
        <v>7</v>
      </c>
      <c r="AE134" s="12">
        <f>Y134/N134</f>
        <v>6.7985242882308505E-2</v>
      </c>
      <c r="AF134" s="8">
        <f>(S134+T134+U134)/F134</f>
        <v>1.0030850815384615</v>
      </c>
      <c r="AG134" s="8">
        <f>((Y134+Z134)/N134)/P134</f>
        <v>0.99999994770388267</v>
      </c>
      <c r="AH134" s="8">
        <f>(X134/O134)/Q134</f>
        <v>0.99999997677588615</v>
      </c>
      <c r="AI134" s="8">
        <f>(V134+W134)/U134</f>
        <v>0.99999996275071523</v>
      </c>
      <c r="AJ134" s="8">
        <f>(AA134+AB134)/Z134</f>
        <v>1.0000000499206212</v>
      </c>
      <c r="AK134" s="8">
        <f>(N134-Y134)/AC134</f>
        <v>0.99999997555492159</v>
      </c>
      <c r="AL134" s="8">
        <f>(P134&gt;=1)*((N134-Y134))/AC134 + (P134&lt;1)*((N134*P134-Y134))/AC134</f>
        <v>0.99999997555492159</v>
      </c>
      <c r="AM134" s="8">
        <f>(F134*J134-T134)/U134</f>
        <v>0.88612401933342089</v>
      </c>
    </row>
    <row r="135" spans="1:39">
      <c r="A135" t="s">
        <v>0</v>
      </c>
      <c r="B135" t="s">
        <v>15</v>
      </c>
      <c r="C135" t="s">
        <v>12</v>
      </c>
      <c r="D135" t="s">
        <v>3</v>
      </c>
      <c r="E135" t="s">
        <v>4</v>
      </c>
      <c r="F135">
        <v>7.9</v>
      </c>
      <c r="G135">
        <v>7.9</v>
      </c>
      <c r="H135" t="s">
        <v>9</v>
      </c>
      <c r="I135" t="s">
        <v>8</v>
      </c>
      <c r="J135">
        <v>0.57829313999999998</v>
      </c>
      <c r="K135">
        <v>0.52557370000000003</v>
      </c>
      <c r="L135">
        <v>8.35</v>
      </c>
      <c r="M135">
        <v>6.45</v>
      </c>
      <c r="N135" s="14">
        <v>2.0170728E+19</v>
      </c>
      <c r="O135" s="14">
        <v>8.3335455E+18</v>
      </c>
      <c r="P135">
        <v>1.211883</v>
      </c>
      <c r="Q135">
        <v>0.44438951999999998</v>
      </c>
      <c r="R135">
        <v>0.98727659999999995</v>
      </c>
      <c r="S135">
        <v>3.3358173</v>
      </c>
      <c r="T135">
        <v>4.2897509999999999</v>
      </c>
      <c r="U135">
        <v>0.29880332999999998</v>
      </c>
      <c r="V135">
        <v>0.14176016999999999</v>
      </c>
      <c r="W135">
        <v>0.15704317000000001</v>
      </c>
      <c r="X135" s="14">
        <v>3.70334043E+18</v>
      </c>
      <c r="Y135" s="14">
        <v>1.47021197E+18</v>
      </c>
      <c r="Z135" s="14">
        <v>2.297435E+19</v>
      </c>
      <c r="AA135" s="14">
        <v>1.0899636E+19</v>
      </c>
      <c r="AB135" s="14">
        <v>1.2074715E+19</v>
      </c>
      <c r="AC135" s="14">
        <v>1.8700516E+19</v>
      </c>
      <c r="AD135" t="s">
        <v>7</v>
      </c>
      <c r="AE135" s="12">
        <f>Y135/N135</f>
        <v>7.2888394013344487E-2</v>
      </c>
      <c r="AF135" s="8">
        <f>(S135+T135+U135)/F135</f>
        <v>1.0030850164556961</v>
      </c>
      <c r="AG135" s="8">
        <f>((Y135+Z135)/N135)/P135</f>
        <v>0.99999998401182244</v>
      </c>
      <c r="AH135" s="8">
        <f>(X135/O135)/Q135</f>
        <v>1.0000000392501982</v>
      </c>
      <c r="AI135" s="8">
        <f>(V135+W135)/U135</f>
        <v>1.0000000334668291</v>
      </c>
      <c r="AJ135" s="8">
        <f>(AA135+AB135)/Z135</f>
        <v>1.0000000435268026</v>
      </c>
      <c r="AK135" s="8">
        <f>(N135-Y135)/AC135</f>
        <v>1.0000000016042339</v>
      </c>
      <c r="AL135" s="8">
        <f>(P135&gt;=1)*((N135-Y135))/AC135 + (P135&lt;1)*((N135*P135-Y135))/AC135</f>
        <v>1.0000000016042339</v>
      </c>
      <c r="AM135" s="8">
        <f>(F135*J135-T135)/U135</f>
        <v>0.93293741405090724</v>
      </c>
    </row>
    <row r="136" spans="1:39">
      <c r="A136" t="s">
        <v>16</v>
      </c>
      <c r="B136" t="s">
        <v>13</v>
      </c>
      <c r="C136" t="s">
        <v>2</v>
      </c>
      <c r="D136" t="s">
        <v>3</v>
      </c>
      <c r="E136" t="s">
        <v>4</v>
      </c>
      <c r="F136">
        <v>7.9</v>
      </c>
      <c r="G136">
        <v>7.9</v>
      </c>
      <c r="H136" t="s">
        <v>9</v>
      </c>
      <c r="I136" t="s">
        <v>6</v>
      </c>
      <c r="J136">
        <v>0.52868824999999997</v>
      </c>
      <c r="K136">
        <v>0.45299541999999998</v>
      </c>
      <c r="L136">
        <v>8.25</v>
      </c>
      <c r="M136">
        <v>6.25</v>
      </c>
      <c r="N136" s="14">
        <v>1.7490784E+19</v>
      </c>
      <c r="O136" s="14">
        <v>1.0407611E+19</v>
      </c>
      <c r="P136">
        <v>1.2120663</v>
      </c>
      <c r="Q136">
        <v>0.37350657999999998</v>
      </c>
      <c r="R136">
        <v>0.89901363999999995</v>
      </c>
      <c r="S136">
        <v>3.7168074</v>
      </c>
      <c r="T136">
        <v>3.7635025999999998</v>
      </c>
      <c r="U136">
        <v>0.44528669999999998</v>
      </c>
      <c r="V136">
        <v>0.24357386</v>
      </c>
      <c r="W136">
        <v>0.20171283000000001</v>
      </c>
      <c r="X136" s="14">
        <v>3.88731099E+18</v>
      </c>
      <c r="Y136" s="14">
        <v>1.00415353E+18</v>
      </c>
      <c r="Z136" s="14">
        <v>2.0195836E+19</v>
      </c>
      <c r="AA136" s="14">
        <v>1.1047214E+19</v>
      </c>
      <c r="AB136" s="14">
        <v>9.1486212E+18</v>
      </c>
      <c r="AC136" s="14">
        <v>1.648663E+19</v>
      </c>
      <c r="AD136" t="s">
        <v>7</v>
      </c>
      <c r="AE136" s="12">
        <f>Y136/N136</f>
        <v>5.741043569001824E-2</v>
      </c>
      <c r="AF136" s="8">
        <f>(S136+T136+U136)/F136</f>
        <v>1.0032400886075947</v>
      </c>
      <c r="AG136" s="8">
        <f>((Y136+Z136)/N136)/P136</f>
        <v>0.99999998504814369</v>
      </c>
      <c r="AH136" s="8">
        <f>(X136/O136)/Q136</f>
        <v>0.99999994840125483</v>
      </c>
      <c r="AI136" s="8">
        <f>(V136+W136)/U136</f>
        <v>0.99999997754255854</v>
      </c>
      <c r="AJ136" s="8">
        <f>(AA136+AB136)/Z136</f>
        <v>0.99999996038787398</v>
      </c>
      <c r="AK136" s="8">
        <f>(N136-Y136)/AC136</f>
        <v>1.0000000285079487</v>
      </c>
      <c r="AL136" s="8">
        <f>(P136&gt;=1)*((N136-Y136))/AC136 + (P136&lt;1)*((N136*P136-Y136))/AC136</f>
        <v>1.0000000285079487</v>
      </c>
      <c r="AM136" s="8">
        <f>(F136*J136-T136)/U136</f>
        <v>0.92779455348655138</v>
      </c>
    </row>
    <row r="137" spans="1:39">
      <c r="A137" t="s">
        <v>16</v>
      </c>
      <c r="B137" t="s">
        <v>15</v>
      </c>
      <c r="C137" t="s">
        <v>12</v>
      </c>
      <c r="D137" t="s">
        <v>3</v>
      </c>
      <c r="E137" t="s">
        <v>4</v>
      </c>
      <c r="F137">
        <v>7.9</v>
      </c>
      <c r="G137">
        <v>7.9</v>
      </c>
      <c r="H137" t="s">
        <v>9</v>
      </c>
      <c r="I137" t="s">
        <v>8</v>
      </c>
      <c r="J137">
        <v>0.57981280000000002</v>
      </c>
      <c r="K137">
        <v>0.52557370000000003</v>
      </c>
      <c r="L137">
        <v>8.35</v>
      </c>
      <c r="M137">
        <v>6.45</v>
      </c>
      <c r="N137" s="14">
        <v>2.0170807E+19</v>
      </c>
      <c r="O137" s="14">
        <v>8.2361557E+18</v>
      </c>
      <c r="P137">
        <v>1.2125808</v>
      </c>
      <c r="Q137">
        <v>0.44792098000000002</v>
      </c>
      <c r="R137">
        <v>0.9906587</v>
      </c>
      <c r="S137">
        <v>3.3237827000000002</v>
      </c>
      <c r="T137">
        <v>4.2983409999999997</v>
      </c>
      <c r="U137">
        <v>0.30213898</v>
      </c>
      <c r="V137">
        <v>0.14334267000000001</v>
      </c>
      <c r="W137">
        <v>0.1587963</v>
      </c>
      <c r="X137" s="14">
        <v>3.68914683E+18</v>
      </c>
      <c r="Y137" s="14">
        <v>1.458434E+18</v>
      </c>
      <c r="Z137" s="14">
        <v>2.3000297E+19</v>
      </c>
      <c r="AA137" s="14">
        <v>1.0911946E+19</v>
      </c>
      <c r="AB137" s="14">
        <v>1.2088352E+19</v>
      </c>
      <c r="AC137" s="14">
        <v>1.8712373E+19</v>
      </c>
      <c r="AD137" t="s">
        <v>7</v>
      </c>
      <c r="AE137" s="12">
        <f>Y137/N137</f>
        <v>7.2304196852411504E-2</v>
      </c>
      <c r="AF137" s="8">
        <f>(S137+T137+U137)/F137</f>
        <v>1.0030712253164555</v>
      </c>
      <c r="AG137" s="8">
        <f>((Y137+Z137)/N137)/P137</f>
        <v>0.9999999064258327</v>
      </c>
      <c r="AH137" s="8">
        <f>(X137/O137)/Q137</f>
        <v>0.99999997219503911</v>
      </c>
      <c r="AI137" s="8">
        <f>(V137+W137)/U137</f>
        <v>0.99999996690264858</v>
      </c>
      <c r="AJ137" s="8">
        <f>(AA137+AB137)/Z137</f>
        <v>1.0000000434776994</v>
      </c>
      <c r="AK137" s="8">
        <f>(N137-Y137)/AC137</f>
        <v>1</v>
      </c>
      <c r="AL137" s="8">
        <f>(P137&gt;=1)*((N137-Y137))/AC137 + (P137&lt;1)*((N137*P137-Y137))/AC137</f>
        <v>1</v>
      </c>
      <c r="AM137" s="8">
        <f>(F137*J137-T137)/U137</f>
        <v>0.93394145965542241</v>
      </c>
    </row>
    <row r="138" spans="1:39">
      <c r="A138" t="s">
        <v>16</v>
      </c>
      <c r="B138" t="s">
        <v>13</v>
      </c>
      <c r="C138" t="s">
        <v>12</v>
      </c>
      <c r="D138" t="s">
        <v>3</v>
      </c>
      <c r="E138" t="s">
        <v>4</v>
      </c>
      <c r="F138">
        <v>6.5</v>
      </c>
      <c r="G138">
        <v>7.3</v>
      </c>
      <c r="H138" t="s">
        <v>9</v>
      </c>
      <c r="I138" t="s">
        <v>8</v>
      </c>
      <c r="J138">
        <v>0.57981280000000002</v>
      </c>
      <c r="K138">
        <v>0.52557370000000003</v>
      </c>
      <c r="L138">
        <v>8.35</v>
      </c>
      <c r="M138">
        <v>6.45</v>
      </c>
      <c r="N138" s="14">
        <v>1.7490784E+19</v>
      </c>
      <c r="O138" s="14">
        <v>1.0407611E+19</v>
      </c>
      <c r="P138">
        <v>1.2139316</v>
      </c>
      <c r="Q138">
        <v>0.18515602</v>
      </c>
      <c r="R138">
        <v>0.82995759999999996</v>
      </c>
      <c r="S138">
        <v>2.7207227</v>
      </c>
      <c r="T138">
        <v>3.5279348000000001</v>
      </c>
      <c r="U138">
        <v>0.27130567999999999</v>
      </c>
      <c r="V138">
        <v>0.12871455000000001</v>
      </c>
      <c r="W138">
        <v>0.14259113000000001</v>
      </c>
      <c r="X138" s="14">
        <v>1.92703184E+18</v>
      </c>
      <c r="Y138" s="14">
        <v>1.18559157E+18</v>
      </c>
      <c r="Z138" s="14">
        <v>2.0047024E+19</v>
      </c>
      <c r="AA138" s="14">
        <v>9.510835E+18</v>
      </c>
      <c r="AB138" s="14">
        <v>1.0536188E+19</v>
      </c>
      <c r="AC138" s="14">
        <v>1.6305192E+19</v>
      </c>
      <c r="AD138" t="s">
        <v>7</v>
      </c>
      <c r="AE138" s="12">
        <f>Y138/N138</f>
        <v>6.7783786592985201E-2</v>
      </c>
      <c r="AF138" s="8">
        <f>(S138+T138+U138)/F138</f>
        <v>1.0030712584615384</v>
      </c>
      <c r="AG138" s="8">
        <f>((Y138+Z138)/N138)/P138</f>
        <v>1.0000000077063327</v>
      </c>
      <c r="AH138" s="8">
        <f>(X138/O138)/Q138</f>
        <v>1.0000000049463531</v>
      </c>
      <c r="AI138" s="8">
        <f>(V138+W138)/U138</f>
        <v>1</v>
      </c>
      <c r="AJ138" s="8">
        <f>(AA138+AB138)/Z138</f>
        <v>0.99999995011728426</v>
      </c>
      <c r="AK138" s="8">
        <f>(N138-Y138)/AC138</f>
        <v>1.0000000263719679</v>
      </c>
      <c r="AL138" s="8">
        <f>(P138&gt;=1)*((N138-Y138))/AC138 + (P138&lt;1)*((N138*P138-Y138))/AC138</f>
        <v>1.0000000263719679</v>
      </c>
      <c r="AM138" s="8">
        <f>(F138*J138-T138)/U138</f>
        <v>0.88773814097810255</v>
      </c>
    </row>
    <row r="139" spans="1:39">
      <c r="A139" t="s">
        <v>16</v>
      </c>
      <c r="B139" t="s">
        <v>14</v>
      </c>
      <c r="C139" t="s">
        <v>2</v>
      </c>
      <c r="D139" t="s">
        <v>3</v>
      </c>
      <c r="E139" t="s">
        <v>4</v>
      </c>
      <c r="F139">
        <v>7.9</v>
      </c>
      <c r="G139">
        <v>7.3</v>
      </c>
      <c r="H139" t="s">
        <v>9</v>
      </c>
      <c r="I139" t="s">
        <v>8</v>
      </c>
      <c r="J139">
        <v>0.57981280000000002</v>
      </c>
      <c r="K139">
        <v>0.52557370000000003</v>
      </c>
      <c r="L139">
        <v>8.25</v>
      </c>
      <c r="M139">
        <v>6.25</v>
      </c>
      <c r="N139" s="14">
        <v>1.8805937E+19</v>
      </c>
      <c r="O139" s="14">
        <v>8.753289E+18</v>
      </c>
      <c r="P139">
        <v>1.2193000000000001</v>
      </c>
      <c r="Q139">
        <v>0.24636056000000001</v>
      </c>
      <c r="R139">
        <v>0.91007769999999999</v>
      </c>
      <c r="S139">
        <v>3.2917743000000002</v>
      </c>
      <c r="T139">
        <v>4.1660349999999999</v>
      </c>
      <c r="U139">
        <v>0.46421632000000002</v>
      </c>
      <c r="V139">
        <v>0.22023644000000001</v>
      </c>
      <c r="W139">
        <v>0.24397989</v>
      </c>
      <c r="X139" s="14">
        <v>2.15646515E+18</v>
      </c>
      <c r="Y139" s="14">
        <v>1.16333883E+18</v>
      </c>
      <c r="Z139" s="14">
        <v>2.176674E+19</v>
      </c>
      <c r="AA139" s="14">
        <v>1.0326714E+19</v>
      </c>
      <c r="AB139" s="14">
        <v>1.1440026E+19</v>
      </c>
      <c r="AC139" s="14">
        <v>1.7642599E+19</v>
      </c>
      <c r="AD139" t="s">
        <v>7</v>
      </c>
      <c r="AE139" s="12">
        <f>Y139/N139</f>
        <v>6.186018968371531E-2</v>
      </c>
      <c r="AF139" s="8">
        <f>(S139+T139+U139)/F139</f>
        <v>1.002788053164557</v>
      </c>
      <c r="AG139" s="8">
        <f>((Y139+Z139)/N139)/P139</f>
        <v>0.99999999327956957</v>
      </c>
      <c r="AH139" s="8">
        <f>(X139/O139)/Q139</f>
        <v>0.99999998614313812</v>
      </c>
      <c r="AI139" s="8">
        <f>(V139+W139)/U139</f>
        <v>1.0000000215416813</v>
      </c>
      <c r="AJ139" s="8">
        <f>(AA139+AB139)/Z139</f>
        <v>1</v>
      </c>
      <c r="AK139" s="8">
        <f>(N139-Y139)/AC139</f>
        <v>0.99999995295477717</v>
      </c>
      <c r="AL139" s="8">
        <f>(P139&gt;=1)*((N139-Y139))/AC139 + (P139&lt;1)*((N139*P139-Y139))/AC139</f>
        <v>0.99999995295477717</v>
      </c>
      <c r="AM139" s="8">
        <f>(F139*J139-T139)/U139</f>
        <v>0.89287278827250249</v>
      </c>
    </row>
    <row r="140" spans="1:39">
      <c r="A140" t="s">
        <v>0</v>
      </c>
      <c r="B140" t="s">
        <v>14</v>
      </c>
      <c r="C140" t="s">
        <v>2</v>
      </c>
      <c r="D140" t="s">
        <v>3</v>
      </c>
      <c r="E140" t="s">
        <v>4</v>
      </c>
      <c r="F140">
        <v>7.9</v>
      </c>
      <c r="G140">
        <v>7.3</v>
      </c>
      <c r="H140" t="s">
        <v>9</v>
      </c>
      <c r="I140" t="s">
        <v>8</v>
      </c>
      <c r="J140">
        <v>0.57829313999999998</v>
      </c>
      <c r="K140">
        <v>0.52557370000000003</v>
      </c>
      <c r="L140">
        <v>8.25</v>
      </c>
      <c r="M140">
        <v>6.25</v>
      </c>
      <c r="N140" s="14">
        <v>1.8792723E+19</v>
      </c>
      <c r="O140" s="14">
        <v>8.753289E+18</v>
      </c>
      <c r="P140">
        <v>1.2197243</v>
      </c>
      <c r="Q140">
        <v>0.24729287999999999</v>
      </c>
      <c r="R140">
        <v>0.9105143</v>
      </c>
      <c r="S140">
        <v>3.3037006999999998</v>
      </c>
      <c r="T140">
        <v>4.1610383999999998</v>
      </c>
      <c r="U140">
        <v>0.45739257</v>
      </c>
      <c r="V140">
        <v>0.21699906999999999</v>
      </c>
      <c r="W140">
        <v>0.24039350000000001</v>
      </c>
      <c r="X140" s="14">
        <v>2.164626E+18</v>
      </c>
      <c r="Y140" s="14">
        <v>1.17393455E+18</v>
      </c>
      <c r="Z140" s="14">
        <v>2.1748006E+19</v>
      </c>
      <c r="AA140" s="14">
        <v>1.0317826E+19</v>
      </c>
      <c r="AB140" s="14">
        <v>1.143018E+19</v>
      </c>
      <c r="AC140" s="14">
        <v>1.7618788E+19</v>
      </c>
      <c r="AD140" t="s">
        <v>7</v>
      </c>
      <c r="AE140" s="12">
        <f>Y140/N140</f>
        <v>6.2467506704589858E-2</v>
      </c>
      <c r="AF140" s="8">
        <f>(S140+T140+U140)/F140</f>
        <v>1.0028014772151896</v>
      </c>
      <c r="AG140" s="8">
        <f>((Y140+Z140)/N140)/P140</f>
        <v>0.99999998445729799</v>
      </c>
      <c r="AH140" s="8">
        <f>(X140/O140)/Q140</f>
        <v>0.99999997861879186</v>
      </c>
      <c r="AI140" s="8">
        <f>(V140+W140)/U140</f>
        <v>1</v>
      </c>
      <c r="AJ140" s="8">
        <f>(AA140+AB140)/Z140</f>
        <v>1</v>
      </c>
      <c r="AK140" s="8">
        <f>(N140-Y140)/AC140</f>
        <v>1.0000000255409169</v>
      </c>
      <c r="AL140" s="8">
        <f>(P140&gt;=1)*((N140-Y140))/AC140 + (P140&lt;1)*((N140*P140-Y140))/AC140</f>
        <v>1.0000000255409169</v>
      </c>
      <c r="AM140" s="8">
        <f>(F140*J140-T140)/U140</f>
        <v>0.89087019056737182</v>
      </c>
    </row>
    <row r="141" spans="1:39">
      <c r="A141" t="s">
        <v>0</v>
      </c>
      <c r="B141" t="s">
        <v>15</v>
      </c>
      <c r="C141" t="s">
        <v>12</v>
      </c>
      <c r="D141" t="s">
        <v>3</v>
      </c>
      <c r="E141" t="s">
        <v>4</v>
      </c>
      <c r="F141">
        <v>7.9</v>
      </c>
      <c r="G141">
        <v>7.6</v>
      </c>
      <c r="H141" t="s">
        <v>9</v>
      </c>
      <c r="I141" t="s">
        <v>6</v>
      </c>
      <c r="J141">
        <v>0.52809083000000001</v>
      </c>
      <c r="K141">
        <v>0.45299541999999998</v>
      </c>
      <c r="L141">
        <v>8.35</v>
      </c>
      <c r="M141">
        <v>6.45</v>
      </c>
      <c r="N141" s="14">
        <v>2.0170728E+19</v>
      </c>
      <c r="O141" s="14">
        <v>8.3335455E+18</v>
      </c>
      <c r="P141">
        <v>1.2313746000000001</v>
      </c>
      <c r="Q141">
        <v>0.39731063999999999</v>
      </c>
      <c r="R141">
        <v>0.98727659999999995</v>
      </c>
      <c r="S141">
        <v>3.725714</v>
      </c>
      <c r="T141">
        <v>3.8895133</v>
      </c>
      <c r="U141">
        <v>0.31275072999999998</v>
      </c>
      <c r="V141">
        <v>0.17107607</v>
      </c>
      <c r="W141">
        <v>0.14167463999999999</v>
      </c>
      <c r="X141" s="14">
        <v>3.31100637E+18</v>
      </c>
      <c r="Y141" s="14">
        <v>1.26733339E+18</v>
      </c>
      <c r="Z141" s="14">
        <v>2.357039E+19</v>
      </c>
      <c r="AA141" s="14">
        <v>1.2893111E+19</v>
      </c>
      <c r="AB141" s="14">
        <v>1.0677278E+19</v>
      </c>
      <c r="AC141" s="14">
        <v>1.8903395E+19</v>
      </c>
      <c r="AD141" t="s">
        <v>7</v>
      </c>
      <c r="AE141" s="12">
        <f>Y141/N141</f>
        <v>6.2830324716093539E-2</v>
      </c>
      <c r="AF141" s="8">
        <f>(S141+T141+U141)/F141</f>
        <v>1.0035415227848101</v>
      </c>
      <c r="AG141" s="8">
        <f>((Y141+Z141)/N141)/P141</f>
        <v>1.0000000510228431</v>
      </c>
      <c r="AH141" s="8">
        <f>(X141/O141)/Q141</f>
        <v>1.0000000223273149</v>
      </c>
      <c r="AI141" s="8">
        <f>(V141+W141)/U141</f>
        <v>0.99999993605130832</v>
      </c>
      <c r="AJ141" s="8">
        <f>(AA141+AB141)/Z141</f>
        <v>0.99999995757388827</v>
      </c>
      <c r="AK141" s="8">
        <f>(N141-Y141)/AC141</f>
        <v>0.99999997936878526</v>
      </c>
      <c r="AL141" s="8">
        <f>(P141&gt;=1)*((N141-Y141))/AC141 + (P141&lt;1)*((N141*P141-Y141))/AC141</f>
        <v>0.99999997936878526</v>
      </c>
      <c r="AM141" s="8">
        <f>(F141*J141-T141)/U141</f>
        <v>0.90296913775389276</v>
      </c>
    </row>
    <row r="142" spans="1:39">
      <c r="A142" t="s">
        <v>16</v>
      </c>
      <c r="B142" t="s">
        <v>15</v>
      </c>
      <c r="C142" t="s">
        <v>12</v>
      </c>
      <c r="D142" t="s">
        <v>3</v>
      </c>
      <c r="E142" t="s">
        <v>4</v>
      </c>
      <c r="F142">
        <v>7.9</v>
      </c>
      <c r="G142">
        <v>7.6</v>
      </c>
      <c r="H142" t="s">
        <v>9</v>
      </c>
      <c r="I142" t="s">
        <v>6</v>
      </c>
      <c r="J142">
        <v>0.52869770000000005</v>
      </c>
      <c r="K142">
        <v>0.45299541999999998</v>
      </c>
      <c r="L142">
        <v>8.35</v>
      </c>
      <c r="M142">
        <v>6.45</v>
      </c>
      <c r="N142" s="14">
        <v>2.0170807E+19</v>
      </c>
      <c r="O142" s="14">
        <v>8.2361557E+18</v>
      </c>
      <c r="P142">
        <v>1.2315951999999999</v>
      </c>
      <c r="Q142">
        <v>0.40145585</v>
      </c>
      <c r="R142">
        <v>0.9906587</v>
      </c>
      <c r="S142">
        <v>3.7209146</v>
      </c>
      <c r="T142">
        <v>3.8905907000000002</v>
      </c>
      <c r="U142">
        <v>0.31642920000000002</v>
      </c>
      <c r="V142">
        <v>0.17308820999999999</v>
      </c>
      <c r="W142">
        <v>0.14334098000000001</v>
      </c>
      <c r="X142" s="14">
        <v>3.30645274E+18</v>
      </c>
      <c r="Y142" s="14">
        <v>1.2503282E+18</v>
      </c>
      <c r="Z142" s="14">
        <v>2.3591937E+19</v>
      </c>
      <c r="AA142" s="14">
        <v>1.2904898E+19</v>
      </c>
      <c r="AB142" s="14">
        <v>1.068704E+19</v>
      </c>
      <c r="AC142" s="14">
        <v>1.8920477E+19</v>
      </c>
      <c r="AD142" t="s">
        <v>7</v>
      </c>
      <c r="AE142" s="12">
        <f>Y142/N142</f>
        <v>6.1987019160909131E-2</v>
      </c>
      <c r="AF142" s="8">
        <f>(S142+T142+U142)/F142</f>
        <v>1.0035360126582278</v>
      </c>
      <c r="AG142" s="8">
        <f>((Y142+Z142)/N142)/P142</f>
        <v>0.99999984376119644</v>
      </c>
      <c r="AH142" s="8">
        <f>(X142/O142)/Q142</f>
        <v>0.99999995545805431</v>
      </c>
      <c r="AI142" s="8">
        <f>(V142+W142)/U142</f>
        <v>0.99999996839735394</v>
      </c>
      <c r="AJ142" s="8">
        <f>(AA142+AB142)/Z142</f>
        <v>1.0000000423873632</v>
      </c>
      <c r="AK142" s="8">
        <f>(N142-Y142)/AC142</f>
        <v>1.0000000951350223</v>
      </c>
      <c r="AL142" s="8">
        <f>(P142&gt;=1)*((N142-Y142))/AC142 + (P142&lt;1)*((N142*P142-Y142))/AC142</f>
        <v>1.0000000951350223</v>
      </c>
      <c r="AM142" s="8">
        <f>(F142*J142-T142)/U142</f>
        <v>0.90421847920482734</v>
      </c>
    </row>
    <row r="143" spans="1:39">
      <c r="A143" t="s">
        <v>0</v>
      </c>
      <c r="B143" t="s">
        <v>13</v>
      </c>
      <c r="C143" t="s">
        <v>2</v>
      </c>
      <c r="D143" t="s">
        <v>3</v>
      </c>
      <c r="E143" t="s">
        <v>4</v>
      </c>
      <c r="F143">
        <v>7.9</v>
      </c>
      <c r="G143">
        <v>7.9</v>
      </c>
      <c r="H143" t="s">
        <v>9</v>
      </c>
      <c r="I143" t="s">
        <v>8</v>
      </c>
      <c r="J143">
        <v>0.57829313999999998</v>
      </c>
      <c r="K143">
        <v>0.52557370000000003</v>
      </c>
      <c r="L143">
        <v>8.25</v>
      </c>
      <c r="M143">
        <v>6.25</v>
      </c>
      <c r="N143" s="14">
        <v>1.7556816E+19</v>
      </c>
      <c r="O143" s="14">
        <v>1.0232723E+19</v>
      </c>
      <c r="P143">
        <v>1.2326263</v>
      </c>
      <c r="Q143">
        <v>0.33672099999999999</v>
      </c>
      <c r="R143">
        <v>0.90253525999999995</v>
      </c>
      <c r="S143">
        <v>3.3250196000000001</v>
      </c>
      <c r="T143">
        <v>4.1566175999999997</v>
      </c>
      <c r="U143">
        <v>0.44049463</v>
      </c>
      <c r="V143">
        <v>0.20898224000000001</v>
      </c>
      <c r="W143">
        <v>0.23151240000000001</v>
      </c>
      <c r="X143" s="14">
        <v>3.44557257E+18</v>
      </c>
      <c r="Y143" s="14">
        <v>1.1689238E+18</v>
      </c>
      <c r="Z143" s="14">
        <v>2.047207E+19</v>
      </c>
      <c r="AA143" s="14">
        <v>9.712489E+18</v>
      </c>
      <c r="AB143" s="14">
        <v>1.0759582E+19</v>
      </c>
      <c r="AC143" s="14">
        <v>1.6387892E+19</v>
      </c>
      <c r="AD143" t="s">
        <v>7</v>
      </c>
      <c r="AE143" s="12">
        <f>Y143/N143</f>
        <v>6.6579486850007433E-2</v>
      </c>
      <c r="AF143" s="8">
        <f>(S143+T143+U143)/F143</f>
        <v>1.0028014974683543</v>
      </c>
      <c r="AG143" s="8">
        <f>((Y143+Z143)/N143)/P143</f>
        <v>1.0000000302268568</v>
      </c>
      <c r="AH143" s="8">
        <f>(X143/O143)/Q143</f>
        <v>0.99999995609351133</v>
      </c>
      <c r="AI143" s="8">
        <f>(V143+W143)/U143</f>
        <v>1.0000000227017525</v>
      </c>
      <c r="AJ143" s="8">
        <f>(AA143+AB143)/Z143</f>
        <v>1.0000000488470389</v>
      </c>
      <c r="AK143" s="8">
        <f>(N143-Y143)/AC143</f>
        <v>1.0000000122041321</v>
      </c>
      <c r="AL143" s="8">
        <f>(P143&gt;=1)*((N143-Y143))/AC143 + (P143&lt;1)*((N143*P143-Y143))/AC143</f>
        <v>1.0000000122041321</v>
      </c>
      <c r="AM143" s="8">
        <f>(F143*J143-T143)/U143</f>
        <v>0.93508110643709785</v>
      </c>
    </row>
    <row r="144" spans="1:39">
      <c r="A144" t="s">
        <v>16</v>
      </c>
      <c r="B144" t="s">
        <v>13</v>
      </c>
      <c r="C144" t="s">
        <v>2</v>
      </c>
      <c r="D144" t="s">
        <v>3</v>
      </c>
      <c r="E144" t="s">
        <v>4</v>
      </c>
      <c r="F144">
        <v>7.9</v>
      </c>
      <c r="G144">
        <v>7.9</v>
      </c>
      <c r="H144" t="s">
        <v>9</v>
      </c>
      <c r="I144" t="s">
        <v>8</v>
      </c>
      <c r="J144">
        <v>0.57981280000000002</v>
      </c>
      <c r="K144">
        <v>0.52557370000000003</v>
      </c>
      <c r="L144">
        <v>8.25</v>
      </c>
      <c r="M144">
        <v>6.25</v>
      </c>
      <c r="N144" s="14">
        <v>1.7490784E+19</v>
      </c>
      <c r="O144" s="14">
        <v>1.0407611E+19</v>
      </c>
      <c r="P144">
        <v>1.2380397000000001</v>
      </c>
      <c r="Q144">
        <v>0.32978352999999999</v>
      </c>
      <c r="R144">
        <v>0.89901363999999995</v>
      </c>
      <c r="S144">
        <v>3.3130220000000001</v>
      </c>
      <c r="T144">
        <v>4.1620980000000003</v>
      </c>
      <c r="U144">
        <v>0.44690590000000002</v>
      </c>
      <c r="V144">
        <v>0.21202391000000001</v>
      </c>
      <c r="W144">
        <v>0.23488197999999999</v>
      </c>
      <c r="X144" s="14">
        <v>3.43225859E+18</v>
      </c>
      <c r="Y144" s="14">
        <v>1.15878479E+18</v>
      </c>
      <c r="Z144" s="14">
        <v>2.0495501E+19</v>
      </c>
      <c r="AA144" s="14">
        <v>9.723605E+18</v>
      </c>
      <c r="AB144" s="14">
        <v>1.0771896E+19</v>
      </c>
      <c r="AC144" s="14">
        <v>1.6331998E+19</v>
      </c>
      <c r="AD144" t="s">
        <v>7</v>
      </c>
      <c r="AE144" s="12">
        <f>Y144/N144</f>
        <v>6.6251163469859334E-2</v>
      </c>
      <c r="AF144" s="8">
        <f>(S144+T144+U144)/F144</f>
        <v>1.0027880886075951</v>
      </c>
      <c r="AG144" s="8">
        <f>((Y144+Z144)/N144)/P144</f>
        <v>1.0000000375849492</v>
      </c>
      <c r="AH144" s="8">
        <f>(X144/O144)/Q144</f>
        <v>0.99999996956906834</v>
      </c>
      <c r="AI144" s="8">
        <f>(V144+W144)/U144</f>
        <v>0.9999999776239249</v>
      </c>
      <c r="AJ144" s="8">
        <f>(AA144+AB144)/Z144</f>
        <v>1</v>
      </c>
      <c r="AK144" s="8">
        <f>(N144-Y144)/AC144</f>
        <v>1.0000000740876895</v>
      </c>
      <c r="AL144" s="8">
        <f>(P144&gt;=1)*((N144-Y144))/AC144 + (P144&lt;1)*((N144*P144-Y144))/AC144</f>
        <v>1.0000000740876895</v>
      </c>
      <c r="AM144" s="8">
        <f>(F144*J144-T144)/U144</f>
        <v>0.93626671744543966</v>
      </c>
    </row>
    <row r="145" spans="1:39">
      <c r="A145" t="s">
        <v>0</v>
      </c>
      <c r="B145" t="s">
        <v>1</v>
      </c>
      <c r="C145" t="s">
        <v>12</v>
      </c>
      <c r="D145" t="s">
        <v>3</v>
      </c>
      <c r="E145" t="s">
        <v>4</v>
      </c>
      <c r="F145">
        <v>7.9</v>
      </c>
      <c r="G145">
        <v>7.9</v>
      </c>
      <c r="H145" t="s">
        <v>9</v>
      </c>
      <c r="I145" t="s">
        <v>6</v>
      </c>
      <c r="J145">
        <v>0.52809083000000001</v>
      </c>
      <c r="K145">
        <v>0.45299541999999998</v>
      </c>
      <c r="L145">
        <v>8.35</v>
      </c>
      <c r="M145">
        <v>6.45</v>
      </c>
      <c r="N145" s="14">
        <v>1.9257695E+19</v>
      </c>
      <c r="O145" s="14">
        <v>9.246578E+18</v>
      </c>
      <c r="P145">
        <v>1.2446691999999999</v>
      </c>
      <c r="Q145">
        <v>0.45197989999999999</v>
      </c>
      <c r="R145">
        <v>0.98727659999999995</v>
      </c>
      <c r="S145">
        <v>3.7334828</v>
      </c>
      <c r="T145">
        <v>3.8900244000000002</v>
      </c>
      <c r="U145">
        <v>0.30447079999999999</v>
      </c>
      <c r="V145">
        <v>0.16654690999999999</v>
      </c>
      <c r="W145">
        <v>0.13792388</v>
      </c>
      <c r="X145" s="14">
        <v>4.17926761E+18</v>
      </c>
      <c r="Y145" s="14">
        <v>1.26895654E+18</v>
      </c>
      <c r="Z145" s="14">
        <v>2.2700504E+19</v>
      </c>
      <c r="AA145" s="14">
        <v>1.241728E+19</v>
      </c>
      <c r="AB145" s="14">
        <v>1.0283224E+19</v>
      </c>
      <c r="AC145" s="14">
        <v>1.7988739E+19</v>
      </c>
      <c r="AD145" t="s">
        <v>7</v>
      </c>
      <c r="AE145" s="12">
        <f>Y145/N145</f>
        <v>6.5893479982936695E-2</v>
      </c>
      <c r="AF145" s="8">
        <f>(S145+T145+U145)/F145</f>
        <v>1.0035415189873418</v>
      </c>
      <c r="AG145" s="8">
        <f>((Y145+Z145)/N145)/P145</f>
        <v>1.0000000296421365</v>
      </c>
      <c r="AH145" s="8">
        <f>(X145/O145)/Q145</f>
        <v>1.0000000503001556</v>
      </c>
      <c r="AI145" s="8">
        <f>(V145+W145)/U145</f>
        <v>0.99999996715612793</v>
      </c>
      <c r="AJ145" s="8">
        <f>(AA145+AB145)/Z145</f>
        <v>1</v>
      </c>
      <c r="AK145" s="8">
        <f>(N145-Y145)/AC145</f>
        <v>0.99999996998121987</v>
      </c>
      <c r="AL145" s="8">
        <f>(P145&gt;=1)*((N145-Y145))/AC145 + (P145&lt;1)*((N145*P145-Y145))/AC145</f>
        <v>0.99999996998121987</v>
      </c>
      <c r="AM145" s="8">
        <f>(F145*J145-T145)/U145</f>
        <v>0.92584627819810728</v>
      </c>
    </row>
    <row r="146" spans="1:39">
      <c r="A146" t="s">
        <v>0</v>
      </c>
      <c r="B146" t="s">
        <v>15</v>
      </c>
      <c r="C146" t="s">
        <v>12</v>
      </c>
      <c r="D146" t="s">
        <v>3</v>
      </c>
      <c r="E146" t="s">
        <v>4</v>
      </c>
      <c r="F146">
        <v>7.9</v>
      </c>
      <c r="G146">
        <v>7.6</v>
      </c>
      <c r="H146" t="s">
        <v>9</v>
      </c>
      <c r="I146" t="s">
        <v>8</v>
      </c>
      <c r="J146">
        <v>0.57829313999999998</v>
      </c>
      <c r="K146">
        <v>0.52557370000000003</v>
      </c>
      <c r="L146">
        <v>8.35</v>
      </c>
      <c r="M146">
        <v>6.45</v>
      </c>
      <c r="N146" s="14">
        <v>2.0170728E+19</v>
      </c>
      <c r="O146" s="14">
        <v>8.3335455E+18</v>
      </c>
      <c r="P146">
        <v>1.2497796999999999</v>
      </c>
      <c r="Q146">
        <v>0.35266324999999998</v>
      </c>
      <c r="R146">
        <v>0.98727659999999995</v>
      </c>
      <c r="S146">
        <v>3.3288194999999998</v>
      </c>
      <c r="T146">
        <v>4.2897509999999999</v>
      </c>
      <c r="U146">
        <v>0.30580102999999997</v>
      </c>
      <c r="V146">
        <v>0.14508006000000001</v>
      </c>
      <c r="W146">
        <v>0.16072096999999999</v>
      </c>
      <c r="X146" s="14">
        <v>2.93893521E+18</v>
      </c>
      <c r="Y146" s="14">
        <v>1.47021197E+18</v>
      </c>
      <c r="Z146" s="14">
        <v>2.3738755E+19</v>
      </c>
      <c r="AA146" s="14">
        <v>1.126229E+19</v>
      </c>
      <c r="AB146" s="14">
        <v>1.2476466E+19</v>
      </c>
      <c r="AC146" s="14">
        <v>1.8700516E+19</v>
      </c>
      <c r="AD146" t="s">
        <v>7</v>
      </c>
      <c r="AE146" s="12">
        <f>Y146/N146</f>
        <v>7.2888394013344487E-2</v>
      </c>
      <c r="AF146" s="8">
        <f>(S146+T146+U146)/F146</f>
        <v>1.0030850037974681</v>
      </c>
      <c r="AG146" s="8">
        <f>((Y146+Z146)/N146)/P146</f>
        <v>1.0000000230623656</v>
      </c>
      <c r="AH146" s="8">
        <f>(X146/O146)/Q146</f>
        <v>0.99999998977423032</v>
      </c>
      <c r="AI146" s="8">
        <f>(V146+W146)/U146</f>
        <v>1.0000000000000002</v>
      </c>
      <c r="AJ146" s="8">
        <f>(AA146+AB146)/Z146</f>
        <v>1.0000000421252084</v>
      </c>
      <c r="AK146" s="8">
        <f>(N146-Y146)/AC146</f>
        <v>1.0000000016042339</v>
      </c>
      <c r="AL146" s="8">
        <f>(P146&gt;=1)*((N146-Y146))/AC146 + (P146&lt;1)*((N146*P146-Y146))/AC146</f>
        <v>1.0000000016042339</v>
      </c>
      <c r="AM146" s="8">
        <f>(F146*J146-T146)/U146</f>
        <v>0.9115888393181667</v>
      </c>
    </row>
    <row r="147" spans="1:39">
      <c r="A147" t="s">
        <v>16</v>
      </c>
      <c r="B147" t="s">
        <v>15</v>
      </c>
      <c r="C147" t="s">
        <v>12</v>
      </c>
      <c r="D147" t="s">
        <v>3</v>
      </c>
      <c r="E147" t="s">
        <v>4</v>
      </c>
      <c r="F147">
        <v>7.9</v>
      </c>
      <c r="G147">
        <v>7.6</v>
      </c>
      <c r="H147" t="s">
        <v>9</v>
      </c>
      <c r="I147" t="s">
        <v>8</v>
      </c>
      <c r="J147">
        <v>0.57981280000000002</v>
      </c>
      <c r="K147">
        <v>0.52557370000000003</v>
      </c>
      <c r="L147">
        <v>8.35</v>
      </c>
      <c r="M147">
        <v>6.45</v>
      </c>
      <c r="N147" s="14">
        <v>2.0170807E+19</v>
      </c>
      <c r="O147" s="14">
        <v>8.2361557E+18</v>
      </c>
      <c r="P147">
        <v>1.2503252</v>
      </c>
      <c r="Q147">
        <v>0.35548264000000002</v>
      </c>
      <c r="R147">
        <v>0.9906587</v>
      </c>
      <c r="S147">
        <v>3.3168085</v>
      </c>
      <c r="T147">
        <v>4.2983409999999997</v>
      </c>
      <c r="U147">
        <v>0.30911319999999998</v>
      </c>
      <c r="V147">
        <v>0.14665143</v>
      </c>
      <c r="W147">
        <v>0.16246177000000001</v>
      </c>
      <c r="X147" s="14">
        <v>2.92781035E+18</v>
      </c>
      <c r="Y147" s="14">
        <v>1.458434E+18</v>
      </c>
      <c r="Z147" s="14">
        <v>2.3761634E+19</v>
      </c>
      <c r="AA147" s="14">
        <v>1.1273144E+19</v>
      </c>
      <c r="AB147" s="14">
        <v>1.248849E+19</v>
      </c>
      <c r="AC147" s="14">
        <v>1.8712373E+19</v>
      </c>
      <c r="AD147" t="s">
        <v>7</v>
      </c>
      <c r="AE147" s="12">
        <f>Y147/N147</f>
        <v>7.2304196852411504E-2</v>
      </c>
      <c r="AF147" s="8">
        <f>(S147+T147+U147)/F147</f>
        <v>1.0030712278481011</v>
      </c>
      <c r="AG147" s="8">
        <f>((Y147+Z147)/N147)/P147</f>
        <v>0.99999998824601122</v>
      </c>
      <c r="AH147" s="8">
        <f>(X147/O147)/Q147</f>
        <v>0.99999999259274153</v>
      </c>
      <c r="AI147" s="8">
        <f>(V147+W147)/U147</f>
        <v>1</v>
      </c>
      <c r="AJ147" s="8">
        <f>(AA147+AB147)/Z147</f>
        <v>1</v>
      </c>
      <c r="AK147" s="8">
        <f>(N147-Y147)/AC147</f>
        <v>1</v>
      </c>
      <c r="AL147" s="8">
        <f>(P147&gt;=1)*((N147-Y147))/AC147 + (P147&lt;1)*((N147*P147-Y147))/AC147</f>
        <v>1</v>
      </c>
      <c r="AM147" s="8">
        <f>(F147*J147-T147)/U147</f>
        <v>0.91286984832741047</v>
      </c>
    </row>
    <row r="148" spans="1:39">
      <c r="A148" t="s">
        <v>16</v>
      </c>
      <c r="B148" t="s">
        <v>1</v>
      </c>
      <c r="C148" t="s">
        <v>12</v>
      </c>
      <c r="D148" t="s">
        <v>3</v>
      </c>
      <c r="E148" t="s">
        <v>4</v>
      </c>
      <c r="F148">
        <v>7.9</v>
      </c>
      <c r="G148">
        <v>7.9</v>
      </c>
      <c r="H148" t="s">
        <v>9</v>
      </c>
      <c r="I148" t="s">
        <v>6</v>
      </c>
      <c r="J148">
        <v>0.52868824999999997</v>
      </c>
      <c r="K148">
        <v>0.45299541999999998</v>
      </c>
      <c r="L148">
        <v>8.35</v>
      </c>
      <c r="M148">
        <v>6.45</v>
      </c>
      <c r="N148" s="14">
        <v>1.9160382E+19</v>
      </c>
      <c r="O148" s="14">
        <v>9.246578E+18</v>
      </c>
      <c r="P148">
        <v>1.2512901999999999</v>
      </c>
      <c r="Q148">
        <v>0.45135829999999999</v>
      </c>
      <c r="R148">
        <v>0.9906587</v>
      </c>
      <c r="S148">
        <v>3.7287495000000002</v>
      </c>
      <c r="T148">
        <v>3.8910444000000002</v>
      </c>
      <c r="U148">
        <v>0.3081412</v>
      </c>
      <c r="V148">
        <v>0.16855465</v>
      </c>
      <c r="W148">
        <v>0.13958655</v>
      </c>
      <c r="X148" s="14">
        <v>4.17351991E+18</v>
      </c>
      <c r="Y148" s="14">
        <v>1.25195452E+18</v>
      </c>
      <c r="Z148" s="14">
        <v>2.2723244E+19</v>
      </c>
      <c r="AA148" s="14">
        <v>1.2429718E+19</v>
      </c>
      <c r="AB148" s="14">
        <v>1.0293526E+19</v>
      </c>
      <c r="AC148" s="14">
        <v>1.7908429E+19</v>
      </c>
      <c r="AD148" t="s">
        <v>7</v>
      </c>
      <c r="AE148" s="12">
        <f>Y148/N148</f>
        <v>6.5340791222220931E-2</v>
      </c>
      <c r="AF148" s="8">
        <f>(S148+T148+U148)/F148</f>
        <v>1.0035360886075948</v>
      </c>
      <c r="AG148" s="8">
        <f>((Y148+Z148)/N148)/P148</f>
        <v>1.0000000123103718</v>
      </c>
      <c r="AH148" s="8">
        <f>(X148/O148)/Q148</f>
        <v>1.0000000438724654</v>
      </c>
      <c r="AI148" s="8">
        <f>(V148+W148)/U148</f>
        <v>1</v>
      </c>
      <c r="AJ148" s="8">
        <f>(AA148+AB148)/Z148</f>
        <v>1</v>
      </c>
      <c r="AK148" s="8">
        <f>(N148-Y148)/AC148</f>
        <v>0.99999991512376663</v>
      </c>
      <c r="AL148" s="8">
        <f>(P148&gt;=1)*((N148-Y148))/AC148 + (P148&lt;1)*((N148*P148-Y148))/AC148</f>
        <v>0.99999991512376663</v>
      </c>
      <c r="AM148" s="8">
        <f>(F148*J148-T148)/U148</f>
        <v>0.92682437466979284</v>
      </c>
    </row>
    <row r="149" spans="1:39">
      <c r="A149" t="s">
        <v>0</v>
      </c>
      <c r="B149" t="s">
        <v>13</v>
      </c>
      <c r="C149" t="s">
        <v>2</v>
      </c>
      <c r="D149" t="s">
        <v>3</v>
      </c>
      <c r="E149" t="s">
        <v>4</v>
      </c>
      <c r="F149">
        <v>7.9</v>
      </c>
      <c r="G149">
        <v>7.6</v>
      </c>
      <c r="H149" t="s">
        <v>9</v>
      </c>
      <c r="I149" t="s">
        <v>6</v>
      </c>
      <c r="J149">
        <v>0.52809083000000001</v>
      </c>
      <c r="K149">
        <v>0.45299541999999998</v>
      </c>
      <c r="L149">
        <v>8.25</v>
      </c>
      <c r="M149">
        <v>6.25</v>
      </c>
      <c r="N149" s="14">
        <v>1.7556816E+19</v>
      </c>
      <c r="O149" s="14">
        <v>1.0232723E+19</v>
      </c>
      <c r="P149">
        <v>1.2541403</v>
      </c>
      <c r="Q149">
        <v>0.29988100000000001</v>
      </c>
      <c r="R149">
        <v>0.90253525999999995</v>
      </c>
      <c r="S149">
        <v>3.7117589999999998</v>
      </c>
      <c r="T149">
        <v>3.7656746000000001</v>
      </c>
      <c r="U149">
        <v>0.44820442999999999</v>
      </c>
      <c r="V149">
        <v>0.24516988000000001</v>
      </c>
      <c r="W149">
        <v>0.20303456</v>
      </c>
      <c r="X149" s="14">
        <v>3.06859924E+18</v>
      </c>
      <c r="Y149" s="14">
        <v>1.01867595E+18</v>
      </c>
      <c r="Z149" s="14">
        <v>2.1000034E+19</v>
      </c>
      <c r="AA149" s="14">
        <v>1.1487115E+19</v>
      </c>
      <c r="AB149" s="14">
        <v>9.51292E+18</v>
      </c>
      <c r="AC149" s="14">
        <v>1.653814E+19</v>
      </c>
      <c r="AD149" t="s">
        <v>7</v>
      </c>
      <c r="AE149" s="12">
        <f>Y149/N149</f>
        <v>5.8021679443470843E-2</v>
      </c>
      <c r="AF149" s="8">
        <f>(S149+T149+U149)/F149</f>
        <v>1.0032453202531644</v>
      </c>
      <c r="AG149" s="8">
        <f>((Y149+Z149)/N149)/P149</f>
        <v>0.99999997568954824</v>
      </c>
      <c r="AH149" s="8">
        <f>(X149/O149)/Q149</f>
        <v>1.0000000110920317</v>
      </c>
      <c r="AI149" s="8">
        <f>(V149+W149)/U149</f>
        <v>1.0000000223112477</v>
      </c>
      <c r="AJ149" s="8">
        <f>(AA149+AB149)/Z149</f>
        <v>1.0000000476189705</v>
      </c>
      <c r="AK149" s="8">
        <f>(N149-Y149)/AC149</f>
        <v>1.0000000030233145</v>
      </c>
      <c r="AL149" s="8">
        <f>(P149&gt;=1)*((N149-Y149))/AC149 + (P149&lt;1)*((N149*P149-Y149))/AC149</f>
        <v>1.0000000030233145</v>
      </c>
      <c r="AM149" s="8">
        <f>(F149*J149-T149)/U149</f>
        <v>0.90637871874671194</v>
      </c>
    </row>
    <row r="150" spans="1:39">
      <c r="A150" t="s">
        <v>16</v>
      </c>
      <c r="B150" t="s">
        <v>13</v>
      </c>
      <c r="C150" t="s">
        <v>2</v>
      </c>
      <c r="D150" t="s">
        <v>3</v>
      </c>
      <c r="E150" t="s">
        <v>4</v>
      </c>
      <c r="F150">
        <v>7.9</v>
      </c>
      <c r="G150">
        <v>7.6</v>
      </c>
      <c r="H150" t="s">
        <v>9</v>
      </c>
      <c r="I150" t="s">
        <v>6</v>
      </c>
      <c r="J150">
        <v>0.52868824999999997</v>
      </c>
      <c r="K150">
        <v>0.45299541999999998</v>
      </c>
      <c r="L150">
        <v>8.25</v>
      </c>
      <c r="M150">
        <v>6.25</v>
      </c>
      <c r="N150" s="14">
        <v>1.7490784E+19</v>
      </c>
      <c r="O150" s="14">
        <v>1.0407611E+19</v>
      </c>
      <c r="P150">
        <v>1.2591146</v>
      </c>
      <c r="Q150">
        <v>0.29443833000000003</v>
      </c>
      <c r="R150">
        <v>0.89901363999999995</v>
      </c>
      <c r="S150">
        <v>3.7070500000000002</v>
      </c>
      <c r="T150">
        <v>3.7635025999999998</v>
      </c>
      <c r="U150">
        <v>0.4550438</v>
      </c>
      <c r="V150">
        <v>0.24891104</v>
      </c>
      <c r="W150">
        <v>0.20613275</v>
      </c>
      <c r="X150" s="14">
        <v>3.06439965E+18</v>
      </c>
      <c r="Y150" s="14">
        <v>1.00415353E+18</v>
      </c>
      <c r="Z150" s="14">
        <v>2.1018748E+19</v>
      </c>
      <c r="AA150" s="14">
        <v>1.1497351E+19</v>
      </c>
      <c r="AB150" s="14">
        <v>9.521397E+18</v>
      </c>
      <c r="AC150" s="14">
        <v>1.648663E+19</v>
      </c>
      <c r="AD150" t="s">
        <v>7</v>
      </c>
      <c r="AE150" s="12">
        <f>Y150/N150</f>
        <v>5.741043569001824E-2</v>
      </c>
      <c r="AF150" s="8">
        <f>(S150+T150+U150)/F150</f>
        <v>1.0032400506329113</v>
      </c>
      <c r="AG150" s="8">
        <f>((Y150+Z150)/N150)/P150</f>
        <v>1.000000001369193</v>
      </c>
      <c r="AH150" s="8">
        <f>(X150/O150)/Q150</f>
        <v>1.0000000156214515</v>
      </c>
      <c r="AI150" s="8">
        <f>(V150+W150)/U150</f>
        <v>0.99999997802409346</v>
      </c>
      <c r="AJ150" s="8">
        <f>(AA150+AB150)/Z150</f>
        <v>1</v>
      </c>
      <c r="AK150" s="8">
        <f>(N150-Y150)/AC150</f>
        <v>1.0000000285079487</v>
      </c>
      <c r="AL150" s="8">
        <f>(P150&gt;=1)*((N150-Y150))/AC150 + (P150&lt;1)*((N150*P150-Y150))/AC150</f>
        <v>1.0000000285079487</v>
      </c>
      <c r="AM150" s="8">
        <f>(F150*J150-T150)/U150</f>
        <v>0.9079006790115588</v>
      </c>
    </row>
    <row r="151" spans="1:39">
      <c r="A151" t="s">
        <v>0</v>
      </c>
      <c r="B151" t="s">
        <v>15</v>
      </c>
      <c r="C151" t="s">
        <v>12</v>
      </c>
      <c r="D151" t="s">
        <v>3</v>
      </c>
      <c r="E151" t="s">
        <v>4</v>
      </c>
      <c r="F151">
        <v>7.9</v>
      </c>
      <c r="G151">
        <v>7.3</v>
      </c>
      <c r="H151" t="s">
        <v>9</v>
      </c>
      <c r="I151" t="s">
        <v>6</v>
      </c>
      <c r="J151">
        <v>0.52809083000000001</v>
      </c>
      <c r="K151">
        <v>0.45299541999999998</v>
      </c>
      <c r="L151">
        <v>8.35</v>
      </c>
      <c r="M151">
        <v>6.45</v>
      </c>
      <c r="N151" s="14">
        <v>2.0170728E+19</v>
      </c>
      <c r="O151" s="14">
        <v>8.3335455E+18</v>
      </c>
      <c r="P151">
        <v>1.2644502</v>
      </c>
      <c r="Q151">
        <v>0.31725367999999998</v>
      </c>
      <c r="R151">
        <v>0.98727659999999995</v>
      </c>
      <c r="S151">
        <v>3.7144332000000002</v>
      </c>
      <c r="T151">
        <v>3.8895133</v>
      </c>
      <c r="U151">
        <v>0.32403156</v>
      </c>
      <c r="V151">
        <v>0.17724675000000001</v>
      </c>
      <c r="W151">
        <v>0.14678480999999999</v>
      </c>
      <c r="X151" s="14">
        <v>2.643848E+18</v>
      </c>
      <c r="Y151" s="14">
        <v>1.26733339E+18</v>
      </c>
      <c r="Z151" s="14">
        <v>2.4237546E+19</v>
      </c>
      <c r="AA151" s="14">
        <v>1.325805E+19</v>
      </c>
      <c r="AB151" s="14">
        <v>1.0979498E+19</v>
      </c>
      <c r="AC151" s="14">
        <v>1.8903395E+19</v>
      </c>
      <c r="AD151" t="s">
        <v>7</v>
      </c>
      <c r="AE151" s="12">
        <f>Y151/N151</f>
        <v>6.2830324716093539E-2</v>
      </c>
      <c r="AF151" s="8">
        <f>(S151+T151+U151)/F151</f>
        <v>1.0035415265822785</v>
      </c>
      <c r="AG151" s="8">
        <f>((Y151+Z151)/N151)/P151</f>
        <v>0.99999993476756099</v>
      </c>
      <c r="AH151" s="8">
        <f>(X151/O151)/Q151</f>
        <v>1.0000000085774827</v>
      </c>
      <c r="AI151" s="8">
        <f>(V151+W151)/U151</f>
        <v>1</v>
      </c>
      <c r="AJ151" s="8">
        <f>(AA151+AB151)/Z151</f>
        <v>1.0000000825166047</v>
      </c>
      <c r="AK151" s="8">
        <f>(N151-Y151)/AC151</f>
        <v>0.99999997936878526</v>
      </c>
      <c r="AL151" s="8">
        <f>(P151&gt;=1)*((N151-Y151))/AC151 + (P151&lt;1)*((N151*P151-Y151))/AC151</f>
        <v>0.99999997936878526</v>
      </c>
      <c r="AM151" s="8">
        <f>(F151*J151-T151)/U151</f>
        <v>0.87153318337263352</v>
      </c>
    </row>
    <row r="152" spans="1:39">
      <c r="A152" t="s">
        <v>16</v>
      </c>
      <c r="B152" t="s">
        <v>15</v>
      </c>
      <c r="C152" t="s">
        <v>12</v>
      </c>
      <c r="D152" t="s">
        <v>3</v>
      </c>
      <c r="E152" t="s">
        <v>4</v>
      </c>
      <c r="F152">
        <v>7.9</v>
      </c>
      <c r="G152">
        <v>7.3</v>
      </c>
      <c r="H152" t="s">
        <v>9</v>
      </c>
      <c r="I152" t="s">
        <v>6</v>
      </c>
      <c r="J152">
        <v>0.52868824999999997</v>
      </c>
      <c r="K152">
        <v>0.45299541999999998</v>
      </c>
      <c r="L152">
        <v>8.35</v>
      </c>
      <c r="M152">
        <v>6.45</v>
      </c>
      <c r="N152" s="14">
        <v>2.0170807E+19</v>
      </c>
      <c r="O152" s="14">
        <v>8.2361557E+18</v>
      </c>
      <c r="P152">
        <v>1.2646193999999999</v>
      </c>
      <c r="Q152">
        <v>0.32057776999999998</v>
      </c>
      <c r="R152">
        <v>0.9906587</v>
      </c>
      <c r="S152">
        <v>3.7097228000000002</v>
      </c>
      <c r="T152">
        <v>3.8905183999999999</v>
      </c>
      <c r="U152">
        <v>0.32769389999999998</v>
      </c>
      <c r="V152">
        <v>0.17925008000000001</v>
      </c>
      <c r="W152">
        <v>0.14844384999999999</v>
      </c>
      <c r="X152" s="14">
        <v>2.64032847E+18</v>
      </c>
      <c r="Y152" s="14">
        <v>1.25030456E+18</v>
      </c>
      <c r="Z152" s="14">
        <v>2.4258085E+19</v>
      </c>
      <c r="AA152" s="14">
        <v>1.3269285E+19</v>
      </c>
      <c r="AB152" s="14">
        <v>1.0988802E+19</v>
      </c>
      <c r="AC152" s="14">
        <v>1.8920502E+19</v>
      </c>
      <c r="AD152" t="s">
        <v>7</v>
      </c>
      <c r="AE152" s="12">
        <f>Y152/N152</f>
        <v>6.1985847170120657E-2</v>
      </c>
      <c r="AF152" s="8">
        <f>(S152+T152+U152)/F152</f>
        <v>1.0035360886075948</v>
      </c>
      <c r="AG152" s="8">
        <f>((Y152+Z152)/N152)/P152</f>
        <v>0.99999983198252995</v>
      </c>
      <c r="AH152" s="8">
        <f>(X152/O152)/Q152</f>
        <v>1.0000000160287676</v>
      </c>
      <c r="AI152" s="8">
        <f>(V152+W152)/U152</f>
        <v>1.0000000915488509</v>
      </c>
      <c r="AJ152" s="8">
        <f>(AA152+AB152)/Z152</f>
        <v>1.000000082446739</v>
      </c>
      <c r="AK152" s="8">
        <f>(N152-Y152)/AC152</f>
        <v>1.0000000232551969</v>
      </c>
      <c r="AL152" s="8">
        <f>(P152&gt;=1)*((N152-Y152))/AC152 + (P152&lt;1)*((N152*P152-Y152))/AC152</f>
        <v>1.0000000232551969</v>
      </c>
      <c r="AM152" s="8">
        <f>(F152*J152-T152)/U152</f>
        <v>0.8731281693067825</v>
      </c>
    </row>
    <row r="153" spans="1:39">
      <c r="A153" t="s">
        <v>0</v>
      </c>
      <c r="B153" t="s">
        <v>1</v>
      </c>
      <c r="C153" t="s">
        <v>12</v>
      </c>
      <c r="D153" t="s">
        <v>3</v>
      </c>
      <c r="E153" t="s">
        <v>4</v>
      </c>
      <c r="F153">
        <v>7.9</v>
      </c>
      <c r="G153">
        <v>7.9</v>
      </c>
      <c r="H153" t="s">
        <v>9</v>
      </c>
      <c r="I153" t="s">
        <v>8</v>
      </c>
      <c r="J153">
        <v>0.57829313999999998</v>
      </c>
      <c r="K153">
        <v>0.52557370000000003</v>
      </c>
      <c r="L153">
        <v>8.35</v>
      </c>
      <c r="M153">
        <v>6.45</v>
      </c>
      <c r="N153" s="14">
        <v>1.9257695E+19</v>
      </c>
      <c r="O153" s="14">
        <v>9.246578E+18</v>
      </c>
      <c r="P153">
        <v>1.2693399000000001</v>
      </c>
      <c r="Q153">
        <v>0.40050926999999997</v>
      </c>
      <c r="R153">
        <v>0.98727659999999995</v>
      </c>
      <c r="S153">
        <v>3.3358173</v>
      </c>
      <c r="T153">
        <v>4.2897105</v>
      </c>
      <c r="U153">
        <v>0.29884403999999998</v>
      </c>
      <c r="V153">
        <v>0.14177948000000001</v>
      </c>
      <c r="W153">
        <v>0.15706456999999999</v>
      </c>
      <c r="X153" s="14">
        <v>3.70334043E+18</v>
      </c>
      <c r="Y153" s="14">
        <v>1.4711669E+18</v>
      </c>
      <c r="Z153" s="14">
        <v>2.2973396E+19</v>
      </c>
      <c r="AA153" s="14">
        <v>1.0899183E+19</v>
      </c>
      <c r="AB153" s="14">
        <v>1.2074212E+19</v>
      </c>
      <c r="AC153" s="14">
        <v>1.7786529E+19</v>
      </c>
      <c r="AD153" t="s">
        <v>7</v>
      </c>
      <c r="AE153" s="12">
        <f>Y153/N153</f>
        <v>7.6393716901217934E-2</v>
      </c>
      <c r="AF153" s="8">
        <f>(S153+T153+U153)/F153</f>
        <v>1.0030850430379747</v>
      </c>
      <c r="AG153" s="8">
        <f>((Y153+Z153)/N153)/P153</f>
        <v>1.0000000922278591</v>
      </c>
      <c r="AH153" s="8">
        <f>(X153/O153)/Q153</f>
        <v>1.0000000608158925</v>
      </c>
      <c r="AI153" s="8">
        <f>(V153+W153)/U153</f>
        <v>1.0000000334622703</v>
      </c>
      <c r="AJ153" s="8">
        <f>(AA153+AB153)/Z153</f>
        <v>0.99999995647138973</v>
      </c>
      <c r="AK153" s="8">
        <f>(N153-Y153)/AC153</f>
        <v>0.99999994939990822</v>
      </c>
      <c r="AL153" s="8">
        <f>(P153&gt;=1)*((N153-Y153))/AC153 + (P153&lt;1)*((N153*P153-Y153))/AC153</f>
        <v>0.99999994939990822</v>
      </c>
      <c r="AM153" s="8">
        <f>(F153*J153-T153)/U153</f>
        <v>0.93294584693741855</v>
      </c>
    </row>
    <row r="154" spans="1:39">
      <c r="A154" t="s">
        <v>0</v>
      </c>
      <c r="B154" t="s">
        <v>13</v>
      </c>
      <c r="C154" t="s">
        <v>2</v>
      </c>
      <c r="D154" t="s">
        <v>3</v>
      </c>
      <c r="E154" t="s">
        <v>4</v>
      </c>
      <c r="F154">
        <v>7.9</v>
      </c>
      <c r="G154">
        <v>7.6</v>
      </c>
      <c r="H154" t="s">
        <v>9</v>
      </c>
      <c r="I154" t="s">
        <v>8</v>
      </c>
      <c r="J154">
        <v>0.57829313999999998</v>
      </c>
      <c r="K154">
        <v>0.52557370000000003</v>
      </c>
      <c r="L154">
        <v>8.25</v>
      </c>
      <c r="M154">
        <v>6.25</v>
      </c>
      <c r="N154" s="14">
        <v>1.7556816E+19</v>
      </c>
      <c r="O154" s="14">
        <v>1.0232723E+19</v>
      </c>
      <c r="P154">
        <v>1.2739191999999999</v>
      </c>
      <c r="Q154">
        <v>0.26587265999999998</v>
      </c>
      <c r="R154">
        <v>0.90253525999999995</v>
      </c>
      <c r="S154">
        <v>3.3161972</v>
      </c>
      <c r="T154">
        <v>4.1566175999999997</v>
      </c>
      <c r="U154">
        <v>0.44931706999999999</v>
      </c>
      <c r="V154">
        <v>0.21316783</v>
      </c>
      <c r="W154">
        <v>0.23614924000000001</v>
      </c>
      <c r="X154" s="14">
        <v>2.72060106E+18</v>
      </c>
      <c r="Y154" s="14">
        <v>1.1689238E+18</v>
      </c>
      <c r="Z154" s="14">
        <v>2.1197043E+19</v>
      </c>
      <c r="AA154" s="14">
        <v>1.0056435E+19</v>
      </c>
      <c r="AB154" s="14">
        <v>1.1140608E+19</v>
      </c>
      <c r="AC154" s="14">
        <v>1.6387892E+19</v>
      </c>
      <c r="AD154" t="s">
        <v>7</v>
      </c>
      <c r="AE154" s="12">
        <f>Y154/N154</f>
        <v>6.6579486850007433E-2</v>
      </c>
      <c r="AF154" s="8">
        <f>(S154+T154+U154)/F154</f>
        <v>1.0028015025316455</v>
      </c>
      <c r="AG154" s="8">
        <f>((Y154+Z154)/N154)/P154</f>
        <v>1.0000000807804537</v>
      </c>
      <c r="AH154" s="8">
        <f>(X154/O154)/Q154</f>
        <v>0.99999991801327859</v>
      </c>
      <c r="AI154" s="8">
        <f>(V154+W154)/U154</f>
        <v>1</v>
      </c>
      <c r="AJ154" s="8">
        <f>(AA154+AB154)/Z154</f>
        <v>1</v>
      </c>
      <c r="AK154" s="8">
        <f>(N154-Y154)/AC154</f>
        <v>1.0000000122041321</v>
      </c>
      <c r="AL154" s="8">
        <f>(P154&gt;=1)*((N154-Y154))/AC154 + (P154&lt;1)*((N154*P154-Y154))/AC154</f>
        <v>1.0000000122041321</v>
      </c>
      <c r="AM154" s="8">
        <f>(F154*J154-T154)/U154</f>
        <v>0.9167205821937725</v>
      </c>
    </row>
    <row r="155" spans="1:39">
      <c r="A155" t="s">
        <v>16</v>
      </c>
      <c r="B155" t="s">
        <v>14</v>
      </c>
      <c r="C155" t="s">
        <v>12</v>
      </c>
      <c r="D155" t="s">
        <v>3</v>
      </c>
      <c r="E155" t="s">
        <v>4</v>
      </c>
      <c r="F155">
        <v>7.9</v>
      </c>
      <c r="G155">
        <v>7.9</v>
      </c>
      <c r="H155" t="s">
        <v>9</v>
      </c>
      <c r="I155" t="s">
        <v>6</v>
      </c>
      <c r="J155">
        <v>0.52868824999999997</v>
      </c>
      <c r="K155">
        <v>0.45299541999999998</v>
      </c>
      <c r="L155">
        <v>8.35</v>
      </c>
      <c r="M155">
        <v>6.45</v>
      </c>
      <c r="N155" s="14">
        <v>1.8805937E+19</v>
      </c>
      <c r="O155" s="14">
        <v>8.753289E+18</v>
      </c>
      <c r="P155">
        <v>1.2748740000000001</v>
      </c>
      <c r="Q155">
        <v>0.47679448000000002</v>
      </c>
      <c r="R155">
        <v>1.0211319000000001</v>
      </c>
      <c r="S155">
        <v>3.7287495000000002</v>
      </c>
      <c r="T155">
        <v>3.8877811000000002</v>
      </c>
      <c r="U155">
        <v>0.31140462000000002</v>
      </c>
      <c r="V155">
        <v>0.17033976000000001</v>
      </c>
      <c r="W155">
        <v>0.14106487000000001</v>
      </c>
      <c r="X155" s="14">
        <v>4.17351991E+18</v>
      </c>
      <c r="Y155" s="14">
        <v>1.24214893E+18</v>
      </c>
      <c r="Z155" s="14">
        <v>2.273305E+19</v>
      </c>
      <c r="AA155" s="14">
        <v>1.2435083E+19</v>
      </c>
      <c r="AB155" s="14">
        <v>1.0297968E+19</v>
      </c>
      <c r="AC155" s="14">
        <v>1.7563788E+19</v>
      </c>
      <c r="AD155" t="s">
        <v>7</v>
      </c>
      <c r="AE155" s="12">
        <f>Y155/N155</f>
        <v>6.6050892864311941E-2</v>
      </c>
      <c r="AF155" s="8">
        <f>(S155+T155+U155)/F155</f>
        <v>1.0035361037974684</v>
      </c>
      <c r="AG155" s="8">
        <f>((Y155+Z155)/N155)/P155</f>
        <v>0.9999999500759954</v>
      </c>
      <c r="AH155" s="8">
        <f>(X155/O155)/Q155</f>
        <v>1.0000000078962796</v>
      </c>
      <c r="AI155" s="8">
        <f>(V155+W155)/U155</f>
        <v>1.0000000321125615</v>
      </c>
      <c r="AJ155" s="8">
        <f>(AA155+AB155)/Z155</f>
        <v>1.0000000439888181</v>
      </c>
      <c r="AK155" s="8">
        <f>(N155-Y155)/AC155</f>
        <v>1.0000000039854728</v>
      </c>
      <c r="AL155" s="8">
        <f>(P155&gt;=1)*((N155-Y155))/AC155 + (P155&lt;1)*((N155*P155-Y155))/AC155</f>
        <v>1.0000000039854728</v>
      </c>
      <c r="AM155" s="8">
        <f>(F155*J155-T155)/U155</f>
        <v>0.927590846275818</v>
      </c>
    </row>
    <row r="156" spans="1:39">
      <c r="A156" t="s">
        <v>0</v>
      </c>
      <c r="B156" t="s">
        <v>14</v>
      </c>
      <c r="C156" t="s">
        <v>12</v>
      </c>
      <c r="D156" t="s">
        <v>3</v>
      </c>
      <c r="E156" t="s">
        <v>4</v>
      </c>
      <c r="F156">
        <v>7.9</v>
      </c>
      <c r="G156">
        <v>7.9</v>
      </c>
      <c r="H156" t="s">
        <v>9</v>
      </c>
      <c r="I156" t="s">
        <v>6</v>
      </c>
      <c r="J156">
        <v>0.52809083000000001</v>
      </c>
      <c r="K156">
        <v>0.45299541999999998</v>
      </c>
      <c r="L156">
        <v>8.35</v>
      </c>
      <c r="M156">
        <v>6.45</v>
      </c>
      <c r="N156" s="14">
        <v>1.8792723E+19</v>
      </c>
      <c r="O156" s="14">
        <v>8.753289E+18</v>
      </c>
      <c r="P156">
        <v>1.2754650999999999</v>
      </c>
      <c r="Q156">
        <v>0.47745112000000001</v>
      </c>
      <c r="R156">
        <v>1.0216217000000001</v>
      </c>
      <c r="S156">
        <v>3.7334828</v>
      </c>
      <c r="T156">
        <v>3.8867815000000001</v>
      </c>
      <c r="U156">
        <v>0.30771375000000001</v>
      </c>
      <c r="V156">
        <v>0.16832083</v>
      </c>
      <c r="W156">
        <v>0.13939293</v>
      </c>
      <c r="X156" s="14">
        <v>4.17926761E+18</v>
      </c>
      <c r="Y156" s="14">
        <v>1.25916209E+18</v>
      </c>
      <c r="Z156" s="14">
        <v>2.2710298E+19</v>
      </c>
      <c r="AA156" s="14">
        <v>1.2422638E+19</v>
      </c>
      <c r="AB156" s="14">
        <v>1.0287662E+19</v>
      </c>
      <c r="AC156" s="14">
        <v>1.753356E+19</v>
      </c>
      <c r="AD156" t="s">
        <v>7</v>
      </c>
      <c r="AE156" s="12">
        <f>Y156/N156</f>
        <v>6.7002641926877757E-2</v>
      </c>
      <c r="AF156" s="8">
        <f>(S156+T156+U156)/F156</f>
        <v>1.0035415253164557</v>
      </c>
      <c r="AG156" s="8">
        <f>((Y156+Z156)/N156)/P156</f>
        <v>0.99999990694545959</v>
      </c>
      <c r="AH156" s="8">
        <f>(X156/O156)/Q156</f>
        <v>0.99999999360326197</v>
      </c>
      <c r="AI156" s="8">
        <f>(V156+W156)/U156</f>
        <v>1.0000000324977354</v>
      </c>
      <c r="AJ156" s="8">
        <f>(AA156+AB156)/Z156</f>
        <v>1.0000000880657753</v>
      </c>
      <c r="AK156" s="8">
        <f>(N156-Y156)/AC156</f>
        <v>1.0000000519004697</v>
      </c>
      <c r="AL156" s="8">
        <f>(P156&gt;=1)*((N156-Y156))/AC156 + (P156&lt;1)*((N156*P156-Y156))/AC156</f>
        <v>1.0000000519004697</v>
      </c>
      <c r="AM156" s="8">
        <f>(F156*J156-T156)/U156</f>
        <v>0.92662761088836731</v>
      </c>
    </row>
    <row r="157" spans="1:39">
      <c r="A157" t="s">
        <v>16</v>
      </c>
      <c r="B157" t="s">
        <v>1</v>
      </c>
      <c r="C157" t="s">
        <v>12</v>
      </c>
      <c r="D157" t="s">
        <v>3</v>
      </c>
      <c r="E157" t="s">
        <v>4</v>
      </c>
      <c r="F157">
        <v>7.9</v>
      </c>
      <c r="G157">
        <v>7.9</v>
      </c>
      <c r="H157" t="s">
        <v>9</v>
      </c>
      <c r="I157" t="s">
        <v>8</v>
      </c>
      <c r="J157">
        <v>0.57981280000000002</v>
      </c>
      <c r="K157">
        <v>0.52557370000000003</v>
      </c>
      <c r="L157">
        <v>8.35</v>
      </c>
      <c r="M157">
        <v>6.45</v>
      </c>
      <c r="N157" s="14">
        <v>1.9160382E+19</v>
      </c>
      <c r="O157" s="14">
        <v>9.246578E+18</v>
      </c>
      <c r="P157">
        <v>1.2765261999999999</v>
      </c>
      <c r="Q157">
        <v>0.39897427000000002</v>
      </c>
      <c r="R157">
        <v>0.9906587</v>
      </c>
      <c r="S157">
        <v>3.3237827000000002</v>
      </c>
      <c r="T157">
        <v>4.2983393999999997</v>
      </c>
      <c r="U157">
        <v>0.30214067999999999</v>
      </c>
      <c r="V157">
        <v>0.14334348</v>
      </c>
      <c r="W157">
        <v>0.15879719</v>
      </c>
      <c r="X157" s="14">
        <v>3.68914683E+18</v>
      </c>
      <c r="Y157" s="14">
        <v>1.45946177E+18</v>
      </c>
      <c r="Z157" s="14">
        <v>2.299927E+19</v>
      </c>
      <c r="AA157" s="14">
        <v>1.0911459E+19</v>
      </c>
      <c r="AB157" s="14">
        <v>1.2087811E+19</v>
      </c>
      <c r="AC157" s="14">
        <v>1.7700921E+19</v>
      </c>
      <c r="AD157" t="s">
        <v>7</v>
      </c>
      <c r="AE157" s="12">
        <f>Y157/N157</f>
        <v>7.617080755488069E-2</v>
      </c>
      <c r="AF157" s="8">
        <f>(S157+T157+U157)/F157</f>
        <v>1.0030712379746836</v>
      </c>
      <c r="AG157" s="8">
        <f>((Y157+Z157)/N157)/P157</f>
        <v>1.0000000876984059</v>
      </c>
      <c r="AH157" s="8">
        <f>(X157/O157)/Q157</f>
        <v>1.0000000331924832</v>
      </c>
      <c r="AI157" s="8">
        <f>(V157+W157)/U157</f>
        <v>0.99999996690283477</v>
      </c>
      <c r="AJ157" s="8">
        <f>(AA157+AB157)/Z157</f>
        <v>1</v>
      </c>
      <c r="AK157" s="8">
        <f>(N157-Y157)/AC157</f>
        <v>0.99999995649943874</v>
      </c>
      <c r="AL157" s="8">
        <f>(P157&gt;=1)*((N157-Y157))/AC157 + (P157&lt;1)*((N157*P157-Y157))/AC157</f>
        <v>0.99999995649943874</v>
      </c>
      <c r="AM157" s="8">
        <f>(F157*J157-T157)/U157</f>
        <v>0.93394150036334245</v>
      </c>
    </row>
    <row r="158" spans="1:39">
      <c r="A158" t="s">
        <v>0</v>
      </c>
      <c r="B158" t="s">
        <v>15</v>
      </c>
      <c r="C158" t="s">
        <v>2</v>
      </c>
      <c r="D158" t="s">
        <v>3</v>
      </c>
      <c r="E158" t="s">
        <v>4</v>
      </c>
      <c r="F158">
        <v>9.6</v>
      </c>
      <c r="G158">
        <v>7.9</v>
      </c>
      <c r="H158" t="s">
        <v>9</v>
      </c>
      <c r="I158" t="s">
        <v>6</v>
      </c>
      <c r="J158">
        <v>0.52809083000000001</v>
      </c>
      <c r="K158">
        <v>0.45299541999999998</v>
      </c>
      <c r="L158">
        <v>8.25</v>
      </c>
      <c r="M158">
        <v>6.25</v>
      </c>
      <c r="N158" s="14">
        <v>2.0170728E+19</v>
      </c>
      <c r="O158" s="14">
        <v>8.3335455E+18</v>
      </c>
      <c r="P158">
        <v>1.2768725999999999</v>
      </c>
      <c r="Q158">
        <v>0.56763280000000005</v>
      </c>
      <c r="R158">
        <v>1.069251</v>
      </c>
      <c r="S158">
        <v>4.5223627000000004</v>
      </c>
      <c r="T158">
        <v>4.5808252999999999</v>
      </c>
      <c r="U158">
        <v>0.52796750000000003</v>
      </c>
      <c r="V158">
        <v>0.28880065999999999</v>
      </c>
      <c r="W158">
        <v>0.23916687</v>
      </c>
      <c r="X158" s="14">
        <v>4.7303937E+18</v>
      </c>
      <c r="Y158" s="14">
        <v>1.24296422E+18</v>
      </c>
      <c r="Z158" s="14">
        <v>2.4512486E+19</v>
      </c>
      <c r="AA158" s="14">
        <v>1.3408442E+19</v>
      </c>
      <c r="AB158" s="14">
        <v>1.1104044E+19</v>
      </c>
      <c r="AC158" s="14">
        <v>1.8927765E+19</v>
      </c>
      <c r="AD158" t="s">
        <v>7</v>
      </c>
      <c r="AE158" s="12">
        <f>Y158/N158</f>
        <v>6.1622179427534791E-2</v>
      </c>
      <c r="AF158" s="8">
        <f>(S158+T158+U158)/F158</f>
        <v>1.0032453645833335</v>
      </c>
      <c r="AG158" s="8">
        <f>((Y158+Z158)/N158)/P158</f>
        <v>1.0000000122206059</v>
      </c>
      <c r="AH158" s="8">
        <f>(X158/O158)/Q158</f>
        <v>0.99999998602813978</v>
      </c>
      <c r="AI158" s="8">
        <f>(V158+W158)/U158</f>
        <v>1.0000000568216791</v>
      </c>
      <c r="AJ158" s="8">
        <f>(AA158+AB158)/Z158</f>
        <v>1</v>
      </c>
      <c r="AK158" s="8">
        <f>(N158-Y158)/AC158</f>
        <v>0.99999993554442368</v>
      </c>
      <c r="AL158" s="8">
        <f>(P158&gt;=1)*((N158-Y158))/AC158 + (P158&lt;1)*((N158*P158-Y158))/AC158</f>
        <v>0.99999993554442368</v>
      </c>
      <c r="AM158" s="8">
        <f>(F158*J158-T158)/U158</f>
        <v>0.92590295425381264</v>
      </c>
    </row>
    <row r="159" spans="1:39">
      <c r="A159" t="s">
        <v>16</v>
      </c>
      <c r="B159" t="s">
        <v>15</v>
      </c>
      <c r="C159" t="s">
        <v>2</v>
      </c>
      <c r="D159" t="s">
        <v>3</v>
      </c>
      <c r="E159" t="s">
        <v>4</v>
      </c>
      <c r="F159">
        <v>9.6</v>
      </c>
      <c r="G159">
        <v>7.9</v>
      </c>
      <c r="H159" t="s">
        <v>9</v>
      </c>
      <c r="I159" t="s">
        <v>6</v>
      </c>
      <c r="J159">
        <v>0.52868824999999997</v>
      </c>
      <c r="K159">
        <v>0.45299541999999998</v>
      </c>
      <c r="L159">
        <v>8.25</v>
      </c>
      <c r="M159">
        <v>6.25</v>
      </c>
      <c r="N159" s="14">
        <v>2.0170807E+19</v>
      </c>
      <c r="O159" s="14">
        <v>8.2361557E+18</v>
      </c>
      <c r="P159">
        <v>1.2771931000000001</v>
      </c>
      <c r="Q159">
        <v>0.57354680000000002</v>
      </c>
      <c r="R159">
        <v>1.0729139000000001</v>
      </c>
      <c r="S159">
        <v>4.5166263999999998</v>
      </c>
      <c r="T159">
        <v>4.5773406000000003</v>
      </c>
      <c r="U159">
        <v>0.53713759999999999</v>
      </c>
      <c r="V159">
        <v>0.29381675000000002</v>
      </c>
      <c r="W159">
        <v>0.24332090000000001</v>
      </c>
      <c r="X159" s="14">
        <v>4.7238214E+18</v>
      </c>
      <c r="Y159" s="14">
        <v>1.22452046E+18</v>
      </c>
      <c r="Z159" s="14">
        <v>2.4537493E+19</v>
      </c>
      <c r="AA159" s="14">
        <v>1.3422121E+19</v>
      </c>
      <c r="AB159" s="14">
        <v>1.1115372E+19</v>
      </c>
      <c r="AC159" s="14">
        <v>1.8946285E+19</v>
      </c>
      <c r="AD159" t="s">
        <v>7</v>
      </c>
      <c r="AE159" s="12">
        <f>Y159/N159</f>
        <v>6.0707559196813497E-2</v>
      </c>
      <c r="AF159" s="8">
        <f>(S159+T159+U159)/F159</f>
        <v>1.0032400625</v>
      </c>
      <c r="AG159" s="8">
        <f>((Y159+Z159)/N159)/P159</f>
        <v>0.99999991996621151</v>
      </c>
      <c r="AH159" s="8">
        <f>(X159/O159)/Q159</f>
        <v>1.0000001384394699</v>
      </c>
      <c r="AI159" s="8">
        <f>(V159+W159)/U159</f>
        <v>1.0000000930860176</v>
      </c>
      <c r="AJ159" s="8">
        <f>(AA159+AB159)/Z159</f>
        <v>1</v>
      </c>
      <c r="AK159" s="8">
        <f>(N159-Y159)/AC159</f>
        <v>1.0000000812824257</v>
      </c>
      <c r="AL159" s="8">
        <f>(P159&gt;=1)*((N159-Y159))/AC159 + (P159&lt;1)*((N159*P159-Y159))/AC159</f>
        <v>1.0000000812824257</v>
      </c>
      <c r="AM159" s="8">
        <f>(F159*J159-T159)/U159</f>
        <v>0.92726072425389616</v>
      </c>
    </row>
    <row r="160" spans="1:39">
      <c r="A160" t="s">
        <v>0</v>
      </c>
      <c r="B160" t="s">
        <v>15</v>
      </c>
      <c r="C160" t="s">
        <v>12</v>
      </c>
      <c r="D160" t="s">
        <v>3</v>
      </c>
      <c r="E160" t="s">
        <v>4</v>
      </c>
      <c r="F160">
        <v>7.9</v>
      </c>
      <c r="G160">
        <v>7.3</v>
      </c>
      <c r="H160" t="s">
        <v>9</v>
      </c>
      <c r="I160" t="s">
        <v>8</v>
      </c>
      <c r="J160">
        <v>0.57829313999999998</v>
      </c>
      <c r="K160">
        <v>0.52557370000000003</v>
      </c>
      <c r="L160">
        <v>8.35</v>
      </c>
      <c r="M160">
        <v>6.45</v>
      </c>
      <c r="N160" s="14">
        <v>2.0170728E+19</v>
      </c>
      <c r="O160" s="14">
        <v>8.3335455E+18</v>
      </c>
      <c r="P160">
        <v>1.2789341000000001</v>
      </c>
      <c r="Q160">
        <v>0.28209716000000001</v>
      </c>
      <c r="R160">
        <v>0.98727659999999995</v>
      </c>
      <c r="S160">
        <v>3.3187003000000002</v>
      </c>
      <c r="T160">
        <v>4.2897509999999999</v>
      </c>
      <c r="U160">
        <v>0.31592019999999998</v>
      </c>
      <c r="V160">
        <v>0.14988086</v>
      </c>
      <c r="W160">
        <v>0.16603936</v>
      </c>
      <c r="X160" s="14">
        <v>2.35086938E+18</v>
      </c>
      <c r="Y160" s="14">
        <v>1.47021197E+18</v>
      </c>
      <c r="Z160" s="14">
        <v>2.4326822E+19</v>
      </c>
      <c r="AA160" s="14">
        <v>1.1541284E+19</v>
      </c>
      <c r="AB160" s="14">
        <v>1.2785538E+19</v>
      </c>
      <c r="AC160" s="14">
        <v>1.8700516E+19</v>
      </c>
      <c r="AD160" t="s">
        <v>7</v>
      </c>
      <c r="AE160" s="12">
        <f>Y160/N160</f>
        <v>7.2888394013344487E-2</v>
      </c>
      <c r="AF160" s="8">
        <f>(S160+T160+U160)/F160</f>
        <v>1.003085</v>
      </c>
      <c r="AG160" s="8">
        <f>((Y160+Z160)/N160)/P160</f>
        <v>1.0000000817526298</v>
      </c>
      <c r="AH160" s="8">
        <f>(X160/O160)/Q160</f>
        <v>0.99999994117887914</v>
      </c>
      <c r="AI160" s="8">
        <f>(V160+W160)/U160</f>
        <v>1.0000000633071262</v>
      </c>
      <c r="AJ160" s="8">
        <f>(AA160+AB160)/Z160</f>
        <v>1</v>
      </c>
      <c r="AK160" s="8">
        <f>(N160-Y160)/AC160</f>
        <v>1.0000000016042339</v>
      </c>
      <c r="AL160" s="8">
        <f>(P160&gt;=1)*((N160-Y160))/AC160 + (P160&lt;1)*((N160*P160-Y160))/AC160</f>
        <v>1.0000000016042339</v>
      </c>
      <c r="AM160" s="8">
        <f>(F160*J160-T160)/U160</f>
        <v>0.88238993897826057</v>
      </c>
    </row>
    <row r="161" spans="1:39">
      <c r="A161" t="s">
        <v>16</v>
      </c>
      <c r="B161" t="s">
        <v>13</v>
      </c>
      <c r="C161" t="s">
        <v>2</v>
      </c>
      <c r="D161" t="s">
        <v>3</v>
      </c>
      <c r="E161" t="s">
        <v>4</v>
      </c>
      <c r="F161">
        <v>7.9</v>
      </c>
      <c r="G161">
        <v>7.6</v>
      </c>
      <c r="H161" t="s">
        <v>9</v>
      </c>
      <c r="I161" t="s">
        <v>8</v>
      </c>
      <c r="J161">
        <v>0.57981280000000002</v>
      </c>
      <c r="K161">
        <v>0.52557370000000003</v>
      </c>
      <c r="L161">
        <v>8.25</v>
      </c>
      <c r="M161">
        <v>6.25</v>
      </c>
      <c r="N161" s="14">
        <v>1.7490784E+19</v>
      </c>
      <c r="O161" s="14">
        <v>1.0407611E+19</v>
      </c>
      <c r="P161">
        <v>1.2793212</v>
      </c>
      <c r="Q161">
        <v>0.26040693999999998</v>
      </c>
      <c r="R161">
        <v>0.89901363999999995</v>
      </c>
      <c r="S161">
        <v>3.3042283000000001</v>
      </c>
      <c r="T161">
        <v>4.1620980000000003</v>
      </c>
      <c r="U161">
        <v>0.45569939999999998</v>
      </c>
      <c r="V161">
        <v>0.21619579</v>
      </c>
      <c r="W161">
        <v>0.23950363999999999</v>
      </c>
      <c r="X161" s="14">
        <v>2.71021397E+18</v>
      </c>
      <c r="Y161" s="14">
        <v>1.15878479E+18</v>
      </c>
      <c r="Z161" s="14">
        <v>2.1217546E+19</v>
      </c>
      <c r="AA161" s="14">
        <v>1.0066162E+19</v>
      </c>
      <c r="AB161" s="14">
        <v>1.1151383E+19</v>
      </c>
      <c r="AC161" s="14">
        <v>1.6331998E+19</v>
      </c>
      <c r="AD161" t="s">
        <v>7</v>
      </c>
      <c r="AE161" s="12">
        <f>Y161/N161</f>
        <v>6.6251163469859334E-2</v>
      </c>
      <c r="AF161" s="8">
        <f>(S161+T161+U161)/F161</f>
        <v>1.0027880632911392</v>
      </c>
      <c r="AG161" s="8">
        <f>((Y161+Z161)/N161)/P161</f>
        <v>1.0000000006336696</v>
      </c>
      <c r="AH161" s="8">
        <f>(X161/O161)/Q161</f>
        <v>0.999999939775851</v>
      </c>
      <c r="AI161" s="8">
        <f>(V161+W161)/U161</f>
        <v>1.0000000658328716</v>
      </c>
      <c r="AJ161" s="8">
        <f>(AA161+AB161)/Z161</f>
        <v>0.99999995286919607</v>
      </c>
      <c r="AK161" s="8">
        <f>(N161-Y161)/AC161</f>
        <v>1.0000000740876895</v>
      </c>
      <c r="AL161" s="8">
        <f>(P161&gt;=1)*((N161-Y161))/AC161 + (P161&lt;1)*((N161*P161-Y161))/AC161</f>
        <v>1.0000000740876895</v>
      </c>
      <c r="AM161" s="8">
        <f>(F161*J161-T161)/U161</f>
        <v>0.91819984840884128</v>
      </c>
    </row>
    <row r="162" spans="1:39">
      <c r="A162" t="s">
        <v>16</v>
      </c>
      <c r="B162" t="s">
        <v>15</v>
      </c>
      <c r="C162" t="s">
        <v>12</v>
      </c>
      <c r="D162" t="s">
        <v>3</v>
      </c>
      <c r="E162" t="s">
        <v>4</v>
      </c>
      <c r="F162">
        <v>7.9</v>
      </c>
      <c r="G162">
        <v>7.3</v>
      </c>
      <c r="H162" t="s">
        <v>9</v>
      </c>
      <c r="I162" t="s">
        <v>8</v>
      </c>
      <c r="J162">
        <v>0.57981280000000002</v>
      </c>
      <c r="K162">
        <v>0.52557370000000003</v>
      </c>
      <c r="L162">
        <v>8.35</v>
      </c>
      <c r="M162">
        <v>6.45</v>
      </c>
      <c r="N162" s="14">
        <v>2.0170807E+19</v>
      </c>
      <c r="O162" s="14">
        <v>8.2361557E+18</v>
      </c>
      <c r="P162">
        <v>1.2793635000000001</v>
      </c>
      <c r="Q162">
        <v>0.28436624999999999</v>
      </c>
      <c r="R162">
        <v>0.9906587</v>
      </c>
      <c r="S162">
        <v>3.3067245000000001</v>
      </c>
      <c r="T162">
        <v>4.2983409999999997</v>
      </c>
      <c r="U162">
        <v>0.31919723999999999</v>
      </c>
      <c r="V162">
        <v>0.15143556999999999</v>
      </c>
      <c r="W162">
        <v>0.16776168</v>
      </c>
      <c r="X162" s="14">
        <v>2.34208484E+18</v>
      </c>
      <c r="Y162" s="14">
        <v>1.458434E+18</v>
      </c>
      <c r="Z162" s="14">
        <v>2.434736E+19</v>
      </c>
      <c r="AA162" s="14">
        <v>1.1551028E+19</v>
      </c>
      <c r="AB162" s="14">
        <v>1.2796332E+19</v>
      </c>
      <c r="AC162" s="14">
        <v>1.8712373E+19</v>
      </c>
      <c r="AD162" t="s">
        <v>7</v>
      </c>
      <c r="AE162" s="12">
        <f>Y162/N162</f>
        <v>7.2304196852411504E-2</v>
      </c>
      <c r="AF162" s="8">
        <f>(S162+T162+U162)/F162</f>
        <v>1.0030712329113924</v>
      </c>
      <c r="AG162" s="8">
        <f>((Y162+Z162)/N162)/P162</f>
        <v>0.99999999064766232</v>
      </c>
      <c r="AH162" s="8">
        <f>(X162/O162)/Q162</f>
        <v>1.0000000551538015</v>
      </c>
      <c r="AI162" s="8">
        <f>(V162+W162)/U162</f>
        <v>1.0000000313285917</v>
      </c>
      <c r="AJ162" s="8">
        <f>(AA162+AB162)/Z162</f>
        <v>1</v>
      </c>
      <c r="AK162" s="8">
        <f>(N162-Y162)/AC162</f>
        <v>1</v>
      </c>
      <c r="AL162" s="8">
        <f>(P162&gt;=1)*((N162-Y162))/AC162 + (P162&lt;1)*((N162*P162-Y162))/AC162</f>
        <v>1</v>
      </c>
      <c r="AM162" s="8">
        <f>(F162*J162-T162)/U162</f>
        <v>0.88403057620423187</v>
      </c>
    </row>
    <row r="163" spans="1:39">
      <c r="A163" t="s">
        <v>0</v>
      </c>
      <c r="B163" t="s">
        <v>15</v>
      </c>
      <c r="C163" t="s">
        <v>11</v>
      </c>
      <c r="D163" t="s">
        <v>3</v>
      </c>
      <c r="E163" t="s">
        <v>4</v>
      </c>
      <c r="F163">
        <v>6.5</v>
      </c>
      <c r="G163">
        <v>7.9</v>
      </c>
      <c r="H163" t="s">
        <v>9</v>
      </c>
      <c r="I163" t="s">
        <v>6</v>
      </c>
      <c r="J163">
        <v>0.52809083000000001</v>
      </c>
      <c r="K163">
        <v>0.45299541999999998</v>
      </c>
      <c r="L163">
        <v>8.5500000000000007</v>
      </c>
      <c r="M163">
        <v>6.25</v>
      </c>
      <c r="N163" s="14">
        <v>2.0170728E+19</v>
      </c>
      <c r="O163" s="14">
        <v>8.3335455E+18</v>
      </c>
      <c r="P163">
        <v>1.2865974</v>
      </c>
      <c r="Q163">
        <v>0.38445276</v>
      </c>
      <c r="R163">
        <v>1.0226588000000001</v>
      </c>
      <c r="S163">
        <v>3.0628747999999999</v>
      </c>
      <c r="T163">
        <v>3.1016485999999999</v>
      </c>
      <c r="U163">
        <v>0.35892636</v>
      </c>
      <c r="V163">
        <v>0.19633436000000001</v>
      </c>
      <c r="W163">
        <v>0.16259201000000001</v>
      </c>
      <c r="X163" s="14">
        <v>3.20385456E+18</v>
      </c>
      <c r="Y163" s="14">
        <v>8.4266571E+17</v>
      </c>
      <c r="Z163" s="14">
        <v>2.5108942E+19</v>
      </c>
      <c r="AA163" s="14">
        <v>1.3734706E+19</v>
      </c>
      <c r="AB163" s="14">
        <v>1.1374236E+19</v>
      </c>
      <c r="AC163" s="14">
        <v>1.9328062E+19</v>
      </c>
      <c r="AD163" t="s">
        <v>7</v>
      </c>
      <c r="AE163" s="12">
        <f>Y163/N163</f>
        <v>4.1776663192325036E-2</v>
      </c>
      <c r="AF163" s="8">
        <f>(S163+T163+U163)/F163</f>
        <v>1.0036076553846154</v>
      </c>
      <c r="AG163" s="8">
        <f>((Y163+Z163)/N163)/P163</f>
        <v>1.0000000581502659</v>
      </c>
      <c r="AH163" s="8">
        <f>(X163/O163)/Q163</f>
        <v>0.99999999748409929</v>
      </c>
      <c r="AI163" s="8">
        <f>(V163+W163)/U163</f>
        <v>1.0000000278608683</v>
      </c>
      <c r="AJ163" s="8">
        <f>(AA163+AB163)/Z163</f>
        <v>1</v>
      </c>
      <c r="AK163" s="8">
        <f>(N163-Y163)/AC163</f>
        <v>1.0000000150040909</v>
      </c>
      <c r="AL163" s="8">
        <f>(P163&gt;=1)*((N163-Y163))/AC163 + (P163&lt;1)*((N163*P163-Y163))/AC163</f>
        <v>1.0000000150040909</v>
      </c>
      <c r="AM163" s="8">
        <f>(F163*J163-T163)/U163</f>
        <v>0.92203257236386926</v>
      </c>
    </row>
    <row r="164" spans="1:39">
      <c r="A164" t="s">
        <v>16</v>
      </c>
      <c r="B164" t="s">
        <v>15</v>
      </c>
      <c r="C164" t="s">
        <v>11</v>
      </c>
      <c r="D164" t="s">
        <v>3</v>
      </c>
      <c r="E164" t="s">
        <v>4</v>
      </c>
      <c r="F164">
        <v>6.5</v>
      </c>
      <c r="G164">
        <v>7.9</v>
      </c>
      <c r="H164" t="s">
        <v>9</v>
      </c>
      <c r="I164" t="s">
        <v>6</v>
      </c>
      <c r="J164">
        <v>0.52868824999999997</v>
      </c>
      <c r="K164">
        <v>0.45299541999999998</v>
      </c>
      <c r="L164">
        <v>8.5500000000000007</v>
      </c>
      <c r="M164">
        <v>6.25</v>
      </c>
      <c r="N164" s="14">
        <v>2.0170807E+19</v>
      </c>
      <c r="O164" s="14">
        <v>8.2361557E+18</v>
      </c>
      <c r="P164">
        <v>1.2868127</v>
      </c>
      <c r="Q164">
        <v>0.38845855000000001</v>
      </c>
      <c r="R164">
        <v>1.026162</v>
      </c>
      <c r="S164">
        <v>3.0589919999999999</v>
      </c>
      <c r="T164">
        <v>3.0992709999999999</v>
      </c>
      <c r="U164">
        <v>0.36515312999999999</v>
      </c>
      <c r="V164">
        <v>0.19974042</v>
      </c>
      <c r="W164">
        <v>0.1654127</v>
      </c>
      <c r="X164" s="14">
        <v>3.19940511E+18</v>
      </c>
      <c r="Y164" s="14">
        <v>8.296389E+17</v>
      </c>
      <c r="Z164" s="14">
        <v>2.5126411E+19</v>
      </c>
      <c r="AA164" s="14">
        <v>1.3744261E+19</v>
      </c>
      <c r="AB164" s="14">
        <v>1.1382149E+19</v>
      </c>
      <c r="AC164" s="14">
        <v>1.9341166E+19</v>
      </c>
      <c r="AD164" t="s">
        <v>7</v>
      </c>
      <c r="AE164" s="12">
        <f>Y164/N164</f>
        <v>4.1130674642814238E-2</v>
      </c>
      <c r="AF164" s="8">
        <f>(S164+T164+U164)/F164</f>
        <v>1.0036024815384617</v>
      </c>
      <c r="AG164" s="8">
        <f>((Y164+Z164)/N164)/P164</f>
        <v>0.99999997238220451</v>
      </c>
      <c r="AH164" s="8">
        <f>(X164/O164)/Q164</f>
        <v>1.0000000028767113</v>
      </c>
      <c r="AI164" s="8">
        <f>(V164+W164)/U164</f>
        <v>0.99999997261422902</v>
      </c>
      <c r="AJ164" s="8">
        <f>(AA164+AB164)/Z164</f>
        <v>0.99999996020124005</v>
      </c>
      <c r="AK164" s="8">
        <f>(N164-Y164)/AC164</f>
        <v>1.000000108576701</v>
      </c>
      <c r="AL164" s="8">
        <f>(P164&gt;=1)*((N164-Y164))/AC164 + (P164&lt;1)*((N164*P164-Y164))/AC164</f>
        <v>1.000000108576701</v>
      </c>
      <c r="AM164" s="8">
        <f>(F164*J164-T164)/U164</f>
        <v>0.92345538705912167</v>
      </c>
    </row>
    <row r="165" spans="1:39">
      <c r="A165" t="s">
        <v>0</v>
      </c>
      <c r="B165" t="s">
        <v>1</v>
      </c>
      <c r="C165" t="s">
        <v>12</v>
      </c>
      <c r="D165" t="s">
        <v>3</v>
      </c>
      <c r="E165" t="s">
        <v>4</v>
      </c>
      <c r="F165">
        <v>7.9</v>
      </c>
      <c r="G165">
        <v>7.6</v>
      </c>
      <c r="H165" t="s">
        <v>9</v>
      </c>
      <c r="I165" t="s">
        <v>6</v>
      </c>
      <c r="J165">
        <v>0.52809083000000001</v>
      </c>
      <c r="K165">
        <v>0.45299541999999998</v>
      </c>
      <c r="L165">
        <v>8.35</v>
      </c>
      <c r="M165">
        <v>6.45</v>
      </c>
      <c r="N165" s="14">
        <v>1.9257695E+19</v>
      </c>
      <c r="O165" s="14">
        <v>9.246578E+18</v>
      </c>
      <c r="P165">
        <v>1.2897556999999999</v>
      </c>
      <c r="Q165">
        <v>0.35807907999999999</v>
      </c>
      <c r="R165">
        <v>0.98727659999999995</v>
      </c>
      <c r="S165">
        <v>3.725714</v>
      </c>
      <c r="T165">
        <v>3.8900244000000002</v>
      </c>
      <c r="U165">
        <v>0.31223956000000003</v>
      </c>
      <c r="V165">
        <v>0.17079647000000001</v>
      </c>
      <c r="W165">
        <v>0.14144308999999999</v>
      </c>
      <c r="X165" s="14">
        <v>3.31100637E+18</v>
      </c>
      <c r="Y165" s="14">
        <v>1.26895654E+18</v>
      </c>
      <c r="Z165" s="14">
        <v>2.3568766E+19</v>
      </c>
      <c r="AA165" s="14">
        <v>1.2892222E+19</v>
      </c>
      <c r="AB165" s="14">
        <v>1.0676543E+19</v>
      </c>
      <c r="AC165" s="14">
        <v>1.7988739E+19</v>
      </c>
      <c r="AD165" t="s">
        <v>7</v>
      </c>
      <c r="AE165" s="12">
        <f>Y165/N165</f>
        <v>6.5893479982936695E-2</v>
      </c>
      <c r="AF165" s="8">
        <f>(S165+T165+U165)/F165</f>
        <v>1.0035415139240507</v>
      </c>
      <c r="AG165" s="8">
        <f>((Y165+Z165)/N165)/P165</f>
        <v>1.000000025964076</v>
      </c>
      <c r="AH165" s="8">
        <f>(X165/O165)/Q165</f>
        <v>1.000000068441963</v>
      </c>
      <c r="AI165" s="8">
        <f>(V165+W165)/U165</f>
        <v>0.99999999999999978</v>
      </c>
      <c r="AJ165" s="8">
        <f>(AA165+AB165)/Z165</f>
        <v>0.99999995757096494</v>
      </c>
      <c r="AK165" s="8">
        <f>(N165-Y165)/AC165</f>
        <v>0.99999996998121987</v>
      </c>
      <c r="AL165" s="8">
        <f>(P165&gt;=1)*((N165-Y165))/AC165 + (P165&lt;1)*((N165*P165-Y165))/AC165</f>
        <v>0.99999996998121987</v>
      </c>
      <c r="AM165" s="8">
        <f>(F165*J165-T165)/U165</f>
        <v>0.90281051190310502</v>
      </c>
    </row>
    <row r="166" spans="1:39">
      <c r="A166" t="s">
        <v>0</v>
      </c>
      <c r="B166" t="s">
        <v>13</v>
      </c>
      <c r="C166" t="s">
        <v>2</v>
      </c>
      <c r="D166" t="s">
        <v>3</v>
      </c>
      <c r="E166" t="s">
        <v>4</v>
      </c>
      <c r="F166">
        <v>7.9</v>
      </c>
      <c r="G166">
        <v>7.3</v>
      </c>
      <c r="H166" t="s">
        <v>9</v>
      </c>
      <c r="I166" t="s">
        <v>6</v>
      </c>
      <c r="J166">
        <v>0.52809083000000001</v>
      </c>
      <c r="K166">
        <v>0.45299541999999998</v>
      </c>
      <c r="L166">
        <v>8.25</v>
      </c>
      <c r="M166">
        <v>6.25</v>
      </c>
      <c r="N166" s="14">
        <v>1.7556816E+19</v>
      </c>
      <c r="O166" s="14">
        <v>1.0232723E+19</v>
      </c>
      <c r="P166">
        <v>1.2900966</v>
      </c>
      <c r="Q166">
        <v>0.23818882</v>
      </c>
      <c r="R166">
        <v>0.90253525999999995</v>
      </c>
      <c r="S166">
        <v>3.6978664000000001</v>
      </c>
      <c r="T166">
        <v>3.7656746000000001</v>
      </c>
      <c r="U166">
        <v>0.46209731999999998</v>
      </c>
      <c r="V166">
        <v>0.25276935</v>
      </c>
      <c r="W166">
        <v>0.20932797</v>
      </c>
      <c r="X166" s="14">
        <v>2.43732014E+18</v>
      </c>
      <c r="Y166" s="14">
        <v>1.01867595E+18</v>
      </c>
      <c r="Z166" s="14">
        <v>2.1631315E+19</v>
      </c>
      <c r="AA166" s="14">
        <v>1.1832427E+19</v>
      </c>
      <c r="AB166" s="14">
        <v>9.798886E+18</v>
      </c>
      <c r="AC166" s="14">
        <v>1.653814E+19</v>
      </c>
      <c r="AD166" t="s">
        <v>7</v>
      </c>
      <c r="AE166" s="12">
        <f>Y166/N166</f>
        <v>5.8021679443470843E-2</v>
      </c>
      <c r="AF166" s="8">
        <f>(S166+T166+U166)/F166</f>
        <v>1.0032453569620252</v>
      </c>
      <c r="AG166" s="8">
        <f>((Y166+Z166)/N166)/P166</f>
        <v>1.0000001024978176</v>
      </c>
      <c r="AH166" s="8">
        <f>(X166/O166)/Q166</f>
        <v>0.99999996850768347</v>
      </c>
      <c r="AI166" s="8">
        <f>(V166+W166)/U166</f>
        <v>1.0000000000000002</v>
      </c>
      <c r="AJ166" s="8">
        <f>(AA166+AB166)/Z166</f>
        <v>0.99999990754145085</v>
      </c>
      <c r="AK166" s="8">
        <f>(N166-Y166)/AC166</f>
        <v>1.0000000030233145</v>
      </c>
      <c r="AL166" s="8">
        <f>(P166&gt;=1)*((N166-Y166))/AC166 + (P166&lt;1)*((N166*P166-Y166))/AC166</f>
        <v>1.0000000030233145</v>
      </c>
      <c r="AM166" s="8">
        <f>(F166*J166-T166)/U166</f>
        <v>0.8791285718774573</v>
      </c>
    </row>
    <row r="167" spans="1:39">
      <c r="A167" t="s">
        <v>16</v>
      </c>
      <c r="B167" t="s">
        <v>13</v>
      </c>
      <c r="C167" t="s">
        <v>2</v>
      </c>
      <c r="D167" t="s">
        <v>3</v>
      </c>
      <c r="E167" t="s">
        <v>4</v>
      </c>
      <c r="F167">
        <v>7.9</v>
      </c>
      <c r="G167">
        <v>7.3</v>
      </c>
      <c r="H167" t="s">
        <v>9</v>
      </c>
      <c r="I167" t="s">
        <v>6</v>
      </c>
      <c r="J167">
        <v>0.52868824999999997</v>
      </c>
      <c r="K167">
        <v>0.45299541999999998</v>
      </c>
      <c r="L167">
        <v>8.25</v>
      </c>
      <c r="M167">
        <v>6.25</v>
      </c>
      <c r="N167" s="14">
        <v>1.7490784E+19</v>
      </c>
      <c r="O167" s="14">
        <v>1.0407611E+19</v>
      </c>
      <c r="P167">
        <v>1.2951542</v>
      </c>
      <c r="Q167">
        <v>0.23387097000000001</v>
      </c>
      <c r="R167">
        <v>0.89901363999999995</v>
      </c>
      <c r="S167">
        <v>3.693174</v>
      </c>
      <c r="T167">
        <v>3.7635025999999998</v>
      </c>
      <c r="U167">
        <v>0.46892010000000001</v>
      </c>
      <c r="V167">
        <v>0.25650147000000001</v>
      </c>
      <c r="W167">
        <v>0.21241866000000001</v>
      </c>
      <c r="X167" s="14">
        <v>2.43403809E+18</v>
      </c>
      <c r="Y167" s="14">
        <v>1.00415353E+18</v>
      </c>
      <c r="Z167" s="14">
        <v>2.164911E+19</v>
      </c>
      <c r="AA167" s="14">
        <v>1.1842161E+19</v>
      </c>
      <c r="AB167" s="14">
        <v>9.806948E+18</v>
      </c>
      <c r="AC167" s="14">
        <v>1.648663E+19</v>
      </c>
      <c r="AD167" t="s">
        <v>7</v>
      </c>
      <c r="AE167" s="12">
        <f>Y167/N167</f>
        <v>5.741043569001824E-2</v>
      </c>
      <c r="AF167" s="8">
        <f>(S167+T167+U167)/F167</f>
        <v>1.0032400886075949</v>
      </c>
      <c r="AG167" s="8">
        <f>((Y167+Z167)/N167)/P167</f>
        <v>1.000000051697066</v>
      </c>
      <c r="AH167" s="8">
        <f>(X167/O167)/Q167</f>
        <v>1.0000000041278441</v>
      </c>
      <c r="AI167" s="8">
        <f>(V167+W167)/U167</f>
        <v>1.0000000639767841</v>
      </c>
      <c r="AJ167" s="8">
        <f>(AA167+AB167)/Z167</f>
        <v>0.99999995380872475</v>
      </c>
      <c r="AK167" s="8">
        <f>(N167-Y167)/AC167</f>
        <v>1.0000000285079487</v>
      </c>
      <c r="AL167" s="8">
        <f>(P167&gt;=1)*((N167-Y167))/AC167 + (P167&lt;1)*((N167*P167-Y167))/AC167</f>
        <v>1.0000000285079487</v>
      </c>
      <c r="AM167" s="8">
        <f>(F167*J167-T167)/U167</f>
        <v>0.88103405036380389</v>
      </c>
    </row>
    <row r="168" spans="1:39">
      <c r="A168" t="s">
        <v>16</v>
      </c>
      <c r="B168" t="s">
        <v>1</v>
      </c>
      <c r="C168" t="s">
        <v>12</v>
      </c>
      <c r="D168" t="s">
        <v>3</v>
      </c>
      <c r="E168" t="s">
        <v>4</v>
      </c>
      <c r="F168">
        <v>7.9</v>
      </c>
      <c r="G168">
        <v>7.6</v>
      </c>
      <c r="H168" t="s">
        <v>9</v>
      </c>
      <c r="I168" t="s">
        <v>6</v>
      </c>
      <c r="J168">
        <v>0.52868824999999997</v>
      </c>
      <c r="K168">
        <v>0.45299541999999998</v>
      </c>
      <c r="L168">
        <v>8.35</v>
      </c>
      <c r="M168">
        <v>6.45</v>
      </c>
      <c r="N168" s="14">
        <v>1.9160382E+19</v>
      </c>
      <c r="O168" s="14">
        <v>9.246578E+18</v>
      </c>
      <c r="P168">
        <v>1.2965395</v>
      </c>
      <c r="Q168">
        <v>0.35759434000000001</v>
      </c>
      <c r="R168">
        <v>0.9906587</v>
      </c>
      <c r="S168">
        <v>3.72099</v>
      </c>
      <c r="T168">
        <v>3.8910444000000002</v>
      </c>
      <c r="U168">
        <v>0.31590083000000002</v>
      </c>
      <c r="V168">
        <v>0.17279919999999999</v>
      </c>
      <c r="W168">
        <v>0.14310163000000001</v>
      </c>
      <c r="X168" s="14">
        <v>3.30652421E+18</v>
      </c>
      <c r="Y168" s="14">
        <v>1.25195452E+18</v>
      </c>
      <c r="Z168" s="14">
        <v>2.359024E+19</v>
      </c>
      <c r="AA168" s="14">
        <v>1.290397E+19</v>
      </c>
      <c r="AB168" s="14">
        <v>1.0686271E+19</v>
      </c>
      <c r="AC168" s="14">
        <v>1.7908429E+19</v>
      </c>
      <c r="AD168" t="s">
        <v>7</v>
      </c>
      <c r="AE168" s="12">
        <f>Y168/N168</f>
        <v>6.5340791222220931E-2</v>
      </c>
      <c r="AF168" s="8">
        <f>(S168+T168+U168)/F168</f>
        <v>1.0035361050632912</v>
      </c>
      <c r="AG168" s="8">
        <f>((Y168+Z168)/N168)/P168</f>
        <v>1.0000000974918393</v>
      </c>
      <c r="AH168" s="8">
        <f>(X168/O168)/Q168</f>
        <v>1.0000000764644332</v>
      </c>
      <c r="AI168" s="8">
        <f>(V168+W168)/U168</f>
        <v>1</v>
      </c>
      <c r="AJ168" s="8">
        <f>(AA168+AB168)/Z168</f>
        <v>1.0000000423904123</v>
      </c>
      <c r="AK168" s="8">
        <f>(N168-Y168)/AC168</f>
        <v>0.99999991512376663</v>
      </c>
      <c r="AL168" s="8">
        <f>(P168&gt;=1)*((N168-Y168))/AC168 + (P168&lt;1)*((N168*P168-Y168))/AC168</f>
        <v>0.99999991512376663</v>
      </c>
      <c r="AM168" s="8">
        <f>(F168*J168-T168)/U168</f>
        <v>0.90405832425321442</v>
      </c>
    </row>
    <row r="169" spans="1:39">
      <c r="A169" t="s">
        <v>16</v>
      </c>
      <c r="B169" t="s">
        <v>14</v>
      </c>
      <c r="C169" t="s">
        <v>12</v>
      </c>
      <c r="D169" t="s">
        <v>3</v>
      </c>
      <c r="E169" t="s">
        <v>4</v>
      </c>
      <c r="F169">
        <v>7.9</v>
      </c>
      <c r="G169">
        <v>7.9</v>
      </c>
      <c r="H169" t="s">
        <v>9</v>
      </c>
      <c r="I169" t="s">
        <v>8</v>
      </c>
      <c r="J169">
        <v>0.57981280000000002</v>
      </c>
      <c r="K169">
        <v>0.52557370000000003</v>
      </c>
      <c r="L169">
        <v>8.35</v>
      </c>
      <c r="M169">
        <v>6.45</v>
      </c>
      <c r="N169" s="14">
        <v>1.8805937E+19</v>
      </c>
      <c r="O169" s="14">
        <v>8.753289E+18</v>
      </c>
      <c r="P169">
        <v>1.3005856</v>
      </c>
      <c r="Q169">
        <v>0.42145835999999998</v>
      </c>
      <c r="R169">
        <v>1.0211319000000001</v>
      </c>
      <c r="S169">
        <v>3.3237827000000002</v>
      </c>
      <c r="T169">
        <v>4.2962027000000003</v>
      </c>
      <c r="U169">
        <v>0.30427757</v>
      </c>
      <c r="V169">
        <v>0.14435728</v>
      </c>
      <c r="W169">
        <v>0.15992028999999999</v>
      </c>
      <c r="X169" s="14">
        <v>3.68914683E+18</v>
      </c>
      <c r="Y169" s="14">
        <v>1.45139521E+18</v>
      </c>
      <c r="Z169" s="14">
        <v>2.3007336E+19</v>
      </c>
      <c r="AA169" s="14">
        <v>1.0915285E+19</v>
      </c>
      <c r="AB169" s="14">
        <v>1.2092051E+19</v>
      </c>
      <c r="AC169" s="14">
        <v>1.7354542E+19</v>
      </c>
      <c r="AD169" t="s">
        <v>7</v>
      </c>
      <c r="AE169" s="12">
        <f>Y169/N169</f>
        <v>7.7177500381927264E-2</v>
      </c>
      <c r="AF169" s="8">
        <f>(S169+T169+U169)/F169</f>
        <v>1.0030712620253166</v>
      </c>
      <c r="AG169" s="8">
        <f>((Y169+Z169)/N169)/P169</f>
        <v>1.0000000144444452</v>
      </c>
      <c r="AH169" s="8">
        <f>(X169/O169)/Q169</f>
        <v>1.0000000009362491</v>
      </c>
      <c r="AI169" s="8">
        <f>(V169+W169)/U169</f>
        <v>1</v>
      </c>
      <c r="AJ169" s="8">
        <f>(AA169+AB169)/Z169</f>
        <v>1</v>
      </c>
      <c r="AK169" s="8">
        <f>(N169-Y169)/AC169</f>
        <v>0.99999998789942146</v>
      </c>
      <c r="AL169" s="8">
        <f>(P169&gt;=1)*((N169-Y169))/AC169 + (P169&lt;1)*((N169*P169-Y169))/AC169</f>
        <v>0.99999998789942146</v>
      </c>
      <c r="AM169" s="8">
        <f>(F169*J169-T169)/U169</f>
        <v>0.93440479362313811</v>
      </c>
    </row>
    <row r="170" spans="1:39">
      <c r="A170" t="s">
        <v>0</v>
      </c>
      <c r="B170" t="s">
        <v>14</v>
      </c>
      <c r="C170" t="s">
        <v>12</v>
      </c>
      <c r="D170" t="s">
        <v>3</v>
      </c>
      <c r="E170" t="s">
        <v>4</v>
      </c>
      <c r="F170">
        <v>7.9</v>
      </c>
      <c r="G170">
        <v>7.9</v>
      </c>
      <c r="H170" t="s">
        <v>9</v>
      </c>
      <c r="I170" t="s">
        <v>8</v>
      </c>
      <c r="J170">
        <v>0.57829313999999998</v>
      </c>
      <c r="K170">
        <v>0.52557370000000003</v>
      </c>
      <c r="L170">
        <v>8.35</v>
      </c>
      <c r="M170">
        <v>6.45</v>
      </c>
      <c r="N170" s="14">
        <v>1.8792723E+19</v>
      </c>
      <c r="O170" s="14">
        <v>8.753289E+18</v>
      </c>
      <c r="P170">
        <v>1.3007462000000001</v>
      </c>
      <c r="Q170">
        <v>0.42307988000000002</v>
      </c>
      <c r="R170">
        <v>1.0216217000000001</v>
      </c>
      <c r="S170">
        <v>3.3358173</v>
      </c>
      <c r="T170">
        <v>4.2875940000000003</v>
      </c>
      <c r="U170">
        <v>0.30096054</v>
      </c>
      <c r="V170">
        <v>0.14278360000000001</v>
      </c>
      <c r="W170">
        <v>0.15817693999999999</v>
      </c>
      <c r="X170" s="14">
        <v>3.70334043E+18</v>
      </c>
      <c r="Y170" s="14">
        <v>1.4631215E+18</v>
      </c>
      <c r="Z170" s="14">
        <v>2.2981442E+19</v>
      </c>
      <c r="AA170" s="14">
        <v>1.0903E+19</v>
      </c>
      <c r="AB170" s="14">
        <v>1.2078441E+19</v>
      </c>
      <c r="AC170" s="14">
        <v>1.7329601E+19</v>
      </c>
      <c r="AD170" t="s">
        <v>7</v>
      </c>
      <c r="AE170" s="12">
        <f>Y170/N170</f>
        <v>7.7855747674246037E-2</v>
      </c>
      <c r="AF170" s="8">
        <f>(S170+T170+U170)/F170</f>
        <v>1.0030850430379747</v>
      </c>
      <c r="AG170" s="8">
        <f>((Y170+Z170)/N170)/P170</f>
        <v>1.000000019231164</v>
      </c>
      <c r="AH170" s="8">
        <f>(X170/O170)/Q170</f>
        <v>0.9999999919733763</v>
      </c>
      <c r="AI170" s="8">
        <f>(V170+W170)/U170</f>
        <v>1</v>
      </c>
      <c r="AJ170" s="8">
        <f>(AA170+AB170)/Z170</f>
        <v>0.99999995648662954</v>
      </c>
      <c r="AK170" s="8">
        <f>(N170-Y170)/AC170</f>
        <v>1.0000000288523665</v>
      </c>
      <c r="AL170" s="8">
        <f>(P170&gt;=1)*((N170-Y170))/AC170 + (P170&lt;1)*((N170*P170-Y170))/AC170</f>
        <v>1.0000000288523665</v>
      </c>
      <c r="AM170" s="8">
        <f>(F170*J170-T170)/U170</f>
        <v>0.93341740415537333</v>
      </c>
    </row>
    <row r="171" spans="1:39">
      <c r="A171" t="s">
        <v>0</v>
      </c>
      <c r="B171" t="s">
        <v>15</v>
      </c>
      <c r="C171" t="s">
        <v>2</v>
      </c>
      <c r="D171" t="s">
        <v>3</v>
      </c>
      <c r="E171" t="s">
        <v>4</v>
      </c>
      <c r="F171">
        <v>9.6</v>
      </c>
      <c r="G171">
        <v>7.9</v>
      </c>
      <c r="H171" t="s">
        <v>9</v>
      </c>
      <c r="I171" t="s">
        <v>8</v>
      </c>
      <c r="J171">
        <v>0.57829313999999998</v>
      </c>
      <c r="K171">
        <v>0.52557370000000003</v>
      </c>
      <c r="L171">
        <v>8.25</v>
      </c>
      <c r="M171">
        <v>6.25</v>
      </c>
      <c r="N171" s="14">
        <v>2.0170728E+19</v>
      </c>
      <c r="O171" s="14">
        <v>8.3335455E+18</v>
      </c>
      <c r="P171">
        <v>1.3037664</v>
      </c>
      <c r="Q171">
        <v>0.50243020000000005</v>
      </c>
      <c r="R171">
        <v>1.069251</v>
      </c>
      <c r="S171">
        <v>4.0405300000000004</v>
      </c>
      <c r="T171">
        <v>5.0558996</v>
      </c>
      <c r="U171">
        <v>0.53046464999999998</v>
      </c>
      <c r="V171">
        <v>0.25166640000000001</v>
      </c>
      <c r="W171">
        <v>0.27879828000000001</v>
      </c>
      <c r="X171" s="14">
        <v>4.18702494E+18</v>
      </c>
      <c r="Y171" s="14">
        <v>1.42613475E+18</v>
      </c>
      <c r="Z171" s="14">
        <v>2.4871782E+19</v>
      </c>
      <c r="AA171" s="14">
        <v>1.1799828E+19</v>
      </c>
      <c r="AB171" s="14">
        <v>1.3071954E+19</v>
      </c>
      <c r="AC171" s="14">
        <v>1.8744593E+19</v>
      </c>
      <c r="AD171" t="s">
        <v>7</v>
      </c>
      <c r="AE171" s="12">
        <f>Y171/N171</f>
        <v>7.0703186816063357E-2</v>
      </c>
      <c r="AF171" s="8">
        <f>(S171+T171+U171)/F171</f>
        <v>1.0028014843750002</v>
      </c>
      <c r="AG171" s="8">
        <f>((Y171+Z171)/N171)/P171</f>
        <v>0.99999997414475117</v>
      </c>
      <c r="AH171" s="8">
        <f>(X171/O171)/Q171</f>
        <v>1.0000000018452002</v>
      </c>
      <c r="AI171" s="8">
        <f>(V171+W171)/U171</f>
        <v>1.0000000565541927</v>
      </c>
      <c r="AJ171" s="8">
        <f>(AA171+AB171)/Z171</f>
        <v>1</v>
      </c>
      <c r="AK171" s="8">
        <f>(N171-Y171)/AC171</f>
        <v>1.0000000133371794</v>
      </c>
      <c r="AL171" s="8">
        <f>(P171&gt;=1)*((N171-Y171))/AC171 + (P171&lt;1)*((N171*P171-Y171))/AC171</f>
        <v>1.0000000133371794</v>
      </c>
      <c r="AM171" s="8">
        <f>(F171*J171-T171)/U171</f>
        <v>0.93449119371102163</v>
      </c>
    </row>
    <row r="172" spans="1:39">
      <c r="A172" t="s">
        <v>16</v>
      </c>
      <c r="B172" t="s">
        <v>15</v>
      </c>
      <c r="C172" t="s">
        <v>2</v>
      </c>
      <c r="D172" t="s">
        <v>3</v>
      </c>
      <c r="E172" t="s">
        <v>4</v>
      </c>
      <c r="F172">
        <v>9.6</v>
      </c>
      <c r="G172">
        <v>7.9</v>
      </c>
      <c r="H172" t="s">
        <v>9</v>
      </c>
      <c r="I172" t="s">
        <v>8</v>
      </c>
      <c r="J172">
        <v>0.57981280000000002</v>
      </c>
      <c r="K172">
        <v>0.52557370000000003</v>
      </c>
      <c r="L172">
        <v>8.25</v>
      </c>
      <c r="M172">
        <v>6.25</v>
      </c>
      <c r="N172" s="14">
        <v>2.0170807E+19</v>
      </c>
      <c r="O172" s="14">
        <v>8.2361557E+18</v>
      </c>
      <c r="P172">
        <v>1.3045621000000001</v>
      </c>
      <c r="Q172">
        <v>0.50640689999999999</v>
      </c>
      <c r="R172">
        <v>1.0729139000000001</v>
      </c>
      <c r="S172">
        <v>4.0259504000000002</v>
      </c>
      <c r="T172">
        <v>5.061903</v>
      </c>
      <c r="U172">
        <v>0.53891193999999998</v>
      </c>
      <c r="V172">
        <v>0.25567400000000001</v>
      </c>
      <c r="W172">
        <v>0.28323793000000003</v>
      </c>
      <c r="X172" s="14">
        <v>4.1708459E+18</v>
      </c>
      <c r="Y172" s="14">
        <v>1.41319611E+18</v>
      </c>
      <c r="Z172" s="14">
        <v>2.4900873E+19</v>
      </c>
      <c r="AA172" s="14">
        <v>1.1813629E+19</v>
      </c>
      <c r="AB172" s="14">
        <v>1.3087244E+19</v>
      </c>
      <c r="AC172" s="14">
        <v>1.875761E+19</v>
      </c>
      <c r="AD172" t="s">
        <v>7</v>
      </c>
      <c r="AE172" s="12">
        <f>Y172/N172</f>
        <v>7.0061456143028888E-2</v>
      </c>
      <c r="AF172" s="8">
        <f>(S172+T172+U172)/F172</f>
        <v>1.00278805625</v>
      </c>
      <c r="AG172" s="8">
        <f>((Y172+Z172)/N172)/P172</f>
        <v>0.99999995330959124</v>
      </c>
      <c r="AH172" s="8">
        <f>(X172/O172)/Q172</f>
        <v>0.99999995781327655</v>
      </c>
      <c r="AI172" s="8">
        <f>(V172+W172)/U172</f>
        <v>0.99999998144409286</v>
      </c>
      <c r="AJ172" s="8">
        <f>(AA172+AB172)/Z172</f>
        <v>1</v>
      </c>
      <c r="AK172" s="8">
        <f>(N172-Y172)/AC172</f>
        <v>1.0000000474474093</v>
      </c>
      <c r="AL172" s="8">
        <f>(P172&gt;=1)*((N172-Y172))/AC172 + (P172&lt;1)*((N172*P172-Y172))/AC172</f>
        <v>1.0000000474474093</v>
      </c>
      <c r="AM172" s="8">
        <f>(F172*J172-T172)/U172</f>
        <v>0.93577418232744969</v>
      </c>
    </row>
    <row r="173" spans="1:39">
      <c r="A173" t="s">
        <v>0</v>
      </c>
      <c r="B173" t="s">
        <v>15</v>
      </c>
      <c r="C173" t="s">
        <v>11</v>
      </c>
      <c r="D173" t="s">
        <v>3</v>
      </c>
      <c r="E173" t="s">
        <v>4</v>
      </c>
      <c r="F173">
        <v>6.5</v>
      </c>
      <c r="G173">
        <v>7.9</v>
      </c>
      <c r="H173" t="s">
        <v>9</v>
      </c>
      <c r="I173" t="s">
        <v>8</v>
      </c>
      <c r="J173">
        <v>0.57829313999999998</v>
      </c>
      <c r="K173">
        <v>0.52557370000000003</v>
      </c>
      <c r="L173">
        <v>8.5500000000000007</v>
      </c>
      <c r="M173">
        <v>6.25</v>
      </c>
      <c r="N173" s="14">
        <v>2.0170728E+19</v>
      </c>
      <c r="O173" s="14">
        <v>8.3335455E+18</v>
      </c>
      <c r="P173">
        <v>1.3048046</v>
      </c>
      <c r="Q173">
        <v>0.34031226999999997</v>
      </c>
      <c r="R173">
        <v>1.0226588000000001</v>
      </c>
      <c r="S173">
        <v>2.7367149999999998</v>
      </c>
      <c r="T173">
        <v>3.4233327</v>
      </c>
      <c r="U173">
        <v>0.36058639999999997</v>
      </c>
      <c r="V173">
        <v>0.17107165999999999</v>
      </c>
      <c r="W173">
        <v>0.18951472999999999</v>
      </c>
      <c r="X173" s="14">
        <v>2.83600772E+18</v>
      </c>
      <c r="Y173" s="14">
        <v>9.6715737E+17</v>
      </c>
      <c r="Z173" s="14">
        <v>2.5351701E+19</v>
      </c>
      <c r="AA173" s="14">
        <v>1.2027514E+19</v>
      </c>
      <c r="AB173" s="14">
        <v>1.3324186E+19</v>
      </c>
      <c r="AC173" s="14">
        <v>1.920357E+19</v>
      </c>
      <c r="AD173" t="s">
        <v>7</v>
      </c>
      <c r="AE173" s="12">
        <f>Y173/N173</f>
        <v>4.7948560408925249E-2</v>
      </c>
      <c r="AF173" s="8">
        <f>(S173+T173+U173)/F173</f>
        <v>1.0031744769230768</v>
      </c>
      <c r="AG173" s="8">
        <f>((Y173+Z173)/N173)/P173</f>
        <v>0.99999998823091829</v>
      </c>
      <c r="AH173" s="8">
        <f>(X173/O173)/Q173</f>
        <v>0.99999997663853912</v>
      </c>
      <c r="AI173" s="8">
        <f>(V173+W173)/U173</f>
        <v>0.99999997226739556</v>
      </c>
      <c r="AJ173" s="8">
        <f>(AA173+AB173)/Z173</f>
        <v>0.99999996055491502</v>
      </c>
      <c r="AK173" s="8">
        <f>(N173-Y173)/AC173</f>
        <v>1.0000000328064</v>
      </c>
      <c r="AL173" s="8">
        <f>(P173&gt;=1)*((N173-Y173))/AC173 + (P173&lt;1)*((N173*P173-Y173))/AC173</f>
        <v>1.0000000328064</v>
      </c>
      <c r="AM173" s="8">
        <f>(F173*J173-T173)/U173</f>
        <v>0.93063052294817461</v>
      </c>
    </row>
    <row r="174" spans="1:39">
      <c r="A174" t="s">
        <v>16</v>
      </c>
      <c r="B174" t="s">
        <v>15</v>
      </c>
      <c r="C174" t="s">
        <v>11</v>
      </c>
      <c r="D174" t="s">
        <v>3</v>
      </c>
      <c r="E174" t="s">
        <v>4</v>
      </c>
      <c r="F174">
        <v>6.5</v>
      </c>
      <c r="G174">
        <v>7.9</v>
      </c>
      <c r="H174" t="s">
        <v>9</v>
      </c>
      <c r="I174" t="s">
        <v>8</v>
      </c>
      <c r="J174">
        <v>0.57981280000000002</v>
      </c>
      <c r="K174">
        <v>0.52557370000000003</v>
      </c>
      <c r="L174">
        <v>8.5500000000000007</v>
      </c>
      <c r="M174">
        <v>6.25</v>
      </c>
      <c r="N174" s="14">
        <v>2.0170807E+19</v>
      </c>
      <c r="O174" s="14">
        <v>8.2361557E+18</v>
      </c>
      <c r="P174">
        <v>1.3053416</v>
      </c>
      <c r="Q174">
        <v>0.34300651999999998</v>
      </c>
      <c r="R174">
        <v>1.026162</v>
      </c>
      <c r="S174">
        <v>2.7268457000000001</v>
      </c>
      <c r="T174">
        <v>3.4273818</v>
      </c>
      <c r="U174">
        <v>0.36632114999999998</v>
      </c>
      <c r="V174">
        <v>0.17379238999999999</v>
      </c>
      <c r="W174">
        <v>0.19252876999999999</v>
      </c>
      <c r="X174" s="14">
        <v>2.82505494E+18</v>
      </c>
      <c r="Y174" s="14">
        <v>9.5792648E+17</v>
      </c>
      <c r="Z174" s="14">
        <v>2.5371866E+19</v>
      </c>
      <c r="AA174" s="14">
        <v>1.2037081E+19</v>
      </c>
      <c r="AB174" s="14">
        <v>1.3334786E+19</v>
      </c>
      <c r="AC174" s="14">
        <v>1.921288E+19</v>
      </c>
      <c r="AD174" t="s">
        <v>7</v>
      </c>
      <c r="AE174" s="12">
        <f>Y174/N174</f>
        <v>4.7490736488629337E-2</v>
      </c>
      <c r="AF174" s="8">
        <f>(S174+T174+U174)/F174</f>
        <v>1.0031613307692309</v>
      </c>
      <c r="AG174" s="8">
        <f>((Y174+Z174)/N174)/P174</f>
        <v>0.99999996191875939</v>
      </c>
      <c r="AH174" s="8">
        <f>(X174/O174)/Q174</f>
        <v>0.99999994165240769</v>
      </c>
      <c r="AI174" s="8">
        <f>(V174+W174)/U174</f>
        <v>1.0000000272984511</v>
      </c>
      <c r="AJ174" s="8">
        <f>(AA174+AB174)/Z174</f>
        <v>1.0000000394137349</v>
      </c>
      <c r="AK174" s="8">
        <f>(N174-Y174)/AC174</f>
        <v>1.0000000270651772</v>
      </c>
      <c r="AL174" s="8">
        <f>(P174&gt;=1)*((N174-Y174))/AC174 + (P174&lt;1)*((N174*P174-Y174))/AC174</f>
        <v>1.0000000270651772</v>
      </c>
      <c r="AM174" s="8">
        <f>(F174*J174-T174)/U174</f>
        <v>0.93197294232123939</v>
      </c>
    </row>
    <row r="175" spans="1:39">
      <c r="A175" t="s">
        <v>0</v>
      </c>
      <c r="B175" t="s">
        <v>13</v>
      </c>
      <c r="C175" t="s">
        <v>2</v>
      </c>
      <c r="D175" t="s">
        <v>3</v>
      </c>
      <c r="E175" t="s">
        <v>4</v>
      </c>
      <c r="F175">
        <v>7.9</v>
      </c>
      <c r="G175">
        <v>7.3</v>
      </c>
      <c r="H175" t="s">
        <v>9</v>
      </c>
      <c r="I175" t="s">
        <v>8</v>
      </c>
      <c r="J175">
        <v>0.57829313999999998</v>
      </c>
      <c r="K175">
        <v>0.52557370000000003</v>
      </c>
      <c r="L175">
        <v>8.25</v>
      </c>
      <c r="M175">
        <v>6.25</v>
      </c>
      <c r="N175" s="14">
        <v>1.7556816E+19</v>
      </c>
      <c r="O175" s="14">
        <v>1.0232723E+19</v>
      </c>
      <c r="P175">
        <v>1.3055865</v>
      </c>
      <c r="Q175">
        <v>0.21153959999999999</v>
      </c>
      <c r="R175">
        <v>0.90253525999999995</v>
      </c>
      <c r="S175">
        <v>3.3037006999999998</v>
      </c>
      <c r="T175">
        <v>4.1566175999999997</v>
      </c>
      <c r="U175">
        <v>0.46181354000000002</v>
      </c>
      <c r="V175">
        <v>0.21909648000000001</v>
      </c>
      <c r="W175">
        <v>0.24271706000000001</v>
      </c>
      <c r="X175" s="14">
        <v>2.164626E+18</v>
      </c>
      <c r="Y175" s="14">
        <v>1.1689238E+18</v>
      </c>
      <c r="Z175" s="14">
        <v>2.1753017E+19</v>
      </c>
      <c r="AA175" s="14">
        <v>1.0320203E+19</v>
      </c>
      <c r="AB175" s="14">
        <v>1.1432813E+19</v>
      </c>
      <c r="AC175" s="14">
        <v>1.6387892E+19</v>
      </c>
      <c r="AD175" t="s">
        <v>7</v>
      </c>
      <c r="AE175" s="12">
        <f>Y175/N175</f>
        <v>6.6579486850007433E-2</v>
      </c>
      <c r="AF175" s="8">
        <f>(S175+T175+U175)/F175</f>
        <v>1.0028014987341769</v>
      </c>
      <c r="AG175" s="8">
        <f>((Y175+Z175)/N175)/P175</f>
        <v>0.99999994971700035</v>
      </c>
      <c r="AH175" s="8">
        <f>(X175/O175)/Q175</f>
        <v>0.99999993979061885</v>
      </c>
      <c r="AI175" s="8">
        <f>(V175+W175)/U175</f>
        <v>1</v>
      </c>
      <c r="AJ175" s="8">
        <f>(AA175+AB175)/Z175</f>
        <v>0.99999995402936526</v>
      </c>
      <c r="AK175" s="8">
        <f>(N175-Y175)/AC175</f>
        <v>1.0000000122041321</v>
      </c>
      <c r="AL175" s="8">
        <f>(P175&gt;=1)*((N175-Y175))/AC175 + (P175&lt;1)*((N175*P175-Y175))/AC175</f>
        <v>1.0000000122041321</v>
      </c>
      <c r="AM175" s="8">
        <f>(F175*J175-T175)/U175</f>
        <v>0.89191452896768686</v>
      </c>
    </row>
    <row r="176" spans="1:39">
      <c r="A176" t="s">
        <v>0</v>
      </c>
      <c r="B176" t="s">
        <v>1</v>
      </c>
      <c r="C176" t="s">
        <v>12</v>
      </c>
      <c r="D176" t="s">
        <v>3</v>
      </c>
      <c r="E176" t="s">
        <v>4</v>
      </c>
      <c r="F176">
        <v>7.9</v>
      </c>
      <c r="G176">
        <v>7.6</v>
      </c>
      <c r="H176" t="s">
        <v>9</v>
      </c>
      <c r="I176" t="s">
        <v>8</v>
      </c>
      <c r="J176">
        <v>0.57829313999999998</v>
      </c>
      <c r="K176">
        <v>0.52557370000000003</v>
      </c>
      <c r="L176">
        <v>8.35</v>
      </c>
      <c r="M176">
        <v>6.45</v>
      </c>
      <c r="N176" s="14">
        <v>1.9257695E+19</v>
      </c>
      <c r="O176" s="14">
        <v>9.246578E+18</v>
      </c>
      <c r="P176">
        <v>1.3090335</v>
      </c>
      <c r="Q176">
        <v>0.31784027999999998</v>
      </c>
      <c r="R176">
        <v>0.98727659999999995</v>
      </c>
      <c r="S176">
        <v>3.3288194999999998</v>
      </c>
      <c r="T176">
        <v>4.2897105</v>
      </c>
      <c r="U176">
        <v>0.30584173999999997</v>
      </c>
      <c r="V176">
        <v>0.14509937000000001</v>
      </c>
      <c r="W176">
        <v>0.16074237</v>
      </c>
      <c r="X176" s="14">
        <v>2.93893521E+18</v>
      </c>
      <c r="Y176" s="14">
        <v>1.4711669E+18</v>
      </c>
      <c r="Z176" s="14">
        <v>2.37378E+19</v>
      </c>
      <c r="AA176" s="14">
        <v>1.1261837E+19</v>
      </c>
      <c r="AB176" s="14">
        <v>1.2475964E+19</v>
      </c>
      <c r="AC176" s="14">
        <v>1.7786529E+19</v>
      </c>
      <c r="AD176" t="s">
        <v>7</v>
      </c>
      <c r="AE176" s="12">
        <f>Y176/N176</f>
        <v>7.6393716901217934E-2</v>
      </c>
      <c r="AF176" s="8">
        <f>(S176+T176+U176)/F176</f>
        <v>1.0030850303797467</v>
      </c>
      <c r="AG176" s="8">
        <f>((Y176+Z176)/N176)/P176</f>
        <v>0.999999960816226</v>
      </c>
      <c r="AH176" s="8">
        <f>(X176/O176)/Q176</f>
        <v>1.0000000916788447</v>
      </c>
      <c r="AI176" s="8">
        <f>(V176+W176)/U176</f>
        <v>1</v>
      </c>
      <c r="AJ176" s="8">
        <f>(AA176+AB176)/Z176</f>
        <v>1.0000000421269031</v>
      </c>
      <c r="AK176" s="8">
        <f>(N176-Y176)/AC176</f>
        <v>0.99999994939990822</v>
      </c>
      <c r="AL176" s="8">
        <f>(P176&gt;=1)*((N176-Y176))/AC176 + (P176&lt;1)*((N176*P176-Y176))/AC176</f>
        <v>0.99999994939990822</v>
      </c>
      <c r="AM176" s="8">
        <f>(F176*J176-T176)/U176</f>
        <v>0.9115999209264235</v>
      </c>
    </row>
    <row r="177" spans="1:39">
      <c r="A177" t="s">
        <v>16</v>
      </c>
      <c r="B177" t="s">
        <v>13</v>
      </c>
      <c r="C177" t="s">
        <v>2</v>
      </c>
      <c r="D177" t="s">
        <v>3</v>
      </c>
      <c r="E177" t="s">
        <v>4</v>
      </c>
      <c r="F177">
        <v>7.9</v>
      </c>
      <c r="G177">
        <v>7.3</v>
      </c>
      <c r="H177" t="s">
        <v>9</v>
      </c>
      <c r="I177" t="s">
        <v>8</v>
      </c>
      <c r="J177">
        <v>0.57981280000000002</v>
      </c>
      <c r="K177">
        <v>0.52557370000000003</v>
      </c>
      <c r="L177">
        <v>8.25</v>
      </c>
      <c r="M177">
        <v>6.25</v>
      </c>
      <c r="N177" s="14">
        <v>1.7490784E+19</v>
      </c>
      <c r="O177" s="14">
        <v>1.0407611E+19</v>
      </c>
      <c r="P177">
        <v>1.3109807</v>
      </c>
      <c r="Q177">
        <v>0.20720078</v>
      </c>
      <c r="R177">
        <v>0.89901363999999995</v>
      </c>
      <c r="S177">
        <v>3.2917743000000002</v>
      </c>
      <c r="T177">
        <v>4.1620980000000003</v>
      </c>
      <c r="U177">
        <v>0.4681535</v>
      </c>
      <c r="V177">
        <v>0.22210432999999999</v>
      </c>
      <c r="W177">
        <v>0.24604917000000001</v>
      </c>
      <c r="X177" s="14">
        <v>2.15646515E+18</v>
      </c>
      <c r="Y177" s="14">
        <v>1.15878479E+18</v>
      </c>
      <c r="Z177" s="14">
        <v>2.1771293E+19</v>
      </c>
      <c r="AA177" s="14">
        <v>1.0328875E+19</v>
      </c>
      <c r="AB177" s="14">
        <v>1.144242E+19</v>
      </c>
      <c r="AC177" s="14">
        <v>1.6331998E+19</v>
      </c>
      <c r="AD177" t="s">
        <v>7</v>
      </c>
      <c r="AE177" s="12">
        <f>Y177/N177</f>
        <v>6.6251163469859334E-2</v>
      </c>
      <c r="AF177" s="8">
        <f>(S177+T177+U177)/F177</f>
        <v>1.002788075949367</v>
      </c>
      <c r="AG177" s="8">
        <f>((Y177+Z177)/N177)/P177</f>
        <v>0.99999989263584022</v>
      </c>
      <c r="AH177" s="8">
        <f>(X177/O177)/Q177</f>
        <v>1.0000000152394859</v>
      </c>
      <c r="AI177" s="8">
        <f>(V177+W177)/U177</f>
        <v>1</v>
      </c>
      <c r="AJ177" s="8">
        <f>(AA177+AB177)/Z177</f>
        <v>1.000000091864089</v>
      </c>
      <c r="AK177" s="8">
        <f>(N177-Y177)/AC177</f>
        <v>1.0000000740876895</v>
      </c>
      <c r="AL177" s="8">
        <f>(P177&gt;=1)*((N177-Y177))/AC177 + (P177&lt;1)*((N177*P177-Y177))/AC177</f>
        <v>1.0000000740876895</v>
      </c>
      <c r="AM177" s="8">
        <f>(F177*J177-T177)/U177</f>
        <v>0.89377334570819167</v>
      </c>
    </row>
    <row r="178" spans="1:39">
      <c r="A178" t="s">
        <v>16</v>
      </c>
      <c r="B178" t="s">
        <v>1</v>
      </c>
      <c r="C178" t="s">
        <v>12</v>
      </c>
      <c r="D178" t="s">
        <v>3</v>
      </c>
      <c r="E178" t="s">
        <v>4</v>
      </c>
      <c r="F178">
        <v>7.9</v>
      </c>
      <c r="G178">
        <v>7.6</v>
      </c>
      <c r="H178" t="s">
        <v>9</v>
      </c>
      <c r="I178" t="s">
        <v>8</v>
      </c>
      <c r="J178">
        <v>0.57981280000000002</v>
      </c>
      <c r="K178">
        <v>0.52557370000000003</v>
      </c>
      <c r="L178">
        <v>8.35</v>
      </c>
      <c r="M178">
        <v>6.45</v>
      </c>
      <c r="N178" s="14">
        <v>1.9160382E+19</v>
      </c>
      <c r="O178" s="14">
        <v>9.246578E+18</v>
      </c>
      <c r="P178">
        <v>1.3162612</v>
      </c>
      <c r="Q178">
        <v>0.31663715999999997</v>
      </c>
      <c r="R178">
        <v>0.9906587</v>
      </c>
      <c r="S178">
        <v>3.3168085</v>
      </c>
      <c r="T178">
        <v>4.2983393999999997</v>
      </c>
      <c r="U178">
        <v>0.30911490000000003</v>
      </c>
      <c r="V178">
        <v>0.14665223999999999</v>
      </c>
      <c r="W178">
        <v>0.16246267</v>
      </c>
      <c r="X178" s="14">
        <v>2.92781035E+18</v>
      </c>
      <c r="Y178" s="14">
        <v>1.45946177E+18</v>
      </c>
      <c r="Z178" s="14">
        <v>2.3760607E+19</v>
      </c>
      <c r="AA178" s="14">
        <v>1.1272656E+19</v>
      </c>
      <c r="AB178" s="14">
        <v>1.248795E+19</v>
      </c>
      <c r="AC178" s="14">
        <v>1.7700921E+19</v>
      </c>
      <c r="AD178" t="s">
        <v>7</v>
      </c>
      <c r="AE178" s="12">
        <f>Y178/N178</f>
        <v>7.617080755488069E-2</v>
      </c>
      <c r="AF178" s="8">
        <f>(S178+T178+U178)/F178</f>
        <v>1.0030712405063291</v>
      </c>
      <c r="AG178" s="8">
        <f>((Y178+Z178)/N178)/P178</f>
        <v>1.0000000541720042</v>
      </c>
      <c r="AH178" s="8">
        <f>(X178/O178)/Q178</f>
        <v>1.0000000520394117</v>
      </c>
      <c r="AI178" s="8">
        <f>(V178+W178)/U178</f>
        <v>1.0000000323504301</v>
      </c>
      <c r="AJ178" s="8">
        <f>(AA178+AB178)/Z178</f>
        <v>0.99999995791353313</v>
      </c>
      <c r="AK178" s="8">
        <f>(N178-Y178)/AC178</f>
        <v>0.99999995649943874</v>
      </c>
      <c r="AL178" s="8">
        <f>(P178&gt;=1)*((N178-Y178))/AC178 + (P178&lt;1)*((N178*P178-Y178))/AC178</f>
        <v>0.99999995649943874</v>
      </c>
      <c r="AM178" s="8">
        <f>(F178*J178-T178)/U178</f>
        <v>0.91287000400174989</v>
      </c>
    </row>
    <row r="179" spans="1:39">
      <c r="A179" t="s">
        <v>0</v>
      </c>
      <c r="B179" t="s">
        <v>15</v>
      </c>
      <c r="C179" t="s">
        <v>11</v>
      </c>
      <c r="D179" t="s">
        <v>3</v>
      </c>
      <c r="E179" t="s">
        <v>4</v>
      </c>
      <c r="F179">
        <v>6.5</v>
      </c>
      <c r="G179">
        <v>7.6</v>
      </c>
      <c r="H179" t="s">
        <v>9</v>
      </c>
      <c r="I179" t="s">
        <v>6</v>
      </c>
      <c r="J179">
        <v>0.52809083000000001</v>
      </c>
      <c r="K179">
        <v>0.45299541999999998</v>
      </c>
      <c r="L179">
        <v>8.5500000000000007</v>
      </c>
      <c r="M179">
        <v>6.25</v>
      </c>
      <c r="N179" s="14">
        <v>2.0170728E+19</v>
      </c>
      <c r="O179" s="14">
        <v>8.3335455E+18</v>
      </c>
      <c r="P179">
        <v>1.320225</v>
      </c>
      <c r="Q179">
        <v>0.30305955000000001</v>
      </c>
      <c r="R179">
        <v>1.0226588000000001</v>
      </c>
      <c r="S179">
        <v>3.0548356000000001</v>
      </c>
      <c r="T179">
        <v>3.1016485999999999</v>
      </c>
      <c r="U179">
        <v>0.36696556000000002</v>
      </c>
      <c r="V179">
        <v>0.20073183999999999</v>
      </c>
      <c r="W179">
        <v>0.16623372</v>
      </c>
      <c r="X179" s="14">
        <v>2.52556062E+18</v>
      </c>
      <c r="Y179" s="14">
        <v>8.4266571E+17</v>
      </c>
      <c r="Z179" s="14">
        <v>2.5787235E+19</v>
      </c>
      <c r="AA179" s="14">
        <v>1.4105736E+19</v>
      </c>
      <c r="AB179" s="14">
        <v>1.16815E+19</v>
      </c>
      <c r="AC179" s="14">
        <v>1.9328062E+19</v>
      </c>
      <c r="AD179" t="s">
        <v>7</v>
      </c>
      <c r="AE179" s="12">
        <f>Y179/N179</f>
        <v>4.1776663192325036E-2</v>
      </c>
      <c r="AF179" s="8">
        <f>(S179+T179+U179)/F179</f>
        <v>1.0036076553846152</v>
      </c>
      <c r="AG179" s="8">
        <f>((Y179+Z179)/N179)/P179</f>
        <v>1.0000000501766821</v>
      </c>
      <c r="AH179" s="8">
        <f>(X179/O179)/Q179</f>
        <v>1.0000000280593055</v>
      </c>
      <c r="AI179" s="8">
        <f>(V179+W179)/U179</f>
        <v>1</v>
      </c>
      <c r="AJ179" s="8">
        <f>(AA179+AB179)/Z179</f>
        <v>1.0000000387788766</v>
      </c>
      <c r="AK179" s="8">
        <f>(N179-Y179)/AC179</f>
        <v>1.0000000150040909</v>
      </c>
      <c r="AL179" s="8">
        <f>(P179&gt;=1)*((N179-Y179))/AC179 + (P179&lt;1)*((N179*P179-Y179))/AC179</f>
        <v>1.0000000150040909</v>
      </c>
      <c r="AM179" s="8">
        <f>(F179*J179-T179)/U179</f>
        <v>0.90183339003256924</v>
      </c>
    </row>
    <row r="180" spans="1:39">
      <c r="A180" t="s">
        <v>16</v>
      </c>
      <c r="B180" t="s">
        <v>15</v>
      </c>
      <c r="C180" t="s">
        <v>11</v>
      </c>
      <c r="D180" t="s">
        <v>3</v>
      </c>
      <c r="E180" t="s">
        <v>4</v>
      </c>
      <c r="F180">
        <v>6.5</v>
      </c>
      <c r="G180">
        <v>7.6</v>
      </c>
      <c r="H180" t="s">
        <v>9</v>
      </c>
      <c r="I180" t="s">
        <v>6</v>
      </c>
      <c r="J180">
        <v>0.52868824999999997</v>
      </c>
      <c r="K180">
        <v>0.45299541999999998</v>
      </c>
      <c r="L180">
        <v>8.5500000000000007</v>
      </c>
      <c r="M180">
        <v>6.25</v>
      </c>
      <c r="N180" s="14">
        <v>2.0170807E+19</v>
      </c>
      <c r="O180" s="14">
        <v>8.2361557E+18</v>
      </c>
      <c r="P180">
        <v>1.3203909</v>
      </c>
      <c r="Q180">
        <v>0.30622369999999999</v>
      </c>
      <c r="R180">
        <v>1.026162</v>
      </c>
      <c r="S180">
        <v>3.0509620000000002</v>
      </c>
      <c r="T180">
        <v>3.0992709999999999</v>
      </c>
      <c r="U180">
        <v>0.37318316000000001</v>
      </c>
      <c r="V180">
        <v>0.20413287999999999</v>
      </c>
      <c r="W180">
        <v>0.16905026000000001</v>
      </c>
      <c r="X180" s="14">
        <v>2.52210623E+18</v>
      </c>
      <c r="Y180" s="14">
        <v>8.296389E+17</v>
      </c>
      <c r="Z180" s="14">
        <v>2.580371E+19</v>
      </c>
      <c r="AA180" s="14">
        <v>1.4114747E+19</v>
      </c>
      <c r="AB180" s="14">
        <v>1.1688962E+19</v>
      </c>
      <c r="AC180" s="14">
        <v>1.9341166E+19</v>
      </c>
      <c r="AD180" t="s">
        <v>7</v>
      </c>
      <c r="AE180" s="12">
        <f>Y180/N180</f>
        <v>4.1130674642814238E-2</v>
      </c>
      <c r="AF180" s="8">
        <f>(S180+T180+U180)/F180</f>
        <v>1.0036024861538462</v>
      </c>
      <c r="AG180" s="8">
        <f>((Y180+Z180)/N180)/P180</f>
        <v>0.99999995838089073</v>
      </c>
      <c r="AH180" s="8">
        <f>(X180/O180)/Q180</f>
        <v>1.0000000625548273</v>
      </c>
      <c r="AI180" s="8">
        <f>(V180+W180)/U180</f>
        <v>0.99999994640701351</v>
      </c>
      <c r="AJ180" s="8">
        <f>(AA180+AB180)/Z180</f>
        <v>0.99999996124588286</v>
      </c>
      <c r="AK180" s="8">
        <f>(N180-Y180)/AC180</f>
        <v>1.000000108576701</v>
      </c>
      <c r="AL180" s="8">
        <f>(P180&gt;=1)*((N180-Y180))/AC180 + (P180&lt;1)*((N180*P180-Y180))/AC180</f>
        <v>1.000000108576701</v>
      </c>
      <c r="AM180" s="8">
        <f>(F180*J180-T180)/U180</f>
        <v>0.9035847839436264</v>
      </c>
    </row>
    <row r="181" spans="1:39">
      <c r="A181" t="s">
        <v>16</v>
      </c>
      <c r="B181" t="s">
        <v>14</v>
      </c>
      <c r="C181" t="s">
        <v>12</v>
      </c>
      <c r="D181" t="s">
        <v>3</v>
      </c>
      <c r="E181" t="s">
        <v>4</v>
      </c>
      <c r="F181">
        <v>7.9</v>
      </c>
      <c r="G181">
        <v>7.6</v>
      </c>
      <c r="H181" t="s">
        <v>9</v>
      </c>
      <c r="I181" t="s">
        <v>6</v>
      </c>
      <c r="J181">
        <v>0.52868824999999997</v>
      </c>
      <c r="K181">
        <v>0.45299541999999998</v>
      </c>
      <c r="L181">
        <v>8.35</v>
      </c>
      <c r="M181">
        <v>6.45</v>
      </c>
      <c r="N181" s="14">
        <v>1.8805937E+19</v>
      </c>
      <c r="O181" s="14">
        <v>8.753289E+18</v>
      </c>
      <c r="P181">
        <v>1.3209761</v>
      </c>
      <c r="Q181">
        <v>0.37774649999999999</v>
      </c>
      <c r="R181">
        <v>1.0211319000000001</v>
      </c>
      <c r="S181">
        <v>3.72099</v>
      </c>
      <c r="T181">
        <v>3.8877811000000002</v>
      </c>
      <c r="U181">
        <v>0.31916428000000002</v>
      </c>
      <c r="V181">
        <v>0.17458430999999999</v>
      </c>
      <c r="W181">
        <v>0.14457995000000001</v>
      </c>
      <c r="X181" s="14">
        <v>3.30652421E+18</v>
      </c>
      <c r="Y181" s="14">
        <v>1.24214893E+18</v>
      </c>
      <c r="Z181" s="14">
        <v>2.3600045E+19</v>
      </c>
      <c r="AA181" s="14">
        <v>1.2909333E+19</v>
      </c>
      <c r="AB181" s="14">
        <v>1.0690713E+19</v>
      </c>
      <c r="AC181" s="14">
        <v>1.7563788E+19</v>
      </c>
      <c r="AD181" t="s">
        <v>7</v>
      </c>
      <c r="AE181" s="12">
        <f>Y181/N181</f>
        <v>6.6050892864311941E-2</v>
      </c>
      <c r="AF181" s="8">
        <f>(S181+T181+U181)/F181</f>
        <v>1.0035361240506329</v>
      </c>
      <c r="AG181" s="8">
        <f>((Y181+Z181)/N181)/P181</f>
        <v>1.0000000247520133</v>
      </c>
      <c r="AH181" s="8">
        <f>(X181/O181)/Q181</f>
        <v>0.99999997785030637</v>
      </c>
      <c r="AI181" s="8">
        <f>(V181+W181)/U181</f>
        <v>0.99999993733634585</v>
      </c>
      <c r="AJ181" s="8">
        <f>(AA181+AB181)/Z181</f>
        <v>1.0000000423728006</v>
      </c>
      <c r="AK181" s="8">
        <f>(N181-Y181)/AC181</f>
        <v>1.0000000039854728</v>
      </c>
      <c r="AL181" s="8">
        <f>(P181&gt;=1)*((N181-Y181))/AC181 + (P181&lt;1)*((N181*P181-Y181))/AC181</f>
        <v>1.0000000039854728</v>
      </c>
      <c r="AM181" s="8">
        <f>(F181*J181-T181)/U181</f>
        <v>0.90503885647854931</v>
      </c>
    </row>
    <row r="182" spans="1:39">
      <c r="A182" t="s">
        <v>0</v>
      </c>
      <c r="B182" t="s">
        <v>14</v>
      </c>
      <c r="C182" t="s">
        <v>12</v>
      </c>
      <c r="D182" t="s">
        <v>3</v>
      </c>
      <c r="E182" t="s">
        <v>4</v>
      </c>
      <c r="F182">
        <v>7.9</v>
      </c>
      <c r="G182">
        <v>7.6</v>
      </c>
      <c r="H182" t="s">
        <v>9</v>
      </c>
      <c r="I182" t="s">
        <v>6</v>
      </c>
      <c r="J182">
        <v>0.52809083000000001</v>
      </c>
      <c r="K182">
        <v>0.45299541999999998</v>
      </c>
      <c r="L182">
        <v>8.35</v>
      </c>
      <c r="M182">
        <v>6.45</v>
      </c>
      <c r="N182" s="14">
        <v>1.8792723E+19</v>
      </c>
      <c r="O182" s="14">
        <v>8.753289E+18</v>
      </c>
      <c r="P182">
        <v>1.3216671</v>
      </c>
      <c r="Q182">
        <v>0.37825856000000002</v>
      </c>
      <c r="R182">
        <v>1.0216217000000001</v>
      </c>
      <c r="S182">
        <v>3.725714</v>
      </c>
      <c r="T182">
        <v>3.8867815000000001</v>
      </c>
      <c r="U182">
        <v>0.31548252999999998</v>
      </c>
      <c r="V182">
        <v>0.17257038</v>
      </c>
      <c r="W182">
        <v>0.14291213</v>
      </c>
      <c r="X182" s="14">
        <v>3.31100637E+18</v>
      </c>
      <c r="Y182" s="14">
        <v>1.25916209E+18</v>
      </c>
      <c r="Z182" s="14">
        <v>2.357856E+19</v>
      </c>
      <c r="AA182" s="14">
        <v>1.289758E+19</v>
      </c>
      <c r="AB182" s="14">
        <v>1.068098E+19</v>
      </c>
      <c r="AC182" s="14">
        <v>1.753356E+19</v>
      </c>
      <c r="AD182" t="s">
        <v>7</v>
      </c>
      <c r="AE182" s="12">
        <f>Y182/N182</f>
        <v>6.7002641926877757E-2</v>
      </c>
      <c r="AF182" s="8">
        <f>(S182+T182+U182)/F182</f>
        <v>1.0035415227848099</v>
      </c>
      <c r="AG182" s="8">
        <f>((Y182+Z182)/N182)/P182</f>
        <v>0.9999999348364883</v>
      </c>
      <c r="AH182" s="8">
        <f>(X182/O182)/Q182</f>
        <v>0.99999996303122929</v>
      </c>
      <c r="AI182" s="8">
        <f>(V182+W182)/U182</f>
        <v>0.9999999366050476</v>
      </c>
      <c r="AJ182" s="8">
        <f>(AA182+AB182)/Z182</f>
        <v>1</v>
      </c>
      <c r="AK182" s="8">
        <f>(N182-Y182)/AC182</f>
        <v>1.0000000519004697</v>
      </c>
      <c r="AL182" s="8">
        <f>(P182&gt;=1)*((N182-Y182))/AC182 + (P182&lt;1)*((N182*P182-Y182))/AC182</f>
        <v>1.0000000519004697</v>
      </c>
      <c r="AM182" s="8">
        <f>(F182*J182-T182)/U182</f>
        <v>0.90380933930002505</v>
      </c>
    </row>
    <row r="183" spans="1:39">
      <c r="A183" t="s">
        <v>0</v>
      </c>
      <c r="B183" t="s">
        <v>1</v>
      </c>
      <c r="C183" t="s">
        <v>12</v>
      </c>
      <c r="D183" t="s">
        <v>3</v>
      </c>
      <c r="E183" t="s">
        <v>4</v>
      </c>
      <c r="F183">
        <v>7.9</v>
      </c>
      <c r="G183">
        <v>7.3</v>
      </c>
      <c r="H183" t="s">
        <v>9</v>
      </c>
      <c r="I183" t="s">
        <v>6</v>
      </c>
      <c r="J183">
        <v>0.52809083000000001</v>
      </c>
      <c r="K183">
        <v>0.45299541999999998</v>
      </c>
      <c r="L183">
        <v>8.35</v>
      </c>
      <c r="M183">
        <v>6.45</v>
      </c>
      <c r="N183" s="14">
        <v>1.9257695E+19</v>
      </c>
      <c r="O183" s="14">
        <v>9.246578E+18</v>
      </c>
      <c r="P183">
        <v>1.3243993999999999</v>
      </c>
      <c r="Q183">
        <v>0.28592718</v>
      </c>
      <c r="R183">
        <v>0.98727659999999995</v>
      </c>
      <c r="S183">
        <v>3.7144332000000002</v>
      </c>
      <c r="T183">
        <v>3.8900244000000002</v>
      </c>
      <c r="U183">
        <v>0.32352039999999999</v>
      </c>
      <c r="V183">
        <v>0.17696713</v>
      </c>
      <c r="W183">
        <v>0.14655325999999999</v>
      </c>
      <c r="X183" s="14">
        <v>2.643848E+18</v>
      </c>
      <c r="Y183" s="14">
        <v>1.26895654E+18</v>
      </c>
      <c r="Z183" s="14">
        <v>2.4235923E+19</v>
      </c>
      <c r="AA183" s="14">
        <v>1.3257161E+19</v>
      </c>
      <c r="AB183" s="14">
        <v>1.0978763E+19</v>
      </c>
      <c r="AC183" s="14">
        <v>1.7988739E+19</v>
      </c>
      <c r="AD183" t="s">
        <v>7</v>
      </c>
      <c r="AE183" s="12">
        <f>Y183/N183</f>
        <v>6.5893479982936695E-2</v>
      </c>
      <c r="AF183" s="8">
        <f>(S183+T183+U183)/F183</f>
        <v>1.0035415189873416</v>
      </c>
      <c r="AG183" s="8">
        <f>((Y183+Z183)/N183)/P183</f>
        <v>0.99999999359404934</v>
      </c>
      <c r="AH183" s="8">
        <f>(X183/O183)/Q183</f>
        <v>1.0000000105187439</v>
      </c>
      <c r="AI183" s="8">
        <f>(V183+W183)/U183</f>
        <v>0.99999996909004818</v>
      </c>
      <c r="AJ183" s="8">
        <f>(AA183+AB183)/Z183</f>
        <v>1.0000000412610652</v>
      </c>
      <c r="AK183" s="8">
        <f>(N183-Y183)/AC183</f>
        <v>0.99999996998121987</v>
      </c>
      <c r="AL183" s="8">
        <f>(P183&gt;=1)*((N183-Y183))/AC183 + (P183&lt;1)*((N183*P183-Y183))/AC183</f>
        <v>0.99999996998121987</v>
      </c>
      <c r="AM183" s="8">
        <f>(F183*J183-T183)/U183</f>
        <v>0.8713303921483786</v>
      </c>
    </row>
    <row r="184" spans="1:39">
      <c r="A184" t="s">
        <v>0</v>
      </c>
      <c r="B184" t="s">
        <v>15</v>
      </c>
      <c r="C184" t="s">
        <v>2</v>
      </c>
      <c r="D184" t="s">
        <v>3</v>
      </c>
      <c r="E184" t="s">
        <v>4</v>
      </c>
      <c r="F184">
        <v>9.6</v>
      </c>
      <c r="G184">
        <v>7.6</v>
      </c>
      <c r="H184" t="s">
        <v>9</v>
      </c>
      <c r="I184" t="s">
        <v>6</v>
      </c>
      <c r="J184">
        <v>0.52809083000000001</v>
      </c>
      <c r="K184">
        <v>0.45299541999999998</v>
      </c>
      <c r="L184">
        <v>8.25</v>
      </c>
      <c r="M184">
        <v>6.25</v>
      </c>
      <c r="N184" s="14">
        <v>2.0170728E+19</v>
      </c>
      <c r="O184" s="14">
        <v>8.3335455E+18</v>
      </c>
      <c r="P184">
        <v>1.326522</v>
      </c>
      <c r="Q184">
        <v>0.44746026</v>
      </c>
      <c r="R184">
        <v>1.069251</v>
      </c>
      <c r="S184">
        <v>4.5104923000000001</v>
      </c>
      <c r="T184">
        <v>4.5808252999999999</v>
      </c>
      <c r="U184">
        <v>0.53983780000000003</v>
      </c>
      <c r="V184">
        <v>0.29529375000000002</v>
      </c>
      <c r="W184">
        <v>0.24454406000000001</v>
      </c>
      <c r="X184" s="14">
        <v>3.72893046E+18</v>
      </c>
      <c r="Y184" s="14">
        <v>1.24296422E+18</v>
      </c>
      <c r="Z184" s="14">
        <v>2.551395E+19</v>
      </c>
      <c r="AA184" s="14">
        <v>1.3956247E+19</v>
      </c>
      <c r="AB184" s="14">
        <v>1.1557702E+19</v>
      </c>
      <c r="AC184" s="14">
        <v>1.8927765E+19</v>
      </c>
      <c r="AD184" t="s">
        <v>7</v>
      </c>
      <c r="AE184" s="12">
        <f>Y184/N184</f>
        <v>6.1622179427534791E-2</v>
      </c>
      <c r="AF184" s="8">
        <f>(S184+T184+U184)/F184</f>
        <v>1.0032453541666668</v>
      </c>
      <c r="AG184" s="8">
        <f>((Y184+Z184)/N184)/P184</f>
        <v>0.99999999147824015</v>
      </c>
      <c r="AH184" s="8">
        <f>(X184/O184)/Q184</f>
        <v>1.0000000063954451</v>
      </c>
      <c r="AI184" s="8">
        <f>(V184+W184)/U184</f>
        <v>1.0000000185240827</v>
      </c>
      <c r="AJ184" s="8">
        <f>(AA184+AB184)/Z184</f>
        <v>0.99999996080575526</v>
      </c>
      <c r="AK184" s="8">
        <f>(N184-Y184)/AC184</f>
        <v>0.99999993554442368</v>
      </c>
      <c r="AL184" s="8">
        <f>(P184&gt;=1)*((N184-Y184))/AC184 + (P184&lt;1)*((N184*P184-Y184))/AC184</f>
        <v>0.99999993554442368</v>
      </c>
      <c r="AM184" s="8">
        <f>(F184*J184-T184)/U184</f>
        <v>0.90554360587569049</v>
      </c>
    </row>
    <row r="185" spans="1:39">
      <c r="A185" t="s">
        <v>16</v>
      </c>
      <c r="B185" t="s">
        <v>15</v>
      </c>
      <c r="C185" t="s">
        <v>2</v>
      </c>
      <c r="D185" t="s">
        <v>3</v>
      </c>
      <c r="E185" t="s">
        <v>4</v>
      </c>
      <c r="F185">
        <v>9.6</v>
      </c>
      <c r="G185">
        <v>7.6</v>
      </c>
      <c r="H185" t="s">
        <v>9</v>
      </c>
      <c r="I185" t="s">
        <v>6</v>
      </c>
      <c r="J185">
        <v>0.52868824999999997</v>
      </c>
      <c r="K185">
        <v>0.45299541999999998</v>
      </c>
      <c r="L185">
        <v>8.25</v>
      </c>
      <c r="M185">
        <v>6.25</v>
      </c>
      <c r="N185" s="14">
        <v>2.0170807E+19</v>
      </c>
      <c r="O185" s="14">
        <v>8.2361557E+18</v>
      </c>
      <c r="P185">
        <v>1.3267694000000001</v>
      </c>
      <c r="Q185">
        <v>0.45213175</v>
      </c>
      <c r="R185">
        <v>1.0729139000000001</v>
      </c>
      <c r="S185">
        <v>4.5047699999999997</v>
      </c>
      <c r="T185">
        <v>4.5773406000000003</v>
      </c>
      <c r="U185">
        <v>0.54899436000000001</v>
      </c>
      <c r="V185">
        <v>0.30030245</v>
      </c>
      <c r="W185">
        <v>0.24869194999999999</v>
      </c>
      <c r="X185" s="14">
        <v>3.72382763E+18</v>
      </c>
      <c r="Y185" s="14">
        <v>1.22452046E+18</v>
      </c>
      <c r="Z185" s="14">
        <v>2.5537486E+19</v>
      </c>
      <c r="AA185" s="14">
        <v>1.3969122E+19</v>
      </c>
      <c r="AB185" s="14">
        <v>1.1568364E+19</v>
      </c>
      <c r="AC185" s="14">
        <v>1.8946285E+19</v>
      </c>
      <c r="AD185" t="s">
        <v>7</v>
      </c>
      <c r="AE185" s="12">
        <f>Y185/N185</f>
        <v>6.0707559196813497E-2</v>
      </c>
      <c r="AF185" s="8">
        <f>(S185+T185+U185)/F185</f>
        <v>1.0032401</v>
      </c>
      <c r="AG185" s="8">
        <f>((Y185+Z185)/N185)/P185</f>
        <v>0.99999988637229209</v>
      </c>
      <c r="AH185" s="8">
        <f>(X185/O185)/Q185</f>
        <v>1.0000000376189622</v>
      </c>
      <c r="AI185" s="8">
        <f>(V185+W185)/U185</f>
        <v>1.0000000728604934</v>
      </c>
      <c r="AJ185" s="8">
        <f>(AA185+AB185)/Z185</f>
        <v>1</v>
      </c>
      <c r="AK185" s="8">
        <f>(N185-Y185)/AC185</f>
        <v>1.0000000812824257</v>
      </c>
      <c r="AL185" s="8">
        <f>(P185&gt;=1)*((N185-Y185))/AC185 + (P185&lt;1)*((N185*P185-Y185))/AC185</f>
        <v>1.0000000812824257</v>
      </c>
      <c r="AM185" s="8">
        <f>(F185*J185-T185)/U185</f>
        <v>0.90723445683485626</v>
      </c>
    </row>
    <row r="186" spans="1:39">
      <c r="A186" t="s">
        <v>16</v>
      </c>
      <c r="B186" t="s">
        <v>1</v>
      </c>
      <c r="C186" t="s">
        <v>12</v>
      </c>
      <c r="D186" t="s">
        <v>3</v>
      </c>
      <c r="E186" t="s">
        <v>4</v>
      </c>
      <c r="F186">
        <v>7.9</v>
      </c>
      <c r="G186">
        <v>7.3</v>
      </c>
      <c r="H186" t="s">
        <v>9</v>
      </c>
      <c r="I186" t="s">
        <v>6</v>
      </c>
      <c r="J186">
        <v>0.52868824999999997</v>
      </c>
      <c r="K186">
        <v>0.45299541999999998</v>
      </c>
      <c r="L186">
        <v>8.35</v>
      </c>
      <c r="M186">
        <v>6.45</v>
      </c>
      <c r="N186" s="14">
        <v>1.9160382E+19</v>
      </c>
      <c r="O186" s="14">
        <v>9.246578E+18</v>
      </c>
      <c r="P186">
        <v>1.3313090000000001</v>
      </c>
      <c r="Q186">
        <v>0.28554654000000002</v>
      </c>
      <c r="R186">
        <v>0.9906587</v>
      </c>
      <c r="S186">
        <v>3.7097228000000002</v>
      </c>
      <c r="T186">
        <v>3.8910444000000002</v>
      </c>
      <c r="U186">
        <v>0.32716783999999999</v>
      </c>
      <c r="V186">
        <v>0.17896229999999999</v>
      </c>
      <c r="W186">
        <v>0.14820553</v>
      </c>
      <c r="X186" s="14">
        <v>2.64032847E+18</v>
      </c>
      <c r="Y186" s="14">
        <v>1.25195452E+18</v>
      </c>
      <c r="Z186" s="14">
        <v>2.4256436E+19</v>
      </c>
      <c r="AA186" s="14">
        <v>1.3268382E+19</v>
      </c>
      <c r="AB186" s="14">
        <v>1.0988054E+19</v>
      </c>
      <c r="AC186" s="14">
        <v>1.7908429E+19</v>
      </c>
      <c r="AD186" t="s">
        <v>7</v>
      </c>
      <c r="AE186" s="12">
        <f>Y186/N186</f>
        <v>6.5340791222220931E-2</v>
      </c>
      <c r="AF186" s="8">
        <f>(S186+T186+U186)/F186</f>
        <v>1.0035360810126581</v>
      </c>
      <c r="AG186" s="8">
        <f>((Y186+Z186)/N186)/P186</f>
        <v>1.00000005958675</v>
      </c>
      <c r="AH186" s="8">
        <f>(X186/O186)/Q186</f>
        <v>1.0000000436536158</v>
      </c>
      <c r="AI186" s="8">
        <f>(V186+W186)/U186</f>
        <v>0.99999996943464864</v>
      </c>
      <c r="AJ186" s="8">
        <f>(AA186+AB186)/Z186</f>
        <v>1</v>
      </c>
      <c r="AK186" s="8">
        <f>(N186-Y186)/AC186</f>
        <v>0.99999991512376663</v>
      </c>
      <c r="AL186" s="8">
        <f>(P186&gt;=1)*((N186-Y186))/AC186 + (P186&lt;1)*((N186*P186-Y186))/AC186</f>
        <v>0.99999991512376663</v>
      </c>
      <c r="AM186" s="8">
        <f>(F186*J186-T186)/U186</f>
        <v>0.87292435283370029</v>
      </c>
    </row>
    <row r="187" spans="1:39">
      <c r="A187" t="s">
        <v>0</v>
      </c>
      <c r="B187" t="s">
        <v>15</v>
      </c>
      <c r="C187" t="s">
        <v>11</v>
      </c>
      <c r="D187" t="s">
        <v>3</v>
      </c>
      <c r="E187" t="s">
        <v>4</v>
      </c>
      <c r="F187">
        <v>6.5</v>
      </c>
      <c r="G187">
        <v>7.6</v>
      </c>
      <c r="H187" t="s">
        <v>9</v>
      </c>
      <c r="I187" t="s">
        <v>8</v>
      </c>
      <c r="J187">
        <v>0.57829313999999998</v>
      </c>
      <c r="K187">
        <v>0.52557370000000003</v>
      </c>
      <c r="L187">
        <v>8.5500000000000007</v>
      </c>
      <c r="M187">
        <v>6.25</v>
      </c>
      <c r="N187" s="14">
        <v>2.0170728E+19</v>
      </c>
      <c r="O187" s="14">
        <v>8.3335455E+18</v>
      </c>
      <c r="P187">
        <v>1.3343883000000001</v>
      </c>
      <c r="Q187">
        <v>0.26870706999999999</v>
      </c>
      <c r="R187">
        <v>1.0226588000000001</v>
      </c>
      <c r="S187">
        <v>2.7294537999999999</v>
      </c>
      <c r="T187">
        <v>3.4233327</v>
      </c>
      <c r="U187">
        <v>0.36784761999999999</v>
      </c>
      <c r="V187">
        <v>0.17451657000000001</v>
      </c>
      <c r="W187">
        <v>0.19333102999999999</v>
      </c>
      <c r="X187" s="14">
        <v>2.2392827E+18</v>
      </c>
      <c r="Y187" s="14">
        <v>9.6715737E+17</v>
      </c>
      <c r="Z187" s="14">
        <v>2.5948426E+19</v>
      </c>
      <c r="AA187" s="14">
        <v>1.2310615E+19</v>
      </c>
      <c r="AB187" s="14">
        <v>1.363781E+19</v>
      </c>
      <c r="AC187" s="14">
        <v>1.920357E+19</v>
      </c>
      <c r="AD187" t="s">
        <v>7</v>
      </c>
      <c r="AE187" s="12">
        <f>Y187/N187</f>
        <v>4.7948560408925249E-2</v>
      </c>
      <c r="AF187" s="8">
        <f>(S187+T187+U187)/F187</f>
        <v>1.00317448</v>
      </c>
      <c r="AG187" s="8">
        <f>((Y187+Z187)/N187)/P187</f>
        <v>0.99999999718815669</v>
      </c>
      <c r="AH187" s="8">
        <f>(X187/O187)/Q187</f>
        <v>1.0000000473291382</v>
      </c>
      <c r="AI187" s="8">
        <f>(V187+W187)/U187</f>
        <v>0.99999994562966044</v>
      </c>
      <c r="AJ187" s="8">
        <f>(AA187+AB187)/Z187</f>
        <v>0.99999996146201697</v>
      </c>
      <c r="AK187" s="8">
        <f>(N187-Y187)/AC187</f>
        <v>1.0000000328064</v>
      </c>
      <c r="AL187" s="8">
        <f>(P187&gt;=1)*((N187-Y187))/AC187 + (P187&lt;1)*((N187*P187-Y187))/AC187</f>
        <v>1.0000000328064</v>
      </c>
      <c r="AM187" s="8">
        <f>(F187*J187-T187)/U187</f>
        <v>0.91226010922674905</v>
      </c>
    </row>
    <row r="188" spans="1:39">
      <c r="A188" t="s">
        <v>16</v>
      </c>
      <c r="B188" t="s">
        <v>15</v>
      </c>
      <c r="C188" t="s">
        <v>11</v>
      </c>
      <c r="D188" t="s">
        <v>3</v>
      </c>
      <c r="E188" t="s">
        <v>4</v>
      </c>
      <c r="F188">
        <v>6.5</v>
      </c>
      <c r="G188">
        <v>7.6</v>
      </c>
      <c r="H188" t="s">
        <v>9</v>
      </c>
      <c r="I188" t="s">
        <v>8</v>
      </c>
      <c r="J188">
        <v>0.57981280000000002</v>
      </c>
      <c r="K188">
        <v>0.52557370000000003</v>
      </c>
      <c r="L188">
        <v>8.5500000000000007</v>
      </c>
      <c r="M188">
        <v>6.25</v>
      </c>
      <c r="N188" s="14">
        <v>2.0170807E+19</v>
      </c>
      <c r="O188" s="14">
        <v>8.2361557E+18</v>
      </c>
      <c r="P188">
        <v>1.3348058</v>
      </c>
      <c r="Q188">
        <v>0.270847</v>
      </c>
      <c r="R188">
        <v>1.026162</v>
      </c>
      <c r="S188">
        <v>2.7196083</v>
      </c>
      <c r="T188">
        <v>3.4273818</v>
      </c>
      <c r="U188">
        <v>0.37355860000000002</v>
      </c>
      <c r="V188">
        <v>0.17722602000000001</v>
      </c>
      <c r="W188">
        <v>0.19633257000000001</v>
      </c>
      <c r="X188" s="14">
        <v>2.23073798E+18</v>
      </c>
      <c r="Y188" s="14">
        <v>9.5792648E+17</v>
      </c>
      <c r="Z188" s="14">
        <v>2.5966183E+19</v>
      </c>
      <c r="AA188" s="14">
        <v>1.231904E+19</v>
      </c>
      <c r="AB188" s="14">
        <v>1.3647143E+19</v>
      </c>
      <c r="AC188" s="14">
        <v>1.921288E+19</v>
      </c>
      <c r="AD188" t="s">
        <v>7</v>
      </c>
      <c r="AE188" s="12">
        <f>Y188/N188</f>
        <v>4.7490736488629337E-2</v>
      </c>
      <c r="AF188" s="8">
        <f>(S188+T188+U188)/F188</f>
        <v>1.0031613384615385</v>
      </c>
      <c r="AG188" s="8">
        <f>((Y188+Z188)/N188)/P188</f>
        <v>0.99999997421342446</v>
      </c>
      <c r="AH188" s="8">
        <f>(X188/O188)/Q188</f>
        <v>0.99999996284731885</v>
      </c>
      <c r="AI188" s="8">
        <f>(V188+W188)/U188</f>
        <v>0.99999997323043832</v>
      </c>
      <c r="AJ188" s="8">
        <f>(AA188+AB188)/Z188</f>
        <v>1</v>
      </c>
      <c r="AK188" s="8">
        <f>(N188-Y188)/AC188</f>
        <v>1.0000000270651772</v>
      </c>
      <c r="AL188" s="8">
        <f>(P188&gt;=1)*((N188-Y188))/AC188 + (P188&lt;1)*((N188*P188-Y188))/AC188</f>
        <v>1.0000000270651772</v>
      </c>
      <c r="AM188" s="8">
        <f>(F188*J188-T188)/U188</f>
        <v>0.91391658497488759</v>
      </c>
    </row>
    <row r="189" spans="1:39">
      <c r="A189" t="s">
        <v>0</v>
      </c>
      <c r="B189" t="s">
        <v>1</v>
      </c>
      <c r="C189" t="s">
        <v>2</v>
      </c>
      <c r="D189" t="s">
        <v>3</v>
      </c>
      <c r="E189" t="s">
        <v>4</v>
      </c>
      <c r="F189">
        <v>9.6</v>
      </c>
      <c r="G189">
        <v>7.9</v>
      </c>
      <c r="H189" t="s">
        <v>9</v>
      </c>
      <c r="I189" t="s">
        <v>6</v>
      </c>
      <c r="J189">
        <v>0.52809083000000001</v>
      </c>
      <c r="K189">
        <v>0.45299541999999998</v>
      </c>
      <c r="L189">
        <v>8.25</v>
      </c>
      <c r="M189">
        <v>6.25</v>
      </c>
      <c r="N189" s="14">
        <v>1.9257695E+19</v>
      </c>
      <c r="O189" s="14">
        <v>9.246578E+18</v>
      </c>
      <c r="P189">
        <v>1.3374108</v>
      </c>
      <c r="Q189">
        <v>0.51158314999999999</v>
      </c>
      <c r="R189">
        <v>1.069251</v>
      </c>
      <c r="S189">
        <v>4.5223627000000004</v>
      </c>
      <c r="T189">
        <v>4.5875545000000004</v>
      </c>
      <c r="U189">
        <v>0.52123850000000005</v>
      </c>
      <c r="V189">
        <v>0.28511986</v>
      </c>
      <c r="W189">
        <v>0.23611866000000001</v>
      </c>
      <c r="X189" s="14">
        <v>4.7303937E+18</v>
      </c>
      <c r="Y189" s="14">
        <v>1.25102955E+18</v>
      </c>
      <c r="Z189" s="14">
        <v>2.4504422E+19</v>
      </c>
      <c r="AA189" s="14">
        <v>1.3404031E+19</v>
      </c>
      <c r="AB189" s="14">
        <v>1.1100391E+19</v>
      </c>
      <c r="AC189" s="14">
        <v>1.8006666E+19</v>
      </c>
      <c r="AD189" t="s">
        <v>7</v>
      </c>
      <c r="AE189" s="12">
        <f>Y189/N189</f>
        <v>6.4962579893388078E-2</v>
      </c>
      <c r="AF189" s="8">
        <f>(S189+T189+U189)/F189</f>
        <v>1.003245385416667</v>
      </c>
      <c r="AG189" s="8">
        <f>((Y189+Z189)/N189)/P189</f>
        <v>1.0000000882878795</v>
      </c>
      <c r="AH189" s="8">
        <f>(X189/O189)/Q189</f>
        <v>1.0000000422880888</v>
      </c>
      <c r="AI189" s="8">
        <f>(V189+W189)/U189</f>
        <v>1.0000000383701511</v>
      </c>
      <c r="AJ189" s="8">
        <f>(AA189+AB189)/Z189</f>
        <v>1</v>
      </c>
      <c r="AK189" s="8">
        <f>(N189-Y189)/AC189</f>
        <v>0.99999996945575598</v>
      </c>
      <c r="AL189" s="8">
        <f>(P189&gt;=1)*((N189-Y189))/AC189 + (P189&lt;1)*((N189*P189-Y189))/AC189</f>
        <v>0.99999996945575598</v>
      </c>
      <c r="AM189" s="8">
        <f>(F189*J189-T189)/U189</f>
        <v>0.92494600456412812</v>
      </c>
    </row>
    <row r="190" spans="1:39">
      <c r="A190" t="s">
        <v>0</v>
      </c>
      <c r="B190" t="s">
        <v>1</v>
      </c>
      <c r="C190" t="s">
        <v>12</v>
      </c>
      <c r="D190" t="s">
        <v>3</v>
      </c>
      <c r="E190" t="s">
        <v>4</v>
      </c>
      <c r="F190">
        <v>7.9</v>
      </c>
      <c r="G190">
        <v>7.3</v>
      </c>
      <c r="H190" t="s">
        <v>9</v>
      </c>
      <c r="I190" t="s">
        <v>8</v>
      </c>
      <c r="J190">
        <v>0.57829313999999998</v>
      </c>
      <c r="K190">
        <v>0.52557370000000003</v>
      </c>
      <c r="L190">
        <v>8.35</v>
      </c>
      <c r="M190">
        <v>6.45</v>
      </c>
      <c r="N190" s="14">
        <v>1.9257695E+19</v>
      </c>
      <c r="O190" s="14">
        <v>9.246578E+18</v>
      </c>
      <c r="P190">
        <v>1.3395702</v>
      </c>
      <c r="Q190">
        <v>0.25424210000000003</v>
      </c>
      <c r="R190">
        <v>0.98727659999999995</v>
      </c>
      <c r="S190">
        <v>3.3187003000000002</v>
      </c>
      <c r="T190">
        <v>4.2897105</v>
      </c>
      <c r="U190">
        <v>0.31596089999999999</v>
      </c>
      <c r="V190">
        <v>0.14990017</v>
      </c>
      <c r="W190">
        <v>0.16606075000000001</v>
      </c>
      <c r="X190" s="14">
        <v>2.35086938E+18</v>
      </c>
      <c r="Y190" s="14">
        <v>1.4711669E+18</v>
      </c>
      <c r="Z190" s="14">
        <v>2.4325866E+19</v>
      </c>
      <c r="AA190" s="14">
        <v>1.1540831E+19</v>
      </c>
      <c r="AB190" s="14">
        <v>1.2785035E+19</v>
      </c>
      <c r="AC190" s="14">
        <v>1.7786529E+19</v>
      </c>
      <c r="AD190" t="s">
        <v>7</v>
      </c>
      <c r="AE190" s="12">
        <f>Y190/N190</f>
        <v>7.6393716901217934E-2</v>
      </c>
      <c r="AF190" s="8">
        <f>(S190+T190+U190)/F190</f>
        <v>1.0030850253164556</v>
      </c>
      <c r="AG190" s="8">
        <f>((Y190+Z190)/N190)/P190</f>
        <v>0.99999994407539317</v>
      </c>
      <c r="AH190" s="8">
        <f>(X190/O190)/Q190</f>
        <v>0.9999999878624477</v>
      </c>
      <c r="AI190" s="8">
        <f>(V190+W190)/U190</f>
        <v>1.0000000632989714</v>
      </c>
      <c r="AJ190" s="8">
        <f>(AA190+AB190)/Z190</f>
        <v>1</v>
      </c>
      <c r="AK190" s="8">
        <f>(N190-Y190)/AC190</f>
        <v>0.99999994939990822</v>
      </c>
      <c r="AL190" s="8">
        <f>(P190&gt;=1)*((N190-Y190))/AC190 + (P190&lt;1)*((N190*P190-Y190))/AC190</f>
        <v>0.99999994939990822</v>
      </c>
      <c r="AM190" s="8">
        <f>(F190*J190-T190)/U190</f>
        <v>0.88240445574120019</v>
      </c>
    </row>
    <row r="191" spans="1:39">
      <c r="A191" t="s">
        <v>16</v>
      </c>
      <c r="B191" t="s">
        <v>14</v>
      </c>
      <c r="C191" t="s">
        <v>12</v>
      </c>
      <c r="D191" t="s">
        <v>3</v>
      </c>
      <c r="E191" t="s">
        <v>4</v>
      </c>
      <c r="F191">
        <v>7.9</v>
      </c>
      <c r="G191">
        <v>7.6</v>
      </c>
      <c r="H191" t="s">
        <v>9</v>
      </c>
      <c r="I191" t="s">
        <v>8</v>
      </c>
      <c r="J191">
        <v>0.57981280000000002</v>
      </c>
      <c r="K191">
        <v>0.52557370000000003</v>
      </c>
      <c r="L191">
        <v>8.35</v>
      </c>
      <c r="M191">
        <v>6.45</v>
      </c>
      <c r="N191" s="14">
        <v>1.8805937E+19</v>
      </c>
      <c r="O191" s="14">
        <v>8.753289E+18</v>
      </c>
      <c r="P191">
        <v>1.3410694999999999</v>
      </c>
      <c r="Q191">
        <v>0.33448117999999999</v>
      </c>
      <c r="R191">
        <v>1.0211319000000001</v>
      </c>
      <c r="S191">
        <v>3.3168085</v>
      </c>
      <c r="T191">
        <v>4.2962027000000003</v>
      </c>
      <c r="U191">
        <v>0.31125182000000001</v>
      </c>
      <c r="V191">
        <v>0.14766604</v>
      </c>
      <c r="W191">
        <v>0.16358576999999999</v>
      </c>
      <c r="X191" s="14">
        <v>2.92781035E+18</v>
      </c>
      <c r="Y191" s="14">
        <v>1.45139521E+18</v>
      </c>
      <c r="Z191" s="14">
        <v>2.3768673E+19</v>
      </c>
      <c r="AA191" s="14">
        <v>1.1276484E+19</v>
      </c>
      <c r="AB191" s="14">
        <v>1.2492189E+19</v>
      </c>
      <c r="AC191" s="14">
        <v>1.7354542E+19</v>
      </c>
      <c r="AD191" t="s">
        <v>7</v>
      </c>
      <c r="AE191" s="12">
        <f>Y191/N191</f>
        <v>7.7177500381927264E-2</v>
      </c>
      <c r="AF191" s="8">
        <f>(S191+T191+U191)/F191</f>
        <v>1.0030712683544305</v>
      </c>
      <c r="AG191" s="8">
        <f>((Y191+Z191)/N191)/P191</f>
        <v>0.99999998732669981</v>
      </c>
      <c r="AH191" s="8">
        <f>(X191/O191)/Q191</f>
        <v>0.99999997144589048</v>
      </c>
      <c r="AI191" s="8">
        <f>(V191+W191)/U191</f>
        <v>0.99999996787167378</v>
      </c>
      <c r="AJ191" s="8">
        <f>(AA191+AB191)/Z191</f>
        <v>1</v>
      </c>
      <c r="AK191" s="8">
        <f>(N191-Y191)/AC191</f>
        <v>0.99999998789942146</v>
      </c>
      <c r="AL191" s="8">
        <f>(P191&gt;=1)*((N191-Y191))/AC191 + (P191&lt;1)*((N191*P191-Y191))/AC191</f>
        <v>0.99999998789942146</v>
      </c>
      <c r="AM191" s="8">
        <f>(F191*J191-T191)/U191</f>
        <v>0.9134674939410794</v>
      </c>
    </row>
    <row r="192" spans="1:39">
      <c r="A192" t="s">
        <v>0</v>
      </c>
      <c r="B192" t="s">
        <v>14</v>
      </c>
      <c r="C192" t="s">
        <v>12</v>
      </c>
      <c r="D192" t="s">
        <v>3</v>
      </c>
      <c r="E192" t="s">
        <v>4</v>
      </c>
      <c r="F192">
        <v>7.9</v>
      </c>
      <c r="G192">
        <v>7.6</v>
      </c>
      <c r="H192" t="s">
        <v>9</v>
      </c>
      <c r="I192" t="s">
        <v>8</v>
      </c>
      <c r="J192">
        <v>0.57829313999999998</v>
      </c>
      <c r="K192">
        <v>0.52557370000000003</v>
      </c>
      <c r="L192">
        <v>8.35</v>
      </c>
      <c r="M192">
        <v>6.45</v>
      </c>
      <c r="N192" s="14">
        <v>1.8792723E+19</v>
      </c>
      <c r="O192" s="14">
        <v>8.753289E+18</v>
      </c>
      <c r="P192">
        <v>1.3414218</v>
      </c>
      <c r="Q192">
        <v>0.3357521</v>
      </c>
      <c r="R192">
        <v>1.0216217000000001</v>
      </c>
      <c r="S192">
        <v>3.3288194999999998</v>
      </c>
      <c r="T192">
        <v>4.2875940000000003</v>
      </c>
      <c r="U192">
        <v>0.30795824999999999</v>
      </c>
      <c r="V192">
        <v>0.14610349</v>
      </c>
      <c r="W192">
        <v>0.16185475999999999</v>
      </c>
      <c r="X192" s="14">
        <v>2.93893521E+18</v>
      </c>
      <c r="Y192" s="14">
        <v>1.4631215E+18</v>
      </c>
      <c r="Z192" s="14">
        <v>2.3745847E+19</v>
      </c>
      <c r="AA192" s="14">
        <v>1.1265654E+19</v>
      </c>
      <c r="AB192" s="14">
        <v>1.2480193E+19</v>
      </c>
      <c r="AC192" s="14">
        <v>1.7329601E+19</v>
      </c>
      <c r="AD192" t="s">
        <v>7</v>
      </c>
      <c r="AE192" s="12">
        <f>Y192/N192</f>
        <v>7.7855747674246037E-2</v>
      </c>
      <c r="AF192" s="8">
        <f>(S192+T192+U192)/F192</f>
        <v>1.0030850316455697</v>
      </c>
      <c r="AG192" s="8">
        <f>((Y192+Z192)/N192)/P192</f>
        <v>1.0000000073957251</v>
      </c>
      <c r="AH192" s="8">
        <f>(X192/O192)/Q192</f>
        <v>1.0000000157686704</v>
      </c>
      <c r="AI192" s="8">
        <f>(V192+W192)/U192</f>
        <v>1</v>
      </c>
      <c r="AJ192" s="8">
        <f>(AA192+AB192)/Z192</f>
        <v>1</v>
      </c>
      <c r="AK192" s="8">
        <f>(N192-Y192)/AC192</f>
        <v>1.0000000288523665</v>
      </c>
      <c r="AL192" s="8">
        <f>(P192&gt;=1)*((N192-Y192))/AC192 + (P192&lt;1)*((N192*P192-Y192))/AC192</f>
        <v>1.0000000288523665</v>
      </c>
      <c r="AM192" s="8">
        <f>(F192*J192-T192)/U192</f>
        <v>0.91220743720942499</v>
      </c>
    </row>
    <row r="193" spans="1:39">
      <c r="A193" t="s">
        <v>16</v>
      </c>
      <c r="B193" t="s">
        <v>1</v>
      </c>
      <c r="C193" t="s">
        <v>2</v>
      </c>
      <c r="D193" t="s">
        <v>3</v>
      </c>
      <c r="E193" t="s">
        <v>4</v>
      </c>
      <c r="F193">
        <v>9.6</v>
      </c>
      <c r="G193">
        <v>7.9</v>
      </c>
      <c r="H193" t="s">
        <v>9</v>
      </c>
      <c r="I193" t="s">
        <v>6</v>
      </c>
      <c r="J193">
        <v>0.52868824999999997</v>
      </c>
      <c r="K193">
        <v>0.45299541999999998</v>
      </c>
      <c r="L193">
        <v>8.25</v>
      </c>
      <c r="M193">
        <v>6.25</v>
      </c>
      <c r="N193" s="14">
        <v>1.9160382E+19</v>
      </c>
      <c r="O193" s="14">
        <v>9.246578E+18</v>
      </c>
      <c r="P193">
        <v>1.3445457999999999</v>
      </c>
      <c r="Q193">
        <v>0.51087229999999995</v>
      </c>
      <c r="R193">
        <v>1.0729139000000001</v>
      </c>
      <c r="S193">
        <v>4.5166263999999998</v>
      </c>
      <c r="T193">
        <v>4.5840740000000002</v>
      </c>
      <c r="U193">
        <v>0.53040385000000001</v>
      </c>
      <c r="V193">
        <v>0.29013333000000002</v>
      </c>
      <c r="W193">
        <v>0.24027053000000001</v>
      </c>
      <c r="X193" s="14">
        <v>4.7238214E+18</v>
      </c>
      <c r="Y193" s="14">
        <v>1.23258277E+18</v>
      </c>
      <c r="Z193" s="14">
        <v>2.452943E+19</v>
      </c>
      <c r="AA193" s="14">
        <v>1.3417711E+19</v>
      </c>
      <c r="AB193" s="14">
        <v>1.111172E+19</v>
      </c>
      <c r="AC193" s="14">
        <v>1.7927801E+19</v>
      </c>
      <c r="AD193" t="s">
        <v>7</v>
      </c>
      <c r="AE193" s="12">
        <f>Y193/N193</f>
        <v>6.4329759709383663E-2</v>
      </c>
      <c r="AF193" s="8">
        <f>(S193+T193+U193)/F193</f>
        <v>1.003240026041667</v>
      </c>
      <c r="AG193" s="8">
        <f>((Y193+Z193)/N193)/P193</f>
        <v>1.0000000630969528</v>
      </c>
      <c r="AH193" s="8">
        <f>(X193/O193)/Q193</f>
        <v>1.0000001757074783</v>
      </c>
      <c r="AI193" s="8">
        <f>(V193+W193)/U193</f>
        <v>1.0000000188535585</v>
      </c>
      <c r="AJ193" s="8">
        <f>(AA193+AB193)/Z193</f>
        <v>1.0000000407673557</v>
      </c>
      <c r="AK193" s="8">
        <f>(N193-Y193)/AC193</f>
        <v>0.99999990127065785</v>
      </c>
      <c r="AL193" s="8">
        <f>(P193&gt;=1)*((N193-Y193))/AC193 + (P193&lt;1)*((N193*P193-Y193))/AC193</f>
        <v>0.99999990127065785</v>
      </c>
      <c r="AM193" s="8">
        <f>(F193*J193-T193)/U193</f>
        <v>0.92633792156674521</v>
      </c>
    </row>
    <row r="194" spans="1:39">
      <c r="A194" t="s">
        <v>0</v>
      </c>
      <c r="B194" t="s">
        <v>15</v>
      </c>
      <c r="C194" t="s">
        <v>11</v>
      </c>
      <c r="D194" t="s">
        <v>3</v>
      </c>
      <c r="E194" t="s">
        <v>4</v>
      </c>
      <c r="F194">
        <v>6.5</v>
      </c>
      <c r="G194">
        <v>7.3</v>
      </c>
      <c r="H194" t="s">
        <v>9</v>
      </c>
      <c r="I194" t="s">
        <v>6</v>
      </c>
      <c r="J194">
        <v>0.52809083000000001</v>
      </c>
      <c r="K194">
        <v>0.45299541999999998</v>
      </c>
      <c r="L194">
        <v>8.5500000000000007</v>
      </c>
      <c r="M194">
        <v>6.25</v>
      </c>
      <c r="N194" s="14">
        <v>2.0170728E+19</v>
      </c>
      <c r="O194" s="14">
        <v>8.3335455E+18</v>
      </c>
      <c r="P194">
        <v>1.3459839</v>
      </c>
      <c r="Q194">
        <v>0.24071229999999999</v>
      </c>
      <c r="R194">
        <v>1.0226588000000001</v>
      </c>
      <c r="S194">
        <v>3.0434017</v>
      </c>
      <c r="T194">
        <v>3.1016485999999999</v>
      </c>
      <c r="U194">
        <v>0.37839942999999998</v>
      </c>
      <c r="V194">
        <v>0.20698622</v>
      </c>
      <c r="W194">
        <v>0.17141321000000001</v>
      </c>
      <c r="X194" s="14">
        <v>2.00598695E+18</v>
      </c>
      <c r="Y194" s="14">
        <v>8.4266571E+17</v>
      </c>
      <c r="Z194" s="14">
        <v>2.630681E+19</v>
      </c>
      <c r="AA194" s="14">
        <v>1.4389945E+19</v>
      </c>
      <c r="AB194" s="14">
        <v>1.1916864E+19</v>
      </c>
      <c r="AC194" s="14">
        <v>1.9328062E+19</v>
      </c>
      <c r="AD194" t="s">
        <v>7</v>
      </c>
      <c r="AE194" s="12">
        <f>Y194/N194</f>
        <v>4.1776663192325036E-2</v>
      </c>
      <c r="AF194" s="8">
        <f>(S194+T194+U194)/F194</f>
        <v>1.0036076507692306</v>
      </c>
      <c r="AG194" s="8">
        <f>((Y194+Z194)/N194)/P194</f>
        <v>1.0000000210214304</v>
      </c>
      <c r="AH194" s="8">
        <f>(X194/O194)/Q194</f>
        <v>1.000000022702217</v>
      </c>
      <c r="AI194" s="8">
        <f>(V194+W194)/U194</f>
        <v>1</v>
      </c>
      <c r="AJ194" s="8">
        <f>(AA194+AB194)/Z194</f>
        <v>0.99999996198702923</v>
      </c>
      <c r="AK194" s="8">
        <f>(N194-Y194)/AC194</f>
        <v>1.0000000150040909</v>
      </c>
      <c r="AL194" s="8">
        <f>(P194&gt;=1)*((N194-Y194))/AC194 + (P194&lt;1)*((N194*P194-Y194))/AC194</f>
        <v>1.0000000150040909</v>
      </c>
      <c r="AM194" s="8">
        <f>(F194*J194-T194)/U194</f>
        <v>0.87458322809841504</v>
      </c>
    </row>
    <row r="195" spans="1:39">
      <c r="A195" t="s">
        <v>16</v>
      </c>
      <c r="B195" t="s">
        <v>15</v>
      </c>
      <c r="C195" t="s">
        <v>11</v>
      </c>
      <c r="D195" t="s">
        <v>3</v>
      </c>
      <c r="E195" t="s">
        <v>4</v>
      </c>
      <c r="F195">
        <v>6.5</v>
      </c>
      <c r="G195">
        <v>7.3</v>
      </c>
      <c r="H195" t="s">
        <v>9</v>
      </c>
      <c r="I195" t="s">
        <v>6</v>
      </c>
      <c r="J195">
        <v>0.52868824999999997</v>
      </c>
      <c r="K195">
        <v>0.45299541999999998</v>
      </c>
      <c r="L195">
        <v>8.5500000000000007</v>
      </c>
      <c r="M195">
        <v>6.25</v>
      </c>
      <c r="N195" s="14">
        <v>2.0170807E+19</v>
      </c>
      <c r="O195" s="14">
        <v>8.2361557E+18</v>
      </c>
      <c r="P195">
        <v>1.3461121</v>
      </c>
      <c r="Q195">
        <v>0.24323083000000001</v>
      </c>
      <c r="R195">
        <v>1.026162</v>
      </c>
      <c r="S195">
        <v>3.0395417</v>
      </c>
      <c r="T195">
        <v>3.0992709999999999</v>
      </c>
      <c r="U195">
        <v>0.38460337999999999</v>
      </c>
      <c r="V195">
        <v>0.21037981</v>
      </c>
      <c r="W195">
        <v>0.17422356999999999</v>
      </c>
      <c r="X195" s="14">
        <v>2.0032871E+18</v>
      </c>
      <c r="Y195" s="14">
        <v>8.296389E+17</v>
      </c>
      <c r="Z195" s="14">
        <v>2.6322528E+19</v>
      </c>
      <c r="AA195" s="14">
        <v>1.4398543E+19</v>
      </c>
      <c r="AB195" s="14">
        <v>1.1923985E+19</v>
      </c>
      <c r="AC195" s="14">
        <v>1.9341166E+19</v>
      </c>
      <c r="AD195" t="s">
        <v>7</v>
      </c>
      <c r="AE195" s="12">
        <f>Y195/N195</f>
        <v>4.1130674642814238E-2</v>
      </c>
      <c r="AF195" s="8">
        <f>(S195+T195+U195)/F195</f>
        <v>1.0036024738461538</v>
      </c>
      <c r="AG195" s="8">
        <f>((Y195+Z195)/N195)/P195</f>
        <v>0.99999998270986268</v>
      </c>
      <c r="AH195" s="8">
        <f>(X195/O195)/Q195</f>
        <v>1.0000000564471141</v>
      </c>
      <c r="AI195" s="8">
        <f>(V195+W195)/U195</f>
        <v>1</v>
      </c>
      <c r="AJ195" s="8">
        <f>(AA195+AB195)/Z195</f>
        <v>1</v>
      </c>
      <c r="AK195" s="8">
        <f>(N195-Y195)/AC195</f>
        <v>1.000000108576701</v>
      </c>
      <c r="AL195" s="8">
        <f>(P195&gt;=1)*((N195-Y195))/AC195 + (P195&lt;1)*((N195*P195-Y195))/AC195</f>
        <v>1.000000108576701</v>
      </c>
      <c r="AM195" s="8">
        <f>(F195*J195-T195)/U195</f>
        <v>0.87675419025178547</v>
      </c>
    </row>
    <row r="196" spans="1:39">
      <c r="A196" t="s">
        <v>16</v>
      </c>
      <c r="B196" t="s">
        <v>1</v>
      </c>
      <c r="C196" t="s">
        <v>12</v>
      </c>
      <c r="D196" t="s">
        <v>3</v>
      </c>
      <c r="E196" t="s">
        <v>4</v>
      </c>
      <c r="F196">
        <v>7.9</v>
      </c>
      <c r="G196">
        <v>7.3</v>
      </c>
      <c r="H196" t="s">
        <v>9</v>
      </c>
      <c r="I196" t="s">
        <v>8</v>
      </c>
      <c r="J196">
        <v>0.57981280000000002</v>
      </c>
      <c r="K196">
        <v>0.52557370000000003</v>
      </c>
      <c r="L196">
        <v>8.35</v>
      </c>
      <c r="M196">
        <v>6.45</v>
      </c>
      <c r="N196" s="14">
        <v>1.9160382E+19</v>
      </c>
      <c r="O196" s="14">
        <v>9.246578E+18</v>
      </c>
      <c r="P196">
        <v>1.3468306999999999</v>
      </c>
      <c r="Q196">
        <v>0.25329204999999999</v>
      </c>
      <c r="R196">
        <v>0.9906587</v>
      </c>
      <c r="S196">
        <v>3.3067245000000001</v>
      </c>
      <c r="T196">
        <v>4.2983393999999997</v>
      </c>
      <c r="U196">
        <v>0.31919893999999999</v>
      </c>
      <c r="V196">
        <v>0.15143636999999999</v>
      </c>
      <c r="W196">
        <v>0.16776257999999999</v>
      </c>
      <c r="X196" s="14">
        <v>2.34208484E+18</v>
      </c>
      <c r="Y196" s="14">
        <v>1.45946177E+18</v>
      </c>
      <c r="Z196" s="14">
        <v>2.4346332E+19</v>
      </c>
      <c r="AA196" s="14">
        <v>1.155054E+19</v>
      </c>
      <c r="AB196" s="14">
        <v>1.2795792E+19</v>
      </c>
      <c r="AC196" s="14">
        <v>1.7700921E+19</v>
      </c>
      <c r="AD196" t="s">
        <v>7</v>
      </c>
      <c r="AE196" s="12">
        <f>Y196/N196</f>
        <v>7.617080755488069E-2</v>
      </c>
      <c r="AF196" s="8">
        <f>(S196+T196+U196)/F196</f>
        <v>1.00307124556962</v>
      </c>
      <c r="AG196" s="8">
        <f>((Y196+Z196)/N196)/P196</f>
        <v>1.0000001189141086</v>
      </c>
      <c r="AH196" s="8">
        <f>(X196/O196)/Q196</f>
        <v>1.0000000610119266</v>
      </c>
      <c r="AI196" s="8">
        <f>(V196+W196)/U196</f>
        <v>1.0000000313284247</v>
      </c>
      <c r="AJ196" s="8">
        <f>(AA196+AB196)/Z196</f>
        <v>1</v>
      </c>
      <c r="AK196" s="8">
        <f>(N196-Y196)/AC196</f>
        <v>0.99999995649943874</v>
      </c>
      <c r="AL196" s="8">
        <f>(P196&gt;=1)*((N196-Y196))/AC196 + (P196&lt;1)*((N196*P196-Y196))/AC196</f>
        <v>0.99999995649943874</v>
      </c>
      <c r="AM196" s="8">
        <f>(F196*J196-T196)/U196</f>
        <v>0.88403088055367773</v>
      </c>
    </row>
    <row r="197" spans="1:39">
      <c r="A197" t="s">
        <v>0</v>
      </c>
      <c r="B197" t="s">
        <v>15</v>
      </c>
      <c r="C197" t="s">
        <v>2</v>
      </c>
      <c r="D197" t="s">
        <v>3</v>
      </c>
      <c r="E197" t="s">
        <v>4</v>
      </c>
      <c r="F197">
        <v>9.6</v>
      </c>
      <c r="G197">
        <v>7.6</v>
      </c>
      <c r="H197" t="s">
        <v>9</v>
      </c>
      <c r="I197" t="s">
        <v>8</v>
      </c>
      <c r="J197">
        <v>0.57829313999999998</v>
      </c>
      <c r="K197">
        <v>0.52557370000000003</v>
      </c>
      <c r="L197">
        <v>8.25</v>
      </c>
      <c r="M197">
        <v>6.25</v>
      </c>
      <c r="N197" s="14">
        <v>2.0170728E+19</v>
      </c>
      <c r="O197" s="14">
        <v>8.3335455E+18</v>
      </c>
      <c r="P197">
        <v>1.3474424</v>
      </c>
      <c r="Q197">
        <v>0.3967155</v>
      </c>
      <c r="R197">
        <v>1.069251</v>
      </c>
      <c r="S197">
        <v>4.0298094999999998</v>
      </c>
      <c r="T197">
        <v>5.0558996</v>
      </c>
      <c r="U197">
        <v>0.54118555999999995</v>
      </c>
      <c r="V197">
        <v>0.25675267000000002</v>
      </c>
      <c r="W197">
        <v>0.28443291999999998</v>
      </c>
      <c r="X197" s="14">
        <v>3.30604675E+18</v>
      </c>
      <c r="Y197" s="14">
        <v>1.42613475E+18</v>
      </c>
      <c r="Z197" s="14">
        <v>2.5752761E+19</v>
      </c>
      <c r="AA197" s="14">
        <v>1.2217786E+19</v>
      </c>
      <c r="AB197" s="14">
        <v>1.3534974E+19</v>
      </c>
      <c r="AC197" s="14">
        <v>1.8744593E+19</v>
      </c>
      <c r="AD197" t="s">
        <v>7</v>
      </c>
      <c r="AE197" s="12">
        <f>Y197/N197</f>
        <v>7.0703186816063357E-2</v>
      </c>
      <c r="AF197" s="8">
        <f>(S197+T197+U197)/F197</f>
        <v>1.0028015270833333</v>
      </c>
      <c r="AG197" s="8">
        <f>((Y197+Z197)/N197)/P197</f>
        <v>1.0000000590139095</v>
      </c>
      <c r="AH197" s="8">
        <f>(X197/O197)/Q197</f>
        <v>1.0000000242569929</v>
      </c>
      <c r="AI197" s="8">
        <f>(V197+W197)/U197</f>
        <v>1.0000000554338517</v>
      </c>
      <c r="AJ197" s="8">
        <f>(AA197+AB197)/Z197</f>
        <v>0.99999996116921208</v>
      </c>
      <c r="AK197" s="8">
        <f>(N197-Y197)/AC197</f>
        <v>1.0000000133371794</v>
      </c>
      <c r="AL197" s="8">
        <f>(P197&gt;=1)*((N197-Y197))/AC197 + (P197&lt;1)*((N197*P197-Y197))/AC197</f>
        <v>1.0000000133371794</v>
      </c>
      <c r="AM197" s="8">
        <f>(F197*J197-T197)/U197</f>
        <v>0.91597888162426078</v>
      </c>
    </row>
    <row r="198" spans="1:39">
      <c r="A198" t="s">
        <v>0</v>
      </c>
      <c r="B198" t="s">
        <v>1</v>
      </c>
      <c r="C198" t="s">
        <v>11</v>
      </c>
      <c r="D198" t="s">
        <v>3</v>
      </c>
      <c r="E198" t="s">
        <v>4</v>
      </c>
      <c r="F198">
        <v>6.5</v>
      </c>
      <c r="G198">
        <v>7.9</v>
      </c>
      <c r="H198" t="s">
        <v>9</v>
      </c>
      <c r="I198" t="s">
        <v>6</v>
      </c>
      <c r="J198">
        <v>0.52809083000000001</v>
      </c>
      <c r="K198">
        <v>0.45299541999999998</v>
      </c>
      <c r="L198">
        <v>8.5500000000000007</v>
      </c>
      <c r="M198">
        <v>6.25</v>
      </c>
      <c r="N198" s="14">
        <v>1.9257695E+19</v>
      </c>
      <c r="O198" s="14">
        <v>9.246578E+18</v>
      </c>
      <c r="P198">
        <v>1.3475965999999999</v>
      </c>
      <c r="Q198">
        <v>0.34649083000000003</v>
      </c>
      <c r="R198">
        <v>1.0226588000000001</v>
      </c>
      <c r="S198">
        <v>3.0628747999999999</v>
      </c>
      <c r="T198">
        <v>3.1062045</v>
      </c>
      <c r="U198">
        <v>0.35437026999999999</v>
      </c>
      <c r="V198">
        <v>0.19384216000000001</v>
      </c>
      <c r="W198">
        <v>0.16052811</v>
      </c>
      <c r="X198" s="14">
        <v>3.20385456E+18</v>
      </c>
      <c r="Y198" s="14">
        <v>8.4812664E+17</v>
      </c>
      <c r="Z198" s="14">
        <v>2.510348E+19</v>
      </c>
      <c r="AA198" s="14">
        <v>1.3731719E+19</v>
      </c>
      <c r="AB198" s="14">
        <v>1.1371762E+19</v>
      </c>
      <c r="AC198" s="14">
        <v>1.840957E+19</v>
      </c>
      <c r="AD198" t="s">
        <v>7</v>
      </c>
      <c r="AE198" s="12">
        <f>Y198/N198</f>
        <v>4.4040921823717737E-2</v>
      </c>
      <c r="AF198" s="8">
        <f>(S198+T198+U198)/F198</f>
        <v>1.0036076261538462</v>
      </c>
      <c r="AG198" s="8">
        <f>((Y198+Z198)/N198)/P198</f>
        <v>1.0000000899429173</v>
      </c>
      <c r="AH198" s="8">
        <f>(X198/O198)/Q198</f>
        <v>1.0000000231347148</v>
      </c>
      <c r="AI198" s="8">
        <f>(V198+W198)/U198</f>
        <v>1</v>
      </c>
      <c r="AJ198" s="8">
        <f>(AA198+AB198)/Z198</f>
        <v>1.0000000398351145</v>
      </c>
      <c r="AK198" s="8">
        <f>(N198-Y198)/AC198</f>
        <v>0.99999991091589868</v>
      </c>
      <c r="AL198" s="8">
        <f>(P198&gt;=1)*((N198-Y198))/AC198 + (P198&lt;1)*((N198*P198-Y198))/AC198</f>
        <v>0.99999991091589868</v>
      </c>
      <c r="AM198" s="8">
        <f>(F198*J198-T198)/U198</f>
        <v>0.92103069199343401</v>
      </c>
    </row>
    <row r="199" spans="1:39">
      <c r="A199" t="s">
        <v>16</v>
      </c>
      <c r="B199" t="s">
        <v>15</v>
      </c>
      <c r="C199" t="s">
        <v>2</v>
      </c>
      <c r="D199" t="s">
        <v>3</v>
      </c>
      <c r="E199" t="s">
        <v>4</v>
      </c>
      <c r="F199">
        <v>9.6</v>
      </c>
      <c r="G199">
        <v>7.6</v>
      </c>
      <c r="H199" t="s">
        <v>9</v>
      </c>
      <c r="I199" t="s">
        <v>8</v>
      </c>
      <c r="J199">
        <v>0.57981280000000002</v>
      </c>
      <c r="K199">
        <v>0.52557370000000003</v>
      </c>
      <c r="L199">
        <v>8.25</v>
      </c>
      <c r="M199">
        <v>6.25</v>
      </c>
      <c r="N199" s="14">
        <v>2.0170807E+19</v>
      </c>
      <c r="O199" s="14">
        <v>8.2361557E+18</v>
      </c>
      <c r="P199">
        <v>1.3480616999999999</v>
      </c>
      <c r="Q199">
        <v>0.39987402999999999</v>
      </c>
      <c r="R199">
        <v>1.0729139000000001</v>
      </c>
      <c r="S199">
        <v>4.0152650000000003</v>
      </c>
      <c r="T199">
        <v>5.061903</v>
      </c>
      <c r="U199">
        <v>0.54959773999999995</v>
      </c>
      <c r="V199">
        <v>0.26074362000000001</v>
      </c>
      <c r="W199">
        <v>0.28885411999999999</v>
      </c>
      <c r="X199" s="14">
        <v>3.29342463E+18</v>
      </c>
      <c r="Y199" s="14">
        <v>1.41319611E+18</v>
      </c>
      <c r="Z199" s="14">
        <v>2.5778294E+19</v>
      </c>
      <c r="AA199" s="14">
        <v>1.2229901E+19</v>
      </c>
      <c r="AB199" s="14">
        <v>1.3548393E+19</v>
      </c>
      <c r="AC199" s="14">
        <v>1.875761E+19</v>
      </c>
      <c r="AD199" t="s">
        <v>7</v>
      </c>
      <c r="AE199" s="12">
        <f>Y199/N199</f>
        <v>7.0061456143028888E-2</v>
      </c>
      <c r="AF199" s="8">
        <f>(S199+T199+U199)/F199</f>
        <v>1.0027880979166668</v>
      </c>
      <c r="AG199" s="8">
        <f>((Y199+Z199)/N199)/P199</f>
        <v>0.99999991670954047</v>
      </c>
      <c r="AH199" s="8">
        <f>(X199/O199)/Q199</f>
        <v>0.99999995704578648</v>
      </c>
      <c r="AI199" s="8">
        <f>(V199+W199)/U199</f>
        <v>1.0000000000000002</v>
      </c>
      <c r="AJ199" s="8">
        <f>(AA199+AB199)/Z199</f>
        <v>1</v>
      </c>
      <c r="AK199" s="8">
        <f>(N199-Y199)/AC199</f>
        <v>1.0000000474474093</v>
      </c>
      <c r="AL199" s="8">
        <f>(P199&gt;=1)*((N199-Y199))/AC199 + (P199&lt;1)*((N199*P199-Y199))/AC199</f>
        <v>1.0000000474474093</v>
      </c>
      <c r="AM199" s="8">
        <f>(F199*J199-T199)/U199</f>
        <v>0.91757997403701053</v>
      </c>
    </row>
    <row r="200" spans="1:39">
      <c r="A200" t="s">
        <v>16</v>
      </c>
      <c r="B200" t="s">
        <v>1</v>
      </c>
      <c r="C200" t="s">
        <v>11</v>
      </c>
      <c r="D200" t="s">
        <v>3</v>
      </c>
      <c r="E200" t="s">
        <v>4</v>
      </c>
      <c r="F200">
        <v>6.5</v>
      </c>
      <c r="G200">
        <v>7.9</v>
      </c>
      <c r="H200" t="s">
        <v>9</v>
      </c>
      <c r="I200" t="s">
        <v>6</v>
      </c>
      <c r="J200">
        <v>0.52868824999999997</v>
      </c>
      <c r="K200">
        <v>0.45299541999999998</v>
      </c>
      <c r="L200">
        <v>8.5500000000000007</v>
      </c>
      <c r="M200">
        <v>6.25</v>
      </c>
      <c r="N200" s="14">
        <v>1.9160382E+19</v>
      </c>
      <c r="O200" s="14">
        <v>9.246578E+18</v>
      </c>
      <c r="P200">
        <v>1.3546727999999999</v>
      </c>
      <c r="Q200">
        <v>0.34600964000000001</v>
      </c>
      <c r="R200">
        <v>1.026162</v>
      </c>
      <c r="S200">
        <v>3.0589919999999999</v>
      </c>
      <c r="T200">
        <v>3.1038302999999998</v>
      </c>
      <c r="U200">
        <v>0.36059380000000002</v>
      </c>
      <c r="V200">
        <v>0.19724644999999999</v>
      </c>
      <c r="W200">
        <v>0.16334733000000001</v>
      </c>
      <c r="X200" s="14">
        <v>3.19940511E+18</v>
      </c>
      <c r="Y200" s="14">
        <v>8.3509777E+17</v>
      </c>
      <c r="Z200" s="14">
        <v>2.5120951E+19</v>
      </c>
      <c r="AA200" s="14">
        <v>1.3741275E+19</v>
      </c>
      <c r="AB200" s="14">
        <v>1.1379676E+19</v>
      </c>
      <c r="AC200" s="14">
        <v>1.8325285E+19</v>
      </c>
      <c r="AD200" t="s">
        <v>7</v>
      </c>
      <c r="AE200" s="12">
        <f>Y200/N200</f>
        <v>4.3584609638784862E-2</v>
      </c>
      <c r="AF200" s="8">
        <f>(S200+T200+U200)/F200</f>
        <v>1.0036024769230769</v>
      </c>
      <c r="AG200" s="8">
        <f>((Y200+Z200)/N200)/P200</f>
        <v>1.000000016835783</v>
      </c>
      <c r="AH200" s="8">
        <f>(X200/O200)/Q200</f>
        <v>0.99999999530790273</v>
      </c>
      <c r="AI200" s="8">
        <f>(V200+W200)/U200</f>
        <v>0.99999994453592922</v>
      </c>
      <c r="AJ200" s="8">
        <f>(AA200+AB200)/Z200</f>
        <v>1</v>
      </c>
      <c r="AK200" s="8">
        <f>(N200-Y200)/AC200</f>
        <v>0.99999995798155394</v>
      </c>
      <c r="AL200" s="8">
        <f>(P200&gt;=1)*((N200-Y200))/AC200 + (P200&lt;1)*((N200*P200-Y200))/AC200</f>
        <v>0.99999995798155394</v>
      </c>
      <c r="AM200" s="8">
        <f>(F200*J200-T200)/U200</f>
        <v>0.92248764399165983</v>
      </c>
    </row>
    <row r="201" spans="1:39">
      <c r="A201" t="s">
        <v>16</v>
      </c>
      <c r="B201" t="s">
        <v>14</v>
      </c>
      <c r="C201" t="s">
        <v>12</v>
      </c>
      <c r="D201" t="s">
        <v>3</v>
      </c>
      <c r="E201" t="s">
        <v>4</v>
      </c>
      <c r="F201">
        <v>7.9</v>
      </c>
      <c r="G201">
        <v>7.3</v>
      </c>
      <c r="H201" t="s">
        <v>9</v>
      </c>
      <c r="I201" t="s">
        <v>6</v>
      </c>
      <c r="J201">
        <v>0.52868824999999997</v>
      </c>
      <c r="K201">
        <v>0.45299541999999998</v>
      </c>
      <c r="L201">
        <v>8.35</v>
      </c>
      <c r="M201">
        <v>6.45</v>
      </c>
      <c r="N201" s="14">
        <v>1.8805937E+19</v>
      </c>
      <c r="O201" s="14">
        <v>8.753289E+18</v>
      </c>
      <c r="P201">
        <v>1.356401</v>
      </c>
      <c r="Q201">
        <v>0.30163842000000002</v>
      </c>
      <c r="R201">
        <v>1.0211319000000001</v>
      </c>
      <c r="S201">
        <v>3.7097228000000002</v>
      </c>
      <c r="T201">
        <v>3.8877811000000002</v>
      </c>
      <c r="U201">
        <v>0.33043127999999999</v>
      </c>
      <c r="V201">
        <v>0.18074741999999999</v>
      </c>
      <c r="W201">
        <v>0.14968385000000001</v>
      </c>
      <c r="X201" s="14">
        <v>2.64032847E+18</v>
      </c>
      <c r="Y201" s="14">
        <v>1.24214893E+18</v>
      </c>
      <c r="Z201" s="14">
        <v>2.4266241E+19</v>
      </c>
      <c r="AA201" s="14">
        <v>1.3273745E+19</v>
      </c>
      <c r="AB201" s="14">
        <v>1.0992496E+19</v>
      </c>
      <c r="AC201" s="14">
        <v>1.7563788E+19</v>
      </c>
      <c r="AD201" t="s">
        <v>7</v>
      </c>
      <c r="AE201" s="12">
        <f>Y201/N201</f>
        <v>6.6050892864311941E-2</v>
      </c>
      <c r="AF201" s="8">
        <f>(S201+T201+U201)/F201</f>
        <v>1.0035360987341773</v>
      </c>
      <c r="AG201" s="8">
        <f>((Y201+Z201)/N201)/P201</f>
        <v>0.99999992854363318</v>
      </c>
      <c r="AH201" s="8">
        <f>(X201/O201)/Q201</f>
        <v>1.0000000781102194</v>
      </c>
      <c r="AI201" s="8">
        <f>(V201+W201)/U201</f>
        <v>0.99999996973652128</v>
      </c>
      <c r="AJ201" s="8">
        <f>(AA201+AB201)/Z201</f>
        <v>1</v>
      </c>
      <c r="AK201" s="8">
        <f>(N201-Y201)/AC201</f>
        <v>1.0000000039854728</v>
      </c>
      <c r="AL201" s="8">
        <f>(P201&gt;=1)*((N201-Y201))/AC201 + (P201&lt;1)*((N201*P201-Y201))/AC201</f>
        <v>1.0000000039854728</v>
      </c>
      <c r="AM201" s="8">
        <f>(F201*J201-T201)/U201</f>
        <v>0.87417896695494313</v>
      </c>
    </row>
    <row r="202" spans="1:39">
      <c r="A202" t="s">
        <v>0</v>
      </c>
      <c r="B202" t="s">
        <v>15</v>
      </c>
      <c r="C202" t="s">
        <v>11</v>
      </c>
      <c r="D202" t="s">
        <v>3</v>
      </c>
      <c r="E202" t="s">
        <v>4</v>
      </c>
      <c r="F202">
        <v>6.5</v>
      </c>
      <c r="G202">
        <v>7.3</v>
      </c>
      <c r="H202" t="s">
        <v>9</v>
      </c>
      <c r="I202" t="s">
        <v>8</v>
      </c>
      <c r="J202">
        <v>0.57829313999999998</v>
      </c>
      <c r="K202">
        <v>0.52557370000000003</v>
      </c>
      <c r="L202">
        <v>8.5500000000000007</v>
      </c>
      <c r="M202">
        <v>6.25</v>
      </c>
      <c r="N202" s="14">
        <v>2.0170728E+19</v>
      </c>
      <c r="O202" s="14">
        <v>8.3335455E+18</v>
      </c>
      <c r="P202">
        <v>1.3570757</v>
      </c>
      <c r="Q202">
        <v>0.21379382999999999</v>
      </c>
      <c r="R202">
        <v>1.0226588000000001</v>
      </c>
      <c r="S202">
        <v>2.7191687</v>
      </c>
      <c r="T202">
        <v>3.4233327</v>
      </c>
      <c r="U202">
        <v>0.37813285000000002</v>
      </c>
      <c r="V202">
        <v>0.17939616999999999</v>
      </c>
      <c r="W202">
        <v>0.19873668</v>
      </c>
      <c r="X202" s="14">
        <v>1.7816606E+18</v>
      </c>
      <c r="Y202" s="14">
        <v>9.6715737E+17</v>
      </c>
      <c r="Z202" s="14">
        <v>2.6406047E+19</v>
      </c>
      <c r="AA202" s="14">
        <v>1.2527723E+19</v>
      </c>
      <c r="AB202" s="14">
        <v>1.3878324E+19</v>
      </c>
      <c r="AC202" s="14">
        <v>1.920357E+19</v>
      </c>
      <c r="AD202" t="s">
        <v>7</v>
      </c>
      <c r="AE202" s="12">
        <f>Y202/N202</f>
        <v>4.7948560408925249E-2</v>
      </c>
      <c r="AF202" s="8">
        <f>(S202+T202+U202)/F202</f>
        <v>1.0031745000000001</v>
      </c>
      <c r="AG202" s="8">
        <f>((Y202+Z202)/N202)/P202</f>
        <v>0.99999998355656183</v>
      </c>
      <c r="AH202" s="8">
        <f>(X202/O202)/Q202</f>
        <v>0.99999999442976684</v>
      </c>
      <c r="AI202" s="8">
        <f>(V202+W202)/U202</f>
        <v>0.99999999999999989</v>
      </c>
      <c r="AJ202" s="8">
        <f>(AA202+AB202)/Z202</f>
        <v>1</v>
      </c>
      <c r="AK202" s="8">
        <f>(N202-Y202)/AC202</f>
        <v>1.0000000328064</v>
      </c>
      <c r="AL202" s="8">
        <f>(P202&gt;=1)*((N202-Y202))/AC202 + (P202&lt;1)*((N202*P202-Y202))/AC202</f>
        <v>1.0000000328064</v>
      </c>
      <c r="AM202" s="8">
        <f>(F202*J202-T202)/U202</f>
        <v>0.88744659449714469</v>
      </c>
    </row>
    <row r="203" spans="1:39">
      <c r="A203" t="s">
        <v>0</v>
      </c>
      <c r="B203" t="s">
        <v>14</v>
      </c>
      <c r="C203" t="s">
        <v>12</v>
      </c>
      <c r="D203" t="s">
        <v>3</v>
      </c>
      <c r="E203" t="s">
        <v>4</v>
      </c>
      <c r="F203">
        <v>7.9</v>
      </c>
      <c r="G203">
        <v>7.3</v>
      </c>
      <c r="H203" t="s">
        <v>9</v>
      </c>
      <c r="I203" t="s">
        <v>6</v>
      </c>
      <c r="J203">
        <v>0.52809083000000001</v>
      </c>
      <c r="K203">
        <v>0.45299541999999998</v>
      </c>
      <c r="L203">
        <v>8.35</v>
      </c>
      <c r="M203">
        <v>6.45</v>
      </c>
      <c r="N203" s="14">
        <v>1.8792723E+19</v>
      </c>
      <c r="O203" s="14">
        <v>8.753289E+18</v>
      </c>
      <c r="P203">
        <v>1.3571679999999999</v>
      </c>
      <c r="Q203">
        <v>0.30204051999999998</v>
      </c>
      <c r="R203">
        <v>1.0216217000000001</v>
      </c>
      <c r="S203">
        <v>3.7144332000000002</v>
      </c>
      <c r="T203">
        <v>3.8867815000000001</v>
      </c>
      <c r="U203">
        <v>0.32676336</v>
      </c>
      <c r="V203">
        <v>0.17874105000000001</v>
      </c>
      <c r="W203">
        <v>0.14802230999999999</v>
      </c>
      <c r="X203" s="14">
        <v>2.643848E+18</v>
      </c>
      <c r="Y203" s="14">
        <v>1.25916209E+18</v>
      </c>
      <c r="Z203" s="14">
        <v>2.4245718E+19</v>
      </c>
      <c r="AA203" s="14">
        <v>1.3262519E+19</v>
      </c>
      <c r="AB203" s="14">
        <v>1.09832E+19</v>
      </c>
      <c r="AC203" s="14">
        <v>1.753356E+19</v>
      </c>
      <c r="AD203" t="s">
        <v>7</v>
      </c>
      <c r="AE203" s="12">
        <f>Y203/N203</f>
        <v>6.7002641926877757E-2</v>
      </c>
      <c r="AF203" s="8">
        <f>(S203+T203+U203)/F203</f>
        <v>1.0035415265822785</v>
      </c>
      <c r="AG203" s="8">
        <f>((Y203+Z203)/N203)/P203</f>
        <v>0.99999991380222919</v>
      </c>
      <c r="AH203" s="8">
        <f>(X203/O203)/Q203</f>
        <v>1.0000000146489967</v>
      </c>
      <c r="AI203" s="8">
        <f>(V203+W203)/U203</f>
        <v>1</v>
      </c>
      <c r="AJ203" s="8">
        <f>(AA203+AB203)/Z203</f>
        <v>1.0000000412443961</v>
      </c>
      <c r="AK203" s="8">
        <f>(N203-Y203)/AC203</f>
        <v>1.0000000519004697</v>
      </c>
      <c r="AL203" s="8">
        <f>(P203&gt;=1)*((N203-Y203))/AC203 + (P203&lt;1)*((N203*P203-Y203))/AC203</f>
        <v>1.0000000519004697</v>
      </c>
      <c r="AM203" s="8">
        <f>(F203*J203-T203)/U203</f>
        <v>0.87260718888433619</v>
      </c>
    </row>
    <row r="204" spans="1:39">
      <c r="A204" t="s">
        <v>16</v>
      </c>
      <c r="B204" t="s">
        <v>15</v>
      </c>
      <c r="C204" t="s">
        <v>11</v>
      </c>
      <c r="D204" t="s">
        <v>3</v>
      </c>
      <c r="E204" t="s">
        <v>4</v>
      </c>
      <c r="F204">
        <v>6.5</v>
      </c>
      <c r="G204">
        <v>7.3</v>
      </c>
      <c r="H204" t="s">
        <v>9</v>
      </c>
      <c r="I204" t="s">
        <v>8</v>
      </c>
      <c r="J204">
        <v>0.57981280000000002</v>
      </c>
      <c r="K204">
        <v>0.52557370000000003</v>
      </c>
      <c r="L204">
        <v>8.5500000000000007</v>
      </c>
      <c r="M204">
        <v>6.25</v>
      </c>
      <c r="N204" s="14">
        <v>2.0170807E+19</v>
      </c>
      <c r="O204" s="14">
        <v>8.2361557E+18</v>
      </c>
      <c r="P204">
        <v>1.3574023</v>
      </c>
      <c r="Q204">
        <v>0.21550675</v>
      </c>
      <c r="R204">
        <v>1.026162</v>
      </c>
      <c r="S204">
        <v>2.7093579999999999</v>
      </c>
      <c r="T204">
        <v>3.4273818</v>
      </c>
      <c r="U204">
        <v>0.38380897000000003</v>
      </c>
      <c r="V204">
        <v>0.18208906</v>
      </c>
      <c r="W204">
        <v>0.20171990000000001</v>
      </c>
      <c r="X204" s="14">
        <v>1.77494712E+18</v>
      </c>
      <c r="Y204" s="14">
        <v>9.5792648E+17</v>
      </c>
      <c r="Z204" s="14">
        <v>2.6421975E+19</v>
      </c>
      <c r="AA204" s="14">
        <v>1.2535279E+19</v>
      </c>
      <c r="AB204" s="14">
        <v>1.3886694E+19</v>
      </c>
      <c r="AC204" s="14">
        <v>1.921288E+19</v>
      </c>
      <c r="AD204" t="s">
        <v>7</v>
      </c>
      <c r="AE204" s="12">
        <f>Y204/N204</f>
        <v>4.7490736488629337E-2</v>
      </c>
      <c r="AF204" s="8">
        <f>(S204+T204+U204)/F204</f>
        <v>1.0031613492307692</v>
      </c>
      <c r="AG204" s="8">
        <f>((Y204+Z204)/N204)/P204</f>
        <v>1.0000000608235935</v>
      </c>
      <c r="AH204" s="8">
        <f>(X204/O204)/Q204</f>
        <v>0.99999998456237127</v>
      </c>
      <c r="AI204" s="8">
        <f>(V204+W204)/U204</f>
        <v>0.99999997394537166</v>
      </c>
      <c r="AJ204" s="8">
        <f>(AA204+AB204)/Z204</f>
        <v>0.99999992430543139</v>
      </c>
      <c r="AK204" s="8">
        <f>(N204-Y204)/AC204</f>
        <v>1.0000000270651772</v>
      </c>
      <c r="AL204" s="8">
        <f>(P204&gt;=1)*((N204-Y204))/AC204 + (P204&lt;1)*((N204*P204-Y204))/AC204</f>
        <v>1.0000000270651772</v>
      </c>
      <c r="AM204" s="8">
        <f>(F204*J204-T204)/U204</f>
        <v>0.88950865322402461</v>
      </c>
    </row>
    <row r="205" spans="1:39">
      <c r="A205" t="s">
        <v>0</v>
      </c>
      <c r="B205" t="s">
        <v>15</v>
      </c>
      <c r="C205" t="s">
        <v>2</v>
      </c>
      <c r="D205" t="s">
        <v>3</v>
      </c>
      <c r="E205" t="s">
        <v>4</v>
      </c>
      <c r="F205">
        <v>9.6</v>
      </c>
      <c r="G205">
        <v>7.3</v>
      </c>
      <c r="H205" t="s">
        <v>9</v>
      </c>
      <c r="I205" t="s">
        <v>6</v>
      </c>
      <c r="J205">
        <v>0.52809083000000001</v>
      </c>
      <c r="K205">
        <v>0.45299541999999998</v>
      </c>
      <c r="L205">
        <v>8.25</v>
      </c>
      <c r="M205">
        <v>6.25</v>
      </c>
      <c r="N205" s="14">
        <v>2.0170728E+19</v>
      </c>
      <c r="O205" s="14">
        <v>8.3335455E+18</v>
      </c>
      <c r="P205">
        <v>1.3645535</v>
      </c>
      <c r="Q205">
        <v>0.35540774000000003</v>
      </c>
      <c r="R205">
        <v>1.069251</v>
      </c>
      <c r="S205">
        <v>4.4936100000000003</v>
      </c>
      <c r="T205">
        <v>4.5808252999999999</v>
      </c>
      <c r="U205">
        <v>0.55672025999999997</v>
      </c>
      <c r="V205">
        <v>0.30452853000000002</v>
      </c>
      <c r="W205">
        <v>0.25219174999999999</v>
      </c>
      <c r="X205" s="14">
        <v>2.9618067E+18</v>
      </c>
      <c r="Y205" s="14">
        <v>1.24296422E+18</v>
      </c>
      <c r="Z205" s="14">
        <v>2.6281074E+19</v>
      </c>
      <c r="AA205" s="14">
        <v>1.4375867E+19</v>
      </c>
      <c r="AB205" s="14">
        <v>1.1905206E+19</v>
      </c>
      <c r="AC205" s="14">
        <v>1.8927765E+19</v>
      </c>
      <c r="AD205" t="s">
        <v>7</v>
      </c>
      <c r="AE205" s="12">
        <f>Y205/N205</f>
        <v>6.1622179427534791E-2</v>
      </c>
      <c r="AF205" s="8">
        <f>(S205+T205+U205)/F205</f>
        <v>1.0032453708333335</v>
      </c>
      <c r="AG205" s="8">
        <f>((Y205+Z205)/N205)/P205</f>
        <v>1.0000000265241611</v>
      </c>
      <c r="AH205" s="8">
        <f>(X205/O205)/Q205</f>
        <v>1.0000000431013392</v>
      </c>
      <c r="AI205" s="8">
        <f>(V205+W205)/U205</f>
        <v>1.000000035924685</v>
      </c>
      <c r="AJ205" s="8">
        <f>(AA205+AB205)/Z205</f>
        <v>0.99999996194980467</v>
      </c>
      <c r="AK205" s="8">
        <f>(N205-Y205)/AC205</f>
        <v>0.99999993554442368</v>
      </c>
      <c r="AL205" s="8">
        <f>(P205&gt;=1)*((N205-Y205))/AC205 + (P205&lt;1)*((N205*P205-Y205))/AC205</f>
        <v>0.99999993554442368</v>
      </c>
      <c r="AM205" s="8">
        <f>(F205*J205-T205)/U205</f>
        <v>0.87808312921825393</v>
      </c>
    </row>
    <row r="206" spans="1:39">
      <c r="A206" t="s">
        <v>16</v>
      </c>
      <c r="B206" t="s">
        <v>15</v>
      </c>
      <c r="C206" t="s">
        <v>2</v>
      </c>
      <c r="D206" t="s">
        <v>3</v>
      </c>
      <c r="E206" t="s">
        <v>4</v>
      </c>
      <c r="F206">
        <v>9.6</v>
      </c>
      <c r="G206">
        <v>7.3</v>
      </c>
      <c r="H206" t="s">
        <v>9</v>
      </c>
      <c r="I206" t="s">
        <v>6</v>
      </c>
      <c r="J206">
        <v>0.52868824999999997</v>
      </c>
      <c r="K206">
        <v>0.45299541999999998</v>
      </c>
      <c r="L206">
        <v>8.25</v>
      </c>
      <c r="M206">
        <v>6.25</v>
      </c>
      <c r="N206" s="14">
        <v>2.0170807E+19</v>
      </c>
      <c r="O206" s="14">
        <v>8.2361557E+18</v>
      </c>
      <c r="P206">
        <v>1.3647454999999999</v>
      </c>
      <c r="Q206">
        <v>0.3591261</v>
      </c>
      <c r="R206">
        <v>1.0729139000000001</v>
      </c>
      <c r="S206">
        <v>4.4879074000000001</v>
      </c>
      <c r="T206">
        <v>4.5773406000000003</v>
      </c>
      <c r="U206">
        <v>0.56585675000000002</v>
      </c>
      <c r="V206">
        <v>0.30952623000000001</v>
      </c>
      <c r="W206">
        <v>0.25633052000000001</v>
      </c>
      <c r="X206" s="14">
        <v>2.95781849E+18</v>
      </c>
      <c r="Y206" s="14">
        <v>1.22452046E+18</v>
      </c>
      <c r="Z206" s="14">
        <v>2.6303496E+19</v>
      </c>
      <c r="AA206" s="14">
        <v>1.4388132E+19</v>
      </c>
      <c r="AB206" s="14">
        <v>1.1915362E+19</v>
      </c>
      <c r="AC206" s="14">
        <v>1.8946285E+19</v>
      </c>
      <c r="AD206" t="s">
        <v>7</v>
      </c>
      <c r="AE206" s="12">
        <f>Y206/N206</f>
        <v>6.0707559196813497E-2</v>
      </c>
      <c r="AF206" s="8">
        <f>(S206+T206+U206)/F206</f>
        <v>1.0032400781250002</v>
      </c>
      <c r="AG206" s="8">
        <f>((Y206+Z206)/N206)/P206</f>
        <v>0.99999994098309253</v>
      </c>
      <c r="AH206" s="8">
        <f>(X206/O206)/Q206</f>
        <v>1.0000000048908444</v>
      </c>
      <c r="AI206" s="8">
        <f>(V206+W206)/U206</f>
        <v>1</v>
      </c>
      <c r="AJ206" s="8">
        <f>(AA206+AB206)/Z206</f>
        <v>0.9999999239644799</v>
      </c>
      <c r="AK206" s="8">
        <f>(N206-Y206)/AC206</f>
        <v>1.0000000812824257</v>
      </c>
      <c r="AL206" s="8">
        <f>(P206&gt;=1)*((N206-Y206))/AC206 + (P206&lt;1)*((N206*P206-Y206))/AC206</f>
        <v>1.0000000812824257</v>
      </c>
      <c r="AM206" s="8">
        <f>(F206*J206-T206)/U206</f>
        <v>0.88019909632605697</v>
      </c>
    </row>
    <row r="207" spans="1:39">
      <c r="A207" t="s">
        <v>0</v>
      </c>
      <c r="B207" t="s">
        <v>13</v>
      </c>
      <c r="C207" t="s">
        <v>12</v>
      </c>
      <c r="D207" t="s">
        <v>3</v>
      </c>
      <c r="E207" t="s">
        <v>4</v>
      </c>
      <c r="F207">
        <v>7.9</v>
      </c>
      <c r="G207">
        <v>7.9</v>
      </c>
      <c r="H207" t="s">
        <v>9</v>
      </c>
      <c r="I207" t="s">
        <v>6</v>
      </c>
      <c r="J207">
        <v>0.52809083000000001</v>
      </c>
      <c r="K207">
        <v>0.45299541999999998</v>
      </c>
      <c r="L207">
        <v>8.35</v>
      </c>
      <c r="M207">
        <v>6.45</v>
      </c>
      <c r="N207" s="14">
        <v>1.7556816E+19</v>
      </c>
      <c r="O207" s="14">
        <v>1.0232723E+19</v>
      </c>
      <c r="P207">
        <v>1.3652511000000001</v>
      </c>
      <c r="Q207">
        <v>0.40842187000000002</v>
      </c>
      <c r="R207">
        <v>1.012669</v>
      </c>
      <c r="S207">
        <v>3.7334828</v>
      </c>
      <c r="T207">
        <v>3.8789804000000001</v>
      </c>
      <c r="U207">
        <v>0.31551486000000001</v>
      </c>
      <c r="V207">
        <v>0.17258808</v>
      </c>
      <c r="W207">
        <v>0.14292678</v>
      </c>
      <c r="X207" s="14">
        <v>4.17926761E+18</v>
      </c>
      <c r="Y207" s="14">
        <v>1.2477071E+18</v>
      </c>
      <c r="Z207" s="14">
        <v>2.2721755E+19</v>
      </c>
      <c r="AA207" s="14">
        <v>1.2428904E+19</v>
      </c>
      <c r="AB207" s="14">
        <v>1.029285E+19</v>
      </c>
      <c r="AC207" s="14">
        <v>1.6309109E+19</v>
      </c>
      <c r="AD207" t="s">
        <v>7</v>
      </c>
      <c r="AE207" s="12">
        <f>Y207/N207</f>
        <v>7.1066820999889729E-2</v>
      </c>
      <c r="AF207" s="8">
        <f>(S207+T207+U207)/F207</f>
        <v>1.0035415265822785</v>
      </c>
      <c r="AG207" s="8">
        <f>((Y207+Z207)/N207)/P207</f>
        <v>0.99999998929898393</v>
      </c>
      <c r="AH207" s="8">
        <f>(X207/O207)/Q207</f>
        <v>0.99999993949849142</v>
      </c>
      <c r="AI207" s="8">
        <f>(V207+W207)/U207</f>
        <v>1</v>
      </c>
      <c r="AJ207" s="8">
        <f>(AA207+AB207)/Z207</f>
        <v>0.99999995598931513</v>
      </c>
      <c r="AK207" s="8">
        <f>(N207-Y207)/AC207</f>
        <v>0.99999999386845717</v>
      </c>
      <c r="AL207" s="8">
        <f>(P207&gt;=1)*((N207-Y207))/AC207 + (P207&lt;1)*((N207*P207-Y207))/AC207</f>
        <v>0.99999999386845717</v>
      </c>
      <c r="AM207" s="8">
        <f>(F207*J207-T207)/U207</f>
        <v>0.9284417126977802</v>
      </c>
    </row>
    <row r="208" spans="1:39">
      <c r="A208" t="s">
        <v>0</v>
      </c>
      <c r="B208" t="s">
        <v>1</v>
      </c>
      <c r="C208" t="s">
        <v>2</v>
      </c>
      <c r="D208" t="s">
        <v>3</v>
      </c>
      <c r="E208" t="s">
        <v>4</v>
      </c>
      <c r="F208">
        <v>9.6</v>
      </c>
      <c r="G208">
        <v>7.9</v>
      </c>
      <c r="H208" t="s">
        <v>9</v>
      </c>
      <c r="I208" t="s">
        <v>8</v>
      </c>
      <c r="J208">
        <v>0.57829313999999998</v>
      </c>
      <c r="K208">
        <v>0.52557370000000003</v>
      </c>
      <c r="L208">
        <v>8.25</v>
      </c>
      <c r="M208">
        <v>6.25</v>
      </c>
      <c r="N208" s="14">
        <v>1.9257695E+19</v>
      </c>
      <c r="O208" s="14">
        <v>9.246578E+18</v>
      </c>
      <c r="P208">
        <v>1.3655796</v>
      </c>
      <c r="Q208">
        <v>0.45281884</v>
      </c>
      <c r="R208">
        <v>1.069251</v>
      </c>
      <c r="S208">
        <v>4.0405300000000004</v>
      </c>
      <c r="T208">
        <v>5.0609590000000004</v>
      </c>
      <c r="U208">
        <v>0.52540549999999997</v>
      </c>
      <c r="V208">
        <v>0.24926619999999999</v>
      </c>
      <c r="W208">
        <v>0.27613932000000002</v>
      </c>
      <c r="X208" s="14">
        <v>4.18702494E+18</v>
      </c>
      <c r="Y208" s="14">
        <v>1.43154943E+18</v>
      </c>
      <c r="Z208" s="14">
        <v>2.4866368E+19</v>
      </c>
      <c r="AA208" s="14">
        <v>1.1797258E+19</v>
      </c>
      <c r="AB208" s="14">
        <v>1.3069109E+19</v>
      </c>
      <c r="AC208" s="14">
        <v>1.7826147E+19</v>
      </c>
      <c r="AD208" t="s">
        <v>7</v>
      </c>
      <c r="AE208" s="12">
        <f>Y208/N208</f>
        <v>7.4336488868475686E-2</v>
      </c>
      <c r="AF208" s="8">
        <f>(S208+T208+U208)/F208</f>
        <v>1.0028015104166668</v>
      </c>
      <c r="AG208" s="8">
        <f>((Y208+Z208)/N208)/P208</f>
        <v>1.0000000758606897</v>
      </c>
      <c r="AH208" s="8">
        <f>(X208/O208)/Q208</f>
        <v>1.0000000516047778</v>
      </c>
      <c r="AI208" s="8">
        <f>(V208+W208)/U208</f>
        <v>1.0000000380658369</v>
      </c>
      <c r="AJ208" s="8">
        <f>(AA208+AB208)/Z208</f>
        <v>0.99999995978503975</v>
      </c>
      <c r="AK208" s="8">
        <f>(N208-Y208)/AC208</f>
        <v>0.99999991978075797</v>
      </c>
      <c r="AL208" s="8">
        <f>(P208&gt;=1)*((N208-Y208))/AC208 + (P208&lt;1)*((N208*P208-Y208))/AC208</f>
        <v>0.99999991978075797</v>
      </c>
      <c r="AM208" s="8">
        <f>(F208*J208-T208)/U208</f>
        <v>0.93385993104373466</v>
      </c>
    </row>
    <row r="209" spans="1:39">
      <c r="A209" t="s">
        <v>0</v>
      </c>
      <c r="B209" t="s">
        <v>1</v>
      </c>
      <c r="C209" t="s">
        <v>11</v>
      </c>
      <c r="D209" t="s">
        <v>3</v>
      </c>
      <c r="E209" t="s">
        <v>4</v>
      </c>
      <c r="F209">
        <v>6.5</v>
      </c>
      <c r="G209">
        <v>7.9</v>
      </c>
      <c r="H209" t="s">
        <v>9</v>
      </c>
      <c r="I209" t="s">
        <v>8</v>
      </c>
      <c r="J209">
        <v>0.57829313999999998</v>
      </c>
      <c r="K209">
        <v>0.52557370000000003</v>
      </c>
      <c r="L209">
        <v>8.5500000000000007</v>
      </c>
      <c r="M209">
        <v>6.25</v>
      </c>
      <c r="N209" s="14">
        <v>1.9257695E+19</v>
      </c>
      <c r="O209" s="14">
        <v>9.246578E+18</v>
      </c>
      <c r="P209">
        <v>1.3666670000000001</v>
      </c>
      <c r="Q209">
        <v>0.30670887000000002</v>
      </c>
      <c r="R209">
        <v>1.0226588000000001</v>
      </c>
      <c r="S209">
        <v>2.7367149999999998</v>
      </c>
      <c r="T209">
        <v>3.426758</v>
      </c>
      <c r="U209">
        <v>0.35716096000000003</v>
      </c>
      <c r="V209">
        <v>0.16944654000000001</v>
      </c>
      <c r="W209">
        <v>0.1877144</v>
      </c>
      <c r="X209" s="14">
        <v>2.83600772E+18</v>
      </c>
      <c r="Y209" s="14">
        <v>9.7082355E+17</v>
      </c>
      <c r="Z209" s="14">
        <v>2.5348033E+19</v>
      </c>
      <c r="AA209" s="14">
        <v>1.2025774E+19</v>
      </c>
      <c r="AB209" s="14">
        <v>1.332226E+19</v>
      </c>
      <c r="AC209" s="14">
        <v>1.8286872E+19</v>
      </c>
      <c r="AD209" t="s">
        <v>7</v>
      </c>
      <c r="AE209" s="12">
        <f>Y209/N209</f>
        <v>5.0412240405718338E-2</v>
      </c>
      <c r="AF209" s="8">
        <f>(S209+T209+U209)/F209</f>
        <v>1.0031744553846154</v>
      </c>
      <c r="AG209" s="8">
        <f>((Y209+Z209)/N209)/P209</f>
        <v>1.0000000113012131</v>
      </c>
      <c r="AH209" s="8">
        <f>(X209/O209)/Q209</f>
        <v>1.000000081189186</v>
      </c>
      <c r="AI209" s="8">
        <f>(V209+W209)/U209</f>
        <v>0.9999999440028382</v>
      </c>
      <c r="AJ209" s="8">
        <f>(AA209+AB209)/Z209</f>
        <v>1.0000000394507929</v>
      </c>
      <c r="AK209" s="8">
        <f>(N209-Y209)/AC209</f>
        <v>0.99999996992377915</v>
      </c>
      <c r="AL209" s="8">
        <f>(P209&gt;=1)*((N209-Y209))/AC209 + (P209&lt;1)*((N209*P209-Y209))/AC209</f>
        <v>0.99999996992377915</v>
      </c>
      <c r="AM209" s="8">
        <f>(F209*J209-T209)/U209</f>
        <v>0.92996560990316435</v>
      </c>
    </row>
    <row r="210" spans="1:39">
      <c r="A210" t="s">
        <v>16</v>
      </c>
      <c r="B210" t="s">
        <v>14</v>
      </c>
      <c r="C210" t="s">
        <v>2</v>
      </c>
      <c r="D210" t="s">
        <v>3</v>
      </c>
      <c r="E210" t="s">
        <v>4</v>
      </c>
      <c r="F210">
        <v>9.6</v>
      </c>
      <c r="G210">
        <v>7.9</v>
      </c>
      <c r="H210" t="s">
        <v>9</v>
      </c>
      <c r="I210" t="s">
        <v>6</v>
      </c>
      <c r="J210">
        <v>0.52868824999999997</v>
      </c>
      <c r="K210">
        <v>0.45299541999999998</v>
      </c>
      <c r="L210">
        <v>8.25</v>
      </c>
      <c r="M210">
        <v>6.25</v>
      </c>
      <c r="N210" s="14">
        <v>1.8805937E+19</v>
      </c>
      <c r="O210" s="14">
        <v>8.753289E+18</v>
      </c>
      <c r="P210">
        <v>1.3698872</v>
      </c>
      <c r="Q210">
        <v>0.53966239999999999</v>
      </c>
      <c r="R210">
        <v>1.1059171999999999</v>
      </c>
      <c r="S210">
        <v>4.5166263999999998</v>
      </c>
      <c r="T210">
        <v>4.5776630000000003</v>
      </c>
      <c r="U210">
        <v>0.53681517000000001</v>
      </c>
      <c r="V210">
        <v>0.29364034999999999</v>
      </c>
      <c r="W210">
        <v>0.2431748</v>
      </c>
      <c r="X210" s="14">
        <v>4.7238214E+18</v>
      </c>
      <c r="Y210" s="14">
        <v>1.22471522E+18</v>
      </c>
      <c r="Z210" s="14">
        <v>2.4537297E+19</v>
      </c>
      <c r="AA210" s="14">
        <v>1.3422014E+19</v>
      </c>
      <c r="AB210" s="14">
        <v>1.1115283E+19</v>
      </c>
      <c r="AC210" s="14">
        <v>1.7581222E+19</v>
      </c>
      <c r="AD210" t="s">
        <v>7</v>
      </c>
      <c r="AE210" s="12">
        <f>Y210/N210</f>
        <v>6.5123860619122564E-2</v>
      </c>
      <c r="AF210" s="8">
        <f>(S210+T210+U210)/F210</f>
        <v>1.0032400593750002</v>
      </c>
      <c r="AG210" s="8">
        <f>((Y210+Z210)/N210)/P210</f>
        <v>0.99999999377741156</v>
      </c>
      <c r="AH210" s="8">
        <f>(X210/O210)/Q210</f>
        <v>1.0000000953394308</v>
      </c>
      <c r="AI210" s="8">
        <f>(V210+W210)/U210</f>
        <v>0.99999996274322878</v>
      </c>
      <c r="AJ210" s="8">
        <f>(AA210+AB210)/Z210</f>
        <v>1</v>
      </c>
      <c r="AK210" s="8">
        <f>(N210-Y210)/AC210</f>
        <v>0.99999998748664909</v>
      </c>
      <c r="AL210" s="8">
        <f>(P210&gt;=1)*((N210-Y210))/AC210 + (P210&lt;1)*((N210*P210-Y210))/AC210</f>
        <v>0.99999998748664909</v>
      </c>
      <c r="AM210" s="8">
        <f>(F210*J210-T210)/U210</f>
        <v>0.92721709038140565</v>
      </c>
    </row>
    <row r="211" spans="1:39">
      <c r="A211" t="s">
        <v>0</v>
      </c>
      <c r="B211" t="s">
        <v>14</v>
      </c>
      <c r="C211" t="s">
        <v>2</v>
      </c>
      <c r="D211" t="s">
        <v>3</v>
      </c>
      <c r="E211" t="s">
        <v>4</v>
      </c>
      <c r="F211">
        <v>9.6</v>
      </c>
      <c r="G211">
        <v>7.9</v>
      </c>
      <c r="H211" t="s">
        <v>9</v>
      </c>
      <c r="I211" t="s">
        <v>6</v>
      </c>
      <c r="J211">
        <v>0.52809083000000001</v>
      </c>
      <c r="K211">
        <v>0.45299541999999998</v>
      </c>
      <c r="L211">
        <v>8.25</v>
      </c>
      <c r="M211">
        <v>6.25</v>
      </c>
      <c r="N211" s="14">
        <v>1.8792723E+19</v>
      </c>
      <c r="O211" s="14">
        <v>8.753289E+18</v>
      </c>
      <c r="P211">
        <v>1.3705012999999999</v>
      </c>
      <c r="Q211">
        <v>0.54041326000000001</v>
      </c>
      <c r="R211">
        <v>1.1064478</v>
      </c>
      <c r="S211">
        <v>4.5223627000000004</v>
      </c>
      <c r="T211">
        <v>4.5811279999999996</v>
      </c>
      <c r="U211">
        <v>0.52766460000000004</v>
      </c>
      <c r="V211">
        <v>0.28863496</v>
      </c>
      <c r="W211">
        <v>0.23902965000000001</v>
      </c>
      <c r="X211" s="14">
        <v>4.7303937E+18</v>
      </c>
      <c r="Y211" s="14">
        <v>1.24314234E+18</v>
      </c>
      <c r="Z211" s="14">
        <v>2.4512308E+19</v>
      </c>
      <c r="AA211" s="14">
        <v>1.3408345E+19</v>
      </c>
      <c r="AB211" s="14">
        <v>1.1103964E+19</v>
      </c>
      <c r="AC211" s="14">
        <v>1.754958E+19</v>
      </c>
      <c r="AD211" t="s">
        <v>7</v>
      </c>
      <c r="AE211" s="12">
        <f>Y211/N211</f>
        <v>6.6150197605743463E-2</v>
      </c>
      <c r="AF211" s="8">
        <f>(S211+T211+U211)/F211</f>
        <v>1.00324534375</v>
      </c>
      <c r="AG211" s="8">
        <f>((Y211+Z211)/N211)/P211</f>
        <v>0.99999996264713487</v>
      </c>
      <c r="AH211" s="8">
        <f>(X211/O211)/Q211</f>
        <v>1.0000000540732739</v>
      </c>
      <c r="AI211" s="8">
        <f>(V211+W211)/U211</f>
        <v>1.0000000189514322</v>
      </c>
      <c r="AJ211" s="8">
        <f>(AA211+AB211)/Z211</f>
        <v>1.000000040795832</v>
      </c>
      <c r="AK211" s="8">
        <f>(N211-Y211)/AC211</f>
        <v>1.0000000376077376</v>
      </c>
      <c r="AL211" s="8">
        <f>(P211&gt;=1)*((N211-Y211))/AC211 + (P211&lt;1)*((N211*P211-Y211))/AC211</f>
        <v>1.0000000376077376</v>
      </c>
      <c r="AM211" s="8">
        <f>(F211*J211-T211)/U211</f>
        <v>0.92586079869674798</v>
      </c>
    </row>
    <row r="212" spans="1:39">
      <c r="A212" t="s">
        <v>16</v>
      </c>
      <c r="B212" t="s">
        <v>13</v>
      </c>
      <c r="C212" t="s">
        <v>12</v>
      </c>
      <c r="D212" t="s">
        <v>3</v>
      </c>
      <c r="E212" t="s">
        <v>4</v>
      </c>
      <c r="F212">
        <v>7.9</v>
      </c>
      <c r="G212">
        <v>7.9</v>
      </c>
      <c r="H212" t="s">
        <v>9</v>
      </c>
      <c r="I212" t="s">
        <v>6</v>
      </c>
      <c r="J212">
        <v>0.52868824999999997</v>
      </c>
      <c r="K212">
        <v>0.45299541999999998</v>
      </c>
      <c r="L212">
        <v>8.35</v>
      </c>
      <c r="M212">
        <v>6.45</v>
      </c>
      <c r="N212" s="14">
        <v>1.7490784E+19</v>
      </c>
      <c r="O212" s="14">
        <v>1.0407611E+19</v>
      </c>
      <c r="P212">
        <v>1.3707332999999999</v>
      </c>
      <c r="Q212">
        <v>0.40100651999999998</v>
      </c>
      <c r="R212">
        <v>1.0087177000000001</v>
      </c>
      <c r="S212">
        <v>3.7287495000000002</v>
      </c>
      <c r="T212">
        <v>3.8794822999999998</v>
      </c>
      <c r="U212">
        <v>0.31970359999999998</v>
      </c>
      <c r="V212">
        <v>0.17487933999999999</v>
      </c>
      <c r="W212">
        <v>0.14482427</v>
      </c>
      <c r="X212" s="14">
        <v>4.17351991E+18</v>
      </c>
      <c r="Y212" s="14">
        <v>1.23143777E+18</v>
      </c>
      <c r="Z212" s="14">
        <v>2.274376E+19</v>
      </c>
      <c r="AA212" s="14">
        <v>1.2440942E+19</v>
      </c>
      <c r="AB212" s="14">
        <v>1.030282E+19</v>
      </c>
      <c r="AC212" s="14">
        <v>1.6259346E+19</v>
      </c>
      <c r="AD212" t="s">
        <v>7</v>
      </c>
      <c r="AE212" s="12">
        <f>Y212/N212</f>
        <v>7.0404949829578817E-2</v>
      </c>
      <c r="AF212" s="8">
        <f>(S212+T212+U212)/F212</f>
        <v>1.0035361265822786</v>
      </c>
      <c r="AG212" s="8">
        <f>((Y212+Z212)/N212)/P212</f>
        <v>0.99999990398798777</v>
      </c>
      <c r="AH212" s="8">
        <f>(X212/O212)/Q212</f>
        <v>1.000000009914001</v>
      </c>
      <c r="AI212" s="8">
        <f>(V212+W212)/U212</f>
        <v>1.0000000312789723</v>
      </c>
      <c r="AJ212" s="8">
        <f>(AA212+AB212)/Z212</f>
        <v>1.0000000879362076</v>
      </c>
      <c r="AK212" s="8">
        <f>(N212-Y212)/AC212</f>
        <v>1.0000000141457104</v>
      </c>
      <c r="AL212" s="8">
        <f>(P212&gt;=1)*((N212-Y212))/AC212 + (P212&lt;1)*((N212*P212-Y212))/AC212</f>
        <v>1.0000000141457104</v>
      </c>
      <c r="AM212" s="8">
        <f>(F212*J212-T212)/U212</f>
        <v>0.92946990587531686</v>
      </c>
    </row>
    <row r="213" spans="1:39">
      <c r="A213" t="s">
        <v>16</v>
      </c>
      <c r="B213" t="s">
        <v>14</v>
      </c>
      <c r="C213" t="s">
        <v>12</v>
      </c>
      <c r="D213" t="s">
        <v>3</v>
      </c>
      <c r="E213" t="s">
        <v>4</v>
      </c>
      <c r="F213">
        <v>7.9</v>
      </c>
      <c r="G213">
        <v>7.3</v>
      </c>
      <c r="H213" t="s">
        <v>9</v>
      </c>
      <c r="I213" t="s">
        <v>8</v>
      </c>
      <c r="J213">
        <v>0.57981280000000002</v>
      </c>
      <c r="K213">
        <v>0.52557370000000003</v>
      </c>
      <c r="L213">
        <v>8.35</v>
      </c>
      <c r="M213">
        <v>6.45</v>
      </c>
      <c r="N213" s="14">
        <v>1.8805937E+19</v>
      </c>
      <c r="O213" s="14">
        <v>8.753289E+18</v>
      </c>
      <c r="P213">
        <v>1.3722152999999999</v>
      </c>
      <c r="Q213">
        <v>0.26756626</v>
      </c>
      <c r="R213">
        <v>1.0211319000000001</v>
      </c>
      <c r="S213">
        <v>3.3067245000000001</v>
      </c>
      <c r="T213">
        <v>4.2962027000000003</v>
      </c>
      <c r="U213">
        <v>0.32133584999999998</v>
      </c>
      <c r="V213">
        <v>0.15245017</v>
      </c>
      <c r="W213">
        <v>0.16888568000000001</v>
      </c>
      <c r="X213" s="14">
        <v>2.34208484E+18</v>
      </c>
      <c r="Y213" s="14">
        <v>1.45139521E+18</v>
      </c>
      <c r="Z213" s="14">
        <v>2.4354398E+19</v>
      </c>
      <c r="AA213" s="14">
        <v>1.1554367E+19</v>
      </c>
      <c r="AB213" s="14">
        <v>1.2800032E+19</v>
      </c>
      <c r="AC213" s="14">
        <v>1.7354542E+19</v>
      </c>
      <c r="AD213" t="s">
        <v>7</v>
      </c>
      <c r="AE213" s="12">
        <f>Y213/N213</f>
        <v>7.7177500381927264E-2</v>
      </c>
      <c r="AF213" s="8">
        <f>(S213+T213+U213)/F213</f>
        <v>1.0030712721518986</v>
      </c>
      <c r="AG213" s="8">
        <f>((Y213+Z213)/N213)/P213</f>
        <v>0.9999999506995958</v>
      </c>
      <c r="AH213" s="8">
        <f>(X213/O213)/Q213</f>
        <v>1.0000000168955709</v>
      </c>
      <c r="AI213" s="8">
        <f>(V213+W213)/U213</f>
        <v>1</v>
      </c>
      <c r="AJ213" s="8">
        <f>(AA213+AB213)/Z213</f>
        <v>1.0000000410603456</v>
      </c>
      <c r="AK213" s="8">
        <f>(N213-Y213)/AC213</f>
        <v>0.99999998789942146</v>
      </c>
      <c r="AL213" s="8">
        <f>(P213&gt;=1)*((N213-Y213))/AC213 + (P213&lt;1)*((N213*P213-Y213))/AC213</f>
        <v>0.99999998789942146</v>
      </c>
      <c r="AM213" s="8">
        <f>(F213*J213-T213)/U213</f>
        <v>0.88480143127509736</v>
      </c>
    </row>
    <row r="214" spans="1:39">
      <c r="A214" t="s">
        <v>0</v>
      </c>
      <c r="B214" t="s">
        <v>14</v>
      </c>
      <c r="C214" t="s">
        <v>12</v>
      </c>
      <c r="D214" t="s">
        <v>3</v>
      </c>
      <c r="E214" t="s">
        <v>4</v>
      </c>
      <c r="F214">
        <v>7.9</v>
      </c>
      <c r="G214">
        <v>7.3</v>
      </c>
      <c r="H214" t="s">
        <v>9</v>
      </c>
      <c r="I214" t="s">
        <v>8</v>
      </c>
      <c r="J214">
        <v>0.57829313999999998</v>
      </c>
      <c r="K214">
        <v>0.52557370000000003</v>
      </c>
      <c r="L214">
        <v>8.35</v>
      </c>
      <c r="M214">
        <v>6.45</v>
      </c>
      <c r="N214" s="14">
        <v>1.8792723E+19</v>
      </c>
      <c r="O214" s="14">
        <v>8.753289E+18</v>
      </c>
      <c r="P214">
        <v>1.372714</v>
      </c>
      <c r="Q214">
        <v>0.26856985999999999</v>
      </c>
      <c r="R214">
        <v>1.0216217000000001</v>
      </c>
      <c r="S214">
        <v>3.3187003000000002</v>
      </c>
      <c r="T214">
        <v>4.2875940000000003</v>
      </c>
      <c r="U214">
        <v>0.31807742</v>
      </c>
      <c r="V214">
        <v>0.15090429999999999</v>
      </c>
      <c r="W214">
        <v>0.16717313</v>
      </c>
      <c r="X214" s="14">
        <v>2.35086938E+18</v>
      </c>
      <c r="Y214" s="14">
        <v>1.4631215E+18</v>
      </c>
      <c r="Z214" s="14">
        <v>2.4333912E+19</v>
      </c>
      <c r="AA214" s="14">
        <v>1.1544648E+19</v>
      </c>
      <c r="AB214" s="14">
        <v>1.2789264E+19</v>
      </c>
      <c r="AC214" s="14">
        <v>1.7329601E+19</v>
      </c>
      <c r="AD214" t="s">
        <v>7</v>
      </c>
      <c r="AE214" s="12">
        <f>Y214/N214</f>
        <v>7.7855747674246037E-2</v>
      </c>
      <c r="AF214" s="8">
        <f>(S214+T214+U214)/F214</f>
        <v>1.0030850278481012</v>
      </c>
      <c r="AG214" s="8">
        <f>((Y214+Z214)/N214)/P214</f>
        <v>0.99999998215988706</v>
      </c>
      <c r="AH214" s="8">
        <f>(X214/O214)/Q214</f>
        <v>0.99999990587757837</v>
      </c>
      <c r="AI214" s="8">
        <f>(V214+W214)/U214</f>
        <v>1.0000000314388868</v>
      </c>
      <c r="AJ214" s="8">
        <f>(AA214+AB214)/Z214</f>
        <v>1</v>
      </c>
      <c r="AK214" s="8">
        <f>(N214-Y214)/AC214</f>
        <v>1.0000000288523665</v>
      </c>
      <c r="AL214" s="8">
        <f>(P214&gt;=1)*((N214-Y214))/AC214 + (P214&lt;1)*((N214*P214-Y214))/AC214</f>
        <v>1.0000000288523665</v>
      </c>
      <c r="AM214" s="8">
        <f>(F214*J214-T214)/U214</f>
        <v>0.88318688575881743</v>
      </c>
    </row>
    <row r="215" spans="1:39">
      <c r="A215" t="s">
        <v>16</v>
      </c>
      <c r="B215" t="s">
        <v>1</v>
      </c>
      <c r="C215" t="s">
        <v>2</v>
      </c>
      <c r="D215" t="s">
        <v>3</v>
      </c>
      <c r="E215" t="s">
        <v>4</v>
      </c>
      <c r="F215">
        <v>9.6</v>
      </c>
      <c r="G215">
        <v>7.9</v>
      </c>
      <c r="H215" t="s">
        <v>9</v>
      </c>
      <c r="I215" t="s">
        <v>8</v>
      </c>
      <c r="J215">
        <v>0.57981280000000002</v>
      </c>
      <c r="K215">
        <v>0.52557370000000003</v>
      </c>
      <c r="L215">
        <v>8.25</v>
      </c>
      <c r="M215">
        <v>6.25</v>
      </c>
      <c r="N215" s="14">
        <v>1.9160382E+19</v>
      </c>
      <c r="O215" s="14">
        <v>9.246578E+18</v>
      </c>
      <c r="P215">
        <v>1.3733580999999999</v>
      </c>
      <c r="Q215">
        <v>0.45106911999999999</v>
      </c>
      <c r="R215">
        <v>1.0729139000000001</v>
      </c>
      <c r="S215">
        <v>4.0259504000000002</v>
      </c>
      <c r="T215">
        <v>5.0670276000000003</v>
      </c>
      <c r="U215">
        <v>0.53378729999999996</v>
      </c>
      <c r="V215">
        <v>0.25324273000000003</v>
      </c>
      <c r="W215">
        <v>0.28054457999999999</v>
      </c>
      <c r="X215" s="14">
        <v>4.1708459E+18</v>
      </c>
      <c r="Y215" s="14">
        <v>1.41866962E+18</v>
      </c>
      <c r="Z215" s="14">
        <v>2.48954E+19</v>
      </c>
      <c r="AA215" s="14">
        <v>1.1811032E+19</v>
      </c>
      <c r="AB215" s="14">
        <v>1.3084366E+19</v>
      </c>
      <c r="AC215" s="14">
        <v>1.7741713E+19</v>
      </c>
      <c r="AD215" t="s">
        <v>7</v>
      </c>
      <c r="AE215" s="12">
        <f>Y215/N215</f>
        <v>7.4041823383270755E-2</v>
      </c>
      <c r="AF215" s="8">
        <f>(S215+T215+U215)/F215</f>
        <v>1.0027880520833334</v>
      </c>
      <c r="AG215" s="8">
        <f>((Y215+Z215)/N215)/P215</f>
        <v>1.000000144455282</v>
      </c>
      <c r="AH215" s="8">
        <f>(X215/O215)/Q215</f>
        <v>1.0000000236231796</v>
      </c>
      <c r="AI215" s="8">
        <f>(V215+W215)/U215</f>
        <v>1.0000000187340539</v>
      </c>
      <c r="AJ215" s="8">
        <f>(AA215+AB215)/Z215</f>
        <v>0.99999991966387369</v>
      </c>
      <c r="AK215" s="8">
        <f>(N215-Y215)/AC215</f>
        <v>0.99999996505410726</v>
      </c>
      <c r="AL215" s="8">
        <f>(P215&gt;=1)*((N215-Y215))/AC215 + (P215&lt;1)*((N215*P215-Y215))/AC215</f>
        <v>0.99999996505410726</v>
      </c>
      <c r="AM215" s="8">
        <f>(F215*J215-T215)/U215</f>
        <v>0.9351576554931138</v>
      </c>
    </row>
    <row r="216" spans="1:39">
      <c r="A216" t="s">
        <v>16</v>
      </c>
      <c r="B216" t="s">
        <v>1</v>
      </c>
      <c r="C216" t="s">
        <v>11</v>
      </c>
      <c r="D216" t="s">
        <v>3</v>
      </c>
      <c r="E216" t="s">
        <v>4</v>
      </c>
      <c r="F216">
        <v>6.5</v>
      </c>
      <c r="G216">
        <v>7.9</v>
      </c>
      <c r="H216" t="s">
        <v>9</v>
      </c>
      <c r="I216" t="s">
        <v>8</v>
      </c>
      <c r="J216">
        <v>0.57981280000000002</v>
      </c>
      <c r="K216">
        <v>0.52557370000000003</v>
      </c>
      <c r="L216">
        <v>8.5500000000000007</v>
      </c>
      <c r="M216">
        <v>6.25</v>
      </c>
      <c r="N216" s="14">
        <v>1.9160382E+19</v>
      </c>
      <c r="O216" s="14">
        <v>9.246578E+18</v>
      </c>
      <c r="P216">
        <v>1.3741787999999999</v>
      </c>
      <c r="Q216">
        <v>0.30552435</v>
      </c>
      <c r="R216">
        <v>1.026162</v>
      </c>
      <c r="S216">
        <v>2.7268457000000001</v>
      </c>
      <c r="T216">
        <v>3.4308516999999998</v>
      </c>
      <c r="U216">
        <v>0.36285135000000002</v>
      </c>
      <c r="V216">
        <v>0.17214621999999999</v>
      </c>
      <c r="W216">
        <v>0.19070512000000001</v>
      </c>
      <c r="X216" s="14">
        <v>2.82505494E+18</v>
      </c>
      <c r="Y216" s="14">
        <v>9.6163259E+17</v>
      </c>
      <c r="Z216" s="14">
        <v>2.5368159E+19</v>
      </c>
      <c r="AA216" s="14">
        <v>1.2035322E+19</v>
      </c>
      <c r="AB216" s="14">
        <v>1.3332837E+19</v>
      </c>
      <c r="AC216" s="14">
        <v>1.819875E+19</v>
      </c>
      <c r="AD216" t="s">
        <v>7</v>
      </c>
      <c r="AE216" s="12">
        <f>Y216/N216</f>
        <v>5.0188591751458816E-2</v>
      </c>
      <c r="AF216" s="8">
        <f>(S216+T216+U216)/F216</f>
        <v>1.003161346153846</v>
      </c>
      <c r="AG216" s="8">
        <f>((Y216+Z216)/N216)/P216</f>
        <v>1.0000000321194502</v>
      </c>
      <c r="AH216" s="8">
        <f>(X216/O216)/Q216</f>
        <v>1.0000000732112186</v>
      </c>
      <c r="AI216" s="8">
        <f>(V216+W216)/U216</f>
        <v>0.99999997244050476</v>
      </c>
      <c r="AJ216" s="8">
        <f>(AA216+AB216)/Z216</f>
        <v>1</v>
      </c>
      <c r="AK216" s="8">
        <f>(N216-Y216)/AC216</f>
        <v>0.99999996758019094</v>
      </c>
      <c r="AL216" s="8">
        <f>(P216&gt;=1)*((N216-Y216))/AC216 + (P216&lt;1)*((N216*P216-Y216))/AC216</f>
        <v>0.99999996758019094</v>
      </c>
      <c r="AM216" s="8">
        <f>(F216*J216-T216)/U216</f>
        <v>0.9313221516193898</v>
      </c>
    </row>
    <row r="217" spans="1:39">
      <c r="A217" t="s">
        <v>16</v>
      </c>
      <c r="B217" t="s">
        <v>14</v>
      </c>
      <c r="C217" t="s">
        <v>11</v>
      </c>
      <c r="D217" t="s">
        <v>3</v>
      </c>
      <c r="E217" t="s">
        <v>4</v>
      </c>
      <c r="F217">
        <v>6.5</v>
      </c>
      <c r="G217">
        <v>7.9</v>
      </c>
      <c r="H217" t="s">
        <v>9</v>
      </c>
      <c r="I217" t="s">
        <v>6</v>
      </c>
      <c r="J217">
        <v>0.52868824999999997</v>
      </c>
      <c r="K217">
        <v>0.45299541999999998</v>
      </c>
      <c r="L217">
        <v>8.5500000000000007</v>
      </c>
      <c r="M217">
        <v>6.25</v>
      </c>
      <c r="N217" s="14">
        <v>1.8805937E+19</v>
      </c>
      <c r="O217" s="14">
        <v>8.753289E+18</v>
      </c>
      <c r="P217">
        <v>1.3802049999999999</v>
      </c>
      <c r="Q217">
        <v>0.36550890000000003</v>
      </c>
      <c r="R217">
        <v>1.0577273</v>
      </c>
      <c r="S217">
        <v>3.0589919999999999</v>
      </c>
      <c r="T217">
        <v>3.0994894999999998</v>
      </c>
      <c r="U217">
        <v>0.36493477000000002</v>
      </c>
      <c r="V217">
        <v>0.19962099</v>
      </c>
      <c r="W217">
        <v>0.16531377999999999</v>
      </c>
      <c r="X217" s="14">
        <v>3.19940511E+18</v>
      </c>
      <c r="Y217" s="14">
        <v>8.2977078E+17</v>
      </c>
      <c r="Z217" s="14">
        <v>2.512628E+19</v>
      </c>
      <c r="AA217" s="14">
        <v>1.374419E+19</v>
      </c>
      <c r="AB217" s="14">
        <v>1.1382089E+19</v>
      </c>
      <c r="AC217" s="14">
        <v>1.7976166E+19</v>
      </c>
      <c r="AD217" t="s">
        <v>7</v>
      </c>
      <c r="AE217" s="12">
        <f>Y217/N217</f>
        <v>4.4122809727587621E-2</v>
      </c>
      <c r="AF217" s="8">
        <f>(S217+T217+U217)/F217</f>
        <v>1.0036025030769229</v>
      </c>
      <c r="AG217" s="8">
        <f>((Y217+Z217)/N217)/P217</f>
        <v>1.0000000964289701</v>
      </c>
      <c r="AH217" s="8">
        <f>(X217/O217)/Q217</f>
        <v>1.0000000238256486</v>
      </c>
      <c r="AI217" s="8">
        <f>(V217+W217)/U217</f>
        <v>0.99999999999999989</v>
      </c>
      <c r="AJ217" s="8">
        <f>(AA217+AB217)/Z217</f>
        <v>0.99999996020103255</v>
      </c>
      <c r="AK217" s="8">
        <f>(N217-Y217)/AC217</f>
        <v>1.0000000122384272</v>
      </c>
      <c r="AL217" s="8">
        <f>(P217&gt;=1)*((N217-Y217))/AC217 + (P217&lt;1)*((N217*P217-Y217))/AC217</f>
        <v>1.0000000122384272</v>
      </c>
      <c r="AM217" s="8">
        <f>(F217*J217-T217)/U217</f>
        <v>0.9234092026912093</v>
      </c>
    </row>
    <row r="218" spans="1:39">
      <c r="A218" t="s">
        <v>0</v>
      </c>
      <c r="B218" t="s">
        <v>15</v>
      </c>
      <c r="C218" t="s">
        <v>2</v>
      </c>
      <c r="D218" t="s">
        <v>3</v>
      </c>
      <c r="E218" t="s">
        <v>4</v>
      </c>
      <c r="F218">
        <v>9.6</v>
      </c>
      <c r="G218">
        <v>7.3</v>
      </c>
      <c r="H218" t="s">
        <v>9</v>
      </c>
      <c r="I218" t="s">
        <v>8</v>
      </c>
      <c r="J218">
        <v>0.57829313999999998</v>
      </c>
      <c r="K218">
        <v>0.52557370000000003</v>
      </c>
      <c r="L218">
        <v>8.25</v>
      </c>
      <c r="M218">
        <v>6.25</v>
      </c>
      <c r="N218" s="14">
        <v>2.0170728E+19</v>
      </c>
      <c r="O218" s="14">
        <v>8.3335455E+18</v>
      </c>
      <c r="P218">
        <v>1.3809372</v>
      </c>
      <c r="Q218">
        <v>0.31564376</v>
      </c>
      <c r="R218">
        <v>1.069251</v>
      </c>
      <c r="S218">
        <v>4.0146236000000002</v>
      </c>
      <c r="T218">
        <v>5.0558996</v>
      </c>
      <c r="U218">
        <v>0.55637115000000004</v>
      </c>
      <c r="V218">
        <v>0.2639571</v>
      </c>
      <c r="W218">
        <v>0.29241403999999999</v>
      </c>
      <c r="X218" s="14">
        <v>2.63043176E+18</v>
      </c>
      <c r="Y218" s="14">
        <v>1.42613475E+18</v>
      </c>
      <c r="Z218" s="14">
        <v>2.6428376E+19</v>
      </c>
      <c r="AA218" s="14">
        <v>1.2538316E+19</v>
      </c>
      <c r="AB218" s="14">
        <v>1.3890059E+19</v>
      </c>
      <c r="AC218" s="14">
        <v>1.8744593E+19</v>
      </c>
      <c r="AD218" t="s">
        <v>7</v>
      </c>
      <c r="AE218" s="12">
        <f>Y218/N218</f>
        <v>7.0703186816063357E-2</v>
      </c>
      <c r="AF218" s="8">
        <f>(S218+T218+U218)/F218</f>
        <v>1.0028014947916668</v>
      </c>
      <c r="AG218" s="8">
        <f>((Y218+Z218)/N218)/P218</f>
        <v>1.0000000755252383</v>
      </c>
      <c r="AH218" s="8">
        <f>(X218/O218)/Q218</f>
        <v>1.0000000472351831</v>
      </c>
      <c r="AI218" s="8">
        <f>(V218+W218)/U218</f>
        <v>0.9999999820263864</v>
      </c>
      <c r="AJ218" s="8">
        <f>(AA218+AB218)/Z218</f>
        <v>0.99999996216188236</v>
      </c>
      <c r="AK218" s="8">
        <f>(N218-Y218)/AC218</f>
        <v>1.0000000133371794</v>
      </c>
      <c r="AL218" s="8">
        <f>(P218&gt;=1)*((N218-Y218))/AC218 + (P218&lt;1)*((N218*P218-Y218))/AC218</f>
        <v>1.0000000133371794</v>
      </c>
      <c r="AM218" s="8">
        <f>(F218*J218-T218)/U218</f>
        <v>0.89097816089133886</v>
      </c>
    </row>
    <row r="219" spans="1:39">
      <c r="A219" t="s">
        <v>0</v>
      </c>
      <c r="B219" t="s">
        <v>14</v>
      </c>
      <c r="C219" t="s">
        <v>11</v>
      </c>
      <c r="D219" t="s">
        <v>3</v>
      </c>
      <c r="E219" t="s">
        <v>4</v>
      </c>
      <c r="F219">
        <v>6.5</v>
      </c>
      <c r="G219">
        <v>7.9</v>
      </c>
      <c r="H219" t="s">
        <v>9</v>
      </c>
      <c r="I219" t="s">
        <v>6</v>
      </c>
      <c r="J219">
        <v>0.52809083000000001</v>
      </c>
      <c r="K219">
        <v>0.45299541999999998</v>
      </c>
      <c r="L219">
        <v>8.5500000000000007</v>
      </c>
      <c r="M219">
        <v>6.25</v>
      </c>
      <c r="N219" s="14">
        <v>1.8792723E+19</v>
      </c>
      <c r="O219" s="14">
        <v>8.753289E+18</v>
      </c>
      <c r="P219">
        <v>1.3809392</v>
      </c>
      <c r="Q219">
        <v>0.36601725000000002</v>
      </c>
      <c r="R219">
        <v>1.0582347999999999</v>
      </c>
      <c r="S219">
        <v>3.0628747999999999</v>
      </c>
      <c r="T219">
        <v>3.1018536000000001</v>
      </c>
      <c r="U219">
        <v>0.35872125999999999</v>
      </c>
      <c r="V219">
        <v>0.19622217</v>
      </c>
      <c r="W219">
        <v>0.16249910000000001</v>
      </c>
      <c r="X219" s="14">
        <v>3.20385456E+18</v>
      </c>
      <c r="Y219" s="14">
        <v>8.4278631E+17</v>
      </c>
      <c r="Z219" s="14">
        <v>2.5108821E+19</v>
      </c>
      <c r="AA219" s="14">
        <v>1.373464E+19</v>
      </c>
      <c r="AB219" s="14">
        <v>1.1374181E+19</v>
      </c>
      <c r="AC219" s="14">
        <v>1.7949936E+19</v>
      </c>
      <c r="AD219" t="s">
        <v>7</v>
      </c>
      <c r="AE219" s="12">
        <f>Y219/N219</f>
        <v>4.4846417945925129E-2</v>
      </c>
      <c r="AF219" s="8">
        <f>(S219+T219+U219)/F219</f>
        <v>1.00360764</v>
      </c>
      <c r="AG219" s="8">
        <f>((Y219+Z219)/N219)/P219</f>
        <v>0.99999997859702561</v>
      </c>
      <c r="AH219" s="8">
        <f>(X219/O219)/Q219</f>
        <v>0.99999993500477857</v>
      </c>
      <c r="AI219" s="8">
        <f>(V219+W219)/U219</f>
        <v>1.0000000278767978</v>
      </c>
      <c r="AJ219" s="8">
        <f>(AA219+AB219)/Z219</f>
        <v>1</v>
      </c>
      <c r="AK219" s="8">
        <f>(N219-Y219)/AC219</f>
        <v>1.0000000384402483</v>
      </c>
      <c r="AL219" s="8">
        <f>(P219&gt;=1)*((N219-Y219))/AC219 + (P219&lt;1)*((N219*P219-Y219))/AC219</f>
        <v>1.0000000384402483</v>
      </c>
      <c r="AM219" s="8">
        <f>(F219*J219-T219)/U219</f>
        <v>0.9219882730117529</v>
      </c>
    </row>
    <row r="220" spans="1:39">
      <c r="A220" t="s">
        <v>16</v>
      </c>
      <c r="B220" t="s">
        <v>15</v>
      </c>
      <c r="C220" t="s">
        <v>2</v>
      </c>
      <c r="D220" t="s">
        <v>3</v>
      </c>
      <c r="E220" t="s">
        <v>4</v>
      </c>
      <c r="F220">
        <v>9.6</v>
      </c>
      <c r="G220">
        <v>7.3</v>
      </c>
      <c r="H220" t="s">
        <v>9</v>
      </c>
      <c r="I220" t="s">
        <v>8</v>
      </c>
      <c r="J220">
        <v>0.57981280000000002</v>
      </c>
      <c r="K220">
        <v>0.52557370000000003</v>
      </c>
      <c r="L220">
        <v>8.25</v>
      </c>
      <c r="M220">
        <v>6.25</v>
      </c>
      <c r="N220" s="14">
        <v>2.0170807E+19</v>
      </c>
      <c r="O220" s="14">
        <v>8.2361557E+18</v>
      </c>
      <c r="P220">
        <v>1.3814223000000001</v>
      </c>
      <c r="Q220">
        <v>0.31817203999999999</v>
      </c>
      <c r="R220">
        <v>1.0729139000000001</v>
      </c>
      <c r="S220">
        <v>4.0001306999999997</v>
      </c>
      <c r="T220">
        <v>5.061903</v>
      </c>
      <c r="U220">
        <v>0.56473180000000001</v>
      </c>
      <c r="V220">
        <v>0.26792361999999997</v>
      </c>
      <c r="W220">
        <v>0.29680817999999998</v>
      </c>
      <c r="X220" s="14">
        <v>2.62051444E+18</v>
      </c>
      <c r="Y220" s="14">
        <v>1.41319611E+18</v>
      </c>
      <c r="Z220" s="14">
        <v>2.6451204E+19</v>
      </c>
      <c r="AA220" s="14">
        <v>1.2549147E+19</v>
      </c>
      <c r="AB220" s="14">
        <v>1.3902057E+19</v>
      </c>
      <c r="AC220" s="14">
        <v>1.875761E+19</v>
      </c>
      <c r="AD220" t="s">
        <v>7</v>
      </c>
      <c r="AE220" s="12">
        <f>Y220/N220</f>
        <v>7.0061456143028888E-2</v>
      </c>
      <c r="AF220" s="8">
        <f>(S220+T220+U220)/F220</f>
        <v>1.0027880729166669</v>
      </c>
      <c r="AG220" s="8">
        <f>((Y220+Z220)/N220)/P220</f>
        <v>0.99999991068187843</v>
      </c>
      <c r="AH220" s="8">
        <f>(X220/O220)/Q220</f>
        <v>0.99999999205246604</v>
      </c>
      <c r="AI220" s="8">
        <f>(V220+W220)/U220</f>
        <v>0.99999999999999978</v>
      </c>
      <c r="AJ220" s="8">
        <f>(AA220+AB220)/Z220</f>
        <v>1</v>
      </c>
      <c r="AK220" s="8">
        <f>(N220-Y220)/AC220</f>
        <v>1.0000000474474093</v>
      </c>
      <c r="AL220" s="8">
        <f>(P220&gt;=1)*((N220-Y220))/AC220 + (P220&lt;1)*((N220*P220-Y220))/AC220</f>
        <v>1.0000000474474093</v>
      </c>
      <c r="AM220" s="8">
        <f>(F220*J220-T220)/U220</f>
        <v>0.89299005297735945</v>
      </c>
    </row>
    <row r="221" spans="1:39">
      <c r="A221" t="s">
        <v>0</v>
      </c>
      <c r="B221" t="s">
        <v>1</v>
      </c>
      <c r="C221" t="s">
        <v>11</v>
      </c>
      <c r="D221" t="s">
        <v>3</v>
      </c>
      <c r="E221" t="s">
        <v>4</v>
      </c>
      <c r="F221">
        <v>6.5</v>
      </c>
      <c r="G221">
        <v>7.6</v>
      </c>
      <c r="H221" t="s">
        <v>9</v>
      </c>
      <c r="I221" t="s">
        <v>6</v>
      </c>
      <c r="J221">
        <v>0.52809083000000001</v>
      </c>
      <c r="K221">
        <v>0.45299541999999998</v>
      </c>
      <c r="L221">
        <v>8.5500000000000007</v>
      </c>
      <c r="M221">
        <v>6.25</v>
      </c>
      <c r="N221" s="14">
        <v>1.9257695E+19</v>
      </c>
      <c r="O221" s="14">
        <v>9.246578E+18</v>
      </c>
      <c r="P221">
        <v>1.3828187000000001</v>
      </c>
      <c r="Q221">
        <v>0.27313461999999999</v>
      </c>
      <c r="R221">
        <v>1.0226588000000001</v>
      </c>
      <c r="S221">
        <v>3.0548356000000001</v>
      </c>
      <c r="T221">
        <v>3.1062045</v>
      </c>
      <c r="U221">
        <v>0.36240947000000001</v>
      </c>
      <c r="V221">
        <v>0.19823963999999999</v>
      </c>
      <c r="W221">
        <v>0.16416982999999999</v>
      </c>
      <c r="X221" s="14">
        <v>2.52556062E+18</v>
      </c>
      <c r="Y221" s="14">
        <v>8.4812664E+17</v>
      </c>
      <c r="Z221" s="14">
        <v>2.5781775E+19</v>
      </c>
      <c r="AA221" s="14">
        <v>1.4102748E+19</v>
      </c>
      <c r="AB221" s="14">
        <v>1.1679026E+19</v>
      </c>
      <c r="AC221" s="14">
        <v>1.840957E+19</v>
      </c>
      <c r="AD221" t="s">
        <v>7</v>
      </c>
      <c r="AE221" s="12">
        <f>Y221/N221</f>
        <v>4.4040921823717737E-2</v>
      </c>
      <c r="AF221" s="8">
        <f>(S221+T221+U221)/F221</f>
        <v>1.0036076261538462</v>
      </c>
      <c r="AG221" s="8">
        <f>((Y221+Z221)/N221)/P221</f>
        <v>1.0000000328616883</v>
      </c>
      <c r="AH221" s="8">
        <f>(X221/O221)/Q221</f>
        <v>1.0000000204586819</v>
      </c>
      <c r="AI221" s="8">
        <f>(V221+W221)/U221</f>
        <v>1</v>
      </c>
      <c r="AJ221" s="8">
        <f>(AA221+AB221)/Z221</f>
        <v>0.99999996121291101</v>
      </c>
      <c r="AK221" s="8">
        <f>(N221-Y221)/AC221</f>
        <v>0.99999991091589868</v>
      </c>
      <c r="AL221" s="8">
        <f>(P221&gt;=1)*((N221-Y221))/AC221 + (P221&lt;1)*((N221*P221-Y221))/AC221</f>
        <v>0.99999991091589868</v>
      </c>
      <c r="AM221" s="8">
        <f>(F221*J221-T221)/U221</f>
        <v>0.90059979668853585</v>
      </c>
    </row>
    <row r="222" spans="1:39">
      <c r="A222" t="s">
        <v>0</v>
      </c>
      <c r="B222" t="s">
        <v>1</v>
      </c>
      <c r="C222" t="s">
        <v>2</v>
      </c>
      <c r="D222" t="s">
        <v>3</v>
      </c>
      <c r="E222" t="s">
        <v>4</v>
      </c>
      <c r="F222">
        <v>9.6</v>
      </c>
      <c r="G222">
        <v>7.6</v>
      </c>
      <c r="H222" t="s">
        <v>9</v>
      </c>
      <c r="I222" t="s">
        <v>6</v>
      </c>
      <c r="J222">
        <v>0.52809083000000001</v>
      </c>
      <c r="K222">
        <v>0.45299541999999998</v>
      </c>
      <c r="L222">
        <v>8.25</v>
      </c>
      <c r="M222">
        <v>6.25</v>
      </c>
      <c r="N222" s="14">
        <v>1.9257695E+19</v>
      </c>
      <c r="O222" s="14">
        <v>9.246578E+18</v>
      </c>
      <c r="P222">
        <v>1.3894141</v>
      </c>
      <c r="Q222">
        <v>0.40327679999999999</v>
      </c>
      <c r="R222">
        <v>1.069251</v>
      </c>
      <c r="S222">
        <v>4.5104923000000001</v>
      </c>
      <c r="T222">
        <v>4.5875545000000004</v>
      </c>
      <c r="U222">
        <v>0.53310880000000005</v>
      </c>
      <c r="V222">
        <v>0.29161294999999998</v>
      </c>
      <c r="W222">
        <v>0.24149585000000001</v>
      </c>
      <c r="X222" s="14">
        <v>3.72893046E+18</v>
      </c>
      <c r="Y222" s="14">
        <v>1.25102955E+18</v>
      </c>
      <c r="Z222" s="14">
        <v>2.5505884E+19</v>
      </c>
      <c r="AA222" s="14">
        <v>1.3951836E+19</v>
      </c>
      <c r="AB222" s="14">
        <v>1.1554049E+19</v>
      </c>
      <c r="AC222" s="14">
        <v>1.8006666E+19</v>
      </c>
      <c r="AD222" t="s">
        <v>7</v>
      </c>
      <c r="AE222" s="12">
        <f>Y222/N222</f>
        <v>6.4962579893388078E-2</v>
      </c>
      <c r="AF222" s="8">
        <f>(S222+T222+U222)/F222</f>
        <v>1.0032453750000001</v>
      </c>
      <c r="AG222" s="8">
        <f>((Y222+Z222)/N222)/P222</f>
        <v>1.0000000218074672</v>
      </c>
      <c r="AH222" s="8">
        <f>(X222/O222)/Q222</f>
        <v>1.0000000196328684</v>
      </c>
      <c r="AI222" s="8">
        <f>(V222+W222)/U222</f>
        <v>0.99999999999999978</v>
      </c>
      <c r="AJ222" s="8">
        <f>(AA222+AB222)/Z222</f>
        <v>1.0000000392066395</v>
      </c>
      <c r="AK222" s="8">
        <f>(N222-Y222)/AC222</f>
        <v>0.99999996945575598</v>
      </c>
      <c r="AL222" s="8">
        <f>(P222&gt;=1)*((N222-Y222))/AC222 + (P222&lt;1)*((N222*P222-Y222))/AC222</f>
        <v>0.99999996945575598</v>
      </c>
      <c r="AM222" s="8">
        <f>(F222*J222-T222)/U222</f>
        <v>0.90435098426437399</v>
      </c>
    </row>
    <row r="223" spans="1:39">
      <c r="A223" t="s">
        <v>16</v>
      </c>
      <c r="B223" t="s">
        <v>1</v>
      </c>
      <c r="C223" t="s">
        <v>11</v>
      </c>
      <c r="D223" t="s">
        <v>3</v>
      </c>
      <c r="E223" t="s">
        <v>4</v>
      </c>
      <c r="F223">
        <v>6.5</v>
      </c>
      <c r="G223">
        <v>7.6</v>
      </c>
      <c r="H223" t="s">
        <v>9</v>
      </c>
      <c r="I223" t="s">
        <v>6</v>
      </c>
      <c r="J223">
        <v>0.52868824999999997</v>
      </c>
      <c r="K223">
        <v>0.45299541999999998</v>
      </c>
      <c r="L223">
        <v>8.5500000000000007</v>
      </c>
      <c r="M223">
        <v>6.25</v>
      </c>
      <c r="N223" s="14">
        <v>1.9160382E+19</v>
      </c>
      <c r="O223" s="14">
        <v>9.246578E+18</v>
      </c>
      <c r="P223">
        <v>1.3900216999999999</v>
      </c>
      <c r="Q223">
        <v>0.27276102000000002</v>
      </c>
      <c r="R223">
        <v>1.026162</v>
      </c>
      <c r="S223">
        <v>3.0509620000000002</v>
      </c>
      <c r="T223">
        <v>3.1038302999999998</v>
      </c>
      <c r="U223">
        <v>0.36862381999999999</v>
      </c>
      <c r="V223">
        <v>0.20163890000000001</v>
      </c>
      <c r="W223">
        <v>0.16698489999999999</v>
      </c>
      <c r="X223" s="14">
        <v>2.52210623E+18</v>
      </c>
      <c r="Y223" s="14">
        <v>8.3509777E+17</v>
      </c>
      <c r="Z223" s="14">
        <v>2.579825E+19</v>
      </c>
      <c r="AA223" s="14">
        <v>1.4111761E+19</v>
      </c>
      <c r="AB223" s="14">
        <v>1.1686489E+19</v>
      </c>
      <c r="AC223" s="14">
        <v>1.8325285E+19</v>
      </c>
      <c r="AD223" t="s">
        <v>7</v>
      </c>
      <c r="AE223" s="12">
        <f>Y223/N223</f>
        <v>4.3584609638784862E-2</v>
      </c>
      <c r="AF223" s="8">
        <f>(S223+T223+U223)/F223</f>
        <v>1.0036024800000001</v>
      </c>
      <c r="AG223" s="8">
        <f>((Y223+Z223)/N223)/P223</f>
        <v>1.0000000379115179</v>
      </c>
      <c r="AH223" s="8">
        <f>(X223/O223)/Q223</f>
        <v>1.0000000726418463</v>
      </c>
      <c r="AI223" s="8">
        <f>(V223+W223)/U223</f>
        <v>0.99999994574414641</v>
      </c>
      <c r="AJ223" s="8">
        <f>(AA223+AB223)/Z223</f>
        <v>1</v>
      </c>
      <c r="AK223" s="8">
        <f>(N223-Y223)/AC223</f>
        <v>0.99999995798155394</v>
      </c>
      <c r="AL223" s="8">
        <f>(P223&gt;=1)*((N223-Y223))/AC223 + (P223&lt;1)*((N223*P223-Y223))/AC223</f>
        <v>0.99999995798155394</v>
      </c>
      <c r="AM223" s="8">
        <f>(F223*J223-T223)/U223</f>
        <v>0.90239237659682392</v>
      </c>
    </row>
    <row r="224" spans="1:39">
      <c r="A224" t="s">
        <v>0</v>
      </c>
      <c r="B224" t="s">
        <v>13</v>
      </c>
      <c r="C224" t="s">
        <v>12</v>
      </c>
      <c r="D224" t="s">
        <v>3</v>
      </c>
      <c r="E224" t="s">
        <v>4</v>
      </c>
      <c r="F224">
        <v>7.9</v>
      </c>
      <c r="G224">
        <v>7.9</v>
      </c>
      <c r="H224" t="s">
        <v>9</v>
      </c>
      <c r="I224" t="s">
        <v>8</v>
      </c>
      <c r="J224">
        <v>0.57829313999999998</v>
      </c>
      <c r="K224">
        <v>0.52557370000000003</v>
      </c>
      <c r="L224">
        <v>8.35</v>
      </c>
      <c r="M224">
        <v>6.45</v>
      </c>
      <c r="N224" s="14">
        <v>1.7556816E+19</v>
      </c>
      <c r="O224" s="14">
        <v>1.0232723E+19</v>
      </c>
      <c r="P224">
        <v>1.3923118000000001</v>
      </c>
      <c r="Q224">
        <v>0.36191153999999998</v>
      </c>
      <c r="R224">
        <v>1.012669</v>
      </c>
      <c r="S224">
        <v>3.3358173</v>
      </c>
      <c r="T224">
        <v>4.2793875000000003</v>
      </c>
      <c r="U224">
        <v>0.30916715</v>
      </c>
      <c r="V224">
        <v>0.14667701999999999</v>
      </c>
      <c r="W224">
        <v>0.16249010999999999</v>
      </c>
      <c r="X224" s="14">
        <v>3.70334043E+18</v>
      </c>
      <c r="Y224" s="14">
        <v>1.45068849E+18</v>
      </c>
      <c r="Z224" s="14">
        <v>2.2993873E+19</v>
      </c>
      <c r="AA224" s="14">
        <v>1.0908899E+19</v>
      </c>
      <c r="AB224" s="14">
        <v>1.2084975E+19</v>
      </c>
      <c r="AC224" s="14">
        <v>1.6106128E+19</v>
      </c>
      <c r="AD224" t="s">
        <v>7</v>
      </c>
      <c r="AE224" s="12">
        <f>Y224/N224</f>
        <v>8.2628221996516912E-2</v>
      </c>
      <c r="AF224" s="8">
        <f>(S224+T224+U224)/F224</f>
        <v>1.0030850569620253</v>
      </c>
      <c r="AG224" s="8">
        <f>((Y224+Z224)/N224)/P224</f>
        <v>0.99999997556803011</v>
      </c>
      <c r="AH224" s="8">
        <f>(X224/O224)/Q224</f>
        <v>0.99999997047978206</v>
      </c>
      <c r="AI224" s="8">
        <f>(V224+W224)/U224</f>
        <v>0.99999993531007403</v>
      </c>
      <c r="AJ224" s="8">
        <f>(AA224+AB224)/Z224</f>
        <v>1.0000000434898462</v>
      </c>
      <c r="AK224" s="8">
        <f>(N224-Y224)/AC224</f>
        <v>0.99999996957679715</v>
      </c>
      <c r="AL224" s="8">
        <f>(P224&gt;=1)*((N224-Y224))/AC224 + (P224&lt;1)*((N224*P224-Y224))/AC224</f>
        <v>0.99999996957679715</v>
      </c>
      <c r="AM224" s="8">
        <f>(F224*J224-T224)/U224</f>
        <v>0.93518443340438784</v>
      </c>
    </row>
    <row r="225" spans="1:39">
      <c r="A225" t="s">
        <v>16</v>
      </c>
      <c r="B225" t="s">
        <v>1</v>
      </c>
      <c r="C225" t="s">
        <v>2</v>
      </c>
      <c r="D225" t="s">
        <v>3</v>
      </c>
      <c r="E225" t="s">
        <v>4</v>
      </c>
      <c r="F225">
        <v>9.6</v>
      </c>
      <c r="G225">
        <v>7.6</v>
      </c>
      <c r="H225" t="s">
        <v>9</v>
      </c>
      <c r="I225" t="s">
        <v>6</v>
      </c>
      <c r="J225">
        <v>0.52868824999999997</v>
      </c>
      <c r="K225">
        <v>0.45299541999999998</v>
      </c>
      <c r="L225">
        <v>8.25</v>
      </c>
      <c r="M225">
        <v>6.25</v>
      </c>
      <c r="N225" s="14">
        <v>1.9160382E+19</v>
      </c>
      <c r="O225" s="14">
        <v>9.246578E+18</v>
      </c>
      <c r="P225">
        <v>1.3967365</v>
      </c>
      <c r="Q225">
        <v>0.40272491999999999</v>
      </c>
      <c r="R225">
        <v>1.0729139000000001</v>
      </c>
      <c r="S225">
        <v>4.5047699999999997</v>
      </c>
      <c r="T225">
        <v>4.5840740000000002</v>
      </c>
      <c r="U225">
        <v>0.54226059999999998</v>
      </c>
      <c r="V225">
        <v>0.29661903000000001</v>
      </c>
      <c r="W225">
        <v>0.24564156000000001</v>
      </c>
      <c r="X225" s="14">
        <v>3.72382763E+18</v>
      </c>
      <c r="Y225" s="14">
        <v>1.23258277E+18</v>
      </c>
      <c r="Z225" s="14">
        <v>2.5529424E+19</v>
      </c>
      <c r="AA225" s="14">
        <v>1.3964711E+19</v>
      </c>
      <c r="AB225" s="14">
        <v>1.1564712E+19</v>
      </c>
      <c r="AC225" s="14">
        <v>1.7927801E+19</v>
      </c>
      <c r="AD225" t="s">
        <v>7</v>
      </c>
      <c r="AE225" s="12">
        <f>Y225/N225</f>
        <v>6.4329759709383663E-2</v>
      </c>
      <c r="AF225" s="8">
        <f>(S225+T225+U225)/F225</f>
        <v>1.0032400625000002</v>
      </c>
      <c r="AG225" s="8">
        <f>((Y225+Z225)/N225)/P225</f>
        <v>1.0000000701239316</v>
      </c>
      <c r="AH225" s="8">
        <f>(X225/O225)/Q225</f>
        <v>1.0000000657055805</v>
      </c>
      <c r="AI225" s="8">
        <f>(V225+W225)/U225</f>
        <v>0.99999998155868242</v>
      </c>
      <c r="AJ225" s="8">
        <f>(AA225+AB225)/Z225</f>
        <v>0.99999996082951181</v>
      </c>
      <c r="AK225" s="8">
        <f>(N225-Y225)/AC225</f>
        <v>0.99999990127065785</v>
      </c>
      <c r="AL225" s="8">
        <f>(P225&gt;=1)*((N225-Y225))/AC225 + (P225&lt;1)*((N225*P225-Y225))/AC225</f>
        <v>0.99999990127065785</v>
      </c>
      <c r="AM225" s="8">
        <f>(F225*J225-T225)/U225</f>
        <v>0.90608316370394548</v>
      </c>
    </row>
    <row r="226" spans="1:39">
      <c r="A226" t="s">
        <v>0</v>
      </c>
      <c r="B226" t="s">
        <v>1</v>
      </c>
      <c r="C226" t="s">
        <v>11</v>
      </c>
      <c r="D226" t="s">
        <v>3</v>
      </c>
      <c r="E226" t="s">
        <v>4</v>
      </c>
      <c r="F226">
        <v>6.5</v>
      </c>
      <c r="G226">
        <v>7.6</v>
      </c>
      <c r="H226" t="s">
        <v>9</v>
      </c>
      <c r="I226" t="s">
        <v>8</v>
      </c>
      <c r="J226">
        <v>0.57829313999999998</v>
      </c>
      <c r="K226">
        <v>0.52557370000000003</v>
      </c>
      <c r="L226">
        <v>8.5500000000000007</v>
      </c>
      <c r="M226">
        <v>6.25</v>
      </c>
      <c r="N226" s="14">
        <v>1.9257695E+19</v>
      </c>
      <c r="O226" s="14">
        <v>9.246578E+18</v>
      </c>
      <c r="P226">
        <v>1.3976533</v>
      </c>
      <c r="Q226">
        <v>0.24217420000000001</v>
      </c>
      <c r="R226">
        <v>1.0226588000000001</v>
      </c>
      <c r="S226">
        <v>2.7294537999999999</v>
      </c>
      <c r="T226">
        <v>3.426758</v>
      </c>
      <c r="U226">
        <v>0.36442216999999999</v>
      </c>
      <c r="V226">
        <v>0.17289145</v>
      </c>
      <c r="W226">
        <v>0.1915307</v>
      </c>
      <c r="X226" s="14">
        <v>2.2392827E+18</v>
      </c>
      <c r="Y226" s="14">
        <v>9.7082355E+17</v>
      </c>
      <c r="Z226" s="14">
        <v>2.5944758E+19</v>
      </c>
      <c r="AA226" s="14">
        <v>1.2308877E+19</v>
      </c>
      <c r="AB226" s="14">
        <v>1.3635883E+19</v>
      </c>
      <c r="AC226" s="14">
        <v>1.8286872E+19</v>
      </c>
      <c r="AD226" t="s">
        <v>7</v>
      </c>
      <c r="AE226" s="12">
        <f>Y226/N226</f>
        <v>5.0412240405718338E-2</v>
      </c>
      <c r="AF226" s="8">
        <f>(S226+T226+U226)/F226</f>
        <v>1.0031744569230769</v>
      </c>
      <c r="AG226" s="8">
        <f>((Y226+Z226)/N226)/P226</f>
        <v>1.0000000216549849</v>
      </c>
      <c r="AH226" s="8">
        <f>(X226/O226)/Q226</f>
        <v>1.0000000313102058</v>
      </c>
      <c r="AI226" s="8">
        <f>(V226+W226)/U226</f>
        <v>0.99999994511859691</v>
      </c>
      <c r="AJ226" s="8">
        <f>(AA226+AB226)/Z226</f>
        <v>1.0000000770868629</v>
      </c>
      <c r="AK226" s="8">
        <f>(N226-Y226)/AC226</f>
        <v>0.99999996992377915</v>
      </c>
      <c r="AL226" s="8">
        <f>(P226&gt;=1)*((N226-Y226))/AC226 + (P226&lt;1)*((N226*P226-Y226))/AC226</f>
        <v>0.99999996992377915</v>
      </c>
      <c r="AM226" s="8">
        <f>(F226*J226-T226)/U226</f>
        <v>0.91143579437002886</v>
      </c>
    </row>
    <row r="227" spans="1:39">
      <c r="A227" t="s">
        <v>16</v>
      </c>
      <c r="B227" t="s">
        <v>13</v>
      </c>
      <c r="C227" t="s">
        <v>12</v>
      </c>
      <c r="D227" t="s">
        <v>3</v>
      </c>
      <c r="E227" t="s">
        <v>4</v>
      </c>
      <c r="F227">
        <v>7.9</v>
      </c>
      <c r="G227">
        <v>7.9</v>
      </c>
      <c r="H227" t="s">
        <v>9</v>
      </c>
      <c r="I227" t="s">
        <v>8</v>
      </c>
      <c r="J227">
        <v>0.57981280000000002</v>
      </c>
      <c r="K227">
        <v>0.52557370000000003</v>
      </c>
      <c r="L227">
        <v>8.35</v>
      </c>
      <c r="M227">
        <v>6.45</v>
      </c>
      <c r="N227" s="14">
        <v>1.7490784E+19</v>
      </c>
      <c r="O227" s="14">
        <v>1.0407611E+19</v>
      </c>
      <c r="P227">
        <v>1.3983783000000001</v>
      </c>
      <c r="Q227">
        <v>0.35446625999999998</v>
      </c>
      <c r="R227">
        <v>1.0087177000000001</v>
      </c>
      <c r="S227">
        <v>3.3237827000000002</v>
      </c>
      <c r="T227">
        <v>4.2877974999999999</v>
      </c>
      <c r="U227">
        <v>0.31268247999999998</v>
      </c>
      <c r="V227">
        <v>0.14834478000000001</v>
      </c>
      <c r="W227">
        <v>0.16433768000000001</v>
      </c>
      <c r="X227" s="14">
        <v>3.68914683E+18</v>
      </c>
      <c r="Y227" s="14">
        <v>1.44094971E+18</v>
      </c>
      <c r="Z227" s="14">
        <v>2.3017781E+19</v>
      </c>
      <c r="AA227" s="14">
        <v>1.0920241E+19</v>
      </c>
      <c r="AB227" s="14">
        <v>1.209754E+19</v>
      </c>
      <c r="AC227" s="14">
        <v>1.6049834E+19</v>
      </c>
      <c r="AD227" t="s">
        <v>7</v>
      </c>
      <c r="AE227" s="12">
        <f>Y227/N227</f>
        <v>8.2383368864425974E-2</v>
      </c>
      <c r="AF227" s="8">
        <f>(S227+T227+U227)/F227</f>
        <v>1.0030712253164558</v>
      </c>
      <c r="AG227" s="8">
        <f>((Y227+Z227)/N227)/P227</f>
        <v>0.99999991473036565</v>
      </c>
      <c r="AH227" s="8">
        <f>(X227/O227)/Q227</f>
        <v>0.99999996836535343</v>
      </c>
      <c r="AI227" s="8">
        <f>(V227+W227)/U227</f>
        <v>0.99999993603735016</v>
      </c>
      <c r="AJ227" s="8">
        <f>(AA227+AB227)/Z227</f>
        <v>1</v>
      </c>
      <c r="AK227" s="8">
        <f>(N227-Y227)/AC227</f>
        <v>1.0000000180687227</v>
      </c>
      <c r="AL227" s="8">
        <f>(P227&gt;=1)*((N227-Y227))/AC227 + (P227&lt;1)*((N227*P227-Y227))/AC227</f>
        <v>1.0000000180687227</v>
      </c>
      <c r="AM227" s="8">
        <f>(F227*J227-T227)/U227</f>
        <v>0.93616892126479334</v>
      </c>
    </row>
    <row r="228" spans="1:39">
      <c r="A228" t="s">
        <v>16</v>
      </c>
      <c r="B228" t="s">
        <v>14</v>
      </c>
      <c r="C228" t="s">
        <v>2</v>
      </c>
      <c r="D228" t="s">
        <v>3</v>
      </c>
      <c r="E228" t="s">
        <v>4</v>
      </c>
      <c r="F228">
        <v>9.6</v>
      </c>
      <c r="G228">
        <v>7.9</v>
      </c>
      <c r="H228" t="s">
        <v>9</v>
      </c>
      <c r="I228" t="s">
        <v>8</v>
      </c>
      <c r="J228">
        <v>0.57981280000000002</v>
      </c>
      <c r="K228">
        <v>0.52557370000000003</v>
      </c>
      <c r="L228">
        <v>8.25</v>
      </c>
      <c r="M228">
        <v>6.25</v>
      </c>
      <c r="N228" s="14">
        <v>1.8805937E+19</v>
      </c>
      <c r="O228" s="14">
        <v>8.753289E+18</v>
      </c>
      <c r="P228">
        <v>1.3992426</v>
      </c>
      <c r="Q228">
        <v>0.476489</v>
      </c>
      <c r="R228">
        <v>1.1059171999999999</v>
      </c>
      <c r="S228">
        <v>4.0259504000000002</v>
      </c>
      <c r="T228">
        <v>5.0625239999999998</v>
      </c>
      <c r="U228">
        <v>0.53829110000000002</v>
      </c>
      <c r="V228">
        <v>0.25537947</v>
      </c>
      <c r="W228">
        <v>0.28291166000000001</v>
      </c>
      <c r="X228" s="14">
        <v>4.1708459E+18</v>
      </c>
      <c r="Y228" s="14">
        <v>1.41367756E+18</v>
      </c>
      <c r="Z228" s="14">
        <v>2.4900391E+19</v>
      </c>
      <c r="AA228" s="14">
        <v>1.18134E+19</v>
      </c>
      <c r="AB228" s="14">
        <v>1.3086991E+19</v>
      </c>
      <c r="AC228" s="14">
        <v>1.739226E+19</v>
      </c>
      <c r="AD228" t="s">
        <v>7</v>
      </c>
      <c r="AE228" s="12">
        <f>Y228/N228</f>
        <v>7.5171875775187372E-2</v>
      </c>
      <c r="AF228" s="8">
        <f>(S228+T228+U228)/F228</f>
        <v>1.0027880729166667</v>
      </c>
      <c r="AG228" s="8">
        <f>((Y228+Z228)/N228)/P228</f>
        <v>1.0000000143149208</v>
      </c>
      <c r="AH228" s="8">
        <f>(X228/O228)/Q228</f>
        <v>0.99999999464832778</v>
      </c>
      <c r="AI228" s="8">
        <f>(V228+W228)/U228</f>
        <v>1.0000000557319264</v>
      </c>
      <c r="AJ228" s="8">
        <f>(AA228+AB228)/Z228</f>
        <v>1</v>
      </c>
      <c r="AK228" s="8">
        <f>(N228-Y228)/AC228</f>
        <v>0.99999996780176925</v>
      </c>
      <c r="AL228" s="8">
        <f>(P228&gt;=1)*((N228-Y228))/AC228 + (P228&lt;1)*((N228*P228-Y228))/AC228</f>
        <v>0.99999996780176925</v>
      </c>
      <c r="AM228" s="8">
        <f>(F228*J228-T228)/U228</f>
        <v>0.93569981000986235</v>
      </c>
    </row>
    <row r="229" spans="1:39">
      <c r="A229" t="s">
        <v>0</v>
      </c>
      <c r="B229" t="s">
        <v>14</v>
      </c>
      <c r="C229" t="s">
        <v>2</v>
      </c>
      <c r="D229" t="s">
        <v>3</v>
      </c>
      <c r="E229" t="s">
        <v>4</v>
      </c>
      <c r="F229">
        <v>9.6</v>
      </c>
      <c r="G229">
        <v>7.9</v>
      </c>
      <c r="H229" t="s">
        <v>9</v>
      </c>
      <c r="I229" t="s">
        <v>8</v>
      </c>
      <c r="J229">
        <v>0.57829313999999998</v>
      </c>
      <c r="K229">
        <v>0.52557370000000003</v>
      </c>
      <c r="L229">
        <v>8.25</v>
      </c>
      <c r="M229">
        <v>6.25</v>
      </c>
      <c r="N229" s="14">
        <v>1.8792723E+19</v>
      </c>
      <c r="O229" s="14">
        <v>8.753289E+18</v>
      </c>
      <c r="P229">
        <v>1.3993671000000001</v>
      </c>
      <c r="Q229">
        <v>0.47833734999999999</v>
      </c>
      <c r="R229">
        <v>1.1064478</v>
      </c>
      <c r="S229">
        <v>4.0405300000000004</v>
      </c>
      <c r="T229">
        <v>5.0564520000000002</v>
      </c>
      <c r="U229">
        <v>0.5299123</v>
      </c>
      <c r="V229">
        <v>0.25140435</v>
      </c>
      <c r="W229">
        <v>0.27850797999999999</v>
      </c>
      <c r="X229" s="14">
        <v>4.18702494E+18</v>
      </c>
      <c r="Y229" s="14">
        <v>1.42655339E+18</v>
      </c>
      <c r="Z229" s="14">
        <v>2.4871364E+19</v>
      </c>
      <c r="AA229" s="14">
        <v>1.1799629E+19</v>
      </c>
      <c r="AB229" s="14">
        <v>1.3071734E+19</v>
      </c>
      <c r="AC229" s="14">
        <v>1.7366169E+19</v>
      </c>
      <c r="AD229" t="s">
        <v>7</v>
      </c>
      <c r="AE229" s="12">
        <f>Y229/N229</f>
        <v>7.5909882245377633E-2</v>
      </c>
      <c r="AF229" s="8">
        <f>(S229+T229+U229)/F229</f>
        <v>1.0028014895833335</v>
      </c>
      <c r="AG229" s="8">
        <f>((Y229+Z229)/N229)/P229</f>
        <v>0.99999996594356666</v>
      </c>
      <c r="AH229" s="8">
        <f>(X229/O229)/Q229</f>
        <v>0.99999997037415633</v>
      </c>
      <c r="AI229" s="8">
        <f>(V229+W229)/U229</f>
        <v>1.0000000566131413</v>
      </c>
      <c r="AJ229" s="8">
        <f>(AA229+AB229)/Z229</f>
        <v>0.99999995979311795</v>
      </c>
      <c r="AK229" s="8">
        <f>(N229-Y229)/AC229</f>
        <v>1.0000000351257665</v>
      </c>
      <c r="AL229" s="8">
        <f>(P229&gt;=1)*((N229-Y229))/AC229 + (P229&lt;1)*((N229*P229-Y229))/AC229</f>
        <v>1.0000000351257665</v>
      </c>
      <c r="AM229" s="8">
        <f>(F229*J229-T229)/U229</f>
        <v>0.93442281675665795</v>
      </c>
    </row>
    <row r="230" spans="1:39">
      <c r="A230" t="s">
        <v>16</v>
      </c>
      <c r="B230" t="s">
        <v>14</v>
      </c>
      <c r="C230" t="s">
        <v>11</v>
      </c>
      <c r="D230" t="s">
        <v>3</v>
      </c>
      <c r="E230" t="s">
        <v>4</v>
      </c>
      <c r="F230">
        <v>6.5</v>
      </c>
      <c r="G230">
        <v>7.9</v>
      </c>
      <c r="H230" t="s">
        <v>9</v>
      </c>
      <c r="I230" t="s">
        <v>8</v>
      </c>
      <c r="J230">
        <v>0.57981280000000002</v>
      </c>
      <c r="K230">
        <v>0.52557370000000003</v>
      </c>
      <c r="L230">
        <v>8.5500000000000007</v>
      </c>
      <c r="M230">
        <v>6.25</v>
      </c>
      <c r="N230" s="14">
        <v>1.8805937E+19</v>
      </c>
      <c r="O230" s="14">
        <v>8.753289E+18</v>
      </c>
      <c r="P230">
        <v>1.4000786999999999</v>
      </c>
      <c r="Q230">
        <v>0.32274209999999998</v>
      </c>
      <c r="R230">
        <v>1.0577273</v>
      </c>
      <c r="S230">
        <v>2.7268457000000001</v>
      </c>
      <c r="T230">
        <v>3.4278019999999998</v>
      </c>
      <c r="U230">
        <v>0.36590080000000003</v>
      </c>
      <c r="V230">
        <v>0.17359297000000001</v>
      </c>
      <c r="W230">
        <v>0.19230784000000001</v>
      </c>
      <c r="X230" s="14">
        <v>2.82505494E+18</v>
      </c>
      <c r="Y230" s="14">
        <v>9.5825256E+17</v>
      </c>
      <c r="Z230" s="14">
        <v>2.5371539E+19</v>
      </c>
      <c r="AA230" s="14">
        <v>1.2036926E+19</v>
      </c>
      <c r="AB230" s="14">
        <v>1.3334614E+19</v>
      </c>
      <c r="AC230" s="14">
        <v>1.7847685E+19</v>
      </c>
      <c r="AD230" t="s">
        <v>7</v>
      </c>
      <c r="AE230" s="12">
        <f>Y230/N230</f>
        <v>5.0954789436974082E-2</v>
      </c>
      <c r="AF230" s="8">
        <f>(S230+T230+U230)/F230</f>
        <v>1.0031613076923078</v>
      </c>
      <c r="AG230" s="8">
        <f>((Y230+Z230)/N230)/P230</f>
        <v>0.99999998985020844</v>
      </c>
      <c r="AH230" s="8">
        <f>(X230/O230)/Q230</f>
        <v>1.0000000234448898</v>
      </c>
      <c r="AI230" s="8">
        <f>(V230+W230)/U230</f>
        <v>1.0000000273298117</v>
      </c>
      <c r="AJ230" s="8">
        <f>(AA230+AB230)/Z230</f>
        <v>1.0000000394142428</v>
      </c>
      <c r="AK230" s="8">
        <f>(N230-Y230)/AC230</f>
        <v>0.9999999686233817</v>
      </c>
      <c r="AL230" s="8">
        <f>(P230&gt;=1)*((N230-Y230))/AC230 + (P230&lt;1)*((N230*P230-Y230))/AC230</f>
        <v>0.9999999686233817</v>
      </c>
      <c r="AM230" s="8">
        <f>(F230*J230-T230)/U230</f>
        <v>0.93189520219688038</v>
      </c>
    </row>
    <row r="231" spans="1:39">
      <c r="A231" t="s">
        <v>0</v>
      </c>
      <c r="B231" t="s">
        <v>14</v>
      </c>
      <c r="C231" t="s">
        <v>11</v>
      </c>
      <c r="D231" t="s">
        <v>3</v>
      </c>
      <c r="E231" t="s">
        <v>4</v>
      </c>
      <c r="F231">
        <v>6.5</v>
      </c>
      <c r="G231">
        <v>7.9</v>
      </c>
      <c r="H231" t="s">
        <v>9</v>
      </c>
      <c r="I231" t="s">
        <v>8</v>
      </c>
      <c r="J231">
        <v>0.57829313999999998</v>
      </c>
      <c r="K231">
        <v>0.52557370000000003</v>
      </c>
      <c r="L231">
        <v>8.5500000000000007</v>
      </c>
      <c r="M231">
        <v>6.25</v>
      </c>
      <c r="N231" s="14">
        <v>1.8792723E+19</v>
      </c>
      <c r="O231" s="14">
        <v>8.753289E+18</v>
      </c>
      <c r="P231">
        <v>1.4004813</v>
      </c>
      <c r="Q231">
        <v>0.32399338</v>
      </c>
      <c r="R231">
        <v>1.0582347999999999</v>
      </c>
      <c r="S231">
        <v>2.7367149999999998</v>
      </c>
      <c r="T231">
        <v>3.4237065000000002</v>
      </c>
      <c r="U231">
        <v>0.36021241999999998</v>
      </c>
      <c r="V231">
        <v>0.17089424</v>
      </c>
      <c r="W231">
        <v>0.18931817000000001</v>
      </c>
      <c r="X231" s="14">
        <v>2.83600772E+18</v>
      </c>
      <c r="Y231" s="14">
        <v>9.6744083E+17</v>
      </c>
      <c r="Z231" s="14">
        <v>2.5351418E+19</v>
      </c>
      <c r="AA231" s="14">
        <v>1.2027378E+19</v>
      </c>
      <c r="AB231" s="14">
        <v>1.3324038E+19</v>
      </c>
      <c r="AC231" s="14">
        <v>1.7825281E+19</v>
      </c>
      <c r="AD231" t="s">
        <v>7</v>
      </c>
      <c r="AE231" s="12">
        <f>Y231/N231</f>
        <v>5.1479545034532781E-2</v>
      </c>
      <c r="AF231" s="8">
        <f>(S231+T231+U231)/F231</f>
        <v>1.0031744492307693</v>
      </c>
      <c r="AG231" s="8">
        <f>((Y231+Z231)/N231)/P231</f>
        <v>1.0000000643044678</v>
      </c>
      <c r="AH231" s="8">
        <f>(X231/O231)/Q231</f>
        <v>1.0000000108508804</v>
      </c>
      <c r="AI231" s="8">
        <f>(V231+W231)/U231</f>
        <v>0.99999997223860315</v>
      </c>
      <c r="AJ231" s="8">
        <f>(AA231+AB231)/Z231</f>
        <v>0.99999992110894942</v>
      </c>
      <c r="AK231" s="8">
        <f>(N231-Y231)/AC231</f>
        <v>1.000000065637114</v>
      </c>
      <c r="AL231" s="8">
        <f>(P231&gt;=1)*((N231-Y231))/AC231 + (P231&lt;1)*((N231*P231-Y231))/AC231</f>
        <v>1.000000065637114</v>
      </c>
      <c r="AM231" s="8">
        <f>(F231*J231-T231)/U231</f>
        <v>0.93055900182453311</v>
      </c>
    </row>
    <row r="232" spans="1:39">
      <c r="A232" t="s">
        <v>16</v>
      </c>
      <c r="B232" t="s">
        <v>1</v>
      </c>
      <c r="C232" t="s">
        <v>11</v>
      </c>
      <c r="D232" t="s">
        <v>3</v>
      </c>
      <c r="E232" t="s">
        <v>4</v>
      </c>
      <c r="F232">
        <v>6.5</v>
      </c>
      <c r="G232">
        <v>7.6</v>
      </c>
      <c r="H232" t="s">
        <v>9</v>
      </c>
      <c r="I232" t="s">
        <v>8</v>
      </c>
      <c r="J232">
        <v>0.57981280000000002</v>
      </c>
      <c r="K232">
        <v>0.52557370000000003</v>
      </c>
      <c r="L232">
        <v>8.5500000000000007</v>
      </c>
      <c r="M232">
        <v>6.25</v>
      </c>
      <c r="N232" s="14">
        <v>1.9160382E+19</v>
      </c>
      <c r="O232" s="14">
        <v>9.246578E+18</v>
      </c>
      <c r="P232">
        <v>1.4051967999999999</v>
      </c>
      <c r="Q232">
        <v>0.2412501</v>
      </c>
      <c r="R232">
        <v>1.026162</v>
      </c>
      <c r="S232">
        <v>2.7196083</v>
      </c>
      <c r="T232">
        <v>3.4308516999999998</v>
      </c>
      <c r="U232">
        <v>0.3700888</v>
      </c>
      <c r="V232">
        <v>0.17557986</v>
      </c>
      <c r="W232">
        <v>0.19450893999999999</v>
      </c>
      <c r="X232" s="14">
        <v>2.23073798E+18</v>
      </c>
      <c r="Y232" s="14">
        <v>9.6163259E+17</v>
      </c>
      <c r="Z232" s="14">
        <v>2.5962476E+19</v>
      </c>
      <c r="AA232" s="14">
        <v>1.2317281E+19</v>
      </c>
      <c r="AB232" s="14">
        <v>1.3645194E+19</v>
      </c>
      <c r="AC232" s="14">
        <v>1.819875E+19</v>
      </c>
      <c r="AD232" t="s">
        <v>7</v>
      </c>
      <c r="AE232" s="12">
        <f>Y232/N232</f>
        <v>5.0188591751458816E-2</v>
      </c>
      <c r="AF232" s="8">
        <f>(S232+T232+U232)/F232</f>
        <v>1.0031613538461539</v>
      </c>
      <c r="AG232" s="8">
        <f>((Y232+Z232)/N232)/P232</f>
        <v>1.0000000414803871</v>
      </c>
      <c r="AH232" s="8">
        <f>(X232/O232)/Q232</f>
        <v>1.0000000505851456</v>
      </c>
      <c r="AI232" s="8">
        <f>(V232+W232)/U232</f>
        <v>1</v>
      </c>
      <c r="AJ232" s="8">
        <f>(AA232+AB232)/Z232</f>
        <v>0.9999999614828724</v>
      </c>
      <c r="AK232" s="8">
        <f>(N232-Y232)/AC232</f>
        <v>0.99999996758019094</v>
      </c>
      <c r="AL232" s="8">
        <f>(P232&gt;=1)*((N232-Y232))/AC232 + (P232&lt;1)*((N232*P232-Y232))/AC232</f>
        <v>0.99999996758019094</v>
      </c>
      <c r="AM232" s="8">
        <f>(F232*J232-T232)/U232</f>
        <v>0.91310923216266004</v>
      </c>
    </row>
    <row r="233" spans="1:39">
      <c r="A233" t="s">
        <v>0</v>
      </c>
      <c r="B233" t="s">
        <v>1</v>
      </c>
      <c r="C233" t="s">
        <v>11</v>
      </c>
      <c r="D233" t="s">
        <v>3</v>
      </c>
      <c r="E233" t="s">
        <v>4</v>
      </c>
      <c r="F233">
        <v>6.5</v>
      </c>
      <c r="G233">
        <v>7.3</v>
      </c>
      <c r="H233" t="s">
        <v>9</v>
      </c>
      <c r="I233" t="s">
        <v>6</v>
      </c>
      <c r="J233">
        <v>0.52809083000000001</v>
      </c>
      <c r="K233">
        <v>0.45299541999999998</v>
      </c>
      <c r="L233">
        <v>8.5500000000000007</v>
      </c>
      <c r="M233">
        <v>6.25</v>
      </c>
      <c r="N233" s="14">
        <v>1.9257695E+19</v>
      </c>
      <c r="O233" s="14">
        <v>9.246578E+18</v>
      </c>
      <c r="P233">
        <v>1.4097987000000001</v>
      </c>
      <c r="Q233">
        <v>0.21694371000000001</v>
      </c>
      <c r="R233">
        <v>1.0226588000000001</v>
      </c>
      <c r="S233">
        <v>3.0434017</v>
      </c>
      <c r="T233">
        <v>3.1062045</v>
      </c>
      <c r="U233">
        <v>0.37384329999999999</v>
      </c>
      <c r="V233">
        <v>0.20449401</v>
      </c>
      <c r="W233">
        <v>0.16934931</v>
      </c>
      <c r="X233" s="14">
        <v>2.00598695E+18</v>
      </c>
      <c r="Y233" s="14">
        <v>8.4812664E+17</v>
      </c>
      <c r="Z233" s="14">
        <v>2.6301347E+19</v>
      </c>
      <c r="AA233" s="14">
        <v>1.4386958E+19</v>
      </c>
      <c r="AB233" s="14">
        <v>1.191439E+19</v>
      </c>
      <c r="AC233" s="14">
        <v>1.840957E+19</v>
      </c>
      <c r="AD233" t="s">
        <v>7</v>
      </c>
      <c r="AE233" s="12">
        <f>Y233/N233</f>
        <v>4.4040921823717737E-2</v>
      </c>
      <c r="AF233" s="8">
        <f>(S233+T233+U233)/F233</f>
        <v>1.0036076153846154</v>
      </c>
      <c r="AG233" s="8">
        <f>((Y233+Z233)/N233)/P233</f>
        <v>1.0000000097240744</v>
      </c>
      <c r="AH233" s="8">
        <f>(X233/O233)/Q233</f>
        <v>1.0000000069171038</v>
      </c>
      <c r="AI233" s="8">
        <f>(V233+W233)/U233</f>
        <v>1.0000000534983509</v>
      </c>
      <c r="AJ233" s="8">
        <f>(AA233+AB233)/Z233</f>
        <v>1.0000000380208665</v>
      </c>
      <c r="AK233" s="8">
        <f>(N233-Y233)/AC233</f>
        <v>0.99999991091589868</v>
      </c>
      <c r="AL233" s="8">
        <f>(P233&gt;=1)*((N233-Y233))/AC233 + (P233&lt;1)*((N233*P233-Y233))/AC233</f>
        <v>0.99999991091589868</v>
      </c>
      <c r="AM233" s="8">
        <f>(F233*J233-T233)/U233</f>
        <v>0.87305535501104348</v>
      </c>
    </row>
    <row r="234" spans="1:39">
      <c r="A234" t="s">
        <v>0</v>
      </c>
      <c r="B234" t="s">
        <v>1</v>
      </c>
      <c r="C234" t="s">
        <v>2</v>
      </c>
      <c r="D234" t="s">
        <v>3</v>
      </c>
      <c r="E234" t="s">
        <v>4</v>
      </c>
      <c r="F234">
        <v>9.6</v>
      </c>
      <c r="G234">
        <v>7.6</v>
      </c>
      <c r="H234" t="s">
        <v>9</v>
      </c>
      <c r="I234" t="s">
        <v>8</v>
      </c>
      <c r="J234">
        <v>0.57829313999999998</v>
      </c>
      <c r="K234">
        <v>0.52557370000000003</v>
      </c>
      <c r="L234">
        <v>8.25</v>
      </c>
      <c r="M234">
        <v>6.25</v>
      </c>
      <c r="N234" s="14">
        <v>1.9257695E+19</v>
      </c>
      <c r="O234" s="14">
        <v>9.246578E+18</v>
      </c>
      <c r="P234">
        <v>1.4113264000000001</v>
      </c>
      <c r="Q234">
        <v>0.35754271999999998</v>
      </c>
      <c r="R234">
        <v>1.069251</v>
      </c>
      <c r="S234">
        <v>4.0298094999999998</v>
      </c>
      <c r="T234">
        <v>5.0609590000000004</v>
      </c>
      <c r="U234">
        <v>0.53612643000000004</v>
      </c>
      <c r="V234">
        <v>0.25435247999999999</v>
      </c>
      <c r="W234">
        <v>0.28177395</v>
      </c>
      <c r="X234" s="14">
        <v>3.30604675E+18</v>
      </c>
      <c r="Y234" s="14">
        <v>1.43154943E+18</v>
      </c>
      <c r="Z234" s="14">
        <v>2.5747345E+19</v>
      </c>
      <c r="AA234" s="14">
        <v>1.2215218E+19</v>
      </c>
      <c r="AB234" s="14">
        <v>1.3532127E+19</v>
      </c>
      <c r="AC234" s="14">
        <v>1.7826147E+19</v>
      </c>
      <c r="AD234" t="s">
        <v>7</v>
      </c>
      <c r="AE234" s="12">
        <f>Y234/N234</f>
        <v>7.4336488868475686E-2</v>
      </c>
      <c r="AF234" s="8">
        <f>(S234+T234+U234)/F234</f>
        <v>1.0028015552083334</v>
      </c>
      <c r="AG234" s="8">
        <f>((Y234+Z234)/N234)/P234</f>
        <v>1.0000000394921156</v>
      </c>
      <c r="AH234" s="8">
        <f>(X234/O234)/Q234</f>
        <v>1.0000000306069003</v>
      </c>
      <c r="AI234" s="8">
        <f>(V234+W234)/U234</f>
        <v>0.99999999999999978</v>
      </c>
      <c r="AJ234" s="8">
        <f>(AA234+AB234)/Z234</f>
        <v>1</v>
      </c>
      <c r="AK234" s="8">
        <f>(N234-Y234)/AC234</f>
        <v>0.99999991978075797</v>
      </c>
      <c r="AL234" s="8">
        <f>(P234&gt;=1)*((N234-Y234))/AC234 + (P234&lt;1)*((N234*P234-Y234))/AC234</f>
        <v>0.99999991978075797</v>
      </c>
      <c r="AM234" s="8">
        <f>(F234*J234-T234)/U234</f>
        <v>0.91518551696844874</v>
      </c>
    </row>
    <row r="235" spans="1:39">
      <c r="A235" t="s">
        <v>0</v>
      </c>
      <c r="B235" t="s">
        <v>13</v>
      </c>
      <c r="C235" t="s">
        <v>12</v>
      </c>
      <c r="D235" t="s">
        <v>3</v>
      </c>
      <c r="E235" t="s">
        <v>4</v>
      </c>
      <c r="F235">
        <v>7.9</v>
      </c>
      <c r="G235">
        <v>7.6</v>
      </c>
      <c r="H235" t="s">
        <v>9</v>
      </c>
      <c r="I235" t="s">
        <v>6</v>
      </c>
      <c r="J235">
        <v>0.52809083000000001</v>
      </c>
      <c r="K235">
        <v>0.45299541999999998</v>
      </c>
      <c r="L235">
        <v>8.35</v>
      </c>
      <c r="M235">
        <v>6.45</v>
      </c>
      <c r="N235" s="14">
        <v>1.7556816E+19</v>
      </c>
      <c r="O235" s="14">
        <v>1.0232723E+19</v>
      </c>
      <c r="P235">
        <v>1.4147053999999999</v>
      </c>
      <c r="Q235">
        <v>0.32357043000000002</v>
      </c>
      <c r="R235">
        <v>1.012669</v>
      </c>
      <c r="S235">
        <v>3.725714</v>
      </c>
      <c r="T235">
        <v>3.8789804000000001</v>
      </c>
      <c r="U235">
        <v>0.3232836</v>
      </c>
      <c r="V235">
        <v>0.17683762</v>
      </c>
      <c r="W235">
        <v>0.14644599999999999</v>
      </c>
      <c r="X235" s="14">
        <v>3.31100637E+18</v>
      </c>
      <c r="Y235" s="14">
        <v>1.2477071E+18</v>
      </c>
      <c r="Z235" s="14">
        <v>2.3590015E+19</v>
      </c>
      <c r="AA235" s="14">
        <v>1.2903846E+19</v>
      </c>
      <c r="AB235" s="14">
        <v>1.0686169E+19</v>
      </c>
      <c r="AC235" s="14">
        <v>1.6309109E+19</v>
      </c>
      <c r="AD235" t="s">
        <v>7</v>
      </c>
      <c r="AE235" s="12">
        <f>Y235/N235</f>
        <v>7.1066820999889729E-2</v>
      </c>
      <c r="AF235" s="8">
        <f>(S235+T235+U235)/F235</f>
        <v>1.0035415189873416</v>
      </c>
      <c r="AG235" s="8">
        <f>((Y235+Z235)/N235)/P235</f>
        <v>0.99999998784081745</v>
      </c>
      <c r="AH235" s="8">
        <f>(X235/O235)/Q235</f>
        <v>0.9999999362185229</v>
      </c>
      <c r="AI235" s="8">
        <f>(V235+W235)/U235</f>
        <v>1.0000000618651859</v>
      </c>
      <c r="AJ235" s="8">
        <f>(AA235+AB235)/Z235</f>
        <v>1</v>
      </c>
      <c r="AK235" s="8">
        <f>(N235-Y235)/AC235</f>
        <v>0.99999999386845717</v>
      </c>
      <c r="AL235" s="8">
        <f>(P235&gt;=1)*((N235-Y235))/AC235 + (P235&lt;1)*((N235*P235-Y235))/AC235</f>
        <v>0.99999999386845717</v>
      </c>
      <c r="AM235" s="8">
        <f>(F235*J235-T235)/U235</f>
        <v>0.90613058317836204</v>
      </c>
    </row>
    <row r="236" spans="1:39">
      <c r="A236" t="s">
        <v>16</v>
      </c>
      <c r="B236" t="s">
        <v>14</v>
      </c>
      <c r="C236" t="s">
        <v>11</v>
      </c>
      <c r="D236" t="s">
        <v>3</v>
      </c>
      <c r="E236" t="s">
        <v>4</v>
      </c>
      <c r="F236">
        <v>6.5</v>
      </c>
      <c r="G236">
        <v>7.6</v>
      </c>
      <c r="H236" t="s">
        <v>9</v>
      </c>
      <c r="I236" t="s">
        <v>6</v>
      </c>
      <c r="J236">
        <v>0.52868824999999997</v>
      </c>
      <c r="K236">
        <v>0.45299541999999998</v>
      </c>
      <c r="L236">
        <v>8.5500000000000007</v>
      </c>
      <c r="M236">
        <v>6.25</v>
      </c>
      <c r="N236" s="14">
        <v>1.8805937E+19</v>
      </c>
      <c r="O236" s="14">
        <v>8.753289E+18</v>
      </c>
      <c r="P236">
        <v>1.4162201999999999</v>
      </c>
      <c r="Q236">
        <v>0.28813240000000001</v>
      </c>
      <c r="R236">
        <v>1.0577273</v>
      </c>
      <c r="S236">
        <v>3.0509620000000002</v>
      </c>
      <c r="T236">
        <v>3.0994894999999998</v>
      </c>
      <c r="U236">
        <v>0.37296479999999999</v>
      </c>
      <c r="V236">
        <v>0.20401345000000001</v>
      </c>
      <c r="W236">
        <v>0.16895135</v>
      </c>
      <c r="X236" s="14">
        <v>2.52210623E+18</v>
      </c>
      <c r="Y236" s="14">
        <v>8.2977078E+17</v>
      </c>
      <c r="Z236" s="14">
        <v>2.5803579E+19</v>
      </c>
      <c r="AA236" s="14">
        <v>1.4114675E+19</v>
      </c>
      <c r="AB236" s="14">
        <v>1.1688903E+19</v>
      </c>
      <c r="AC236" s="14">
        <v>1.7976166E+19</v>
      </c>
      <c r="AD236" t="s">
        <v>7</v>
      </c>
      <c r="AE236" s="12">
        <f>Y236/N236</f>
        <v>4.4122809727587621E-2</v>
      </c>
      <c r="AF236" s="8">
        <f>(S236+T236+U236)/F236</f>
        <v>1.0036025076923076</v>
      </c>
      <c r="AG236" s="8">
        <f>((Y236+Z236)/N236)/P236</f>
        <v>1.0000000721153273</v>
      </c>
      <c r="AH236" s="8">
        <f>(X236/O236)/Q236</f>
        <v>1.0000000247953083</v>
      </c>
      <c r="AI236" s="8">
        <f>(V236+W236)/U236</f>
        <v>1</v>
      </c>
      <c r="AJ236" s="8">
        <f>(AA236+AB236)/Z236</f>
        <v>0.99999996124568613</v>
      </c>
      <c r="AK236" s="8">
        <f>(N236-Y236)/AC236</f>
        <v>1.0000000122384272</v>
      </c>
      <c r="AL236" s="8">
        <f>(P236&gt;=1)*((N236-Y236))/AC236 + (P236&lt;1)*((N236*P236-Y236))/AC236</f>
        <v>1.0000000122384272</v>
      </c>
      <c r="AM236" s="8">
        <f>(F236*J236-T236)/U236</f>
        <v>0.90352796027936111</v>
      </c>
    </row>
    <row r="237" spans="1:39">
      <c r="A237" t="s">
        <v>0</v>
      </c>
      <c r="B237" t="s">
        <v>14</v>
      </c>
      <c r="C237" t="s">
        <v>11</v>
      </c>
      <c r="D237" t="s">
        <v>3</v>
      </c>
      <c r="E237" t="s">
        <v>4</v>
      </c>
      <c r="F237">
        <v>6.5</v>
      </c>
      <c r="G237">
        <v>7.6</v>
      </c>
      <c r="H237" t="s">
        <v>9</v>
      </c>
      <c r="I237" t="s">
        <v>6</v>
      </c>
      <c r="J237">
        <v>0.52809083000000001</v>
      </c>
      <c r="K237">
        <v>0.45299541999999998</v>
      </c>
      <c r="L237">
        <v>8.5500000000000007</v>
      </c>
      <c r="M237">
        <v>6.25</v>
      </c>
      <c r="N237" s="14">
        <v>1.8792723E+19</v>
      </c>
      <c r="O237" s="14">
        <v>8.753289E+18</v>
      </c>
      <c r="P237">
        <v>1.4170326</v>
      </c>
      <c r="Q237">
        <v>0.28852704000000001</v>
      </c>
      <c r="R237">
        <v>1.0582347999999999</v>
      </c>
      <c r="S237">
        <v>3.0548356000000001</v>
      </c>
      <c r="T237">
        <v>3.1018536000000001</v>
      </c>
      <c r="U237">
        <v>0.36676046000000001</v>
      </c>
      <c r="V237">
        <v>0.20061965000000001</v>
      </c>
      <c r="W237">
        <v>0.16614081</v>
      </c>
      <c r="X237" s="14">
        <v>2.52556062E+18</v>
      </c>
      <c r="Y237" s="14">
        <v>8.4278631E+17</v>
      </c>
      <c r="Z237" s="14">
        <v>2.5787114E+19</v>
      </c>
      <c r="AA237" s="14">
        <v>1.410567E+19</v>
      </c>
      <c r="AB237" s="14">
        <v>1.1681445E+19</v>
      </c>
      <c r="AC237" s="14">
        <v>1.7949936E+19</v>
      </c>
      <c r="AD237" t="s">
        <v>7</v>
      </c>
      <c r="AE237" s="12">
        <f>Y237/N237</f>
        <v>4.4846417945925129E-2</v>
      </c>
      <c r="AF237" s="8">
        <f>(S237+T237+U237)/F237</f>
        <v>1.00360764</v>
      </c>
      <c r="AG237" s="8">
        <f>((Y237+Z237)/N237)/P237</f>
        <v>0.99999996906598354</v>
      </c>
      <c r="AH237" s="8">
        <f>(X237/O237)/Q237</f>
        <v>1.0000000216052787</v>
      </c>
      <c r="AI237" s="8">
        <f>(V237+W237)/U237</f>
        <v>1</v>
      </c>
      <c r="AJ237" s="8">
        <f>(AA237+AB237)/Z237</f>
        <v>1.0000000387790584</v>
      </c>
      <c r="AK237" s="8">
        <f>(N237-Y237)/AC237</f>
        <v>1.0000000384402483</v>
      </c>
      <c r="AL237" s="8">
        <f>(P237&gt;=1)*((N237-Y237))/AC237 + (P237&lt;1)*((N237*P237-Y237))/AC237</f>
        <v>1.0000000384402483</v>
      </c>
      <c r="AM237" s="8">
        <f>(F237*J237-T237)/U237</f>
        <v>0.90177876590077344</v>
      </c>
    </row>
    <row r="238" spans="1:39">
      <c r="A238" t="s">
        <v>16</v>
      </c>
      <c r="B238" t="s">
        <v>1</v>
      </c>
      <c r="C238" t="s">
        <v>11</v>
      </c>
      <c r="D238" t="s">
        <v>3</v>
      </c>
      <c r="E238" t="s">
        <v>4</v>
      </c>
      <c r="F238">
        <v>6.5</v>
      </c>
      <c r="G238">
        <v>7.3</v>
      </c>
      <c r="H238" t="s">
        <v>9</v>
      </c>
      <c r="I238" t="s">
        <v>6</v>
      </c>
      <c r="J238">
        <v>0.52868824999999997</v>
      </c>
      <c r="K238">
        <v>0.45299541999999998</v>
      </c>
      <c r="L238">
        <v>8.5500000000000007</v>
      </c>
      <c r="M238">
        <v>6.25</v>
      </c>
      <c r="N238" s="14">
        <v>1.9160382E+19</v>
      </c>
      <c r="O238" s="14">
        <v>9.246578E+18</v>
      </c>
      <c r="P238">
        <v>1.4170995</v>
      </c>
      <c r="Q238">
        <v>0.21665171</v>
      </c>
      <c r="R238">
        <v>1.026162</v>
      </c>
      <c r="S238">
        <v>3.0395417</v>
      </c>
      <c r="T238">
        <v>3.1038302999999998</v>
      </c>
      <c r="U238">
        <v>0.38004404000000003</v>
      </c>
      <c r="V238">
        <v>0.20788582999999999</v>
      </c>
      <c r="W238">
        <v>0.17215821000000001</v>
      </c>
      <c r="X238" s="14">
        <v>2.0032871E+18</v>
      </c>
      <c r="Y238" s="14">
        <v>8.3509777E+17</v>
      </c>
      <c r="Z238" s="14">
        <v>2.631707E+19</v>
      </c>
      <c r="AA238" s="14">
        <v>1.4395558E+19</v>
      </c>
      <c r="AB238" s="14">
        <v>1.1921512E+19</v>
      </c>
      <c r="AC238" s="14">
        <v>1.8325285E+19</v>
      </c>
      <c r="AD238" t="s">
        <v>7</v>
      </c>
      <c r="AE238" s="12">
        <f>Y238/N238</f>
        <v>4.3584609638784862E-2</v>
      </c>
      <c r="AF238" s="8">
        <f>(S238+T238+U238)/F238</f>
        <v>1.0036024676923074</v>
      </c>
      <c r="AG238" s="8">
        <f>((Y238+Z238)/N238)/P238</f>
        <v>1.0000000006625991</v>
      </c>
      <c r="AH238" s="8">
        <f>(X238/O238)/Q238</f>
        <v>1.0000000821907322</v>
      </c>
      <c r="AI238" s="8">
        <f>(V238+W238)/U238</f>
        <v>1</v>
      </c>
      <c r="AJ238" s="8">
        <f>(AA238+AB238)/Z238</f>
        <v>1</v>
      </c>
      <c r="AK238" s="8">
        <f>(N238-Y238)/AC238</f>
        <v>0.99999995798155394</v>
      </c>
      <c r="AL238" s="8">
        <f>(P238&gt;=1)*((N238-Y238))/AC238 + (P238&lt;1)*((N238*P238-Y238))/AC238</f>
        <v>0.99999995798155394</v>
      </c>
      <c r="AM238" s="8">
        <f>(F238*J238-T238)/U238</f>
        <v>0.87527573120209912</v>
      </c>
    </row>
    <row r="239" spans="1:39">
      <c r="A239" t="s">
        <v>16</v>
      </c>
      <c r="B239" t="s">
        <v>1</v>
      </c>
      <c r="C239" t="s">
        <v>2</v>
      </c>
      <c r="D239" t="s">
        <v>3</v>
      </c>
      <c r="E239" t="s">
        <v>4</v>
      </c>
      <c r="F239">
        <v>9.6</v>
      </c>
      <c r="G239">
        <v>7.6</v>
      </c>
      <c r="H239" t="s">
        <v>9</v>
      </c>
      <c r="I239" t="s">
        <v>8</v>
      </c>
      <c r="J239">
        <v>0.57981280000000002</v>
      </c>
      <c r="K239">
        <v>0.52557370000000003</v>
      </c>
      <c r="L239">
        <v>8.25</v>
      </c>
      <c r="M239">
        <v>6.25</v>
      </c>
      <c r="N239" s="14">
        <v>1.9160382E+19</v>
      </c>
      <c r="O239" s="14">
        <v>9.246578E+18</v>
      </c>
      <c r="P239">
        <v>1.4191517</v>
      </c>
      <c r="Q239">
        <v>0.35617766000000001</v>
      </c>
      <c r="R239">
        <v>1.0729139000000001</v>
      </c>
      <c r="S239">
        <v>4.0152650000000003</v>
      </c>
      <c r="T239">
        <v>5.0670276000000003</v>
      </c>
      <c r="U239">
        <v>0.54447310000000004</v>
      </c>
      <c r="V239">
        <v>0.25831233999999997</v>
      </c>
      <c r="W239">
        <v>0.28616074000000002</v>
      </c>
      <c r="X239" s="14">
        <v>3.29342463E+18</v>
      </c>
      <c r="Y239" s="14">
        <v>1.41866962E+18</v>
      </c>
      <c r="Z239" s="14">
        <v>2.577282E+19</v>
      </c>
      <c r="AA239" s="14">
        <v>1.2227304E+19</v>
      </c>
      <c r="AB239" s="14">
        <v>1.3545516E+19</v>
      </c>
      <c r="AC239" s="14">
        <v>1.7741713E+19</v>
      </c>
      <c r="AD239" t="s">
        <v>7</v>
      </c>
      <c r="AE239" s="12">
        <f>Y239/N239</f>
        <v>7.4041823383270755E-2</v>
      </c>
      <c r="AF239" s="8">
        <f>(S239+T239+U239)/F239</f>
        <v>1.00278809375</v>
      </c>
      <c r="AG239" s="8">
        <f>((Y239+Z239)/N239)/P239</f>
        <v>1.0000000342772919</v>
      </c>
      <c r="AH239" s="8">
        <f>(X239/O239)/Q239</f>
        <v>1.0000000349036449</v>
      </c>
      <c r="AI239" s="8">
        <f>(V239+W239)/U239</f>
        <v>0.99999996326723928</v>
      </c>
      <c r="AJ239" s="8">
        <f>(AA239+AB239)/Z239</f>
        <v>1</v>
      </c>
      <c r="AK239" s="8">
        <f>(N239-Y239)/AC239</f>
        <v>0.99999996505410726</v>
      </c>
      <c r="AL239" s="8">
        <f>(P239&gt;=1)*((N239-Y239))/AC239 + (P239&lt;1)*((N239*P239-Y239))/AC239</f>
        <v>0.99999996505410726</v>
      </c>
      <c r="AM239" s="8">
        <f>(F239*J239-T239)/U239</f>
        <v>0.91680430125932633</v>
      </c>
    </row>
    <row r="240" spans="1:39">
      <c r="A240" t="s">
        <v>16</v>
      </c>
      <c r="B240" t="s">
        <v>13</v>
      </c>
      <c r="C240" t="s">
        <v>12</v>
      </c>
      <c r="D240" t="s">
        <v>3</v>
      </c>
      <c r="E240" t="s">
        <v>4</v>
      </c>
      <c r="F240">
        <v>7.9</v>
      </c>
      <c r="G240">
        <v>7.6</v>
      </c>
      <c r="H240" t="s">
        <v>9</v>
      </c>
      <c r="I240" t="s">
        <v>6</v>
      </c>
      <c r="J240">
        <v>0.52868824999999997</v>
      </c>
      <c r="K240">
        <v>0.45299541999999998</v>
      </c>
      <c r="L240">
        <v>8.35</v>
      </c>
      <c r="M240">
        <v>6.45</v>
      </c>
      <c r="N240" s="14">
        <v>1.7490784E+19</v>
      </c>
      <c r="O240" s="14">
        <v>1.0407611E+19</v>
      </c>
      <c r="P240">
        <v>1.420302</v>
      </c>
      <c r="Q240">
        <v>0.3177025</v>
      </c>
      <c r="R240">
        <v>1.0087177000000001</v>
      </c>
      <c r="S240">
        <v>3.72099</v>
      </c>
      <c r="T240">
        <v>3.8794822999999998</v>
      </c>
      <c r="U240">
        <v>0.32746323999999999</v>
      </c>
      <c r="V240">
        <v>0.1791239</v>
      </c>
      <c r="W240">
        <v>0.14833935000000001</v>
      </c>
      <c r="X240" s="14">
        <v>3.30652421E+18</v>
      </c>
      <c r="Y240" s="14">
        <v>1.23143777E+18</v>
      </c>
      <c r="Z240" s="14">
        <v>2.3610757E+19</v>
      </c>
      <c r="AA240" s="14">
        <v>1.2915192E+19</v>
      </c>
      <c r="AB240" s="14">
        <v>1.0695565E+19</v>
      </c>
      <c r="AC240" s="14">
        <v>1.6259346E+19</v>
      </c>
      <c r="AD240" t="s">
        <v>7</v>
      </c>
      <c r="AE240" s="12">
        <f>Y240/N240</f>
        <v>7.0404949829578817E-2</v>
      </c>
      <c r="AF240" s="8">
        <f>(S240+T240+U240)/F240</f>
        <v>1.0035361443037973</v>
      </c>
      <c r="AG240" s="8">
        <f>((Y240+Z240)/N240)/P240</f>
        <v>0.99999997074461466</v>
      </c>
      <c r="AH240" s="8">
        <f>(X240/O240)/Q240</f>
        <v>1.0000000533105153</v>
      </c>
      <c r="AI240" s="8">
        <f>(V240+W240)/U240</f>
        <v>1.0000000305377788</v>
      </c>
      <c r="AJ240" s="8">
        <f>(AA240+AB240)/Z240</f>
        <v>1</v>
      </c>
      <c r="AK240" s="8">
        <f>(N240-Y240)/AC240</f>
        <v>1.0000000141457104</v>
      </c>
      <c r="AL240" s="8">
        <f>(P240&gt;=1)*((N240-Y240))/AC240 + (P240&lt;1)*((N240*P240-Y240))/AC240</f>
        <v>1.0000000141457104</v>
      </c>
      <c r="AM240" s="8">
        <f>(F240*J240-T240)/U240</f>
        <v>0.9074449852752936</v>
      </c>
    </row>
    <row r="241" spans="1:39">
      <c r="A241" t="s">
        <v>0</v>
      </c>
      <c r="B241" t="s">
        <v>1</v>
      </c>
      <c r="C241" t="s">
        <v>11</v>
      </c>
      <c r="D241" t="s">
        <v>3</v>
      </c>
      <c r="E241" t="s">
        <v>4</v>
      </c>
      <c r="F241">
        <v>6.5</v>
      </c>
      <c r="G241">
        <v>7.3</v>
      </c>
      <c r="H241" t="s">
        <v>9</v>
      </c>
      <c r="I241" t="s">
        <v>8</v>
      </c>
      <c r="J241">
        <v>0.57829313999999998</v>
      </c>
      <c r="K241">
        <v>0.52557370000000003</v>
      </c>
      <c r="L241">
        <v>8.5500000000000007</v>
      </c>
      <c r="M241">
        <v>6.25</v>
      </c>
      <c r="N241" s="14">
        <v>1.9257695E+19</v>
      </c>
      <c r="O241" s="14">
        <v>9.246578E+18</v>
      </c>
      <c r="P241">
        <v>1.4214164</v>
      </c>
      <c r="Q241">
        <v>0.19268323000000001</v>
      </c>
      <c r="R241">
        <v>1.0226588000000001</v>
      </c>
      <c r="S241">
        <v>2.7191687</v>
      </c>
      <c r="T241">
        <v>3.426758</v>
      </c>
      <c r="U241">
        <v>0.37470740000000002</v>
      </c>
      <c r="V241">
        <v>0.17777105000000001</v>
      </c>
      <c r="W241">
        <v>0.19693635000000001</v>
      </c>
      <c r="X241" s="14">
        <v>1.7816606E+18</v>
      </c>
      <c r="Y241" s="14">
        <v>9.7082355E+17</v>
      </c>
      <c r="Z241" s="14">
        <v>2.6402381E+19</v>
      </c>
      <c r="AA241" s="14">
        <v>1.2525984E+19</v>
      </c>
      <c r="AB241" s="14">
        <v>1.3876397E+19</v>
      </c>
      <c r="AC241" s="14">
        <v>1.8286872E+19</v>
      </c>
      <c r="AD241" t="s">
        <v>7</v>
      </c>
      <c r="AE241" s="12">
        <f>Y241/N241</f>
        <v>5.0412240405718338E-2</v>
      </c>
      <c r="AF241" s="8">
        <f>(S241+T241+U241)/F241</f>
        <v>1.003174476923077</v>
      </c>
      <c r="AG241" s="8">
        <f>((Y241+Z241)/N241)/P241</f>
        <v>1.0000000383879804</v>
      </c>
      <c r="AH241" s="8">
        <f>(X241/O241)/Q241</f>
        <v>1.0000000474349962</v>
      </c>
      <c r="AI241" s="8">
        <f>(V241+W241)/U241</f>
        <v>1</v>
      </c>
      <c r="AJ241" s="8">
        <f>(AA241+AB241)/Z241</f>
        <v>1</v>
      </c>
      <c r="AK241" s="8">
        <f>(N241-Y241)/AC241</f>
        <v>0.99999996992377915</v>
      </c>
      <c r="AL241" s="8">
        <f>(P241&gt;=1)*((N241-Y241))/AC241 + (P241&lt;1)*((N241*P241-Y241))/AC241</f>
        <v>0.99999996992377915</v>
      </c>
      <c r="AM241" s="8">
        <f>(F241*J241-T241)/U241</f>
        <v>0.88641806913874577</v>
      </c>
    </row>
    <row r="242" spans="1:39">
      <c r="A242" t="s">
        <v>16</v>
      </c>
      <c r="B242" t="s">
        <v>14</v>
      </c>
      <c r="C242" t="s">
        <v>2</v>
      </c>
      <c r="D242" t="s">
        <v>3</v>
      </c>
      <c r="E242" t="s">
        <v>4</v>
      </c>
      <c r="F242">
        <v>9.6</v>
      </c>
      <c r="G242">
        <v>7.6</v>
      </c>
      <c r="H242" t="s">
        <v>9</v>
      </c>
      <c r="I242" t="s">
        <v>6</v>
      </c>
      <c r="J242">
        <v>0.52868824999999997</v>
      </c>
      <c r="K242">
        <v>0.45299541999999998</v>
      </c>
      <c r="L242">
        <v>8.25</v>
      </c>
      <c r="M242">
        <v>6.25</v>
      </c>
      <c r="N242" s="14">
        <v>1.8805937E+19</v>
      </c>
      <c r="O242" s="14">
        <v>8.753289E+18</v>
      </c>
      <c r="P242">
        <v>1.4230616</v>
      </c>
      <c r="Q242">
        <v>0.42542036999999999</v>
      </c>
      <c r="R242">
        <v>1.1059171999999999</v>
      </c>
      <c r="S242">
        <v>4.5047699999999997</v>
      </c>
      <c r="T242">
        <v>4.5776630000000003</v>
      </c>
      <c r="U242">
        <v>0.54867189999999999</v>
      </c>
      <c r="V242">
        <v>0.30012604999999998</v>
      </c>
      <c r="W242">
        <v>0.24854586000000001</v>
      </c>
      <c r="X242" s="14">
        <v>3.72382763E+18</v>
      </c>
      <c r="Y242" s="14">
        <v>1.22471522E+18</v>
      </c>
      <c r="Z242" s="14">
        <v>2.5537292E+19</v>
      </c>
      <c r="AA242" s="14">
        <v>1.3969015E+19</v>
      </c>
      <c r="AB242" s="14">
        <v>1.1568276E+19</v>
      </c>
      <c r="AC242" s="14">
        <v>1.7581222E+19</v>
      </c>
      <c r="AD242" t="s">
        <v>7</v>
      </c>
      <c r="AE242" s="12">
        <f>Y242/N242</f>
        <v>6.5123860619122564E-2</v>
      </c>
      <c r="AF242" s="8">
        <f>(S242+T242+U242)/F242</f>
        <v>1.0032400937500001</v>
      </c>
      <c r="AG242" s="8">
        <f>((Y242+Z242)/N242)/P242</f>
        <v>1.0000000158164819</v>
      </c>
      <c r="AH242" s="8">
        <f>(X242/O242)/Q242</f>
        <v>1.0000000496540382</v>
      </c>
      <c r="AI242" s="8">
        <f>(V242+W242)/U242</f>
        <v>1.0000000182258284</v>
      </c>
      <c r="AJ242" s="8">
        <f>(AA242+AB242)/Z242</f>
        <v>0.99999996084158027</v>
      </c>
      <c r="AK242" s="8">
        <f>(N242-Y242)/AC242</f>
        <v>0.99999998748664909</v>
      </c>
      <c r="AL242" s="8">
        <f>(P242&gt;=1)*((N242-Y242))/AC242 + (P242&lt;1)*((N242*P242-Y242))/AC242</f>
        <v>0.99999998748664909</v>
      </c>
      <c r="AM242" s="8">
        <f>(F242*J242-T242)/U242</f>
        <v>0.90718004694608867</v>
      </c>
    </row>
    <row r="243" spans="1:39">
      <c r="A243" t="s">
        <v>0</v>
      </c>
      <c r="B243" t="s">
        <v>14</v>
      </c>
      <c r="C243" t="s">
        <v>2</v>
      </c>
      <c r="D243" t="s">
        <v>3</v>
      </c>
      <c r="E243" t="s">
        <v>4</v>
      </c>
      <c r="F243">
        <v>9.6</v>
      </c>
      <c r="G243">
        <v>7.6</v>
      </c>
      <c r="H243" t="s">
        <v>9</v>
      </c>
      <c r="I243" t="s">
        <v>6</v>
      </c>
      <c r="J243">
        <v>0.52809083000000001</v>
      </c>
      <c r="K243">
        <v>0.45299541999999998</v>
      </c>
      <c r="L243">
        <v>8.25</v>
      </c>
      <c r="M243">
        <v>6.25</v>
      </c>
      <c r="N243" s="14">
        <v>1.8792723E+19</v>
      </c>
      <c r="O243" s="14">
        <v>8.753289E+18</v>
      </c>
      <c r="P243">
        <v>1.4237913</v>
      </c>
      <c r="Q243">
        <v>0.42600336999999999</v>
      </c>
      <c r="R243">
        <v>1.1064478</v>
      </c>
      <c r="S243">
        <v>4.5104923000000001</v>
      </c>
      <c r="T243">
        <v>4.5811279999999996</v>
      </c>
      <c r="U243">
        <v>0.53953487</v>
      </c>
      <c r="V243">
        <v>0.29512804999999998</v>
      </c>
      <c r="W243">
        <v>0.24440682999999999</v>
      </c>
      <c r="X243" s="14">
        <v>3.72893046E+18</v>
      </c>
      <c r="Y243" s="14">
        <v>1.24314234E+18</v>
      </c>
      <c r="Z243" s="14">
        <v>2.5513771E+19</v>
      </c>
      <c r="AA243" s="14">
        <v>1.395615E+19</v>
      </c>
      <c r="AB243" s="14">
        <v>1.1557622E+19</v>
      </c>
      <c r="AC243" s="14">
        <v>1.754958E+19</v>
      </c>
      <c r="AD243" t="s">
        <v>7</v>
      </c>
      <c r="AE243" s="12">
        <f>Y243/N243</f>
        <v>6.6150197605743463E-2</v>
      </c>
      <c r="AF243" s="8">
        <f>(S243+T243+U243)/F243</f>
        <v>1.0032453302083333</v>
      </c>
      <c r="AG243" s="8">
        <f>((Y243+Z243)/N243)/P243</f>
        <v>0.9999999188729396</v>
      </c>
      <c r="AH243" s="8">
        <f>(X243/O243)/Q243</f>
        <v>0.99999995908104866</v>
      </c>
      <c r="AI243" s="8">
        <f>(V243+W243)/U243</f>
        <v>1.0000000185344831</v>
      </c>
      <c r="AJ243" s="8">
        <f>(AA243+AB243)/Z243</f>
        <v>1.0000000391945196</v>
      </c>
      <c r="AK243" s="8">
        <f>(N243-Y243)/AC243</f>
        <v>1.0000000376077376</v>
      </c>
      <c r="AL243" s="8">
        <f>(P243&gt;=1)*((N243-Y243))/AC243 + (P243&lt;1)*((N243*P243-Y243))/AC243</f>
        <v>1.0000000376077376</v>
      </c>
      <c r="AM243" s="8">
        <f>(F243*J243-T243)/U243</f>
        <v>0.9054909981999868</v>
      </c>
    </row>
    <row r="244" spans="1:39">
      <c r="A244" t="s">
        <v>16</v>
      </c>
      <c r="B244" t="s">
        <v>1</v>
      </c>
      <c r="C244" t="s">
        <v>11</v>
      </c>
      <c r="D244" t="s">
        <v>3</v>
      </c>
      <c r="E244" t="s">
        <v>4</v>
      </c>
      <c r="F244">
        <v>6.5</v>
      </c>
      <c r="G244">
        <v>7.3</v>
      </c>
      <c r="H244" t="s">
        <v>9</v>
      </c>
      <c r="I244" t="s">
        <v>8</v>
      </c>
      <c r="J244">
        <v>0.57981280000000002</v>
      </c>
      <c r="K244">
        <v>0.52557370000000003</v>
      </c>
      <c r="L244">
        <v>8.5500000000000007</v>
      </c>
      <c r="M244">
        <v>6.25</v>
      </c>
      <c r="N244" s="14">
        <v>1.9160382E+19</v>
      </c>
      <c r="O244" s="14">
        <v>9.246578E+18</v>
      </c>
      <c r="P244">
        <v>1.4289849999999999</v>
      </c>
      <c r="Q244">
        <v>0.19195718000000001</v>
      </c>
      <c r="R244">
        <v>1.026162</v>
      </c>
      <c r="S244">
        <v>2.7093579999999999</v>
      </c>
      <c r="T244">
        <v>3.4308516999999998</v>
      </c>
      <c r="U244">
        <v>0.38033915000000001</v>
      </c>
      <c r="V244">
        <v>0.18044289999999999</v>
      </c>
      <c r="W244">
        <v>0.19989625</v>
      </c>
      <c r="X244" s="14">
        <v>1.77494712E+18</v>
      </c>
      <c r="Y244" s="14">
        <v>9.6163259E+17</v>
      </c>
      <c r="Z244" s="14">
        <v>2.6418267E+19</v>
      </c>
      <c r="AA244" s="14">
        <v>1.2533521E+19</v>
      </c>
      <c r="AB244" s="14">
        <v>1.3884746E+19</v>
      </c>
      <c r="AC244" s="14">
        <v>1.819875E+19</v>
      </c>
      <c r="AD244" t="s">
        <v>7</v>
      </c>
      <c r="AE244" s="12">
        <f>Y244/N244</f>
        <v>5.0188591751458816E-2</v>
      </c>
      <c r="AF244" s="8">
        <f>(S244+T244+U244)/F244</f>
        <v>1.0031613615384616</v>
      </c>
      <c r="AG244" s="8">
        <f>((Y244+Z244)/N244)/P244</f>
        <v>1.0000000408230147</v>
      </c>
      <c r="AH244" s="8">
        <f>(X244/O244)/Q244</f>
        <v>1.0000000464633356</v>
      </c>
      <c r="AI244" s="8">
        <f>(V244+W244)/U244</f>
        <v>0.99999999999999989</v>
      </c>
      <c r="AJ244" s="8">
        <f>(AA244+AB244)/Z244</f>
        <v>1</v>
      </c>
      <c r="AK244" s="8">
        <f>(N244-Y244)/AC244</f>
        <v>0.99999996758019094</v>
      </c>
      <c r="AL244" s="8">
        <f>(P244&gt;=1)*((N244-Y244))/AC244 + (P244&lt;1)*((N244*P244-Y244))/AC244</f>
        <v>0.99999996758019094</v>
      </c>
      <c r="AM244" s="8">
        <f>(F244*J244-T244)/U244</f>
        <v>0.888500434414917</v>
      </c>
    </row>
    <row r="245" spans="1:39">
      <c r="A245" t="s">
        <v>0</v>
      </c>
      <c r="B245" t="s">
        <v>1</v>
      </c>
      <c r="C245" t="s">
        <v>2</v>
      </c>
      <c r="D245" t="s">
        <v>3</v>
      </c>
      <c r="E245" t="s">
        <v>4</v>
      </c>
      <c r="F245">
        <v>9.6</v>
      </c>
      <c r="G245">
        <v>7.3</v>
      </c>
      <c r="H245" t="s">
        <v>9</v>
      </c>
      <c r="I245" t="s">
        <v>6</v>
      </c>
      <c r="J245">
        <v>0.52809083000000001</v>
      </c>
      <c r="K245">
        <v>0.45299541999999998</v>
      </c>
      <c r="L245">
        <v>8.25</v>
      </c>
      <c r="M245">
        <v>6.25</v>
      </c>
      <c r="N245" s="14">
        <v>1.9257695E+19</v>
      </c>
      <c r="O245" s="14">
        <v>9.246578E+18</v>
      </c>
      <c r="P245">
        <v>1.4292488000000001</v>
      </c>
      <c r="Q245">
        <v>0.32031379999999998</v>
      </c>
      <c r="R245">
        <v>1.069251</v>
      </c>
      <c r="S245">
        <v>4.4936100000000003</v>
      </c>
      <c r="T245">
        <v>4.5875545000000004</v>
      </c>
      <c r="U245">
        <v>0.54999125000000004</v>
      </c>
      <c r="V245">
        <v>0.30084773999999997</v>
      </c>
      <c r="W245">
        <v>0.24914353</v>
      </c>
      <c r="X245" s="14">
        <v>2.9618067E+18</v>
      </c>
      <c r="Y245" s="14">
        <v>1.25102955E+18</v>
      </c>
      <c r="Z245" s="14">
        <v>2.6273008E+19</v>
      </c>
      <c r="AA245" s="14">
        <v>1.4371456E+19</v>
      </c>
      <c r="AB245" s="14">
        <v>1.1901553E+19</v>
      </c>
      <c r="AC245" s="14">
        <v>1.8006666E+19</v>
      </c>
      <c r="AD245" t="s">
        <v>7</v>
      </c>
      <c r="AE245" s="12">
        <f>Y245/N245</f>
        <v>6.4962579893388078E-2</v>
      </c>
      <c r="AF245" s="8">
        <f>(S245+T245+U245)/F245</f>
        <v>1.0032453906250001</v>
      </c>
      <c r="AG245" s="8">
        <f>((Y245+Z245)/N245)/P245</f>
        <v>1.0000000029241349</v>
      </c>
      <c r="AH245" s="8">
        <f>(X245/O245)/Q245</f>
        <v>1.0000000553120529</v>
      </c>
      <c r="AI245" s="8">
        <f>(V245+W245)/U245</f>
        <v>1.000000036364215</v>
      </c>
      <c r="AJ245" s="8">
        <f>(AA245+AB245)/Z245</f>
        <v>1.000000038061877</v>
      </c>
      <c r="AK245" s="8">
        <f>(N245-Y245)/AC245</f>
        <v>0.99999996945575598</v>
      </c>
      <c r="AL245" s="8">
        <f>(P245&gt;=1)*((N245-Y245))/AC245 + (P245&lt;1)*((N245*P245-Y245))/AC245</f>
        <v>0.99999996945575598</v>
      </c>
      <c r="AM245" s="8">
        <f>(F245*J245-T245)/U245</f>
        <v>0.87659116031391282</v>
      </c>
    </row>
    <row r="246" spans="1:39">
      <c r="A246" t="s">
        <v>16</v>
      </c>
      <c r="B246" t="s">
        <v>14</v>
      </c>
      <c r="C246" t="s">
        <v>11</v>
      </c>
      <c r="D246" t="s">
        <v>3</v>
      </c>
      <c r="E246" t="s">
        <v>4</v>
      </c>
      <c r="F246">
        <v>6.5</v>
      </c>
      <c r="G246">
        <v>7.6</v>
      </c>
      <c r="H246" t="s">
        <v>9</v>
      </c>
      <c r="I246" t="s">
        <v>8</v>
      </c>
      <c r="J246">
        <v>0.57981280000000002</v>
      </c>
      <c r="K246">
        <v>0.52557370000000003</v>
      </c>
      <c r="L246">
        <v>8.5500000000000007</v>
      </c>
      <c r="M246">
        <v>6.25</v>
      </c>
      <c r="N246" s="14">
        <v>1.8805937E+19</v>
      </c>
      <c r="O246" s="14">
        <v>8.753289E+18</v>
      </c>
      <c r="P246">
        <v>1.4316812999999999</v>
      </c>
      <c r="Q246">
        <v>0.25484570000000001</v>
      </c>
      <c r="R246">
        <v>1.0577273</v>
      </c>
      <c r="S246">
        <v>2.7196083</v>
      </c>
      <c r="T246">
        <v>3.4278019999999998</v>
      </c>
      <c r="U246">
        <v>0.37313825</v>
      </c>
      <c r="V246">
        <v>0.17702660000000001</v>
      </c>
      <c r="W246">
        <v>0.19611165</v>
      </c>
      <c r="X246" s="14">
        <v>2.23073798E+18</v>
      </c>
      <c r="Y246" s="14">
        <v>9.5825256E+17</v>
      </c>
      <c r="Z246" s="14">
        <v>2.5965858E+19</v>
      </c>
      <c r="AA246" s="14">
        <v>1.2318885E+19</v>
      </c>
      <c r="AB246" s="14">
        <v>1.3646971E+19</v>
      </c>
      <c r="AC246" s="14">
        <v>1.7847685E+19</v>
      </c>
      <c r="AD246" t="s">
        <v>7</v>
      </c>
      <c r="AE246" s="12">
        <f>Y246/N246</f>
        <v>5.0954789436974082E-2</v>
      </c>
      <c r="AF246" s="8">
        <f>(S246+T246+U246)/F246</f>
        <v>1.0031613153846153</v>
      </c>
      <c r="AG246" s="8">
        <f>((Y246+Z246)/N246)/P246</f>
        <v>1.000000082755643</v>
      </c>
      <c r="AH246" s="8">
        <f>(X246/O246)/Q246</f>
        <v>0.99999996301345206</v>
      </c>
      <c r="AI246" s="8">
        <f>(V246+W246)/U246</f>
        <v>1</v>
      </c>
      <c r="AJ246" s="8">
        <f>(AA246+AB246)/Z246</f>
        <v>0.99999992297577844</v>
      </c>
      <c r="AK246" s="8">
        <f>(N246-Y246)/AC246</f>
        <v>0.9999999686233817</v>
      </c>
      <c r="AL246" s="8">
        <f>(P246&gt;=1)*((N246-Y246))/AC246 + (P246&lt;1)*((N246*P246-Y246))/AC246</f>
        <v>0.9999999686233817</v>
      </c>
      <c r="AM246" s="8">
        <f>(F246*J246-T246)/U246</f>
        <v>0.91382001175167737</v>
      </c>
    </row>
    <row r="247" spans="1:39">
      <c r="A247" t="s">
        <v>0</v>
      </c>
      <c r="B247" t="s">
        <v>14</v>
      </c>
      <c r="C247" t="s">
        <v>11</v>
      </c>
      <c r="D247" t="s">
        <v>3</v>
      </c>
      <c r="E247" t="s">
        <v>4</v>
      </c>
      <c r="F247">
        <v>6.5</v>
      </c>
      <c r="G247">
        <v>7.6</v>
      </c>
      <c r="H247" t="s">
        <v>9</v>
      </c>
      <c r="I247" t="s">
        <v>8</v>
      </c>
      <c r="J247">
        <v>0.57829313999999998</v>
      </c>
      <c r="K247">
        <v>0.52557370000000003</v>
      </c>
      <c r="L247">
        <v>8.5500000000000007</v>
      </c>
      <c r="M247">
        <v>6.25</v>
      </c>
      <c r="N247" s="14">
        <v>1.8792723E+19</v>
      </c>
      <c r="O247" s="14">
        <v>8.753289E+18</v>
      </c>
      <c r="P247">
        <v>1.4322344</v>
      </c>
      <c r="Q247">
        <v>0.25582185000000002</v>
      </c>
      <c r="R247">
        <v>1.0582347999999999</v>
      </c>
      <c r="S247">
        <v>2.7294537999999999</v>
      </c>
      <c r="T247">
        <v>3.4237065000000002</v>
      </c>
      <c r="U247">
        <v>0.36747363</v>
      </c>
      <c r="V247">
        <v>0.17433915999999999</v>
      </c>
      <c r="W247">
        <v>0.19313447</v>
      </c>
      <c r="X247" s="14">
        <v>2.2392827E+18</v>
      </c>
      <c r="Y247" s="14">
        <v>9.6744083E+17</v>
      </c>
      <c r="Z247" s="14">
        <v>2.5948142E+19</v>
      </c>
      <c r="AA247" s="14">
        <v>1.2310481E+19</v>
      </c>
      <c r="AB247" s="14">
        <v>1.363766E+19</v>
      </c>
      <c r="AC247" s="14">
        <v>1.7825281E+19</v>
      </c>
      <c r="AD247" t="s">
        <v>7</v>
      </c>
      <c r="AE247" s="12">
        <f>Y247/N247</f>
        <v>5.1479545034532781E-2</v>
      </c>
      <c r="AF247" s="8">
        <f>(S247+T247+U247)/F247</f>
        <v>1.0031744507692308</v>
      </c>
      <c r="AG247" s="8">
        <f>((Y247+Z247)/N247)/P247</f>
        <v>0.99999994351706512</v>
      </c>
      <c r="AH247" s="8">
        <f>(X247/O247)/Q247</f>
        <v>1.0000000511035769</v>
      </c>
      <c r="AI247" s="8">
        <f>(V247+W247)/U247</f>
        <v>1</v>
      </c>
      <c r="AJ247" s="8">
        <f>(AA247+AB247)/Z247</f>
        <v>0.9999999614615952</v>
      </c>
      <c r="AK247" s="8">
        <f>(N247-Y247)/AC247</f>
        <v>1.000000065637114</v>
      </c>
      <c r="AL247" s="8">
        <f>(P247&gt;=1)*((N247-Y247))/AC247 + (P247&lt;1)*((N247*P247-Y247))/AC247</f>
        <v>1.000000065637114</v>
      </c>
      <c r="AM247" s="8">
        <f>(F247*J247-T247)/U247</f>
        <v>0.91217133049791754</v>
      </c>
    </row>
    <row r="248" spans="1:39">
      <c r="A248" t="s">
        <v>0</v>
      </c>
      <c r="B248" t="s">
        <v>13</v>
      </c>
      <c r="C248" t="s">
        <v>12</v>
      </c>
      <c r="D248" t="s">
        <v>3</v>
      </c>
      <c r="E248" t="s">
        <v>4</v>
      </c>
      <c r="F248">
        <v>7.9</v>
      </c>
      <c r="G248">
        <v>7.6</v>
      </c>
      <c r="H248" t="s">
        <v>9</v>
      </c>
      <c r="I248" t="s">
        <v>8</v>
      </c>
      <c r="J248">
        <v>0.57829313999999998</v>
      </c>
      <c r="K248">
        <v>0.52557370000000003</v>
      </c>
      <c r="L248">
        <v>8.35</v>
      </c>
      <c r="M248">
        <v>6.45</v>
      </c>
      <c r="N248" s="14">
        <v>1.7556816E+19</v>
      </c>
      <c r="O248" s="14">
        <v>1.0232723E+19</v>
      </c>
      <c r="P248">
        <v>1.4358507</v>
      </c>
      <c r="Q248">
        <v>0.28720950000000001</v>
      </c>
      <c r="R248">
        <v>1.012669</v>
      </c>
      <c r="S248">
        <v>3.3288194999999998</v>
      </c>
      <c r="T248">
        <v>4.2793875000000003</v>
      </c>
      <c r="U248">
        <v>0.31616482000000001</v>
      </c>
      <c r="V248">
        <v>0.14999689999999999</v>
      </c>
      <c r="W248">
        <v>0.16616791</v>
      </c>
      <c r="X248" s="14">
        <v>2.93893521E+18</v>
      </c>
      <c r="Y248" s="14">
        <v>1.45068849E+18</v>
      </c>
      <c r="Z248" s="14">
        <v>2.375828E+19</v>
      </c>
      <c r="AA248" s="14">
        <v>1.1271552E+19</v>
      </c>
      <c r="AB248" s="14">
        <v>1.2486727E+19</v>
      </c>
      <c r="AC248" s="14">
        <v>1.6106128E+19</v>
      </c>
      <c r="AD248" t="s">
        <v>7</v>
      </c>
      <c r="AE248" s="12">
        <f>Y248/N248</f>
        <v>8.2628221996516912E-2</v>
      </c>
      <c r="AF248" s="8">
        <f>(S248+T248+U248)/F248</f>
        <v>1.0030850405063292</v>
      </c>
      <c r="AG248" s="8">
        <f>((Y248+Z248)/N248)/P248</f>
        <v>1.0000000772196986</v>
      </c>
      <c r="AH248" s="8">
        <f>(X248/O248)/Q248</f>
        <v>0.99999998418866154</v>
      </c>
      <c r="AI248" s="8">
        <f>(V248+W248)/U248</f>
        <v>0.99999996837092742</v>
      </c>
      <c r="AJ248" s="8">
        <f>(AA248+AB248)/Z248</f>
        <v>0.99999995790941099</v>
      </c>
      <c r="AK248" s="8">
        <f>(N248-Y248)/AC248</f>
        <v>0.99999996957679715</v>
      </c>
      <c r="AL248" s="8">
        <f>(P248&gt;=1)*((N248-Y248))/AC248 + (P248&lt;1)*((N248*P248-Y248))/AC248</f>
        <v>0.99999996957679715</v>
      </c>
      <c r="AM248" s="8">
        <f>(F248*J248-T248)/U248</f>
        <v>0.91448601397207752</v>
      </c>
    </row>
    <row r="249" spans="1:39">
      <c r="A249" t="s">
        <v>16</v>
      </c>
      <c r="B249" t="s">
        <v>1</v>
      </c>
      <c r="C249" t="s">
        <v>2</v>
      </c>
      <c r="D249" t="s">
        <v>3</v>
      </c>
      <c r="E249" t="s">
        <v>4</v>
      </c>
      <c r="F249">
        <v>9.6</v>
      </c>
      <c r="G249">
        <v>7.3</v>
      </c>
      <c r="H249" t="s">
        <v>9</v>
      </c>
      <c r="I249" t="s">
        <v>6</v>
      </c>
      <c r="J249">
        <v>0.52868824999999997</v>
      </c>
      <c r="K249">
        <v>0.45299541999999998</v>
      </c>
      <c r="L249">
        <v>8.25</v>
      </c>
      <c r="M249">
        <v>6.25</v>
      </c>
      <c r="N249" s="14">
        <v>1.9160382E+19</v>
      </c>
      <c r="O249" s="14">
        <v>9.246578E+18</v>
      </c>
      <c r="P249">
        <v>1.4367152000000001</v>
      </c>
      <c r="Q249">
        <v>0.31988248000000002</v>
      </c>
      <c r="R249">
        <v>1.0729139000000001</v>
      </c>
      <c r="S249">
        <v>4.4879074000000001</v>
      </c>
      <c r="T249">
        <v>4.5840740000000002</v>
      </c>
      <c r="U249">
        <v>0.55912289999999998</v>
      </c>
      <c r="V249">
        <v>0.30584282000000002</v>
      </c>
      <c r="W249">
        <v>0.25328012999999999</v>
      </c>
      <c r="X249" s="14">
        <v>2.95781849E+18</v>
      </c>
      <c r="Y249" s="14">
        <v>1.23258277E+18</v>
      </c>
      <c r="Z249" s="14">
        <v>2.6295432E+19</v>
      </c>
      <c r="AA249" s="14">
        <v>1.4383722E+19</v>
      </c>
      <c r="AB249" s="14">
        <v>1.1911711E+19</v>
      </c>
      <c r="AC249" s="14">
        <v>1.7927801E+19</v>
      </c>
      <c r="AD249" t="s">
        <v>7</v>
      </c>
      <c r="AE249" s="12">
        <f>Y249/N249</f>
        <v>6.4329759709383663E-2</v>
      </c>
      <c r="AF249" s="8">
        <f>(S249+T249+U249)/F249</f>
        <v>1.0032400312500001</v>
      </c>
      <c r="AG249" s="8">
        <f>((Y249+Z249)/N249)/P249</f>
        <v>1.0000000985466582</v>
      </c>
      <c r="AH249" s="8">
        <f>(X249/O249)/Q249</f>
        <v>1.0000000635084851</v>
      </c>
      <c r="AI249" s="8">
        <f>(V249+W249)/U249</f>
        <v>1.0000000894257774</v>
      </c>
      <c r="AJ249" s="8">
        <f>(AA249+AB249)/Z249</f>
        <v>1.0000000380294189</v>
      </c>
      <c r="AK249" s="8">
        <f>(N249-Y249)/AC249</f>
        <v>0.99999990127065785</v>
      </c>
      <c r="AL249" s="8">
        <f>(P249&gt;=1)*((N249-Y249))/AC249 + (P249&lt;1)*((N249*P249-Y249))/AC249</f>
        <v>0.99999990127065785</v>
      </c>
      <c r="AM249" s="8">
        <f>(F249*J249-T249)/U249</f>
        <v>0.87875706754275262</v>
      </c>
    </row>
    <row r="250" spans="1:39">
      <c r="A250" t="s">
        <v>16</v>
      </c>
      <c r="B250" t="s">
        <v>13</v>
      </c>
      <c r="C250" t="s">
        <v>12</v>
      </c>
      <c r="D250" t="s">
        <v>3</v>
      </c>
      <c r="E250" t="s">
        <v>4</v>
      </c>
      <c r="F250">
        <v>7.9</v>
      </c>
      <c r="G250">
        <v>7.6</v>
      </c>
      <c r="H250" t="s">
        <v>9</v>
      </c>
      <c r="I250" t="s">
        <v>8</v>
      </c>
      <c r="J250">
        <v>0.57981280000000002</v>
      </c>
      <c r="K250">
        <v>0.52557370000000003</v>
      </c>
      <c r="L250">
        <v>8.35</v>
      </c>
      <c r="M250">
        <v>6.45</v>
      </c>
      <c r="N250" s="14">
        <v>1.7490784E+19</v>
      </c>
      <c r="O250" s="14">
        <v>1.0407611E+19</v>
      </c>
      <c r="P250">
        <v>1.4419061</v>
      </c>
      <c r="Q250">
        <v>0.28131434</v>
      </c>
      <c r="R250">
        <v>1.0087177000000001</v>
      </c>
      <c r="S250">
        <v>3.3168085</v>
      </c>
      <c r="T250">
        <v>4.2877974999999999</v>
      </c>
      <c r="U250">
        <v>0.31965670000000002</v>
      </c>
      <c r="V250">
        <v>0.15165354</v>
      </c>
      <c r="W250">
        <v>0.16800316000000001</v>
      </c>
      <c r="X250" s="14">
        <v>2.92781035E+18</v>
      </c>
      <c r="Y250" s="14">
        <v>1.44094971E+18</v>
      </c>
      <c r="Z250" s="14">
        <v>2.3779118E+19</v>
      </c>
      <c r="AA250" s="14">
        <v>1.1281439E+19</v>
      </c>
      <c r="AB250" s="14">
        <v>1.2497679E+19</v>
      </c>
      <c r="AC250" s="14">
        <v>1.6049834E+19</v>
      </c>
      <c r="AD250" t="s">
        <v>7</v>
      </c>
      <c r="AE250" s="12">
        <f>Y250/N250</f>
        <v>8.2383368864425974E-2</v>
      </c>
      <c r="AF250" s="8">
        <f>(S250+T250+U250)/F250</f>
        <v>1.0030712278481013</v>
      </c>
      <c r="AG250" s="8">
        <f>((Y250+Z250)/N250)/P250</f>
        <v>0.99999998281597036</v>
      </c>
      <c r="AH250" s="8">
        <f>(X250/O250)/Q250</f>
        <v>1.0000000445924599</v>
      </c>
      <c r="AI250" s="8">
        <f>(V250+W250)/U250</f>
        <v>1</v>
      </c>
      <c r="AJ250" s="8">
        <f>(AA250+AB250)/Z250</f>
        <v>1</v>
      </c>
      <c r="AK250" s="8">
        <f>(N250-Y250)/AC250</f>
        <v>1.0000000180687227</v>
      </c>
      <c r="AL250" s="8">
        <f>(P250&gt;=1)*((N250-Y250))/AC250 + (P250&lt;1)*((N250*P250-Y250))/AC250</f>
        <v>1.0000000180687227</v>
      </c>
      <c r="AM250" s="8">
        <f>(F250*J250-T250)/U250</f>
        <v>0.91574373382444441</v>
      </c>
    </row>
    <row r="251" spans="1:39">
      <c r="A251" t="s">
        <v>16</v>
      </c>
      <c r="B251" t="s">
        <v>14</v>
      </c>
      <c r="C251" t="s">
        <v>11</v>
      </c>
      <c r="D251" t="s">
        <v>3</v>
      </c>
      <c r="E251" t="s">
        <v>4</v>
      </c>
      <c r="F251">
        <v>6.5</v>
      </c>
      <c r="G251">
        <v>7.3</v>
      </c>
      <c r="H251" t="s">
        <v>9</v>
      </c>
      <c r="I251" t="s">
        <v>6</v>
      </c>
      <c r="J251">
        <v>0.52868824999999997</v>
      </c>
      <c r="K251">
        <v>0.45299541999999998</v>
      </c>
      <c r="L251">
        <v>8.5500000000000007</v>
      </c>
      <c r="M251">
        <v>6.25</v>
      </c>
      <c r="N251" s="14">
        <v>1.8805937E+19</v>
      </c>
      <c r="O251" s="14">
        <v>8.753289E+18</v>
      </c>
      <c r="P251">
        <v>1.4438082999999999</v>
      </c>
      <c r="Q251">
        <v>0.22886106000000001</v>
      </c>
      <c r="R251">
        <v>1.0577273</v>
      </c>
      <c r="S251">
        <v>3.0395417</v>
      </c>
      <c r="T251">
        <v>3.0994894999999998</v>
      </c>
      <c r="U251">
        <v>0.38438502000000002</v>
      </c>
      <c r="V251">
        <v>0.21026038</v>
      </c>
      <c r="W251">
        <v>0.17412465999999999</v>
      </c>
      <c r="X251" s="14">
        <v>2.0032871E+18</v>
      </c>
      <c r="Y251" s="14">
        <v>8.2977078E+17</v>
      </c>
      <c r="Z251" s="14">
        <v>2.6322396E+19</v>
      </c>
      <c r="AA251" s="14">
        <v>1.4398472E+19</v>
      </c>
      <c r="AB251" s="14">
        <v>1.1923925E+19</v>
      </c>
      <c r="AC251" s="14">
        <v>1.7976166E+19</v>
      </c>
      <c r="AD251" t="s">
        <v>7</v>
      </c>
      <c r="AE251" s="12">
        <f>Y251/N251</f>
        <v>4.4122809727587621E-2</v>
      </c>
      <c r="AF251" s="8">
        <f>(S251+T251+U251)/F251</f>
        <v>1.0036024953846154</v>
      </c>
      <c r="AG251" s="8">
        <f>((Y251+Z251)/N251)/P251</f>
        <v>0.9999999576506341</v>
      </c>
      <c r="AH251" s="8">
        <f>(X251/O251)/Q251</f>
        <v>1.000000050403991</v>
      </c>
      <c r="AI251" s="8">
        <f>(V251+W251)/U251</f>
        <v>1.0000000520311638</v>
      </c>
      <c r="AJ251" s="8">
        <f>(AA251+AB251)/Z251</f>
        <v>1.0000000379904626</v>
      </c>
      <c r="AK251" s="8">
        <f>(N251-Y251)/AC251</f>
        <v>1.0000000122384272</v>
      </c>
      <c r="AL251" s="8">
        <f>(P251&gt;=1)*((N251-Y251))/AC251 + (P251&lt;1)*((N251*P251-Y251))/AC251</f>
        <v>1.0000000122384272</v>
      </c>
      <c r="AM251" s="8">
        <f>(F251*J251-T251)/U251</f>
        <v>0.87668381301643816</v>
      </c>
    </row>
    <row r="252" spans="1:39">
      <c r="A252" t="s">
        <v>0</v>
      </c>
      <c r="B252" t="s">
        <v>15</v>
      </c>
      <c r="C252" t="s">
        <v>12</v>
      </c>
      <c r="D252" t="s">
        <v>3</v>
      </c>
      <c r="E252" t="s">
        <v>4</v>
      </c>
      <c r="F252">
        <v>9.6</v>
      </c>
      <c r="G252">
        <v>7.9</v>
      </c>
      <c r="H252" t="s">
        <v>9</v>
      </c>
      <c r="I252" t="s">
        <v>6</v>
      </c>
      <c r="J252">
        <v>0.52809083000000001</v>
      </c>
      <c r="K252">
        <v>0.45299541999999998</v>
      </c>
      <c r="L252">
        <v>8.35</v>
      </c>
      <c r="M252">
        <v>6.45</v>
      </c>
      <c r="N252" s="14">
        <v>2.0170728E+19</v>
      </c>
      <c r="O252" s="14">
        <v>8.3335455E+18</v>
      </c>
      <c r="P252">
        <v>1.4440453</v>
      </c>
      <c r="Q252">
        <v>0.60941690000000004</v>
      </c>
      <c r="R252">
        <v>1.1997286</v>
      </c>
      <c r="S252">
        <v>4.5368905000000002</v>
      </c>
      <c r="T252">
        <v>4.7264970000000002</v>
      </c>
      <c r="U252">
        <v>0.37061097999999998</v>
      </c>
      <c r="V252">
        <v>0.20272589999999999</v>
      </c>
      <c r="W252">
        <v>0.16788507999999999</v>
      </c>
      <c r="X252" s="14">
        <v>5.0786035E+18</v>
      </c>
      <c r="Y252" s="14">
        <v>1.54005075E+18</v>
      </c>
      <c r="Z252" s="14">
        <v>2.7587395E+19</v>
      </c>
      <c r="AA252" s="14">
        <v>1.5090432E+19</v>
      </c>
      <c r="AB252" s="14">
        <v>1.2496964E+19</v>
      </c>
      <c r="AC252" s="14">
        <v>1.8630677E+19</v>
      </c>
      <c r="AD252" t="s">
        <v>7</v>
      </c>
      <c r="AE252" s="12">
        <f>Y252/N252</f>
        <v>7.6350776729526074E-2</v>
      </c>
      <c r="AF252" s="8">
        <f>(S252+T252+U252)/F252</f>
        <v>1.0035415083333334</v>
      </c>
      <c r="AG252" s="8">
        <f>((Y252+Z252)/N252)/P252</f>
        <v>1.0000000269169371</v>
      </c>
      <c r="AH252" s="8">
        <f>(X252/O252)/Q252</f>
        <v>1.0000000069666888</v>
      </c>
      <c r="AI252" s="8">
        <f>(V252+W252)/U252</f>
        <v>1</v>
      </c>
      <c r="AJ252" s="8">
        <f>(AA252+AB252)/Z252</f>
        <v>1.0000000362484389</v>
      </c>
      <c r="AK252" s="8">
        <f>(N252-Y252)/AC252</f>
        <v>1.0000000134187286</v>
      </c>
      <c r="AL252" s="8">
        <f>(P252&gt;=1)*((N252-Y252))/AC252 + (P252&lt;1)*((N252*P252-Y252))/AC252</f>
        <v>1.0000000134187286</v>
      </c>
      <c r="AM252" s="8">
        <f>(F252*J252-T252)/U252</f>
        <v>0.92597086033446607</v>
      </c>
    </row>
    <row r="253" spans="1:39">
      <c r="A253" t="s">
        <v>16</v>
      </c>
      <c r="B253" t="s">
        <v>15</v>
      </c>
      <c r="C253" t="s">
        <v>12</v>
      </c>
      <c r="D253" t="s">
        <v>3</v>
      </c>
      <c r="E253" t="s">
        <v>4</v>
      </c>
      <c r="F253">
        <v>9.6</v>
      </c>
      <c r="G253">
        <v>7.9</v>
      </c>
      <c r="H253" t="s">
        <v>9</v>
      </c>
      <c r="I253" t="s">
        <v>6</v>
      </c>
      <c r="J253">
        <v>0.52868824999999997</v>
      </c>
      <c r="K253">
        <v>0.45299541999999998</v>
      </c>
      <c r="L253">
        <v>8.35</v>
      </c>
      <c r="M253">
        <v>6.45</v>
      </c>
      <c r="N253" s="14">
        <v>2.0170807E+19</v>
      </c>
      <c r="O253" s="14">
        <v>8.2361557E+18</v>
      </c>
      <c r="P253">
        <v>1.4443855000000001</v>
      </c>
      <c r="Q253">
        <v>0.61577504999999999</v>
      </c>
      <c r="R253">
        <v>1.2038385</v>
      </c>
      <c r="S253">
        <v>4.5311383999999997</v>
      </c>
      <c r="T253">
        <v>4.7277183999999997</v>
      </c>
      <c r="U253">
        <v>0.37508934999999999</v>
      </c>
      <c r="V253">
        <v>0.20517560000000001</v>
      </c>
      <c r="W253">
        <v>0.16991375</v>
      </c>
      <c r="X253" s="14">
        <v>5.0716189E+18</v>
      </c>
      <c r="Y253" s="14">
        <v>1.51935753E+18</v>
      </c>
      <c r="Z253" s="14">
        <v>2.7615061E+19</v>
      </c>
      <c r="AA253" s="14">
        <v>1.5105566E+19</v>
      </c>
      <c r="AB253" s="14">
        <v>1.2509497E+19</v>
      </c>
      <c r="AC253" s="14">
        <v>1.865145E+19</v>
      </c>
      <c r="AD253" t="s">
        <v>7</v>
      </c>
      <c r="AE253" s="12">
        <f>Y253/N253</f>
        <v>7.5324578238243026E-2</v>
      </c>
      <c r="AF253" s="8">
        <f>(S253+T253+U253)/F253</f>
        <v>1.0035360572916667</v>
      </c>
      <c r="AG253" s="8">
        <f>((Y253+Z253)/N253)/P253</f>
        <v>0.99999990993133214</v>
      </c>
      <c r="AH253" s="8">
        <f>(X253/O253)/Q253</f>
        <v>0.99999994321827523</v>
      </c>
      <c r="AI253" s="8">
        <f>(V253+W253)/U253</f>
        <v>1</v>
      </c>
      <c r="AJ253" s="8">
        <f>(AA253+AB253)/Z253</f>
        <v>1.000000072424247</v>
      </c>
      <c r="AK253" s="8">
        <f>(N253-Y253)/AC253</f>
        <v>0.9999999715839788</v>
      </c>
      <c r="AL253" s="8">
        <f>(P253&gt;=1)*((N253-Y253))/AC253 + (P253&lt;1)*((N253*P253-Y253))/AC253</f>
        <v>0.9999999715839788</v>
      </c>
      <c r="AM253" s="8">
        <f>(F253*J253-T253)/U253</f>
        <v>0.92694927222007306</v>
      </c>
    </row>
    <row r="254" spans="1:39">
      <c r="A254" t="s">
        <v>0</v>
      </c>
      <c r="B254" t="s">
        <v>14</v>
      </c>
      <c r="C254" t="s">
        <v>11</v>
      </c>
      <c r="D254" t="s">
        <v>3</v>
      </c>
      <c r="E254" t="s">
        <v>4</v>
      </c>
      <c r="F254">
        <v>6.5</v>
      </c>
      <c r="G254">
        <v>7.3</v>
      </c>
      <c r="H254" t="s">
        <v>9</v>
      </c>
      <c r="I254" t="s">
        <v>6</v>
      </c>
      <c r="J254">
        <v>0.52809083000000001</v>
      </c>
      <c r="K254">
        <v>0.45299541999999998</v>
      </c>
      <c r="L254">
        <v>8.5500000000000007</v>
      </c>
      <c r="M254">
        <v>6.25</v>
      </c>
      <c r="N254" s="14">
        <v>1.8792723E+19</v>
      </c>
      <c r="O254" s="14">
        <v>8.753289E+18</v>
      </c>
      <c r="P254">
        <v>1.4446802000000001</v>
      </c>
      <c r="Q254">
        <v>0.22916951999999999</v>
      </c>
      <c r="R254">
        <v>1.0582347999999999</v>
      </c>
      <c r="S254">
        <v>3.0434017</v>
      </c>
      <c r="T254">
        <v>3.1018536000000001</v>
      </c>
      <c r="U254">
        <v>0.37819433000000002</v>
      </c>
      <c r="V254">
        <v>0.20687402999999999</v>
      </c>
      <c r="W254">
        <v>0.17132030000000001</v>
      </c>
      <c r="X254" s="14">
        <v>2.00598695E+18</v>
      </c>
      <c r="Y254" s="14">
        <v>8.4278631E+17</v>
      </c>
      <c r="Z254" s="14">
        <v>2.6306689E+19</v>
      </c>
      <c r="AA254" s="14">
        <v>1.4389879E+19</v>
      </c>
      <c r="AB254" s="14">
        <v>1.1916809E+19</v>
      </c>
      <c r="AC254" s="14">
        <v>1.7949936E+19</v>
      </c>
      <c r="AD254" t="s">
        <v>7</v>
      </c>
      <c r="AE254" s="12">
        <f>Y254/N254</f>
        <v>4.4846417945925129E-2</v>
      </c>
      <c r="AF254" s="8">
        <f>(S254+T254+U254)/F254</f>
        <v>1.0036076353846155</v>
      </c>
      <c r="AG254" s="8">
        <f>((Y254+Z254)/N254)/P254</f>
        <v>1.0000000179677655</v>
      </c>
      <c r="AH254" s="8">
        <f>(X254/O254)/Q254</f>
        <v>0.99999995585650447</v>
      </c>
      <c r="AI254" s="8">
        <f>(V254+W254)/U254</f>
        <v>1</v>
      </c>
      <c r="AJ254" s="8">
        <f>(AA254+AB254)/Z254</f>
        <v>0.99999996198685437</v>
      </c>
      <c r="AK254" s="8">
        <f>(N254-Y254)/AC254</f>
        <v>1.0000000384402483</v>
      </c>
      <c r="AL254" s="8">
        <f>(P254&gt;=1)*((N254-Y254))/AC254 + (P254&lt;1)*((N254*P254-Y254))/AC254</f>
        <v>1.0000000384402483</v>
      </c>
      <c r="AM254" s="8">
        <f>(F254*J254-T254)/U254</f>
        <v>0.87451547726799594</v>
      </c>
    </row>
    <row r="255" spans="1:39">
      <c r="A255" t="s">
        <v>16</v>
      </c>
      <c r="B255" t="s">
        <v>14</v>
      </c>
      <c r="C255" t="s">
        <v>2</v>
      </c>
      <c r="D255" t="s">
        <v>3</v>
      </c>
      <c r="E255" t="s">
        <v>4</v>
      </c>
      <c r="F255">
        <v>9.6</v>
      </c>
      <c r="G255">
        <v>7.6</v>
      </c>
      <c r="H255" t="s">
        <v>9</v>
      </c>
      <c r="I255" t="s">
        <v>8</v>
      </c>
      <c r="J255">
        <v>0.57981280000000002</v>
      </c>
      <c r="K255">
        <v>0.52557370000000003</v>
      </c>
      <c r="L255">
        <v>8.25</v>
      </c>
      <c r="M255">
        <v>6.25</v>
      </c>
      <c r="N255" s="14">
        <v>1.8805937E+19</v>
      </c>
      <c r="O255" s="14">
        <v>8.753289E+18</v>
      </c>
      <c r="P255">
        <v>1.4458991999999999</v>
      </c>
      <c r="Q255">
        <v>0.37624996999999999</v>
      </c>
      <c r="R255">
        <v>1.1059171999999999</v>
      </c>
      <c r="S255">
        <v>4.0152650000000003</v>
      </c>
      <c r="T255">
        <v>5.0625239999999998</v>
      </c>
      <c r="U255">
        <v>0.54897689999999999</v>
      </c>
      <c r="V255">
        <v>0.26044908</v>
      </c>
      <c r="W255">
        <v>0.28852781999999999</v>
      </c>
      <c r="X255" s="14">
        <v>3.29342463E+18</v>
      </c>
      <c r="Y255" s="14">
        <v>1.41367756E+18</v>
      </c>
      <c r="Z255" s="14">
        <v>2.5777813E+19</v>
      </c>
      <c r="AA255" s="14">
        <v>1.2229672E+19</v>
      </c>
      <c r="AB255" s="14">
        <v>1.354814E+19</v>
      </c>
      <c r="AC255" s="14">
        <v>1.739226E+19</v>
      </c>
      <c r="AD255" t="s">
        <v>7</v>
      </c>
      <c r="AE255" s="12">
        <f>Y255/N255</f>
        <v>7.5171875775187372E-2</v>
      </c>
      <c r="AF255" s="8">
        <f>(S255+T255+U255)/F255</f>
        <v>1.0027881145833333</v>
      </c>
      <c r="AG255" s="8">
        <f>((Y255+Z255)/N255)/P255</f>
        <v>1.0000000476785067</v>
      </c>
      <c r="AH255" s="8">
        <f>(X255/O255)/Q255</f>
        <v>0.99999997156415044</v>
      </c>
      <c r="AI255" s="8">
        <f>(V255+W255)/U255</f>
        <v>1</v>
      </c>
      <c r="AJ255" s="8">
        <f>(AA255+AB255)/Z255</f>
        <v>0.99999996120694956</v>
      </c>
      <c r="AK255" s="8">
        <f>(N255-Y255)/AC255</f>
        <v>0.99999996780176925</v>
      </c>
      <c r="AL255" s="8">
        <f>(P255&gt;=1)*((N255-Y255))/AC255 + (P255&lt;1)*((N255*P255-Y255))/AC255</f>
        <v>0.99999996780176925</v>
      </c>
      <c r="AM255" s="8">
        <f>(F255*J255-T255)/U255</f>
        <v>0.91748647347456669</v>
      </c>
    </row>
    <row r="256" spans="1:39">
      <c r="A256" t="s">
        <v>0</v>
      </c>
      <c r="B256" t="s">
        <v>14</v>
      </c>
      <c r="C256" t="s">
        <v>2</v>
      </c>
      <c r="D256" t="s">
        <v>3</v>
      </c>
      <c r="E256" t="s">
        <v>4</v>
      </c>
      <c r="F256">
        <v>9.6</v>
      </c>
      <c r="G256">
        <v>7.6</v>
      </c>
      <c r="H256" t="s">
        <v>9</v>
      </c>
      <c r="I256" t="s">
        <v>8</v>
      </c>
      <c r="J256">
        <v>0.57829313999999998</v>
      </c>
      <c r="K256">
        <v>0.52557370000000003</v>
      </c>
      <c r="L256">
        <v>8.25</v>
      </c>
      <c r="M256">
        <v>6.25</v>
      </c>
      <c r="N256" s="14">
        <v>1.8792723E+19</v>
      </c>
      <c r="O256" s="14">
        <v>8.753289E+18</v>
      </c>
      <c r="P256">
        <v>1.4462458</v>
      </c>
      <c r="Q256">
        <v>0.37769195</v>
      </c>
      <c r="R256">
        <v>1.1064478</v>
      </c>
      <c r="S256">
        <v>4.0298094999999998</v>
      </c>
      <c r="T256">
        <v>5.0564520000000002</v>
      </c>
      <c r="U256">
        <v>0.54063326</v>
      </c>
      <c r="V256">
        <v>0.25649062</v>
      </c>
      <c r="W256">
        <v>0.28414260000000002</v>
      </c>
      <c r="X256" s="14">
        <v>3.30604675E+18</v>
      </c>
      <c r="Y256" s="14">
        <v>1.42655339E+18</v>
      </c>
      <c r="Z256" s="14">
        <v>2.5752341E+19</v>
      </c>
      <c r="AA256" s="14">
        <v>1.2217588E+19</v>
      </c>
      <c r="AB256" s="14">
        <v>1.3534754E+19</v>
      </c>
      <c r="AC256" s="14">
        <v>1.7366169E+19</v>
      </c>
      <c r="AD256" t="s">
        <v>7</v>
      </c>
      <c r="AE256" s="12">
        <f>Y256/N256</f>
        <v>7.5909882245377633E-2</v>
      </c>
      <c r="AF256" s="8">
        <f>(S256+T256+U256)/F256</f>
        <v>1.0028015374999999</v>
      </c>
      <c r="AG256" s="8">
        <f>((Y256+Z256)/N256)/P256</f>
        <v>0.99999991466491733</v>
      </c>
      <c r="AH256" s="8">
        <f>(X256/O256)/Q256</f>
        <v>0.99999998750061558</v>
      </c>
      <c r="AI256" s="8">
        <f>(V256+W256)/U256</f>
        <v>0.99999992601269116</v>
      </c>
      <c r="AJ256" s="8">
        <f>(AA256+AB256)/Z256</f>
        <v>1.0000000388314212</v>
      </c>
      <c r="AK256" s="8">
        <f>(N256-Y256)/AC256</f>
        <v>1.0000000351257665</v>
      </c>
      <c r="AL256" s="8">
        <f>(P256&gt;=1)*((N256-Y256))/AC256 + (P256&lt;1)*((N256*P256-Y256))/AC256</f>
        <v>1.0000000351257665</v>
      </c>
      <c r="AM256" s="8">
        <f>(F256*J256-T256)/U256</f>
        <v>0.9158928623814212</v>
      </c>
    </row>
    <row r="257" spans="1:39">
      <c r="A257" t="s">
        <v>0</v>
      </c>
      <c r="B257" t="s">
        <v>1</v>
      </c>
      <c r="C257" t="s">
        <v>2</v>
      </c>
      <c r="D257" t="s">
        <v>3</v>
      </c>
      <c r="E257" t="s">
        <v>4</v>
      </c>
      <c r="F257">
        <v>9.6</v>
      </c>
      <c r="G257">
        <v>7.3</v>
      </c>
      <c r="H257" t="s">
        <v>9</v>
      </c>
      <c r="I257" t="s">
        <v>8</v>
      </c>
      <c r="J257">
        <v>0.57829313999999998</v>
      </c>
      <c r="K257">
        <v>0.52557370000000003</v>
      </c>
      <c r="L257">
        <v>8.25</v>
      </c>
      <c r="M257">
        <v>6.25</v>
      </c>
      <c r="N257" s="14">
        <v>1.9257695E+19</v>
      </c>
      <c r="O257" s="14">
        <v>9.246578E+18</v>
      </c>
      <c r="P257">
        <v>1.4464093</v>
      </c>
      <c r="Q257">
        <v>0.28447622</v>
      </c>
      <c r="R257">
        <v>1.069251</v>
      </c>
      <c r="S257">
        <v>4.0146236000000002</v>
      </c>
      <c r="T257">
        <v>5.0609590000000004</v>
      </c>
      <c r="U257">
        <v>0.55131200000000002</v>
      </c>
      <c r="V257">
        <v>0.26155692000000003</v>
      </c>
      <c r="W257">
        <v>0.28975509999999999</v>
      </c>
      <c r="X257" s="14">
        <v>2.63043176E+18</v>
      </c>
      <c r="Y257" s="14">
        <v>1.43154943E+18</v>
      </c>
      <c r="Z257" s="14">
        <v>2.642296E+19</v>
      </c>
      <c r="AA257" s="14">
        <v>1.2535748E+19</v>
      </c>
      <c r="AB257" s="14">
        <v>1.3887213E+19</v>
      </c>
      <c r="AC257" s="14">
        <v>1.7826147E+19</v>
      </c>
      <c r="AD257" t="s">
        <v>7</v>
      </c>
      <c r="AE257" s="12">
        <f>Y257/N257</f>
        <v>7.4336488868475686E-2</v>
      </c>
      <c r="AF257" s="8">
        <f>(S257+T257+U257)/F257</f>
        <v>1.0028015208333334</v>
      </c>
      <c r="AG257" s="8">
        <f>((Y257+Z257)/N257)/P257</f>
        <v>1.0000000102474074</v>
      </c>
      <c r="AH257" s="8">
        <f>(X257/O257)/Q257</f>
        <v>1.0000000770310253</v>
      </c>
      <c r="AI257" s="8">
        <f>(V257+W257)/U257</f>
        <v>1.0000000362770989</v>
      </c>
      <c r="AJ257" s="8">
        <f>(AA257+AB257)/Z257</f>
        <v>1.0000000378458735</v>
      </c>
      <c r="AK257" s="8">
        <f>(N257-Y257)/AC257</f>
        <v>0.99999991978075797</v>
      </c>
      <c r="AL257" s="8">
        <f>(P257&gt;=1)*((N257-Y257))/AC257 + (P257&lt;1)*((N257*P257-Y257))/AC257</f>
        <v>0.99999991978075797</v>
      </c>
      <c r="AM257" s="8">
        <f>(F257*J257-T257)/U257</f>
        <v>0.88997726151434919</v>
      </c>
    </row>
    <row r="258" spans="1:39">
      <c r="A258" t="s">
        <v>0</v>
      </c>
      <c r="B258" t="s">
        <v>13</v>
      </c>
      <c r="C258" t="s">
        <v>12</v>
      </c>
      <c r="D258" t="s">
        <v>3</v>
      </c>
      <c r="E258" t="s">
        <v>4</v>
      </c>
      <c r="F258">
        <v>7.9</v>
      </c>
      <c r="G258">
        <v>7.3</v>
      </c>
      <c r="H258" t="s">
        <v>9</v>
      </c>
      <c r="I258" t="s">
        <v>6</v>
      </c>
      <c r="J258">
        <v>0.52809083000000001</v>
      </c>
      <c r="K258">
        <v>0.45299541999999998</v>
      </c>
      <c r="L258">
        <v>8.35</v>
      </c>
      <c r="M258">
        <v>6.45</v>
      </c>
      <c r="N258" s="14">
        <v>1.7556816E+19</v>
      </c>
      <c r="O258" s="14">
        <v>1.0232723E+19</v>
      </c>
      <c r="P258">
        <v>1.4527053999999999</v>
      </c>
      <c r="Q258">
        <v>0.25837191999999998</v>
      </c>
      <c r="R258">
        <v>1.012669</v>
      </c>
      <c r="S258">
        <v>3.7144332000000002</v>
      </c>
      <c r="T258">
        <v>3.8789804000000001</v>
      </c>
      <c r="U258">
        <v>0.33456445000000001</v>
      </c>
      <c r="V258">
        <v>0.18300830000000001</v>
      </c>
      <c r="W258">
        <v>0.15155616</v>
      </c>
      <c r="X258" s="14">
        <v>2.643848E+18</v>
      </c>
      <c r="Y258" s="14">
        <v>1.2477071E+18</v>
      </c>
      <c r="Z258" s="14">
        <v>2.4257175E+19</v>
      </c>
      <c r="AA258" s="14">
        <v>1.3268785E+19</v>
      </c>
      <c r="AB258" s="14">
        <v>1.0988388E+19</v>
      </c>
      <c r="AC258" s="14">
        <v>1.6309109E+19</v>
      </c>
      <c r="AD258" t="s">
        <v>7</v>
      </c>
      <c r="AE258" s="12">
        <f>Y258/N258</f>
        <v>7.1066820999889729E-2</v>
      </c>
      <c r="AF258" s="8">
        <f>(S258+T258+U258)/F258</f>
        <v>1.0035415253164557</v>
      </c>
      <c r="AG258" s="8">
        <f>((Y258+Z258)/N258)/P258</f>
        <v>1.0000000270533937</v>
      </c>
      <c r="AH258" s="8">
        <f>(X258/O258)/Q258</f>
        <v>0.99999989093997521</v>
      </c>
      <c r="AI258" s="8">
        <f>(V258+W258)/U258</f>
        <v>1.0000000298896072</v>
      </c>
      <c r="AJ258" s="8">
        <f>(AA258+AB258)/Z258</f>
        <v>0.99999991755016815</v>
      </c>
      <c r="AK258" s="8">
        <f>(N258-Y258)/AC258</f>
        <v>0.99999999386845717</v>
      </c>
      <c r="AL258" s="8">
        <f>(P258&gt;=1)*((N258-Y258))/AC258 + (P258&lt;1)*((N258*P258-Y258))/AC258</f>
        <v>0.99999999386845717</v>
      </c>
      <c r="AM258" s="8">
        <f>(F258*J258-T258)/U258</f>
        <v>0.87557765626324113</v>
      </c>
    </row>
    <row r="259" spans="1:39">
      <c r="A259" t="s">
        <v>16</v>
      </c>
      <c r="B259" t="s">
        <v>1</v>
      </c>
      <c r="C259" t="s">
        <v>2</v>
      </c>
      <c r="D259" t="s">
        <v>3</v>
      </c>
      <c r="E259" t="s">
        <v>4</v>
      </c>
      <c r="F259">
        <v>9.6</v>
      </c>
      <c r="G259">
        <v>7.3</v>
      </c>
      <c r="H259" t="s">
        <v>9</v>
      </c>
      <c r="I259" t="s">
        <v>8</v>
      </c>
      <c r="J259">
        <v>0.57981280000000002</v>
      </c>
      <c r="K259">
        <v>0.52557370000000003</v>
      </c>
      <c r="L259">
        <v>8.25</v>
      </c>
      <c r="M259">
        <v>6.25</v>
      </c>
      <c r="N259" s="14">
        <v>1.9160382E+19</v>
      </c>
      <c r="O259" s="14">
        <v>9.246578E+18</v>
      </c>
      <c r="P259">
        <v>1.4542716</v>
      </c>
      <c r="Q259">
        <v>0.28340369999999998</v>
      </c>
      <c r="R259">
        <v>1.0729139000000001</v>
      </c>
      <c r="S259">
        <v>4.0001306999999997</v>
      </c>
      <c r="T259">
        <v>5.0670276000000003</v>
      </c>
      <c r="U259">
        <v>0.55960715000000005</v>
      </c>
      <c r="V259">
        <v>0.26549234999999999</v>
      </c>
      <c r="W259">
        <v>0.29411480000000001</v>
      </c>
      <c r="X259" s="14">
        <v>2.62051444E+18</v>
      </c>
      <c r="Y259" s="14">
        <v>1.41866962E+18</v>
      </c>
      <c r="Z259" s="14">
        <v>2.644573E+19</v>
      </c>
      <c r="AA259" s="14">
        <v>1.254655E+19</v>
      </c>
      <c r="AB259" s="14">
        <v>1.389918E+19</v>
      </c>
      <c r="AC259" s="14">
        <v>1.7741713E+19</v>
      </c>
      <c r="AD259" t="s">
        <v>7</v>
      </c>
      <c r="AE259" s="12">
        <f>Y259/N259</f>
        <v>7.4041823383270755E-2</v>
      </c>
      <c r="AF259" s="8">
        <f>(S259+T259+U259)/F259</f>
        <v>1.0027880677083332</v>
      </c>
      <c r="AG259" s="8">
        <f>((Y259+Z259)/N259)/P259</f>
        <v>1.0000000083349652</v>
      </c>
      <c r="AH259" s="8">
        <f>(X259/O259)/Q259</f>
        <v>1.0000000085713707</v>
      </c>
      <c r="AI259" s="8">
        <f>(V259+W259)/U259</f>
        <v>0.99999999999999978</v>
      </c>
      <c r="AJ259" s="8">
        <f>(AA259+AB259)/Z259</f>
        <v>1</v>
      </c>
      <c r="AK259" s="8">
        <f>(N259-Y259)/AC259</f>
        <v>0.99999996505410726</v>
      </c>
      <c r="AL259" s="8">
        <f>(P259&gt;=1)*((N259-Y259))/AC259 + (P259&lt;1)*((N259*P259-Y259))/AC259</f>
        <v>0.99999996505410726</v>
      </c>
      <c r="AM259" s="8">
        <f>(F259*J259-T259)/U259</f>
        <v>0.89201018964821888</v>
      </c>
    </row>
    <row r="260" spans="1:39">
      <c r="A260" t="s">
        <v>16</v>
      </c>
      <c r="B260" t="s">
        <v>14</v>
      </c>
      <c r="C260" t="s">
        <v>11</v>
      </c>
      <c r="D260" t="s">
        <v>3</v>
      </c>
      <c r="E260" t="s">
        <v>4</v>
      </c>
      <c r="F260">
        <v>6.5</v>
      </c>
      <c r="G260">
        <v>7.3</v>
      </c>
      <c r="H260" t="s">
        <v>9</v>
      </c>
      <c r="I260" t="s">
        <v>8</v>
      </c>
      <c r="J260">
        <v>0.57981280000000002</v>
      </c>
      <c r="K260">
        <v>0.52557370000000003</v>
      </c>
      <c r="L260">
        <v>8.5500000000000007</v>
      </c>
      <c r="M260">
        <v>6.25</v>
      </c>
      <c r="N260" s="14">
        <v>1.8805937E+19</v>
      </c>
      <c r="O260" s="14">
        <v>8.753289E+18</v>
      </c>
      <c r="P260">
        <v>1.4559177999999999</v>
      </c>
      <c r="Q260">
        <v>0.20277487999999999</v>
      </c>
      <c r="R260">
        <v>1.0577273</v>
      </c>
      <c r="S260">
        <v>2.7093579999999999</v>
      </c>
      <c r="T260">
        <v>3.4278019999999998</v>
      </c>
      <c r="U260">
        <v>0.38338860000000002</v>
      </c>
      <c r="V260">
        <v>0.18188963999999999</v>
      </c>
      <c r="W260">
        <v>0.20149897</v>
      </c>
      <c r="X260" s="14">
        <v>1.77494712E+18</v>
      </c>
      <c r="Y260" s="14">
        <v>9.5825256E+17</v>
      </c>
      <c r="Z260" s="14">
        <v>2.6421647E+19</v>
      </c>
      <c r="AA260" s="14">
        <v>1.2535124E+19</v>
      </c>
      <c r="AB260" s="14">
        <v>1.3886523E+19</v>
      </c>
      <c r="AC260" s="14">
        <v>1.7847685E+19</v>
      </c>
      <c r="AD260" t="s">
        <v>7</v>
      </c>
      <c r="AE260" s="12">
        <f>Y260/N260</f>
        <v>5.0954789436974082E-2</v>
      </c>
      <c r="AF260" s="8">
        <f>(S260+T260+U260)/F260</f>
        <v>1.003161323076923</v>
      </c>
      <c r="AG260" s="8">
        <f>((Y260+Z260)/N260)/P260</f>
        <v>1.0000000414910744</v>
      </c>
      <c r="AH260" s="8">
        <f>(X260/O260)/Q260</f>
        <v>0.999999996292667</v>
      </c>
      <c r="AI260" s="8">
        <f>(V260+W260)/U260</f>
        <v>1.000000026083196</v>
      </c>
      <c r="AJ260" s="8">
        <f>(AA260+AB260)/Z260</f>
        <v>1</v>
      </c>
      <c r="AK260" s="8">
        <f>(N260-Y260)/AC260</f>
        <v>0.9999999686233817</v>
      </c>
      <c r="AL260" s="8">
        <f>(P260&gt;=1)*((N260-Y260))/AC260 + (P260&lt;1)*((N260*P260-Y260))/AC260</f>
        <v>0.9999999686233817</v>
      </c>
      <c r="AM260" s="8">
        <f>(F260*J260-T260)/U260</f>
        <v>0.88938794737245785</v>
      </c>
    </row>
    <row r="261" spans="1:39">
      <c r="A261" t="s">
        <v>0</v>
      </c>
      <c r="B261" t="s">
        <v>14</v>
      </c>
      <c r="C261" t="s">
        <v>11</v>
      </c>
      <c r="D261" t="s">
        <v>3</v>
      </c>
      <c r="E261" t="s">
        <v>4</v>
      </c>
      <c r="F261">
        <v>6.5</v>
      </c>
      <c r="G261">
        <v>7.3</v>
      </c>
      <c r="H261" t="s">
        <v>9</v>
      </c>
      <c r="I261" t="s">
        <v>8</v>
      </c>
      <c r="J261">
        <v>0.57829313999999998</v>
      </c>
      <c r="K261">
        <v>0.52557370000000003</v>
      </c>
      <c r="L261">
        <v>8.5500000000000007</v>
      </c>
      <c r="M261">
        <v>6.25</v>
      </c>
      <c r="N261" s="14">
        <v>1.8792723E+19</v>
      </c>
      <c r="O261" s="14">
        <v>8.753289E+18</v>
      </c>
      <c r="P261">
        <v>1.4565854</v>
      </c>
      <c r="Q261">
        <v>0.20354185</v>
      </c>
      <c r="R261">
        <v>1.0582347999999999</v>
      </c>
      <c r="S261">
        <v>2.7191687</v>
      </c>
      <c r="T261">
        <v>3.4237065000000002</v>
      </c>
      <c r="U261">
        <v>0.37775885999999997</v>
      </c>
      <c r="V261">
        <v>0.17921873999999999</v>
      </c>
      <c r="W261">
        <v>0.19854011999999999</v>
      </c>
      <c r="X261" s="14">
        <v>1.7816606E+18</v>
      </c>
      <c r="Y261" s="14">
        <v>9.6744083E+17</v>
      </c>
      <c r="Z261" s="14">
        <v>2.6405764E+19</v>
      </c>
      <c r="AA261" s="14">
        <v>1.2527589E+19</v>
      </c>
      <c r="AB261" s="14">
        <v>1.3878175E+19</v>
      </c>
      <c r="AC261" s="14">
        <v>1.7825281E+19</v>
      </c>
      <c r="AD261" t="s">
        <v>7</v>
      </c>
      <c r="AE261" s="12">
        <f>Y261/N261</f>
        <v>5.1479545034532781E-2</v>
      </c>
      <c r="AF261" s="8">
        <f>(S261+T261+U261)/F261</f>
        <v>1.0031744707692309</v>
      </c>
      <c r="AG261" s="8">
        <f>((Y261+Z261)/N261)/P261</f>
        <v>0.99999995915552597</v>
      </c>
      <c r="AH261" s="8">
        <f>(X261/O261)/Q261</f>
        <v>0.99999997943230645</v>
      </c>
      <c r="AI261" s="8">
        <f>(V261+W261)/U261</f>
        <v>1</v>
      </c>
      <c r="AJ261" s="8">
        <f>(AA261+AB261)/Z261</f>
        <v>1</v>
      </c>
      <c r="AK261" s="8">
        <f>(N261-Y261)/AC261</f>
        <v>1.000000065637114</v>
      </c>
      <c r="AL261" s="8">
        <f>(P261&gt;=1)*((N261-Y261))/AC261 + (P261&lt;1)*((N261*P261-Y261))/AC261</f>
        <v>1.000000065637114</v>
      </c>
      <c r="AM261" s="8">
        <f>(F261*J261-T261)/U261</f>
        <v>0.88733566699136979</v>
      </c>
    </row>
    <row r="262" spans="1:39">
      <c r="A262" t="s">
        <v>16</v>
      </c>
      <c r="B262" t="s">
        <v>13</v>
      </c>
      <c r="C262" t="s">
        <v>12</v>
      </c>
      <c r="D262" t="s">
        <v>3</v>
      </c>
      <c r="E262" t="s">
        <v>4</v>
      </c>
      <c r="F262">
        <v>7.9</v>
      </c>
      <c r="G262">
        <v>7.3</v>
      </c>
      <c r="H262" t="s">
        <v>9</v>
      </c>
      <c r="I262" t="s">
        <v>6</v>
      </c>
      <c r="J262">
        <v>0.52868824999999997</v>
      </c>
      <c r="K262">
        <v>0.45299541999999998</v>
      </c>
      <c r="L262">
        <v>8.35</v>
      </c>
      <c r="M262">
        <v>6.45</v>
      </c>
      <c r="N262" s="14">
        <v>1.7490784E+19</v>
      </c>
      <c r="O262" s="14">
        <v>1.0407611E+19</v>
      </c>
      <c r="P262">
        <v>1.4583904000000001</v>
      </c>
      <c r="Q262">
        <v>0.25369206</v>
      </c>
      <c r="R262">
        <v>1.0087177000000001</v>
      </c>
      <c r="S262">
        <v>3.7097228000000002</v>
      </c>
      <c r="T262">
        <v>3.8794822999999998</v>
      </c>
      <c r="U262">
        <v>0.33873025000000001</v>
      </c>
      <c r="V262">
        <v>0.18528700000000001</v>
      </c>
      <c r="W262">
        <v>0.15344326</v>
      </c>
      <c r="X262" s="14">
        <v>2.64032847E+18</v>
      </c>
      <c r="Y262" s="14">
        <v>1.23143777E+18</v>
      </c>
      <c r="Z262" s="14">
        <v>2.4276953E+19</v>
      </c>
      <c r="AA262" s="14">
        <v>1.3279605E+19</v>
      </c>
      <c r="AB262" s="14">
        <v>1.0997348E+19</v>
      </c>
      <c r="AC262" s="14">
        <v>1.6259346E+19</v>
      </c>
      <c r="AD262" t="s">
        <v>7</v>
      </c>
      <c r="AE262" s="12">
        <f>Y262/N262</f>
        <v>7.0404949829578817E-2</v>
      </c>
      <c r="AF262" s="8">
        <f>(S262+T262+U262)/F262</f>
        <v>1.0035361202531645</v>
      </c>
      <c r="AG262" s="8">
        <f>((Y262+Z262)/N262)/P262</f>
        <v>0.99999997239835359</v>
      </c>
      <c r="AH262" s="8">
        <f>(X262/O262)/Q262</f>
        <v>1.0000000741314412</v>
      </c>
      <c r="AI262" s="8">
        <f>(V262+W262)/U262</f>
        <v>1.0000000295220164</v>
      </c>
      <c r="AJ262" s="8">
        <f>(AA262+AB262)/Z262</f>
        <v>1</v>
      </c>
      <c r="AK262" s="8">
        <f>(N262-Y262)/AC262</f>
        <v>1.0000000141457104</v>
      </c>
      <c r="AL262" s="8">
        <f>(P262&gt;=1)*((N262-Y262))/AC262 + (P262&lt;1)*((N262*P262-Y262))/AC262</f>
        <v>1.0000000141457104</v>
      </c>
      <c r="AM262" s="8">
        <f>(F262*J262-T262)/U262</f>
        <v>0.87726110968831372</v>
      </c>
    </row>
    <row r="263" spans="1:39">
      <c r="A263" t="s">
        <v>16</v>
      </c>
      <c r="B263" t="s">
        <v>14</v>
      </c>
      <c r="C263" t="s">
        <v>2</v>
      </c>
      <c r="D263" t="s">
        <v>3</v>
      </c>
      <c r="E263" t="s">
        <v>4</v>
      </c>
      <c r="F263">
        <v>9.6</v>
      </c>
      <c r="G263">
        <v>7.3</v>
      </c>
      <c r="H263" t="s">
        <v>9</v>
      </c>
      <c r="I263" t="s">
        <v>6</v>
      </c>
      <c r="J263">
        <v>0.52868824999999997</v>
      </c>
      <c r="K263">
        <v>0.45299541999999998</v>
      </c>
      <c r="L263">
        <v>8.25</v>
      </c>
      <c r="M263">
        <v>6.25</v>
      </c>
      <c r="N263" s="14">
        <v>1.8805937E+19</v>
      </c>
      <c r="O263" s="14">
        <v>8.753289E+18</v>
      </c>
      <c r="P263">
        <v>1.4637939</v>
      </c>
      <c r="Q263">
        <v>0.33790936999999999</v>
      </c>
      <c r="R263">
        <v>1.1059171999999999</v>
      </c>
      <c r="S263">
        <v>4.4879074000000001</v>
      </c>
      <c r="T263">
        <v>4.5776630000000003</v>
      </c>
      <c r="U263">
        <v>0.56553423000000003</v>
      </c>
      <c r="V263">
        <v>0.30934982999999999</v>
      </c>
      <c r="W263">
        <v>0.25618443000000002</v>
      </c>
      <c r="X263" s="14">
        <v>2.95781849E+18</v>
      </c>
      <c r="Y263" s="14">
        <v>1.22471522E+18</v>
      </c>
      <c r="Z263" s="14">
        <v>2.63033E+19</v>
      </c>
      <c r="AA263" s="14">
        <v>1.4388026E+19</v>
      </c>
      <c r="AB263" s="14">
        <v>1.1915274E+19</v>
      </c>
      <c r="AC263" s="14">
        <v>1.7581222E+19</v>
      </c>
      <c r="AD263" t="s">
        <v>7</v>
      </c>
      <c r="AE263" s="12">
        <f>Y263/N263</f>
        <v>6.5123860619122564E-2</v>
      </c>
      <c r="AF263" s="8">
        <f>(S263+T263+U263)/F263</f>
        <v>1.0032400656250002</v>
      </c>
      <c r="AG263" s="8">
        <f>((Y263+Z263)/N263)/P263</f>
        <v>0.99999997659169093</v>
      </c>
      <c r="AH263" s="8">
        <f>(X263/O263)/Q263</f>
        <v>1.0000000400910587</v>
      </c>
      <c r="AI263" s="8">
        <f>(V263+W263)/U263</f>
        <v>1.0000000530471869</v>
      </c>
      <c r="AJ263" s="8">
        <f>(AA263+AB263)/Z263</f>
        <v>1</v>
      </c>
      <c r="AK263" s="8">
        <f>(N263-Y263)/AC263</f>
        <v>0.99999998748664909</v>
      </c>
      <c r="AL263" s="8">
        <f>(P263&gt;=1)*((N263-Y263))/AC263 + (P263&lt;1)*((N263*P263-Y263))/AC263</f>
        <v>0.99999998748664909</v>
      </c>
      <c r="AM263" s="8">
        <f>(F263*J263-T263)/U263</f>
        <v>0.88013098694308856</v>
      </c>
    </row>
    <row r="264" spans="1:39">
      <c r="A264" t="s">
        <v>0</v>
      </c>
      <c r="B264" t="s">
        <v>14</v>
      </c>
      <c r="C264" t="s">
        <v>2</v>
      </c>
      <c r="D264" t="s">
        <v>3</v>
      </c>
      <c r="E264" t="s">
        <v>4</v>
      </c>
      <c r="F264">
        <v>9.6</v>
      </c>
      <c r="G264">
        <v>7.3</v>
      </c>
      <c r="H264" t="s">
        <v>9</v>
      </c>
      <c r="I264" t="s">
        <v>6</v>
      </c>
      <c r="J264">
        <v>0.52809083000000001</v>
      </c>
      <c r="K264">
        <v>0.45299541999999998</v>
      </c>
      <c r="L264">
        <v>8.25</v>
      </c>
      <c r="M264">
        <v>6.25</v>
      </c>
      <c r="N264" s="14">
        <v>1.8792723E+19</v>
      </c>
      <c r="O264" s="14">
        <v>8.753289E+18</v>
      </c>
      <c r="P264">
        <v>1.4646115</v>
      </c>
      <c r="Q264">
        <v>0.33836502000000002</v>
      </c>
      <c r="R264">
        <v>1.1064478</v>
      </c>
      <c r="S264">
        <v>4.4936100000000003</v>
      </c>
      <c r="T264">
        <v>4.5811279999999996</v>
      </c>
      <c r="U264">
        <v>0.55641735000000003</v>
      </c>
      <c r="V264">
        <v>0.30436282999999997</v>
      </c>
      <c r="W264">
        <v>0.25205450000000001</v>
      </c>
      <c r="X264" s="14">
        <v>2.9618067E+18</v>
      </c>
      <c r="Y264" s="14">
        <v>1.24314234E+18</v>
      </c>
      <c r="Z264" s="14">
        <v>2.6280896E+19</v>
      </c>
      <c r="AA264" s="14">
        <v>1.437577E+19</v>
      </c>
      <c r="AB264" s="14">
        <v>1.1905126E+19</v>
      </c>
      <c r="AC264" s="14">
        <v>1.754958E+19</v>
      </c>
      <c r="AD264" t="s">
        <v>7</v>
      </c>
      <c r="AE264" s="12">
        <f>Y264/N264</f>
        <v>6.6150197605743463E-2</v>
      </c>
      <c r="AF264" s="8">
        <f>(S264+T264+U264)/F264</f>
        <v>1.0032453489583335</v>
      </c>
      <c r="AG264" s="8">
        <f>((Y264+Z264)/N264)/P264</f>
        <v>1.0000000042830015</v>
      </c>
      <c r="AH264" s="8">
        <f>(X264/O264)/Q264</f>
        <v>0.99999996368744237</v>
      </c>
      <c r="AI264" s="8">
        <f>(V264+W264)/U264</f>
        <v>0.99999996405575764</v>
      </c>
      <c r="AJ264" s="8">
        <f>(AA264+AB264)/Z264</f>
        <v>1</v>
      </c>
      <c r="AK264" s="8">
        <f>(N264-Y264)/AC264</f>
        <v>1.0000000376077376</v>
      </c>
      <c r="AL264" s="8">
        <f>(P264&gt;=1)*((N264-Y264))/AC264 + (P264&lt;1)*((N264*P264-Y264))/AC264</f>
        <v>1.0000000376077376</v>
      </c>
      <c r="AM264" s="8">
        <f>(F264*J264-T264)/U264</f>
        <v>0.87801713587831165</v>
      </c>
    </row>
    <row r="265" spans="1:39">
      <c r="A265" t="s">
        <v>0</v>
      </c>
      <c r="B265" t="s">
        <v>13</v>
      </c>
      <c r="C265" t="s">
        <v>2</v>
      </c>
      <c r="D265" t="s">
        <v>3</v>
      </c>
      <c r="E265" t="s">
        <v>4</v>
      </c>
      <c r="F265">
        <v>9.6</v>
      </c>
      <c r="G265">
        <v>7.9</v>
      </c>
      <c r="H265" t="s">
        <v>9</v>
      </c>
      <c r="I265" t="s">
        <v>6</v>
      </c>
      <c r="J265">
        <v>0.52809083000000001</v>
      </c>
      <c r="K265">
        <v>0.45299541999999998</v>
      </c>
      <c r="L265">
        <v>8.25</v>
      </c>
      <c r="M265">
        <v>6.25</v>
      </c>
      <c r="N265" s="14">
        <v>1.7556816E+19</v>
      </c>
      <c r="O265" s="14">
        <v>1.0232723E+19</v>
      </c>
      <c r="P265">
        <v>1.4669774</v>
      </c>
      <c r="Q265">
        <v>0.46228105000000003</v>
      </c>
      <c r="R265">
        <v>1.0967517</v>
      </c>
      <c r="S265">
        <v>4.5223627000000004</v>
      </c>
      <c r="T265">
        <v>4.5760097999999996</v>
      </c>
      <c r="U265">
        <v>0.53278320000000001</v>
      </c>
      <c r="V265">
        <v>0.29143485000000002</v>
      </c>
      <c r="W265">
        <v>0.24134836000000001</v>
      </c>
      <c r="X265" s="14">
        <v>4.7303937E+18</v>
      </c>
      <c r="Y265" s="14">
        <v>1.23788462E+18</v>
      </c>
      <c r="Z265" s="14">
        <v>2.4517566E+19</v>
      </c>
      <c r="AA265" s="14">
        <v>1.341122E+19</v>
      </c>
      <c r="AB265" s="14">
        <v>1.1106345E+19</v>
      </c>
      <c r="AC265" s="14">
        <v>1.6318932E+19</v>
      </c>
      <c r="AD265" t="s">
        <v>7</v>
      </c>
      <c r="AE265" s="12">
        <f>Y265/N265</f>
        <v>7.0507352813858726E-2</v>
      </c>
      <c r="AF265" s="8">
        <f>(S265+T265+U265)/F265</f>
        <v>1.0032453854166667</v>
      </c>
      <c r="AG265" s="8">
        <f>((Y265+Z265)/N265)/P265</f>
        <v>0.99999993523862907</v>
      </c>
      <c r="AH265" s="8">
        <f>(X265/O265)/Q265</f>
        <v>0.99999995078651938</v>
      </c>
      <c r="AI265" s="8">
        <f>(V265+W265)/U265</f>
        <v>1.0000000187693607</v>
      </c>
      <c r="AJ265" s="8">
        <f>(AA265+AB265)/Z265</f>
        <v>0.99999995921291696</v>
      </c>
      <c r="AK265" s="8">
        <f>(N265-Y265)/AC265</f>
        <v>0.99999996200731767</v>
      </c>
      <c r="AL265" s="8">
        <f>(P265&gt;=1)*((N265-Y265))/AC265 + (P265&lt;1)*((N265*P265-Y265))/AC265</f>
        <v>0.99999996200731767</v>
      </c>
      <c r="AM265" s="8">
        <f>(F265*J265-T265)/U265</f>
        <v>0.92657232435256998</v>
      </c>
    </row>
    <row r="266" spans="1:39">
      <c r="A266" t="s">
        <v>0</v>
      </c>
      <c r="B266" t="s">
        <v>13</v>
      </c>
      <c r="C266" t="s">
        <v>12</v>
      </c>
      <c r="D266" t="s">
        <v>3</v>
      </c>
      <c r="E266" t="s">
        <v>4</v>
      </c>
      <c r="F266">
        <v>7.9</v>
      </c>
      <c r="G266">
        <v>7.3</v>
      </c>
      <c r="H266" t="s">
        <v>9</v>
      </c>
      <c r="I266" t="s">
        <v>8</v>
      </c>
      <c r="J266">
        <v>0.57829313999999998</v>
      </c>
      <c r="K266">
        <v>0.52557370000000003</v>
      </c>
      <c r="L266">
        <v>8.35</v>
      </c>
      <c r="M266">
        <v>6.45</v>
      </c>
      <c r="N266" s="14">
        <v>1.7556816E+19</v>
      </c>
      <c r="O266" s="14">
        <v>1.0232723E+19</v>
      </c>
      <c r="P266">
        <v>1.4693457999999999</v>
      </c>
      <c r="Q266">
        <v>0.22974037999999999</v>
      </c>
      <c r="R266">
        <v>1.012669</v>
      </c>
      <c r="S266">
        <v>3.3187003000000002</v>
      </c>
      <c r="T266">
        <v>4.2793875000000003</v>
      </c>
      <c r="U266">
        <v>0.32628402000000001</v>
      </c>
      <c r="V266">
        <v>0.15479772</v>
      </c>
      <c r="W266">
        <v>0.17148629000000001</v>
      </c>
      <c r="X266" s="14">
        <v>2.35086938E+18</v>
      </c>
      <c r="Y266" s="14">
        <v>1.45068849E+18</v>
      </c>
      <c r="Z266" s="14">
        <v>2.4346345E+19</v>
      </c>
      <c r="AA266" s="14">
        <v>1.1550547E+19</v>
      </c>
      <c r="AB266" s="14">
        <v>1.2795799E+19</v>
      </c>
      <c r="AC266" s="14">
        <v>1.6106128E+19</v>
      </c>
      <c r="AD266" t="s">
        <v>7</v>
      </c>
      <c r="AE266" s="12">
        <f>Y266/N266</f>
        <v>8.2628221996516912E-2</v>
      </c>
      <c r="AF266" s="8">
        <f>(S266+T266+U266)/F266</f>
        <v>1.0030850405063292</v>
      </c>
      <c r="AG266" s="8">
        <f>((Y266+Z266)/N266)/P266</f>
        <v>0.99999998600719753</v>
      </c>
      <c r="AH266" s="8">
        <f>(X266/O266)/Q266</f>
        <v>0.99999987644796151</v>
      </c>
      <c r="AI266" s="8">
        <f>(V266+W266)/U266</f>
        <v>0.99999996935185487</v>
      </c>
      <c r="AJ266" s="8">
        <f>(AA266+AB266)/Z266</f>
        <v>1.0000000410739271</v>
      </c>
      <c r="AK266" s="8">
        <f>(N266-Y266)/AC266</f>
        <v>0.99999996957679715</v>
      </c>
      <c r="AL266" s="8">
        <f>(P266&gt;=1)*((N266-Y266))/AC266 + (P266&lt;1)*((N266*P266-Y266))/AC266</f>
        <v>0.99999996957679715</v>
      </c>
      <c r="AM266" s="8">
        <f>(F266*J266-T266)/U266</f>
        <v>0.88612462847552076</v>
      </c>
    </row>
    <row r="267" spans="1:39">
      <c r="A267" t="s">
        <v>0</v>
      </c>
      <c r="B267" t="s">
        <v>15</v>
      </c>
      <c r="C267" t="s">
        <v>12</v>
      </c>
      <c r="D267" t="s">
        <v>3</v>
      </c>
      <c r="E267" t="s">
        <v>4</v>
      </c>
      <c r="F267">
        <v>9.6</v>
      </c>
      <c r="G267">
        <v>7.9</v>
      </c>
      <c r="H267" t="s">
        <v>9</v>
      </c>
      <c r="I267" t="s">
        <v>8</v>
      </c>
      <c r="J267">
        <v>0.57829313999999998</v>
      </c>
      <c r="K267">
        <v>0.52557370000000003</v>
      </c>
      <c r="L267">
        <v>8.35</v>
      </c>
      <c r="M267">
        <v>6.45</v>
      </c>
      <c r="N267" s="14">
        <v>2.0170728E+19</v>
      </c>
      <c r="O267" s="14">
        <v>8.3335455E+18</v>
      </c>
      <c r="P267">
        <v>1.4726679</v>
      </c>
      <c r="Q267">
        <v>0.54001765999999995</v>
      </c>
      <c r="R267">
        <v>1.1997286</v>
      </c>
      <c r="S267">
        <v>4.0536513000000003</v>
      </c>
      <c r="T267">
        <v>5.2128625</v>
      </c>
      <c r="U267">
        <v>0.3631028</v>
      </c>
      <c r="V267">
        <v>0.17226551000000001</v>
      </c>
      <c r="W267">
        <v>0.19083728</v>
      </c>
      <c r="X267" s="14">
        <v>4.50026178E+18</v>
      </c>
      <c r="Y267" s="14">
        <v>1.78658682E+18</v>
      </c>
      <c r="Z267" s="14">
        <v>2.79182E+19</v>
      </c>
      <c r="AA267" s="14">
        <v>1.3245127E+19</v>
      </c>
      <c r="AB267" s="14">
        <v>1.4673071E+19</v>
      </c>
      <c r="AC267" s="14">
        <v>1.8384142E+19</v>
      </c>
      <c r="AD267" t="s">
        <v>7</v>
      </c>
      <c r="AE267" s="12">
        <f>Y267/N267</f>
        <v>8.8573244356872E-2</v>
      </c>
      <c r="AF267" s="8">
        <f>(S267+T267+U267)/F267</f>
        <v>1.0030850625000001</v>
      </c>
      <c r="AG267" s="8">
        <f>((Y267+Z267)/N267)/P267</f>
        <v>1.0000001068773581</v>
      </c>
      <c r="AH267" s="8">
        <f>(X267/O267)/Q267</f>
        <v>1.0000000087964818</v>
      </c>
      <c r="AI267" s="8">
        <f>(V267+W267)/U267</f>
        <v>0.99999997245958994</v>
      </c>
      <c r="AJ267" s="8">
        <f>(AA267+AB267)/Z267</f>
        <v>0.99999992836214369</v>
      </c>
      <c r="AK267" s="8">
        <f>(N267-Y267)/AC267</f>
        <v>0.99999995539634101</v>
      </c>
      <c r="AL267" s="8">
        <f>(P267&gt;=1)*((N267-Y267))/AC267 + (P267&lt;1)*((N267*P267-Y267))/AC267</f>
        <v>0.99999995539634101</v>
      </c>
      <c r="AM267" s="8">
        <f>(F267*J267-T267)/U267</f>
        <v>0.93293591787229224</v>
      </c>
    </row>
    <row r="268" spans="1:39">
      <c r="A268" t="s">
        <v>16</v>
      </c>
      <c r="B268" t="s">
        <v>13</v>
      </c>
      <c r="C268" t="s">
        <v>2</v>
      </c>
      <c r="D268" t="s">
        <v>3</v>
      </c>
      <c r="E268" t="s">
        <v>4</v>
      </c>
      <c r="F268">
        <v>9.6</v>
      </c>
      <c r="G268">
        <v>7.9</v>
      </c>
      <c r="H268" t="s">
        <v>9</v>
      </c>
      <c r="I268" t="s">
        <v>6</v>
      </c>
      <c r="J268">
        <v>0.52868824999999997</v>
      </c>
      <c r="K268">
        <v>0.45299541999999998</v>
      </c>
      <c r="L268">
        <v>8.25</v>
      </c>
      <c r="M268">
        <v>6.25</v>
      </c>
      <c r="N268" s="14">
        <v>1.7490784E+19</v>
      </c>
      <c r="O268" s="14">
        <v>1.0407611E+19</v>
      </c>
      <c r="P268">
        <v>1.4728907</v>
      </c>
      <c r="Q268">
        <v>0.45388139999999999</v>
      </c>
      <c r="R268">
        <v>1.0924723000000001</v>
      </c>
      <c r="S268">
        <v>4.5166263999999998</v>
      </c>
      <c r="T268">
        <v>4.5733705000000002</v>
      </c>
      <c r="U268">
        <v>0.54110789999999998</v>
      </c>
      <c r="V268">
        <v>0.29598849999999999</v>
      </c>
      <c r="W268">
        <v>0.24511939999999999</v>
      </c>
      <c r="X268" s="14">
        <v>4.7238214E+18</v>
      </c>
      <c r="Y268" s="14">
        <v>1.22023718E+18</v>
      </c>
      <c r="Z268" s="14">
        <v>2.4541775E+19</v>
      </c>
      <c r="AA268" s="14">
        <v>1.3424464E+19</v>
      </c>
      <c r="AB268" s="14">
        <v>1.1117312E+19</v>
      </c>
      <c r="AC268" s="14">
        <v>1.6270547E+19</v>
      </c>
      <c r="AD268" t="s">
        <v>7</v>
      </c>
      <c r="AE268" s="12">
        <f>Y268/N268</f>
        <v>6.9764578877653513E-2</v>
      </c>
      <c r="AF268" s="8">
        <f>(S268+T268+U268)/F268</f>
        <v>1.0032400833333333</v>
      </c>
      <c r="AG268" s="8">
        <f>((Y268+Z268)/N268)/P268</f>
        <v>0.99999996470350361</v>
      </c>
      <c r="AH268" s="8">
        <f>(X268/O268)/Q268</f>
        <v>1.0000000738098662</v>
      </c>
      <c r="AI268" s="8">
        <f>(V268+W268)/U268</f>
        <v>1</v>
      </c>
      <c r="AJ268" s="8">
        <f>(AA268+AB268)/Z268</f>
        <v>1.000000040746849</v>
      </c>
      <c r="AK268" s="8">
        <f>(N268-Y268)/AC268</f>
        <v>0.99999998893706521</v>
      </c>
      <c r="AL268" s="8">
        <f>(P268&gt;=1)*((N268-Y268))/AC268 + (P268&lt;1)*((N268*P268-Y268))/AC268</f>
        <v>0.99999998893706521</v>
      </c>
      <c r="AM268" s="8">
        <f>(F268*J268-T268)/U268</f>
        <v>0.92779406842886547</v>
      </c>
    </row>
    <row r="269" spans="1:39">
      <c r="A269" t="s">
        <v>16</v>
      </c>
      <c r="B269" t="s">
        <v>15</v>
      </c>
      <c r="C269" t="s">
        <v>12</v>
      </c>
      <c r="D269" t="s">
        <v>3</v>
      </c>
      <c r="E269" t="s">
        <v>4</v>
      </c>
      <c r="F269">
        <v>9.6</v>
      </c>
      <c r="G269">
        <v>7.9</v>
      </c>
      <c r="H269" t="s">
        <v>9</v>
      </c>
      <c r="I269" t="s">
        <v>8</v>
      </c>
      <c r="J269">
        <v>0.57981280000000002</v>
      </c>
      <c r="K269">
        <v>0.52557370000000003</v>
      </c>
      <c r="L269">
        <v>8.35</v>
      </c>
      <c r="M269">
        <v>6.45</v>
      </c>
      <c r="N269" s="14">
        <v>2.0170807E+19</v>
      </c>
      <c r="O269" s="14">
        <v>8.2361557E+18</v>
      </c>
      <c r="P269">
        <v>1.4735159</v>
      </c>
      <c r="Q269">
        <v>0.54430900000000004</v>
      </c>
      <c r="R269">
        <v>1.2038385</v>
      </c>
      <c r="S269">
        <v>4.0390269999999999</v>
      </c>
      <c r="T269">
        <v>5.2233004999999997</v>
      </c>
      <c r="U269">
        <v>0.36715619999999999</v>
      </c>
      <c r="V269">
        <v>0.17418856999999999</v>
      </c>
      <c r="W269">
        <v>0.19296764999999999</v>
      </c>
      <c r="X269" s="14">
        <v>4.48301402E+18</v>
      </c>
      <c r="Y269" s="14">
        <v>1.77227421E+18</v>
      </c>
      <c r="Z269" s="14">
        <v>2.7949729E+19</v>
      </c>
      <c r="AA269" s="14">
        <v>1.3260086E+19</v>
      </c>
      <c r="AB269" s="14">
        <v>1.4689642E+19</v>
      </c>
      <c r="AC269" s="14">
        <v>1.8398532E+19</v>
      </c>
      <c r="AD269" t="s">
        <v>7</v>
      </c>
      <c r="AE269" s="12">
        <f>Y269/N269</f>
        <v>8.7863326935803801E-2</v>
      </c>
      <c r="AF269" s="8">
        <f>(S269+T269+U269)/F269</f>
        <v>1.0030712187499999</v>
      </c>
      <c r="AG269" s="8">
        <f>((Y269+Z269)/N269)/P269</f>
        <v>0.9999999454837819</v>
      </c>
      <c r="AH269" s="8">
        <f>(X269/O269)/Q269</f>
        <v>1.0000000774230742</v>
      </c>
      <c r="AI269" s="8">
        <f>(V269+W269)/U269</f>
        <v>1.0000000544727286</v>
      </c>
      <c r="AJ269" s="8">
        <f>(AA269+AB269)/Z269</f>
        <v>0.99999996422147774</v>
      </c>
      <c r="AK269" s="8">
        <f>(N269-Y269)/AC269</f>
        <v>1.0000000429382083</v>
      </c>
      <c r="AL269" s="8">
        <f>(P269&gt;=1)*((N269-Y269))/AC269 + (P269&lt;1)*((N269*P269-Y269))/AC269</f>
        <v>1.0000000429382083</v>
      </c>
      <c r="AM269" s="8">
        <f>(F269*J269-T269)/U269</f>
        <v>0.93394141240158812</v>
      </c>
    </row>
    <row r="270" spans="1:39">
      <c r="A270" t="s">
        <v>16</v>
      </c>
      <c r="B270" t="s">
        <v>13</v>
      </c>
      <c r="C270" t="s">
        <v>12</v>
      </c>
      <c r="D270" t="s">
        <v>3</v>
      </c>
      <c r="E270" t="s">
        <v>4</v>
      </c>
      <c r="F270">
        <v>7.9</v>
      </c>
      <c r="G270">
        <v>7.3</v>
      </c>
      <c r="H270" t="s">
        <v>9</v>
      </c>
      <c r="I270" t="s">
        <v>8</v>
      </c>
      <c r="J270">
        <v>0.57981280000000002</v>
      </c>
      <c r="K270">
        <v>0.52557370000000003</v>
      </c>
      <c r="L270">
        <v>8.35</v>
      </c>
      <c r="M270">
        <v>6.45</v>
      </c>
      <c r="N270" s="14">
        <v>1.7490784E+19</v>
      </c>
      <c r="O270" s="14">
        <v>1.0407611E+19</v>
      </c>
      <c r="P270">
        <v>1.4753938</v>
      </c>
      <c r="Q270">
        <v>0.22503577</v>
      </c>
      <c r="R270">
        <v>1.0087177000000001</v>
      </c>
      <c r="S270">
        <v>3.3067245000000001</v>
      </c>
      <c r="T270">
        <v>4.2877974999999999</v>
      </c>
      <c r="U270">
        <v>0.32974072999999998</v>
      </c>
      <c r="V270">
        <v>0.15643768</v>
      </c>
      <c r="W270">
        <v>0.17330307</v>
      </c>
      <c r="X270" s="14">
        <v>2.34208484E+18</v>
      </c>
      <c r="Y270" s="14">
        <v>1.44094971E+18</v>
      </c>
      <c r="Z270" s="14">
        <v>2.4364843E+19</v>
      </c>
      <c r="AA270" s="14">
        <v>1.1559323E+19</v>
      </c>
      <c r="AB270" s="14">
        <v>1.2805522E+19</v>
      </c>
      <c r="AC270" s="14">
        <v>1.6049834E+19</v>
      </c>
      <c r="AD270" t="s">
        <v>7</v>
      </c>
      <c r="AE270" s="12">
        <f>Y270/N270</f>
        <v>8.2383368864425974E-2</v>
      </c>
      <c r="AF270" s="8">
        <f>(S270+T270+U270)/F270</f>
        <v>1.0030712316455694</v>
      </c>
      <c r="AG270" s="8">
        <f>((Y270+Z270)/N270)/P270</f>
        <v>0.99999993951981547</v>
      </c>
      <c r="AH270" s="8">
        <f>(X270/O270)/Q270</f>
        <v>1.0000000361876442</v>
      </c>
      <c r="AI270" s="8">
        <f>(V270+W270)/U270</f>
        <v>1.0000000606537143</v>
      </c>
      <c r="AJ270" s="8">
        <f>(AA270+AB270)/Z270</f>
        <v>1.0000000820854869</v>
      </c>
      <c r="AK270" s="8">
        <f>(N270-Y270)/AC270</f>
        <v>1.0000000180687227</v>
      </c>
      <c r="AL270" s="8">
        <f>(P270&gt;=1)*((N270-Y270))/AC270 + (P270&lt;1)*((N270*P270-Y270))/AC270</f>
        <v>1.0000000180687227</v>
      </c>
      <c r="AM270" s="8">
        <f>(F270*J270-T270)/U270</f>
        <v>0.88773873946357884</v>
      </c>
    </row>
    <row r="271" spans="1:39">
      <c r="A271" t="s">
        <v>0</v>
      </c>
      <c r="B271" t="s">
        <v>13</v>
      </c>
      <c r="C271" t="s">
        <v>11</v>
      </c>
      <c r="D271" t="s">
        <v>3</v>
      </c>
      <c r="E271" t="s">
        <v>4</v>
      </c>
      <c r="F271">
        <v>6.5</v>
      </c>
      <c r="G271">
        <v>7.9</v>
      </c>
      <c r="H271" t="s">
        <v>9</v>
      </c>
      <c r="I271" t="s">
        <v>6</v>
      </c>
      <c r="J271">
        <v>0.52809083000000001</v>
      </c>
      <c r="K271">
        <v>0.45299541999999998</v>
      </c>
      <c r="L271">
        <v>8.5500000000000007</v>
      </c>
      <c r="M271">
        <v>6.25</v>
      </c>
      <c r="N271" s="14">
        <v>1.7556816E+19</v>
      </c>
      <c r="O271" s="14">
        <v>1.0232723E+19</v>
      </c>
      <c r="P271">
        <v>1.4781500000000001</v>
      </c>
      <c r="Q271">
        <v>0.31309896999999998</v>
      </c>
      <c r="R271">
        <v>1.0489611999999999</v>
      </c>
      <c r="S271">
        <v>3.0628747999999999</v>
      </c>
      <c r="T271">
        <v>3.0983879999999999</v>
      </c>
      <c r="U271">
        <v>0.36218699999999998</v>
      </c>
      <c r="V271">
        <v>0.19811793999999999</v>
      </c>
      <c r="W271">
        <v>0.16406905999999999</v>
      </c>
      <c r="X271" s="14">
        <v>3.20385456E+18</v>
      </c>
      <c r="Y271" s="14">
        <v>8.3922644E+17</v>
      </c>
      <c r="Z271" s="14">
        <v>2.5112382E+19</v>
      </c>
      <c r="AA271" s="14">
        <v>1.3736587E+19</v>
      </c>
      <c r="AB271" s="14">
        <v>1.1375794E+19</v>
      </c>
      <c r="AC271" s="14">
        <v>1.6717589E+19</v>
      </c>
      <c r="AD271" t="s">
        <v>7</v>
      </c>
      <c r="AE271" s="12">
        <f>Y271/N271</f>
        <v>4.7800605759039681E-2</v>
      </c>
      <c r="AF271" s="8">
        <f>(S271+T271+U271)/F271</f>
        <v>1.0036076615384615</v>
      </c>
      <c r="AG271" s="8">
        <f>((Y271+Z271)/N271)/P271</f>
        <v>1.0000000335085215</v>
      </c>
      <c r="AH271" s="8">
        <f>(X271/O271)/Q271</f>
        <v>0.99999985280379255</v>
      </c>
      <c r="AI271" s="8">
        <f>(V271+W271)/U271</f>
        <v>1</v>
      </c>
      <c r="AJ271" s="8">
        <f>(AA271+AB271)/Z271</f>
        <v>0.9999999601790065</v>
      </c>
      <c r="AK271" s="8">
        <f>(N271-Y271)/AC271</f>
        <v>1.0000000334976533</v>
      </c>
      <c r="AL271" s="8">
        <f>(P271&gt;=1)*((N271-Y271))/AC271 + (P271&lt;1)*((N271*P271-Y271))/AC271</f>
        <v>1.0000000334976533</v>
      </c>
      <c r="AM271" s="8">
        <f>(F271*J271-T271)/U271</f>
        <v>0.92273437478429698</v>
      </c>
    </row>
    <row r="272" spans="1:39">
      <c r="A272" t="s">
        <v>16</v>
      </c>
      <c r="B272" t="s">
        <v>14</v>
      </c>
      <c r="C272" t="s">
        <v>2</v>
      </c>
      <c r="D272" t="s">
        <v>3</v>
      </c>
      <c r="E272" t="s">
        <v>4</v>
      </c>
      <c r="F272">
        <v>9.6</v>
      </c>
      <c r="G272">
        <v>7.3</v>
      </c>
      <c r="H272" t="s">
        <v>9</v>
      </c>
      <c r="I272" t="s">
        <v>8</v>
      </c>
      <c r="J272">
        <v>0.57981280000000002</v>
      </c>
      <c r="K272">
        <v>0.52557370000000003</v>
      </c>
      <c r="L272">
        <v>8.25</v>
      </c>
      <c r="M272">
        <v>6.25</v>
      </c>
      <c r="N272" s="14">
        <v>1.8805937E+19</v>
      </c>
      <c r="O272" s="14">
        <v>8.753289E+18</v>
      </c>
      <c r="P272">
        <v>1.481681</v>
      </c>
      <c r="Q272">
        <v>0.29937485000000003</v>
      </c>
      <c r="R272">
        <v>1.1059171999999999</v>
      </c>
      <c r="S272">
        <v>4.0001306999999997</v>
      </c>
      <c r="T272">
        <v>5.0625239999999998</v>
      </c>
      <c r="U272">
        <v>0.56411100000000003</v>
      </c>
      <c r="V272">
        <v>0.26762910000000001</v>
      </c>
      <c r="W272">
        <v>0.29648190000000002</v>
      </c>
      <c r="X272" s="14">
        <v>2.62051444E+18</v>
      </c>
      <c r="Y272" s="14">
        <v>1.41367756E+18</v>
      </c>
      <c r="Z272" s="14">
        <v>2.6450723E+19</v>
      </c>
      <c r="AA272" s="14">
        <v>1.2548919E+19</v>
      </c>
      <c r="AB272" s="14">
        <v>1.3901804E+19</v>
      </c>
      <c r="AC272" s="14">
        <v>1.739226E+19</v>
      </c>
      <c r="AD272" t="s">
        <v>7</v>
      </c>
      <c r="AE272" s="12">
        <f>Y272/N272</f>
        <v>7.5171875775187372E-2</v>
      </c>
      <c r="AF272" s="8">
        <f>(S272+T272+U272)/F272</f>
        <v>1.00278809375</v>
      </c>
      <c r="AG272" s="8">
        <f>((Y272+Z272)/N272)/P272</f>
        <v>1.0000000366023678</v>
      </c>
      <c r="AH272" s="8">
        <f>(X272/O272)/Q272</f>
        <v>0.99999994604813447</v>
      </c>
      <c r="AI272" s="8">
        <f>(V272+W272)/U272</f>
        <v>1</v>
      </c>
      <c r="AJ272" s="8">
        <f>(AA272+AB272)/Z272</f>
        <v>1</v>
      </c>
      <c r="AK272" s="8">
        <f>(N272-Y272)/AC272</f>
        <v>0.99999996780176925</v>
      </c>
      <c r="AL272" s="8">
        <f>(P272&gt;=1)*((N272-Y272))/AC272 + (P272&lt;1)*((N272*P272-Y272))/AC272</f>
        <v>0.99999996780176925</v>
      </c>
      <c r="AM272" s="8">
        <f>(F272*J272-T272)/U272</f>
        <v>0.89287193477879323</v>
      </c>
    </row>
    <row r="273" spans="1:39">
      <c r="A273" t="s">
        <v>0</v>
      </c>
      <c r="B273" t="s">
        <v>14</v>
      </c>
      <c r="C273" t="s">
        <v>2</v>
      </c>
      <c r="D273" t="s">
        <v>3</v>
      </c>
      <c r="E273" t="s">
        <v>4</v>
      </c>
      <c r="F273">
        <v>9.6</v>
      </c>
      <c r="G273">
        <v>7.3</v>
      </c>
      <c r="H273" t="s">
        <v>9</v>
      </c>
      <c r="I273" t="s">
        <v>8</v>
      </c>
      <c r="J273">
        <v>0.57829313999999998</v>
      </c>
      <c r="K273">
        <v>0.52557370000000003</v>
      </c>
      <c r="L273">
        <v>8.25</v>
      </c>
      <c r="M273">
        <v>6.25</v>
      </c>
      <c r="N273" s="14">
        <v>1.8792723E+19</v>
      </c>
      <c r="O273" s="14">
        <v>8.753289E+18</v>
      </c>
      <c r="P273">
        <v>1.4821967</v>
      </c>
      <c r="Q273">
        <v>0.30050779999999999</v>
      </c>
      <c r="R273">
        <v>1.1064478</v>
      </c>
      <c r="S273">
        <v>4.0146236000000002</v>
      </c>
      <c r="T273">
        <v>5.0564520000000002</v>
      </c>
      <c r="U273">
        <v>0.55581886000000003</v>
      </c>
      <c r="V273">
        <v>0.26369505999999998</v>
      </c>
      <c r="W273">
        <v>0.29212376000000001</v>
      </c>
      <c r="X273" s="14">
        <v>2.63043176E+18</v>
      </c>
      <c r="Y273" s="14">
        <v>1.42655339E+18</v>
      </c>
      <c r="Z273" s="14">
        <v>2.6427956E+19</v>
      </c>
      <c r="AA273" s="14">
        <v>1.2538118E+19</v>
      </c>
      <c r="AB273" s="14">
        <v>1.3889839E+19</v>
      </c>
      <c r="AC273" s="14">
        <v>1.7366169E+19</v>
      </c>
      <c r="AD273" t="s">
        <v>7</v>
      </c>
      <c r="AE273" s="12">
        <f>Y273/N273</f>
        <v>7.5909882245377633E-2</v>
      </c>
      <c r="AF273" s="8">
        <f>(S273+T273+U273)/F273</f>
        <v>1.0028015062500002</v>
      </c>
      <c r="AG273" s="8">
        <f>((Y273+Z273)/N273)/P273</f>
        <v>0.99999990577418496</v>
      </c>
      <c r="AH273" s="8">
        <f>(X273/O273)/Q273</f>
        <v>1.000000053164583</v>
      </c>
      <c r="AI273" s="8">
        <f>(V273+W273)/U273</f>
        <v>0.99999992803410809</v>
      </c>
      <c r="AJ273" s="8">
        <f>(AA273+AB273)/Z273</f>
        <v>1.000000037838719</v>
      </c>
      <c r="AK273" s="8">
        <f>(N273-Y273)/AC273</f>
        <v>1.0000000351257665</v>
      </c>
      <c r="AL273" s="8">
        <f>(P273&gt;=1)*((N273-Y273))/AC273 + (P273&lt;1)*((N273*P273-Y273))/AC273</f>
        <v>1.0000000351257665</v>
      </c>
      <c r="AM273" s="8">
        <f>(F273*J273-T273)/U273</f>
        <v>0.89086963331902613</v>
      </c>
    </row>
    <row r="274" spans="1:39">
      <c r="A274" t="s">
        <v>16</v>
      </c>
      <c r="B274" t="s">
        <v>13</v>
      </c>
      <c r="C274" t="s">
        <v>11</v>
      </c>
      <c r="D274" t="s">
        <v>3</v>
      </c>
      <c r="E274" t="s">
        <v>4</v>
      </c>
      <c r="F274">
        <v>6.5</v>
      </c>
      <c r="G274">
        <v>7.9</v>
      </c>
      <c r="H274" t="s">
        <v>9</v>
      </c>
      <c r="I274" t="s">
        <v>6</v>
      </c>
      <c r="J274">
        <v>0.52868824999999997</v>
      </c>
      <c r="K274">
        <v>0.45299541999999998</v>
      </c>
      <c r="L274">
        <v>8.5500000000000007</v>
      </c>
      <c r="M274">
        <v>6.25</v>
      </c>
      <c r="N274" s="14">
        <v>1.7490784E+19</v>
      </c>
      <c r="O274" s="14">
        <v>1.0407611E+19</v>
      </c>
      <c r="P274">
        <v>1.4839844</v>
      </c>
      <c r="Q274">
        <v>0.30741014999999999</v>
      </c>
      <c r="R274">
        <v>1.0448682</v>
      </c>
      <c r="S274">
        <v>3.0589919999999999</v>
      </c>
      <c r="T274">
        <v>3.0965829999999999</v>
      </c>
      <c r="U274">
        <v>0.36784129999999998</v>
      </c>
      <c r="V274">
        <v>0.20121086999999999</v>
      </c>
      <c r="W274">
        <v>0.16663043</v>
      </c>
      <c r="X274" s="14">
        <v>3.19940511E+18</v>
      </c>
      <c r="Y274" s="14">
        <v>8.267388E+17</v>
      </c>
      <c r="Z274" s="14">
        <v>2.5129312E+19</v>
      </c>
      <c r="AA274" s="14">
        <v>1.3745848E+19</v>
      </c>
      <c r="AB274" s="14">
        <v>1.1383463E+19</v>
      </c>
      <c r="AC274" s="14">
        <v>1.6664044E+19</v>
      </c>
      <c r="AD274" t="s">
        <v>7</v>
      </c>
      <c r="AE274" s="12">
        <f>Y274/N274</f>
        <v>4.7267109353131338E-2</v>
      </c>
      <c r="AF274" s="8">
        <f>(S274+T274+U274)/F274</f>
        <v>1.0036025076923076</v>
      </c>
      <c r="AG274" s="8">
        <f>((Y274+Z274)/N274)/P274</f>
        <v>1.000000007714209</v>
      </c>
      <c r="AH274" s="8">
        <f>(X274/O274)/Q274</f>
        <v>0.9999999535377242</v>
      </c>
      <c r="AI274" s="8">
        <f>(V274+W274)/U274</f>
        <v>1</v>
      </c>
      <c r="AJ274" s="8">
        <f>(AA274+AB274)/Z274</f>
        <v>0.99999996020583448</v>
      </c>
      <c r="AK274" s="8">
        <f>(N274-Y274)/AC274</f>
        <v>1.0000000720113318</v>
      </c>
      <c r="AL274" s="8">
        <f>(P274&gt;=1)*((N274-Y274))/AC274 + (P274&lt;1)*((N274*P274-Y274))/AC274</f>
        <v>1.0000000720113318</v>
      </c>
      <c r="AM274" s="8">
        <f>(F274*J274-T274)/U274</f>
        <v>0.92401430997552425</v>
      </c>
    </row>
    <row r="275" spans="1:39">
      <c r="A275" t="s">
        <v>0</v>
      </c>
      <c r="B275" t="s">
        <v>15</v>
      </c>
      <c r="C275" t="s">
        <v>12</v>
      </c>
      <c r="D275" t="s">
        <v>3</v>
      </c>
      <c r="E275" t="s">
        <v>4</v>
      </c>
      <c r="F275">
        <v>9.6</v>
      </c>
      <c r="G275">
        <v>7.6</v>
      </c>
      <c r="H275" t="s">
        <v>9</v>
      </c>
      <c r="I275" t="s">
        <v>6</v>
      </c>
      <c r="J275">
        <v>0.52809083000000001</v>
      </c>
      <c r="K275">
        <v>0.45299541999999998</v>
      </c>
      <c r="L275">
        <v>8.35</v>
      </c>
      <c r="M275">
        <v>6.45</v>
      </c>
      <c r="N275" s="14">
        <v>2.0170728E+19</v>
      </c>
      <c r="O275" s="14">
        <v>8.3335455E+18</v>
      </c>
      <c r="P275">
        <v>1.496354</v>
      </c>
      <c r="Q275">
        <v>0.48280786999999997</v>
      </c>
      <c r="R275">
        <v>1.1997286</v>
      </c>
      <c r="S275">
        <v>4.52745</v>
      </c>
      <c r="T275">
        <v>4.7264970000000002</v>
      </c>
      <c r="U275">
        <v>0.38005149999999999</v>
      </c>
      <c r="V275">
        <v>0.20788991000000001</v>
      </c>
      <c r="W275">
        <v>0.1721616</v>
      </c>
      <c r="X275" s="14">
        <v>4.02350145E+18</v>
      </c>
      <c r="Y275" s="14">
        <v>1.54005075E+18</v>
      </c>
      <c r="Z275" s="14">
        <v>2.8642498E+19</v>
      </c>
      <c r="AA275" s="14">
        <v>1.5667578E+19</v>
      </c>
      <c r="AB275" s="14">
        <v>1.2974921E+19</v>
      </c>
      <c r="AC275" s="14">
        <v>1.8630677E+19</v>
      </c>
      <c r="AD275" t="s">
        <v>7</v>
      </c>
      <c r="AE275" s="12">
        <f>Y275/N275</f>
        <v>7.6350776729526074E-2</v>
      </c>
      <c r="AF275" s="8">
        <f>(S275+T275+U275)/F275</f>
        <v>1.0035415104166667</v>
      </c>
      <c r="AG275" s="8">
        <f>((Y275+Z275)/N275)/P275</f>
        <v>0.99999997429932164</v>
      </c>
      <c r="AH275" s="8">
        <f>(X275/O275)/Q275</f>
        <v>1.0000000242567124</v>
      </c>
      <c r="AI275" s="8">
        <f>(V275+W275)/U275</f>
        <v>1.0000000263122235</v>
      </c>
      <c r="AJ275" s="8">
        <f>(AA275+AB275)/Z275</f>
        <v>1.0000000349131559</v>
      </c>
      <c r="AK275" s="8">
        <f>(N275-Y275)/AC275</f>
        <v>1.0000000134187286</v>
      </c>
      <c r="AL275" s="8">
        <f>(P275&gt;=1)*((N275-Y275))/AC275 + (P275&lt;1)*((N275*P275-Y275))/AC275</f>
        <v>1.0000000134187286</v>
      </c>
      <c r="AM275" s="8">
        <f>(F275*J275-T275)/U275</f>
        <v>0.90296964490338705</v>
      </c>
    </row>
    <row r="276" spans="1:39">
      <c r="A276" t="s">
        <v>16</v>
      </c>
      <c r="B276" t="s">
        <v>15</v>
      </c>
      <c r="C276" t="s">
        <v>12</v>
      </c>
      <c r="D276" t="s">
        <v>3</v>
      </c>
      <c r="E276" t="s">
        <v>4</v>
      </c>
      <c r="F276">
        <v>9.6</v>
      </c>
      <c r="G276">
        <v>7.6</v>
      </c>
      <c r="H276" t="s">
        <v>9</v>
      </c>
      <c r="I276" t="s">
        <v>6</v>
      </c>
      <c r="J276">
        <v>0.52868824999999997</v>
      </c>
      <c r="K276">
        <v>0.45299541999999998</v>
      </c>
      <c r="L276">
        <v>8.35</v>
      </c>
      <c r="M276">
        <v>6.45</v>
      </c>
      <c r="N276" s="14">
        <v>2.0170807E+19</v>
      </c>
      <c r="O276" s="14">
        <v>8.2361557E+18</v>
      </c>
      <c r="P276">
        <v>1.4966177000000001</v>
      </c>
      <c r="Q276">
        <v>0.4878556</v>
      </c>
      <c r="R276">
        <v>1.2038385</v>
      </c>
      <c r="S276">
        <v>4.5217090000000004</v>
      </c>
      <c r="T276">
        <v>4.7277183999999997</v>
      </c>
      <c r="U276">
        <v>0.38451877000000001</v>
      </c>
      <c r="V276">
        <v>0.21033354000000001</v>
      </c>
      <c r="W276">
        <v>0.17418525000000001</v>
      </c>
      <c r="X276" s="14">
        <v>4.01805474E+18</v>
      </c>
      <c r="Y276" s="14">
        <v>1.51935753E+18</v>
      </c>
      <c r="Z276" s="14">
        <v>2.8668627E+19</v>
      </c>
      <c r="AA276" s="14">
        <v>1.5681869E+19</v>
      </c>
      <c r="AB276" s="14">
        <v>1.2986756E+19</v>
      </c>
      <c r="AC276" s="14">
        <v>1.865145E+19</v>
      </c>
      <c r="AD276" t="s">
        <v>7</v>
      </c>
      <c r="AE276" s="12">
        <f>Y276/N276</f>
        <v>7.5324578238243026E-2</v>
      </c>
      <c r="AF276" s="8">
        <f>(S276+T276+U276)/F276</f>
        <v>1.003536059375</v>
      </c>
      <c r="AG276" s="8">
        <f>((Y276+Z276)/N276)/P276</f>
        <v>0.99999992548413652</v>
      </c>
      <c r="AH276" s="8">
        <f>(X276/O276)/Q276</f>
        <v>1.0000000147541745</v>
      </c>
      <c r="AI276" s="8">
        <f>(V276+W276)/U276</f>
        <v>1.0000000520130656</v>
      </c>
      <c r="AJ276" s="8">
        <f>(AA276+AB276)/Z276</f>
        <v>0.9999999302373288</v>
      </c>
      <c r="AK276" s="8">
        <f>(N276-Y276)/AC276</f>
        <v>0.9999999715839788</v>
      </c>
      <c r="AL276" s="8">
        <f>(P276&gt;=1)*((N276-Y276))/AC276 + (P276&lt;1)*((N276*P276-Y276))/AC276</f>
        <v>0.9999999715839788</v>
      </c>
      <c r="AM276" s="8">
        <f>(F276*J276-T276)/U276</f>
        <v>0.90421801775762534</v>
      </c>
    </row>
    <row r="277" spans="1:39">
      <c r="A277" t="s">
        <v>0</v>
      </c>
      <c r="B277" t="s">
        <v>13</v>
      </c>
      <c r="C277" t="s">
        <v>2</v>
      </c>
      <c r="D277" t="s">
        <v>3</v>
      </c>
      <c r="E277" t="s">
        <v>4</v>
      </c>
      <c r="F277">
        <v>9.6</v>
      </c>
      <c r="G277">
        <v>7.9</v>
      </c>
      <c r="H277" t="s">
        <v>9</v>
      </c>
      <c r="I277" t="s">
        <v>8</v>
      </c>
      <c r="J277">
        <v>0.57829313999999998</v>
      </c>
      <c r="K277">
        <v>0.52557370000000003</v>
      </c>
      <c r="L277">
        <v>8.25</v>
      </c>
      <c r="M277">
        <v>6.25</v>
      </c>
      <c r="N277" s="14">
        <v>1.7556816E+19</v>
      </c>
      <c r="O277" s="14">
        <v>1.0232723E+19</v>
      </c>
      <c r="P277">
        <v>1.4978750000000001</v>
      </c>
      <c r="Q277">
        <v>0.40917996000000001</v>
      </c>
      <c r="R277">
        <v>1.0967517</v>
      </c>
      <c r="S277">
        <v>4.0405300000000004</v>
      </c>
      <c r="T277">
        <v>5.0510798000000001</v>
      </c>
      <c r="U277">
        <v>0.53528463999999998</v>
      </c>
      <c r="V277">
        <v>0.25395309999999999</v>
      </c>
      <c r="W277">
        <v>0.28133150000000001</v>
      </c>
      <c r="X277" s="14">
        <v>4.18702494E+18</v>
      </c>
      <c r="Y277" s="14">
        <v>1.42046429E+18</v>
      </c>
      <c r="Z277" s="14">
        <v>2.4877453E+19</v>
      </c>
      <c r="AA277" s="14">
        <v>1.1802517E+19</v>
      </c>
      <c r="AB277" s="14">
        <v>1.3074935E+19</v>
      </c>
      <c r="AC277" s="14">
        <v>1.6136352E+19</v>
      </c>
      <c r="AD277" t="s">
        <v>7</v>
      </c>
      <c r="AE277" s="12">
        <f>Y277/N277</f>
        <v>8.0906713950866724E-2</v>
      </c>
      <c r="AF277" s="8">
        <f>(S277+T277+U277)/F277</f>
        <v>1.0028015041666669</v>
      </c>
      <c r="AG277" s="8">
        <f>((Y277+Z277)/N277)/P277</f>
        <v>1.0000000579513604</v>
      </c>
      <c r="AH277" s="8">
        <f>(X277/O277)/Q277</f>
        <v>0.99999994080974708</v>
      </c>
      <c r="AI277" s="8">
        <f>(V277+W277)/U277</f>
        <v>0.9999999252734022</v>
      </c>
      <c r="AJ277" s="8">
        <f>(AA277+AB277)/Z277</f>
        <v>0.99999995980295897</v>
      </c>
      <c r="AK277" s="8">
        <f>(N277-Y277)/AC277</f>
        <v>0.9999999820281561</v>
      </c>
      <c r="AL277" s="8">
        <f>(P277&gt;=1)*((N277-Y277))/AC277 + (P277&lt;1)*((N277*P277-Y277))/AC277</f>
        <v>0.9999999820281561</v>
      </c>
      <c r="AM277" s="8">
        <f>(F277*J277-T277)/U277</f>
        <v>0.93508071518734259</v>
      </c>
    </row>
    <row r="278" spans="1:39">
      <c r="A278" t="s">
        <v>0</v>
      </c>
      <c r="B278" t="s">
        <v>13</v>
      </c>
      <c r="C278" t="s">
        <v>11</v>
      </c>
      <c r="D278" t="s">
        <v>3</v>
      </c>
      <c r="E278" t="s">
        <v>4</v>
      </c>
      <c r="F278">
        <v>6.5</v>
      </c>
      <c r="G278">
        <v>7.9</v>
      </c>
      <c r="H278" t="s">
        <v>9</v>
      </c>
      <c r="I278" t="s">
        <v>8</v>
      </c>
      <c r="J278">
        <v>0.57829313999999998</v>
      </c>
      <c r="K278">
        <v>0.52557370000000003</v>
      </c>
      <c r="L278">
        <v>8.5500000000000007</v>
      </c>
      <c r="M278">
        <v>6.25</v>
      </c>
      <c r="N278" s="14">
        <v>1.7556816E+19</v>
      </c>
      <c r="O278" s="14">
        <v>1.0232723E+19</v>
      </c>
      <c r="P278">
        <v>1.4990678</v>
      </c>
      <c r="Q278">
        <v>0.27715086999999999</v>
      </c>
      <c r="R278">
        <v>1.0489611999999999</v>
      </c>
      <c r="S278">
        <v>2.7367149999999998</v>
      </c>
      <c r="T278">
        <v>3.4200691999999999</v>
      </c>
      <c r="U278">
        <v>0.3638499</v>
      </c>
      <c r="V278">
        <v>0.17261997000000001</v>
      </c>
      <c r="W278">
        <v>0.19122993999999999</v>
      </c>
      <c r="X278" s="14">
        <v>2.83600772E+18</v>
      </c>
      <c r="Y278" s="14">
        <v>9.6331808E+17</v>
      </c>
      <c r="Z278" s="14">
        <v>2.5355539E+19</v>
      </c>
      <c r="AA278" s="14">
        <v>1.2029335E+19</v>
      </c>
      <c r="AB278" s="14">
        <v>1.3326205E+19</v>
      </c>
      <c r="AC278" s="14">
        <v>1.6593499E+19</v>
      </c>
      <c r="AD278" t="s">
        <v>7</v>
      </c>
      <c r="AE278" s="12">
        <f>Y278/N278</f>
        <v>5.4868609433510039E-2</v>
      </c>
      <c r="AF278" s="8">
        <f>(S278+T278+U278)/F278</f>
        <v>1.0031744769230768</v>
      </c>
      <c r="AG278" s="8">
        <f>((Y278+Z278)/N278)/P278</f>
        <v>0.99999998266927814</v>
      </c>
      <c r="AH278" s="8">
        <f>(X278/O278)/Q278</f>
        <v>0.99999987238435173</v>
      </c>
      <c r="AI278" s="8">
        <f>(V278+W278)/U278</f>
        <v>1.0000000274838607</v>
      </c>
      <c r="AJ278" s="8">
        <f>(AA278+AB278)/Z278</f>
        <v>1.0000000394391142</v>
      </c>
      <c r="AK278" s="8">
        <f>(N278-Y278)/AC278</f>
        <v>0.99999993491426975</v>
      </c>
      <c r="AL278" s="8">
        <f>(P278&gt;=1)*((N278-Y278))/AC278 + (P278&lt;1)*((N278*P278-Y278))/AC278</f>
        <v>0.99999993491426975</v>
      </c>
      <c r="AM278" s="8">
        <f>(F278*J278-T278)/U278</f>
        <v>0.93125272261995884</v>
      </c>
    </row>
    <row r="279" spans="1:39">
      <c r="A279" t="s">
        <v>16</v>
      </c>
      <c r="B279" t="s">
        <v>13</v>
      </c>
      <c r="C279" t="s">
        <v>2</v>
      </c>
      <c r="D279" t="s">
        <v>3</v>
      </c>
      <c r="E279" t="s">
        <v>4</v>
      </c>
      <c r="F279">
        <v>9.6</v>
      </c>
      <c r="G279">
        <v>7.9</v>
      </c>
      <c r="H279" t="s">
        <v>9</v>
      </c>
      <c r="I279" t="s">
        <v>8</v>
      </c>
      <c r="J279">
        <v>0.57981280000000002</v>
      </c>
      <c r="K279">
        <v>0.52557370000000003</v>
      </c>
      <c r="L279">
        <v>8.25</v>
      </c>
      <c r="M279">
        <v>6.25</v>
      </c>
      <c r="N279" s="14">
        <v>1.7490784E+19</v>
      </c>
      <c r="O279" s="14">
        <v>1.0407611E+19</v>
      </c>
      <c r="P279">
        <v>1.5044534000000001</v>
      </c>
      <c r="Q279">
        <v>0.40074959999999998</v>
      </c>
      <c r="R279">
        <v>1.0924723000000001</v>
      </c>
      <c r="S279">
        <v>4.0259504000000002</v>
      </c>
      <c r="T279">
        <v>5.0577392999999997</v>
      </c>
      <c r="U279">
        <v>0.54307550000000004</v>
      </c>
      <c r="V279">
        <v>0.25764930000000003</v>
      </c>
      <c r="W279">
        <v>0.28542620000000002</v>
      </c>
      <c r="X279" s="14">
        <v>4.1708459E+18</v>
      </c>
      <c r="Y279" s="14">
        <v>1.40814358E+18</v>
      </c>
      <c r="Z279" s="14">
        <v>2.4905924E+19</v>
      </c>
      <c r="AA279" s="14">
        <v>1.1816026E+19</v>
      </c>
      <c r="AB279" s="14">
        <v>1.3089899E+19</v>
      </c>
      <c r="AC279" s="14">
        <v>1.608264E+19</v>
      </c>
      <c r="AD279" t="s">
        <v>7</v>
      </c>
      <c r="AE279" s="12">
        <f>Y279/N279</f>
        <v>8.050774510736626E-2</v>
      </c>
      <c r="AF279" s="8">
        <f>(S279+T279+U279)/F279</f>
        <v>1.0027880416666668</v>
      </c>
      <c r="AG279" s="8">
        <f>((Y279+Z279)/N279)/P279</f>
        <v>0.99999992865164389</v>
      </c>
      <c r="AH279" s="8">
        <f>(X279/O279)/Q279</f>
        <v>0.99999998916152733</v>
      </c>
      <c r="AI279" s="8">
        <f>(V279+W279)/U279</f>
        <v>1</v>
      </c>
      <c r="AJ279" s="8">
        <f>(AA279+AB279)/Z279</f>
        <v>1.0000000401510902</v>
      </c>
      <c r="AK279" s="8">
        <f>(N279-Y279)/AC279</f>
        <v>1.0000000261151154</v>
      </c>
      <c r="AL279" s="8">
        <f>(P279&gt;=1)*((N279-Y279))/AC279 + (P279&lt;1)*((N279*P279-Y279))/AC279</f>
        <v>1.0000000261151154</v>
      </c>
      <c r="AM279" s="8">
        <f>(F279*J279-T279)/U279</f>
        <v>0.93626683582669423</v>
      </c>
    </row>
    <row r="280" spans="1:39">
      <c r="A280" t="s">
        <v>16</v>
      </c>
      <c r="B280" t="s">
        <v>13</v>
      </c>
      <c r="C280" t="s">
        <v>11</v>
      </c>
      <c r="D280" t="s">
        <v>3</v>
      </c>
      <c r="E280" t="s">
        <v>4</v>
      </c>
      <c r="F280">
        <v>6.5</v>
      </c>
      <c r="G280">
        <v>7.9</v>
      </c>
      <c r="H280" t="s">
        <v>9</v>
      </c>
      <c r="I280" t="s">
        <v>8</v>
      </c>
      <c r="J280">
        <v>0.57981280000000002</v>
      </c>
      <c r="K280">
        <v>0.52557370000000003</v>
      </c>
      <c r="L280">
        <v>8.5500000000000007</v>
      </c>
      <c r="M280">
        <v>6.25</v>
      </c>
      <c r="N280" s="14">
        <v>1.7490784E+19</v>
      </c>
      <c r="O280" s="14">
        <v>1.0407611E+19</v>
      </c>
      <c r="P280">
        <v>1.5053524</v>
      </c>
      <c r="Q280">
        <v>0.27144125000000002</v>
      </c>
      <c r="R280">
        <v>1.0448682</v>
      </c>
      <c r="S280">
        <v>2.7268457000000001</v>
      </c>
      <c r="T280">
        <v>3.4245627000000001</v>
      </c>
      <c r="U280">
        <v>0.36914026999999999</v>
      </c>
      <c r="V280">
        <v>0.17512985</v>
      </c>
      <c r="W280">
        <v>0.1940104</v>
      </c>
      <c r="X280" s="14">
        <v>2.82505494E+18</v>
      </c>
      <c r="Y280" s="14">
        <v>9.5450556E+17</v>
      </c>
      <c r="Z280" s="14">
        <v>2.5375286E+19</v>
      </c>
      <c r="AA280" s="14">
        <v>1.2038703E+19</v>
      </c>
      <c r="AB280" s="14">
        <v>1.3336583E+19</v>
      </c>
      <c r="AC280" s="14">
        <v>1.6536278E+19</v>
      </c>
      <c r="AD280" t="s">
        <v>7</v>
      </c>
      <c r="AE280" s="12">
        <f>Y280/N280</f>
        <v>5.4571913986245557E-2</v>
      </c>
      <c r="AF280" s="8">
        <f>(S280+T280+U280)/F280</f>
        <v>1.0031613338461538</v>
      </c>
      <c r="AG280" s="8">
        <f>((Y280+Z280)/N280)/P280</f>
        <v>0.99999991977599112</v>
      </c>
      <c r="AH280" s="8">
        <f>(X280/O280)/Q280</f>
        <v>1.0000000002287566</v>
      </c>
      <c r="AI280" s="8">
        <f>(V280+W280)/U280</f>
        <v>0.99999994582005369</v>
      </c>
      <c r="AJ280" s="8">
        <f>(AA280+AB280)/Z280</f>
        <v>1</v>
      </c>
      <c r="AK280" s="8">
        <f>(N280-Y280)/AC280</f>
        <v>1.0000000266081641</v>
      </c>
      <c r="AL280" s="8">
        <f>(P280&gt;=1)*((N280-Y280))/AC280 + (P280&lt;1)*((N280*P280-Y280))/AC280</f>
        <v>1.0000000266081641</v>
      </c>
      <c r="AM280" s="8">
        <f>(F280*J280-T280)/U280</f>
        <v>0.93249240999905003</v>
      </c>
    </row>
    <row r="281" spans="1:39">
      <c r="A281" t="s">
        <v>0</v>
      </c>
      <c r="B281" t="s">
        <v>1</v>
      </c>
      <c r="C281" t="s">
        <v>12</v>
      </c>
      <c r="D281" t="s">
        <v>3</v>
      </c>
      <c r="E281" t="s">
        <v>4</v>
      </c>
      <c r="F281">
        <v>9.6</v>
      </c>
      <c r="G281">
        <v>7.9</v>
      </c>
      <c r="H281" t="s">
        <v>9</v>
      </c>
      <c r="I281" t="s">
        <v>6</v>
      </c>
      <c r="J281">
        <v>0.52809083000000001</v>
      </c>
      <c r="K281">
        <v>0.45299541999999998</v>
      </c>
      <c r="L281">
        <v>8.35</v>
      </c>
      <c r="M281">
        <v>6.45</v>
      </c>
      <c r="N281" s="14">
        <v>1.9257695E+19</v>
      </c>
      <c r="O281" s="14">
        <v>9.246578E+18</v>
      </c>
      <c r="P281">
        <v>1.5125095</v>
      </c>
      <c r="Q281">
        <v>0.54924139999999999</v>
      </c>
      <c r="R281">
        <v>1.1997286</v>
      </c>
      <c r="S281">
        <v>4.5368905000000002</v>
      </c>
      <c r="T281">
        <v>4.7271184999999996</v>
      </c>
      <c r="U281">
        <v>0.36998979999999998</v>
      </c>
      <c r="V281">
        <v>0.20238613</v>
      </c>
      <c r="W281">
        <v>0.16760369999999999</v>
      </c>
      <c r="X281" s="14">
        <v>5.0786035E+18</v>
      </c>
      <c r="Y281" s="14">
        <v>1.54202314E+18</v>
      </c>
      <c r="Z281" s="14">
        <v>2.7585423E+19</v>
      </c>
      <c r="AA281" s="14">
        <v>1.5089352E+19</v>
      </c>
      <c r="AB281" s="14">
        <v>1.2496071E+19</v>
      </c>
      <c r="AC281" s="14">
        <v>1.7715672E+19</v>
      </c>
      <c r="AD281" t="s">
        <v>7</v>
      </c>
      <c r="AE281" s="12">
        <f>Y281/N281</f>
        <v>8.0073089744125664E-2</v>
      </c>
      <c r="AF281" s="8">
        <f>(S281+T281+U281)/F281</f>
        <v>1.0035415416666669</v>
      </c>
      <c r="AG281" s="8">
        <f>((Y281+Z281)/N281)/P281</f>
        <v>0.99999998298503456</v>
      </c>
      <c r="AH281" s="8">
        <f>(X281/O281)/Q281</f>
        <v>1.0000000106467852</v>
      </c>
      <c r="AI281" s="8">
        <f>(V281+W281)/U281</f>
        <v>1.0000000810833163</v>
      </c>
      <c r="AJ281" s="8">
        <f>(AA281+AB281)/Z281</f>
        <v>1</v>
      </c>
      <c r="AK281" s="8">
        <f>(N281-Y281)/AC281</f>
        <v>0.99999999209739265</v>
      </c>
      <c r="AL281" s="8">
        <f>(P281&gt;=1)*((N281-Y281))/AC281 + (P281&lt;1)*((N281*P281-Y281))/AC281</f>
        <v>0.99999999209739265</v>
      </c>
      <c r="AM281" s="8">
        <f>(F281*J281-T281)/U281</f>
        <v>0.92584570709787195</v>
      </c>
    </row>
    <row r="282" spans="1:39">
      <c r="A282" t="s">
        <v>0</v>
      </c>
      <c r="B282" t="s">
        <v>13</v>
      </c>
      <c r="C282" t="s">
        <v>11</v>
      </c>
      <c r="D282" t="s">
        <v>3</v>
      </c>
      <c r="E282" t="s">
        <v>4</v>
      </c>
      <c r="F282">
        <v>6.5</v>
      </c>
      <c r="G282">
        <v>7.6</v>
      </c>
      <c r="H282" t="s">
        <v>9</v>
      </c>
      <c r="I282" t="s">
        <v>6</v>
      </c>
      <c r="J282">
        <v>0.52809083000000001</v>
      </c>
      <c r="K282">
        <v>0.45299541999999998</v>
      </c>
      <c r="L282">
        <v>8.5500000000000007</v>
      </c>
      <c r="M282">
        <v>6.25</v>
      </c>
      <c r="N282" s="14">
        <v>1.7556816E+19</v>
      </c>
      <c r="O282" s="14">
        <v>1.0232723E+19</v>
      </c>
      <c r="P282">
        <v>1.5167842</v>
      </c>
      <c r="Q282">
        <v>0.24681220000000001</v>
      </c>
      <c r="R282">
        <v>1.0489611999999999</v>
      </c>
      <c r="S282">
        <v>3.0548356000000001</v>
      </c>
      <c r="T282">
        <v>3.0983879999999999</v>
      </c>
      <c r="U282">
        <v>0.37022620000000001</v>
      </c>
      <c r="V282">
        <v>0.20251542</v>
      </c>
      <c r="W282">
        <v>0.16771077000000001</v>
      </c>
      <c r="X282" s="14">
        <v>2.52556062E+18</v>
      </c>
      <c r="Y282" s="14">
        <v>8.3922644E+17</v>
      </c>
      <c r="Z282" s="14">
        <v>2.5790675E+19</v>
      </c>
      <c r="AA282" s="14">
        <v>1.4107617E+19</v>
      </c>
      <c r="AB282" s="14">
        <v>1.1683058E+19</v>
      </c>
      <c r="AC282" s="14">
        <v>1.6717589E+19</v>
      </c>
      <c r="AD282" t="s">
        <v>7</v>
      </c>
      <c r="AE282" s="12">
        <f>Y282/N282</f>
        <v>4.7800605759039681E-2</v>
      </c>
      <c r="AF282" s="8">
        <f>(S282+T282+U282)/F282</f>
        <v>1.0036076615384617</v>
      </c>
      <c r="AG282" s="8">
        <f>((Y282+Z282)/N282)/P282</f>
        <v>1.0000000123505077</v>
      </c>
      <c r="AH282" s="8">
        <f>(X282/O282)/Q282</f>
        <v>0.99999989878660123</v>
      </c>
      <c r="AI282" s="8">
        <f>(V282+W282)/U282</f>
        <v>0.99999997298948595</v>
      </c>
      <c r="AJ282" s="8">
        <f>(AA282+AB282)/Z282</f>
        <v>1</v>
      </c>
      <c r="AK282" s="8">
        <f>(N282-Y282)/AC282</f>
        <v>1.0000000334976533</v>
      </c>
      <c r="AL282" s="8">
        <f>(P282&gt;=1)*((N282-Y282))/AC282 + (P282&lt;1)*((N282*P282-Y282))/AC282</f>
        <v>1.0000000334976533</v>
      </c>
      <c r="AM282" s="8">
        <f>(F282*J282-T282)/U282</f>
        <v>0.90269785066535035</v>
      </c>
    </row>
    <row r="283" spans="1:39">
      <c r="A283" t="s">
        <v>0</v>
      </c>
      <c r="B283" t="s">
        <v>15</v>
      </c>
      <c r="C283" t="s">
        <v>12</v>
      </c>
      <c r="D283" t="s">
        <v>3</v>
      </c>
      <c r="E283" t="s">
        <v>4</v>
      </c>
      <c r="F283">
        <v>9.6</v>
      </c>
      <c r="G283">
        <v>7.6</v>
      </c>
      <c r="H283" t="s">
        <v>9</v>
      </c>
      <c r="I283" t="s">
        <v>8</v>
      </c>
      <c r="J283">
        <v>0.57829313999999998</v>
      </c>
      <c r="K283">
        <v>0.52557370000000003</v>
      </c>
      <c r="L283">
        <v>8.35</v>
      </c>
      <c r="M283">
        <v>6.45</v>
      </c>
      <c r="N283" s="14">
        <v>2.0170728E+19</v>
      </c>
      <c r="O283" s="14">
        <v>8.3335455E+18</v>
      </c>
      <c r="P283">
        <v>1.5187196999999999</v>
      </c>
      <c r="Q283">
        <v>0.42855280000000001</v>
      </c>
      <c r="R283">
        <v>1.1997286</v>
      </c>
      <c r="S283">
        <v>4.0451480000000002</v>
      </c>
      <c r="T283">
        <v>5.2128625</v>
      </c>
      <c r="U283">
        <v>0.37160631999999999</v>
      </c>
      <c r="V283">
        <v>0.17629981</v>
      </c>
      <c r="W283">
        <v>0.19530650999999999</v>
      </c>
      <c r="X283" s="14">
        <v>3.5713644E+18</v>
      </c>
      <c r="Y283" s="14">
        <v>1.78658682E+18</v>
      </c>
      <c r="Z283" s="14">
        <v>2.8847095E+19</v>
      </c>
      <c r="AA283" s="14">
        <v>1.3685821E+19</v>
      </c>
      <c r="AB283" s="14">
        <v>1.5161275E+19</v>
      </c>
      <c r="AC283" s="14">
        <v>1.8384142E+19</v>
      </c>
      <c r="AD283" t="s">
        <v>7</v>
      </c>
      <c r="AE283" s="12">
        <f>Y283/N283</f>
        <v>8.8573244356872E-2</v>
      </c>
      <c r="AF283" s="8">
        <f>(S283+T283+U283)/F283</f>
        <v>1.0030850854166669</v>
      </c>
      <c r="AG283" s="8">
        <f>((Y283+Z283)/N283)/P283</f>
        <v>0.99999999487682878</v>
      </c>
      <c r="AH283" s="8">
        <f>(X283/O283)/Q283</f>
        <v>1.0000000397740443</v>
      </c>
      <c r="AI283" s="8">
        <f>(V283+W283)/U283</f>
        <v>1</v>
      </c>
      <c r="AJ283" s="8">
        <f>(AA283+AB283)/Z283</f>
        <v>1.0000000346655356</v>
      </c>
      <c r="AK283" s="8">
        <f>(N283-Y283)/AC283</f>
        <v>0.99999995539634101</v>
      </c>
      <c r="AL283" s="8">
        <f>(P283&gt;=1)*((N283-Y283))/AC283 + (P283&lt;1)*((N283*P283-Y283))/AC283</f>
        <v>0.99999995539634101</v>
      </c>
      <c r="AM283" s="8">
        <f>(F283*J283-T283)/U283</f>
        <v>0.91158741326035397</v>
      </c>
    </row>
    <row r="284" spans="1:39">
      <c r="A284" t="s">
        <v>16</v>
      </c>
      <c r="B284" t="s">
        <v>15</v>
      </c>
      <c r="C284" t="s">
        <v>12</v>
      </c>
      <c r="D284" t="s">
        <v>3</v>
      </c>
      <c r="E284" t="s">
        <v>4</v>
      </c>
      <c r="F284">
        <v>9.6</v>
      </c>
      <c r="G284">
        <v>7.6</v>
      </c>
      <c r="H284" t="s">
        <v>9</v>
      </c>
      <c r="I284" t="s">
        <v>8</v>
      </c>
      <c r="J284">
        <v>0.57981280000000002</v>
      </c>
      <c r="K284">
        <v>0.52557370000000003</v>
      </c>
      <c r="L284">
        <v>8.35</v>
      </c>
      <c r="M284">
        <v>6.45</v>
      </c>
      <c r="N284" s="14">
        <v>2.0170807E+19</v>
      </c>
      <c r="O284" s="14">
        <v>8.2361557E+18</v>
      </c>
      <c r="P284">
        <v>1.5193825999999999</v>
      </c>
      <c r="Q284">
        <v>0.4319789</v>
      </c>
      <c r="R284">
        <v>1.2038385</v>
      </c>
      <c r="S284">
        <v>4.0305520000000001</v>
      </c>
      <c r="T284">
        <v>5.2233004999999997</v>
      </c>
      <c r="U284">
        <v>0.37563123999999998</v>
      </c>
      <c r="V284">
        <v>0.17820933</v>
      </c>
      <c r="W284">
        <v>0.19742190000000001</v>
      </c>
      <c r="X284" s="14">
        <v>3.55784535E+18</v>
      </c>
      <c r="Y284" s="14">
        <v>1.77227421E+18</v>
      </c>
      <c r="Z284" s="14">
        <v>2.8874897E+19</v>
      </c>
      <c r="AA284" s="14">
        <v>1.3699011E+19</v>
      </c>
      <c r="AB284" s="14">
        <v>1.5175886E+19</v>
      </c>
      <c r="AC284" s="14">
        <v>1.8398532E+19</v>
      </c>
      <c r="AD284" t="s">
        <v>7</v>
      </c>
      <c r="AE284" s="12">
        <f>Y284/N284</f>
        <v>8.7863326935803801E-2</v>
      </c>
      <c r="AF284" s="8">
        <f>(S284+T284+U284)/F284</f>
        <v>1.0030712229166669</v>
      </c>
      <c r="AG284" s="8">
        <f>((Y284+Z284)/N284)/P284</f>
        <v>0.99999993559738154</v>
      </c>
      <c r="AH284" s="8">
        <f>(X284/O284)/Q284</f>
        <v>0.99999996359742693</v>
      </c>
      <c r="AI284" s="8">
        <f>(V284+W284)/U284</f>
        <v>0.99999997337814606</v>
      </c>
      <c r="AJ284" s="8">
        <f>(AA284+AB284)/Z284</f>
        <v>1</v>
      </c>
      <c r="AK284" s="8">
        <f>(N284-Y284)/AC284</f>
        <v>1.0000000429382083</v>
      </c>
      <c r="AL284" s="8">
        <f>(P284&gt;=1)*((N284-Y284))/AC284 + (P284&lt;1)*((N284*P284-Y284))/AC284</f>
        <v>1.0000000429382083</v>
      </c>
      <c r="AM284" s="8">
        <f>(F284*J284-T284)/U284</f>
        <v>0.91286970700307024</v>
      </c>
    </row>
    <row r="285" spans="1:39">
      <c r="A285" t="s">
        <v>16</v>
      </c>
      <c r="B285" t="s">
        <v>1</v>
      </c>
      <c r="C285" t="s">
        <v>12</v>
      </c>
      <c r="D285" t="s">
        <v>3</v>
      </c>
      <c r="E285" t="s">
        <v>4</v>
      </c>
      <c r="F285">
        <v>9.6</v>
      </c>
      <c r="G285">
        <v>7.9</v>
      </c>
      <c r="H285" t="s">
        <v>9</v>
      </c>
      <c r="I285" t="s">
        <v>6</v>
      </c>
      <c r="J285">
        <v>0.52868824999999997</v>
      </c>
      <c r="K285">
        <v>0.45299541999999998</v>
      </c>
      <c r="L285">
        <v>8.35</v>
      </c>
      <c r="M285">
        <v>6.45</v>
      </c>
      <c r="N285" s="14">
        <v>1.9160382E+19</v>
      </c>
      <c r="O285" s="14">
        <v>9.246578E+18</v>
      </c>
      <c r="P285">
        <v>1.5205550999999999</v>
      </c>
      <c r="Q285">
        <v>0.54848600000000003</v>
      </c>
      <c r="R285">
        <v>1.2038385</v>
      </c>
      <c r="S285">
        <v>4.5311383999999997</v>
      </c>
      <c r="T285">
        <v>4.7283580000000001</v>
      </c>
      <c r="U285">
        <v>0.37445005999999997</v>
      </c>
      <c r="V285">
        <v>0.20482590000000001</v>
      </c>
      <c r="W285">
        <v>0.16962416</v>
      </c>
      <c r="X285" s="14">
        <v>5.0716189E+18</v>
      </c>
      <c r="Y285" s="14">
        <v>1.52136249E+18</v>
      </c>
      <c r="Z285" s="14">
        <v>2.7613056E+19</v>
      </c>
      <c r="AA285" s="14">
        <v>1.5104468E+19</v>
      </c>
      <c r="AB285" s="14">
        <v>1.2508589E+19</v>
      </c>
      <c r="AC285" s="14">
        <v>1.7639021E+19</v>
      </c>
      <c r="AD285" t="s">
        <v>7</v>
      </c>
      <c r="AE285" s="12">
        <f>Y285/N285</f>
        <v>7.9401469657546492E-2</v>
      </c>
      <c r="AF285" s="8">
        <f>(S285+T285+U285)/F285</f>
        <v>1.0035360895833332</v>
      </c>
      <c r="AG285" s="8">
        <f>((Y285+Z285)/N285)/P285</f>
        <v>1.0000000659684327</v>
      </c>
      <c r="AH285" s="8">
        <f>(X285/O285)/Q285</f>
        <v>1.0000000629171919</v>
      </c>
      <c r="AI285" s="8">
        <f>(V285+W285)/U285</f>
        <v>1.0000000000000002</v>
      </c>
      <c r="AJ285" s="8">
        <f>(AA285+AB285)/Z285</f>
        <v>1.000000036214753</v>
      </c>
      <c r="AK285" s="8">
        <f>(N285-Y285)/AC285</f>
        <v>0.99999991552819179</v>
      </c>
      <c r="AL285" s="8">
        <f>(P285&gt;=1)*((N285-Y285))/AC285 + (P285&lt;1)*((N285*P285-Y285))/AC285</f>
        <v>0.99999991552819179</v>
      </c>
      <c r="AM285" s="8">
        <f>(F285*J285-T285)/U285</f>
        <v>0.92682372650708045</v>
      </c>
    </row>
    <row r="286" spans="1:39">
      <c r="A286" t="s">
        <v>16</v>
      </c>
      <c r="B286" t="s">
        <v>13</v>
      </c>
      <c r="C286" t="s">
        <v>11</v>
      </c>
      <c r="D286" t="s">
        <v>3</v>
      </c>
      <c r="E286" t="s">
        <v>4</v>
      </c>
      <c r="F286">
        <v>6.5</v>
      </c>
      <c r="G286">
        <v>7.6</v>
      </c>
      <c r="H286" t="s">
        <v>9</v>
      </c>
      <c r="I286" t="s">
        <v>6</v>
      </c>
      <c r="J286">
        <v>0.52868824999999997</v>
      </c>
      <c r="K286">
        <v>0.45299541999999998</v>
      </c>
      <c r="L286">
        <v>8.5500000000000007</v>
      </c>
      <c r="M286">
        <v>6.25</v>
      </c>
      <c r="N286" s="14">
        <v>1.7490784E+19</v>
      </c>
      <c r="O286" s="14">
        <v>1.0407611E+19</v>
      </c>
      <c r="P286">
        <v>1.5227075999999999</v>
      </c>
      <c r="Q286">
        <v>0.24233284999999999</v>
      </c>
      <c r="R286">
        <v>1.0448682</v>
      </c>
      <c r="S286">
        <v>3.0509620000000002</v>
      </c>
      <c r="T286">
        <v>3.0965829999999999</v>
      </c>
      <c r="U286">
        <v>0.37587133</v>
      </c>
      <c r="V286">
        <v>0.20560334999999999</v>
      </c>
      <c r="W286">
        <v>0.170268</v>
      </c>
      <c r="X286" s="14">
        <v>2.52210623E+18</v>
      </c>
      <c r="Y286" s="14">
        <v>8.267388E+17</v>
      </c>
      <c r="Z286" s="14">
        <v>2.580661E+19</v>
      </c>
      <c r="AA286" s="14">
        <v>1.4116334E+19</v>
      </c>
      <c r="AB286" s="14">
        <v>1.1690276E+19</v>
      </c>
      <c r="AC286" s="14">
        <v>1.6664044E+19</v>
      </c>
      <c r="AD286" t="s">
        <v>7</v>
      </c>
      <c r="AE286" s="12">
        <f>Y286/N286</f>
        <v>4.7267109353131338E-2</v>
      </c>
      <c r="AF286" s="8">
        <f>(S286+T286+U286)/F286</f>
        <v>1.0036025123076924</v>
      </c>
      <c r="AG286" s="8">
        <f>((Y286+Z286)/N286)/P286</f>
        <v>0.99999996520308532</v>
      </c>
      <c r="AH286" s="8">
        <f>(X286/O286)/Q286</f>
        <v>1.0000000771889237</v>
      </c>
      <c r="AI286" s="8">
        <f>(V286+W286)/U286</f>
        <v>1.000000053209698</v>
      </c>
      <c r="AJ286" s="8">
        <f>(AA286+AB286)/Z286</f>
        <v>1</v>
      </c>
      <c r="AK286" s="8">
        <f>(N286-Y286)/AC286</f>
        <v>1.0000000720113318</v>
      </c>
      <c r="AL286" s="8">
        <f>(P286&gt;=1)*((N286-Y286))/AC286 + (P286&lt;1)*((N286*P286-Y286))/AC286</f>
        <v>1.0000000720113318</v>
      </c>
      <c r="AM286" s="8">
        <f>(F286*J286-T286)/U286</f>
        <v>0.90427387744630527</v>
      </c>
    </row>
    <row r="287" spans="1:39">
      <c r="A287" t="s">
        <v>0</v>
      </c>
      <c r="B287" t="s">
        <v>13</v>
      </c>
      <c r="C287" t="s">
        <v>2</v>
      </c>
      <c r="D287" t="s">
        <v>3</v>
      </c>
      <c r="E287" t="s">
        <v>4</v>
      </c>
      <c r="F287">
        <v>9.6</v>
      </c>
      <c r="G287">
        <v>7.6</v>
      </c>
      <c r="H287" t="s">
        <v>9</v>
      </c>
      <c r="I287" t="s">
        <v>6</v>
      </c>
      <c r="J287">
        <v>0.52809083000000001</v>
      </c>
      <c r="K287">
        <v>0.45299541999999998</v>
      </c>
      <c r="L287">
        <v>8.25</v>
      </c>
      <c r="M287">
        <v>6.25</v>
      </c>
      <c r="N287" s="14">
        <v>1.7556816E+19</v>
      </c>
      <c r="O287" s="14">
        <v>1.0232723E+19</v>
      </c>
      <c r="P287">
        <v>1.5240184999999999</v>
      </c>
      <c r="Q287">
        <v>0.36441236999999999</v>
      </c>
      <c r="R287">
        <v>1.0967517</v>
      </c>
      <c r="S287">
        <v>4.5104923000000001</v>
      </c>
      <c r="T287">
        <v>4.5760097999999996</v>
      </c>
      <c r="U287">
        <v>0.54465350000000001</v>
      </c>
      <c r="V287">
        <v>0.29792795</v>
      </c>
      <c r="W287">
        <v>0.24672553999999999</v>
      </c>
      <c r="X287" s="14">
        <v>3.72893046E+18</v>
      </c>
      <c r="Y287" s="14">
        <v>1.23788462E+18</v>
      </c>
      <c r="Z287" s="14">
        <v>2.551903E+19</v>
      </c>
      <c r="AA287" s="14">
        <v>1.3959026E+19</v>
      </c>
      <c r="AB287" s="14">
        <v>1.1560004E+19</v>
      </c>
      <c r="AC287" s="14">
        <v>1.6318932E+19</v>
      </c>
      <c r="AD287" t="s">
        <v>7</v>
      </c>
      <c r="AE287" s="12">
        <f>Y287/N287</f>
        <v>7.0507352813858726E-2</v>
      </c>
      <c r="AF287" s="8">
        <f>(S287+T287+U287)/F287</f>
        <v>1.0032453750000001</v>
      </c>
      <c r="AG287" s="8">
        <f>((Y287+Z287)/N287)/P287</f>
        <v>1.0000000835262295</v>
      </c>
      <c r="AH287" s="8">
        <f>(X287/O287)/Q287</f>
        <v>0.99999989809853651</v>
      </c>
      <c r="AI287" s="8">
        <f>(V287+W287)/U287</f>
        <v>0.99999998163970294</v>
      </c>
      <c r="AJ287" s="8">
        <f>(AA287+AB287)/Z287</f>
        <v>1</v>
      </c>
      <c r="AK287" s="8">
        <f>(N287-Y287)/AC287</f>
        <v>0.99999996200731767</v>
      </c>
      <c r="AL287" s="8">
        <f>(P287&gt;=1)*((N287-Y287))/AC287 + (P287&lt;1)*((N287*P287-Y287))/AC287</f>
        <v>0.99999996200731767</v>
      </c>
      <c r="AM287" s="8">
        <f>(F287*J287-T287)/U287</f>
        <v>0.90637840021224536</v>
      </c>
    </row>
    <row r="288" spans="1:39">
      <c r="A288" t="s">
        <v>16</v>
      </c>
      <c r="B288" t="s">
        <v>13</v>
      </c>
      <c r="C288" t="s">
        <v>2</v>
      </c>
      <c r="D288" t="s">
        <v>3</v>
      </c>
      <c r="E288" t="s">
        <v>4</v>
      </c>
      <c r="F288">
        <v>9.6</v>
      </c>
      <c r="G288">
        <v>7.6</v>
      </c>
      <c r="H288" t="s">
        <v>9</v>
      </c>
      <c r="I288" t="s">
        <v>6</v>
      </c>
      <c r="J288">
        <v>0.52868824999999997</v>
      </c>
      <c r="K288">
        <v>0.45299541999999998</v>
      </c>
      <c r="L288">
        <v>8.25</v>
      </c>
      <c r="M288">
        <v>6.25</v>
      </c>
      <c r="N288" s="14">
        <v>1.7490784E+19</v>
      </c>
      <c r="O288" s="14">
        <v>1.0407611E+19</v>
      </c>
      <c r="P288">
        <v>1.5300632999999999</v>
      </c>
      <c r="Q288">
        <v>0.35779850000000002</v>
      </c>
      <c r="R288">
        <v>1.0924723000000001</v>
      </c>
      <c r="S288">
        <v>4.5047699999999997</v>
      </c>
      <c r="T288">
        <v>4.5733705000000002</v>
      </c>
      <c r="U288">
        <v>0.55296460000000003</v>
      </c>
      <c r="V288">
        <v>0.30247416999999999</v>
      </c>
      <c r="W288">
        <v>0.25049046000000003</v>
      </c>
      <c r="X288" s="14">
        <v>3.72382763E+18</v>
      </c>
      <c r="Y288" s="14">
        <v>1.22023718E+18</v>
      </c>
      <c r="Z288" s="14">
        <v>2.554177E+19</v>
      </c>
      <c r="AA288" s="14">
        <v>1.3971465E+19</v>
      </c>
      <c r="AB288" s="14">
        <v>1.1570305E+19</v>
      </c>
      <c r="AC288" s="14">
        <v>1.6270547E+19</v>
      </c>
      <c r="AD288" t="s">
        <v>7</v>
      </c>
      <c r="AE288" s="12">
        <f>Y288/N288</f>
        <v>6.9764578877653513E-2</v>
      </c>
      <c r="AF288" s="8">
        <f>(S288+T288+U288)/F288</f>
        <v>1.0032401145833334</v>
      </c>
      <c r="AG288" s="8">
        <f>((Y288+Z288)/N288)/P288</f>
        <v>1.0000000184355684</v>
      </c>
      <c r="AH288" s="8">
        <f>(X288/O288)/Q288</f>
        <v>1.0000000068790778</v>
      </c>
      <c r="AI288" s="8">
        <f>(V288+W288)/U288</f>
        <v>1.0000000542530207</v>
      </c>
      <c r="AJ288" s="8">
        <f>(AA288+AB288)/Z288</f>
        <v>1</v>
      </c>
      <c r="AK288" s="8">
        <f>(N288-Y288)/AC288</f>
        <v>0.99999998893706521</v>
      </c>
      <c r="AL288" s="8">
        <f>(P288&gt;=1)*((N288-Y288))/AC288 + (P288&lt;1)*((N288*P288-Y288))/AC288</f>
        <v>0.99999998893706521</v>
      </c>
      <c r="AM288" s="8">
        <f>(F288*J288-T288)/U288</f>
        <v>0.90790025256589602</v>
      </c>
    </row>
    <row r="289" spans="1:39">
      <c r="A289" t="s">
        <v>0</v>
      </c>
      <c r="B289" t="s">
        <v>13</v>
      </c>
      <c r="C289" t="s">
        <v>11</v>
      </c>
      <c r="D289" t="s">
        <v>3</v>
      </c>
      <c r="E289" t="s">
        <v>4</v>
      </c>
      <c r="F289">
        <v>6.5</v>
      </c>
      <c r="G289">
        <v>7.6</v>
      </c>
      <c r="H289" t="s">
        <v>9</v>
      </c>
      <c r="I289" t="s">
        <v>8</v>
      </c>
      <c r="J289">
        <v>0.57829313999999998</v>
      </c>
      <c r="K289">
        <v>0.52557370000000003</v>
      </c>
      <c r="L289">
        <v>8.5500000000000007</v>
      </c>
      <c r="M289">
        <v>6.25</v>
      </c>
      <c r="N289" s="14">
        <v>1.7556816E+19</v>
      </c>
      <c r="O289" s="14">
        <v>1.0232723E+19</v>
      </c>
      <c r="P289">
        <v>1.533056</v>
      </c>
      <c r="Q289">
        <v>0.21883548999999999</v>
      </c>
      <c r="R289">
        <v>1.0489611999999999</v>
      </c>
      <c r="S289">
        <v>2.7294537999999999</v>
      </c>
      <c r="T289">
        <v>3.4200691999999999</v>
      </c>
      <c r="U289">
        <v>0.37111112000000002</v>
      </c>
      <c r="V289">
        <v>0.17606488000000001</v>
      </c>
      <c r="W289">
        <v>0.19504625</v>
      </c>
      <c r="X289" s="14">
        <v>2.2392827E+18</v>
      </c>
      <c r="Y289" s="14">
        <v>9.6331808E+17</v>
      </c>
      <c r="Z289" s="14">
        <v>2.5952266E+19</v>
      </c>
      <c r="AA289" s="14">
        <v>1.2312437E+19</v>
      </c>
      <c r="AB289" s="14">
        <v>1.3639828E+19</v>
      </c>
      <c r="AC289" s="14">
        <v>1.6593499E+19</v>
      </c>
      <c r="AD289" t="s">
        <v>7</v>
      </c>
      <c r="AE289" s="12">
        <f>Y289/N289</f>
        <v>5.4868609433510039E-2</v>
      </c>
      <c r="AF289" s="8">
        <f>(S289+T289+U289)/F289</f>
        <v>1.00317448</v>
      </c>
      <c r="AG289" s="8">
        <f>((Y289+Z289)/N289)/P289</f>
        <v>1.0000000732030982</v>
      </c>
      <c r="AH289" s="8">
        <f>(X289/O289)/Q289</f>
        <v>0.9999998875804107</v>
      </c>
      <c r="AI289" s="8">
        <f>(V289+W289)/U289</f>
        <v>1.0000000269461071</v>
      </c>
      <c r="AJ289" s="8">
        <f>(AA289+AB289)/Z289</f>
        <v>0.99999996146771919</v>
      </c>
      <c r="AK289" s="8">
        <f>(N289-Y289)/AC289</f>
        <v>0.99999993491426975</v>
      </c>
      <c r="AL289" s="8">
        <f>(P289&gt;=1)*((N289-Y289))/AC289 + (P289&lt;1)*((N289*P289-Y289))/AC289</f>
        <v>0.99999993491426975</v>
      </c>
      <c r="AM289" s="8">
        <f>(F289*J289-T289)/U289</f>
        <v>0.91303168172379134</v>
      </c>
    </row>
    <row r="290" spans="1:39">
      <c r="A290" t="s">
        <v>0</v>
      </c>
      <c r="B290" t="s">
        <v>15</v>
      </c>
      <c r="C290" t="s">
        <v>12</v>
      </c>
      <c r="D290" t="s">
        <v>3</v>
      </c>
      <c r="E290" t="s">
        <v>4</v>
      </c>
      <c r="F290">
        <v>9.6</v>
      </c>
      <c r="G290">
        <v>7.3</v>
      </c>
      <c r="H290" t="s">
        <v>9</v>
      </c>
      <c r="I290" t="s">
        <v>6</v>
      </c>
      <c r="J290">
        <v>0.52809083000000001</v>
      </c>
      <c r="K290">
        <v>0.45299541999999998</v>
      </c>
      <c r="L290">
        <v>8.35</v>
      </c>
      <c r="M290">
        <v>6.45</v>
      </c>
      <c r="N290" s="14">
        <v>2.0170728E+19</v>
      </c>
      <c r="O290" s="14">
        <v>8.3335455E+18</v>
      </c>
      <c r="P290">
        <v>1.5365470999999999</v>
      </c>
      <c r="Q290">
        <v>0.38552346999999998</v>
      </c>
      <c r="R290">
        <v>1.1997286</v>
      </c>
      <c r="S290">
        <v>4.5137415000000001</v>
      </c>
      <c r="T290">
        <v>4.7264970000000002</v>
      </c>
      <c r="U290">
        <v>0.39375988000000001</v>
      </c>
      <c r="V290">
        <v>0.21538845000000001</v>
      </c>
      <c r="W290">
        <v>0.17837141000000001</v>
      </c>
      <c r="X290" s="14">
        <v>3.21277737E+18</v>
      </c>
      <c r="Y290" s="14">
        <v>1.54005075E+18</v>
      </c>
      <c r="Z290" s="14">
        <v>2.9453223E+19</v>
      </c>
      <c r="AA290" s="14">
        <v>1.6111047E+19</v>
      </c>
      <c r="AB290" s="14">
        <v>1.3342174E+19</v>
      </c>
      <c r="AC290" s="14">
        <v>1.8630677E+19</v>
      </c>
      <c r="AD290" t="s">
        <v>7</v>
      </c>
      <c r="AE290" s="12">
        <f>Y290/N290</f>
        <v>7.6350776729526074E-2</v>
      </c>
      <c r="AF290" s="8">
        <f>(S290+T290+U290)/F290</f>
        <v>1.0035414979166666</v>
      </c>
      <c r="AG290" s="8">
        <f>((Y290+Z290)/N290)/P290</f>
        <v>1.0000000044109958</v>
      </c>
      <c r="AH290" s="8">
        <f>(X290/O290)/Q290</f>
        <v>0.99999999733474065</v>
      </c>
      <c r="AI290" s="8">
        <f>(V290+W290)/U290</f>
        <v>0.9999999492076237</v>
      </c>
      <c r="AJ290" s="8">
        <f>(AA290+AB290)/Z290</f>
        <v>0.99999993209571669</v>
      </c>
      <c r="AK290" s="8">
        <f>(N290-Y290)/AC290</f>
        <v>1.0000000134187286</v>
      </c>
      <c r="AL290" s="8">
        <f>(P290&gt;=1)*((N290-Y290))/AC290 + (P290&lt;1)*((N290*P290-Y290))/AC290</f>
        <v>1.0000000134187286</v>
      </c>
      <c r="AM290" s="8">
        <f>(F290*J290-T290)/U290</f>
        <v>0.87153360570914329</v>
      </c>
    </row>
    <row r="291" spans="1:39">
      <c r="A291" t="s">
        <v>16</v>
      </c>
      <c r="B291" t="s">
        <v>15</v>
      </c>
      <c r="C291" t="s">
        <v>12</v>
      </c>
      <c r="D291" t="s">
        <v>3</v>
      </c>
      <c r="E291" t="s">
        <v>4</v>
      </c>
      <c r="F291">
        <v>9.6</v>
      </c>
      <c r="G291">
        <v>7.3</v>
      </c>
      <c r="H291" t="s">
        <v>9</v>
      </c>
      <c r="I291" t="s">
        <v>6</v>
      </c>
      <c r="J291">
        <v>0.52868824999999997</v>
      </c>
      <c r="K291">
        <v>0.45299541999999998</v>
      </c>
      <c r="L291">
        <v>8.35</v>
      </c>
      <c r="M291">
        <v>6.45</v>
      </c>
      <c r="N291" s="14">
        <v>2.0170807E+19</v>
      </c>
      <c r="O291" s="14">
        <v>8.2361557E+18</v>
      </c>
      <c r="P291">
        <v>1.5367526</v>
      </c>
      <c r="Q291">
        <v>0.38956285000000002</v>
      </c>
      <c r="R291">
        <v>1.2038385</v>
      </c>
      <c r="S291">
        <v>4.5080175000000002</v>
      </c>
      <c r="T291">
        <v>4.7277183999999997</v>
      </c>
      <c r="U291">
        <v>0.39821034999999999</v>
      </c>
      <c r="V291">
        <v>0.21782288</v>
      </c>
      <c r="W291">
        <v>0.18038745</v>
      </c>
      <c r="X291" s="14">
        <v>3.20850027E+18</v>
      </c>
      <c r="Y291" s="14">
        <v>1.51935753E+18</v>
      </c>
      <c r="Z291" s="14">
        <v>2.947818E+19</v>
      </c>
      <c r="AA291" s="14">
        <v>1.61247E+19</v>
      </c>
      <c r="AB291" s="14">
        <v>1.3353481E+19</v>
      </c>
      <c r="AC291" s="14">
        <v>1.865145E+19</v>
      </c>
      <c r="AD291" t="s">
        <v>7</v>
      </c>
      <c r="AE291" s="12">
        <f>Y291/N291</f>
        <v>7.5324578238243026E-2</v>
      </c>
      <c r="AF291" s="8">
        <f>(S291+T291+U291)/F291</f>
        <v>1.0035360677083334</v>
      </c>
      <c r="AG291" s="8">
        <f>((Y291+Z291)/N291)/P291</f>
        <v>0.99999991704670133</v>
      </c>
      <c r="AH291" s="8">
        <f>(X291/O291)/Q291</f>
        <v>0.99999999453459765</v>
      </c>
      <c r="AI291" s="8">
        <f>(V291+W291)/U291</f>
        <v>0.99999994977528839</v>
      </c>
      <c r="AJ291" s="8">
        <f>(AA291+AB291)/Z291</f>
        <v>1.000000033923397</v>
      </c>
      <c r="AK291" s="8">
        <f>(N291-Y291)/AC291</f>
        <v>0.9999999715839788</v>
      </c>
      <c r="AL291" s="8">
        <f>(P291&gt;=1)*((N291-Y291))/AC291 + (P291&lt;1)*((N291*P291-Y291))/AC291</f>
        <v>0.9999999715839788</v>
      </c>
      <c r="AM291" s="8">
        <f>(F291*J291-T291)/U291</f>
        <v>0.87312848598736881</v>
      </c>
    </row>
    <row r="292" spans="1:39">
      <c r="A292" t="s">
        <v>16</v>
      </c>
      <c r="B292" t="s">
        <v>13</v>
      </c>
      <c r="C292" t="s">
        <v>11</v>
      </c>
      <c r="D292" t="s">
        <v>3</v>
      </c>
      <c r="E292" t="s">
        <v>4</v>
      </c>
      <c r="F292">
        <v>6.5</v>
      </c>
      <c r="G292">
        <v>7.6</v>
      </c>
      <c r="H292" t="s">
        <v>9</v>
      </c>
      <c r="I292" t="s">
        <v>8</v>
      </c>
      <c r="J292">
        <v>0.57981280000000002</v>
      </c>
      <c r="K292">
        <v>0.52557370000000003</v>
      </c>
      <c r="L292">
        <v>8.5500000000000007</v>
      </c>
      <c r="M292">
        <v>6.25</v>
      </c>
      <c r="N292" s="14">
        <v>1.7490784E+19</v>
      </c>
      <c r="O292" s="14">
        <v>1.0407611E+19</v>
      </c>
      <c r="P292">
        <v>1.5393311999999999</v>
      </c>
      <c r="Q292">
        <v>0.21433719000000001</v>
      </c>
      <c r="R292">
        <v>1.0448682</v>
      </c>
      <c r="S292">
        <v>2.7196083</v>
      </c>
      <c r="T292">
        <v>3.4245627000000001</v>
      </c>
      <c r="U292">
        <v>0.37637769999999998</v>
      </c>
      <c r="V292">
        <v>0.17856348</v>
      </c>
      <c r="W292">
        <v>0.19781423000000001</v>
      </c>
      <c r="X292" s="14">
        <v>2.23073798E+18</v>
      </c>
      <c r="Y292" s="14">
        <v>9.5450556E+17</v>
      </c>
      <c r="Z292" s="14">
        <v>2.5969603E+19</v>
      </c>
      <c r="AA292" s="14">
        <v>1.2320663E+19</v>
      </c>
      <c r="AB292" s="14">
        <v>1.364894E+19</v>
      </c>
      <c r="AC292" s="14">
        <v>1.6536278E+19</v>
      </c>
      <c r="AD292" t="s">
        <v>7</v>
      </c>
      <c r="AE292" s="12">
        <f>Y292/N292</f>
        <v>5.4571913986245557E-2</v>
      </c>
      <c r="AF292" s="8">
        <f>(S292+T292+U292)/F292</f>
        <v>1.0031613384615385</v>
      </c>
      <c r="AG292" s="8">
        <f>((Y292+Z292)/N292)/P292</f>
        <v>0.99999996420825743</v>
      </c>
      <c r="AH292" s="8">
        <f>(X292/O292)/Q292</f>
        <v>0.99999994784099022</v>
      </c>
      <c r="AI292" s="8">
        <f>(V292+W292)/U292</f>
        <v>1.0000000265690554</v>
      </c>
      <c r="AJ292" s="8">
        <f>(AA292+AB292)/Z292</f>
        <v>1</v>
      </c>
      <c r="AK292" s="8">
        <f>(N292-Y292)/AC292</f>
        <v>1.0000000266081641</v>
      </c>
      <c r="AL292" s="8">
        <f>(P292&gt;=1)*((N292-Y292))/AC292 + (P292&lt;1)*((N292*P292-Y292))/AC292</f>
        <v>1.0000000266081641</v>
      </c>
      <c r="AM292" s="8">
        <f>(F292*J292-T292)/U292</f>
        <v>0.91456135684978168</v>
      </c>
    </row>
    <row r="293" spans="1:39">
      <c r="A293" t="s">
        <v>0</v>
      </c>
      <c r="B293" t="s">
        <v>1</v>
      </c>
      <c r="C293" t="s">
        <v>12</v>
      </c>
      <c r="D293" t="s">
        <v>3</v>
      </c>
      <c r="E293" t="s">
        <v>4</v>
      </c>
      <c r="F293">
        <v>9.6</v>
      </c>
      <c r="G293">
        <v>7.9</v>
      </c>
      <c r="H293" t="s">
        <v>9</v>
      </c>
      <c r="I293" t="s">
        <v>8</v>
      </c>
      <c r="J293">
        <v>0.57829313999999998</v>
      </c>
      <c r="K293">
        <v>0.52557370000000003</v>
      </c>
      <c r="L293">
        <v>8.35</v>
      </c>
      <c r="M293">
        <v>6.45</v>
      </c>
      <c r="N293" s="14">
        <v>1.9257695E+19</v>
      </c>
      <c r="O293" s="14">
        <v>9.246578E+18</v>
      </c>
      <c r="P293">
        <v>1.542489</v>
      </c>
      <c r="Q293">
        <v>0.48669479999999998</v>
      </c>
      <c r="R293">
        <v>1.1997286</v>
      </c>
      <c r="S293">
        <v>4.0536513000000003</v>
      </c>
      <c r="T293">
        <v>5.2128129999999997</v>
      </c>
      <c r="U293">
        <v>0.36315227</v>
      </c>
      <c r="V293">
        <v>0.17228898000000001</v>
      </c>
      <c r="W293">
        <v>0.19086328</v>
      </c>
      <c r="X293" s="14">
        <v>4.50026178E+18</v>
      </c>
      <c r="Y293" s="14">
        <v>1.78774722E+18</v>
      </c>
      <c r="Z293" s="14">
        <v>2.7917038E+19</v>
      </c>
      <c r="AA293" s="14">
        <v>1.3244577E+19</v>
      </c>
      <c r="AB293" s="14">
        <v>1.4672462E+19</v>
      </c>
      <c r="AC293" s="14">
        <v>1.7469949E+19</v>
      </c>
      <c r="AD293" t="s">
        <v>7</v>
      </c>
      <c r="AE293" s="12">
        <f>Y293/N293</f>
        <v>9.2832876416414328E-2</v>
      </c>
      <c r="AF293" s="8">
        <f>(S293+T293+U293)/F293</f>
        <v>1.003085059375</v>
      </c>
      <c r="AG293" s="8">
        <f>((Y293+Z293)/N293)/P293</f>
        <v>1.0000000847387109</v>
      </c>
      <c r="AH293" s="8">
        <f>(X293/O293)/Q293</f>
        <v>1.0000000776856202</v>
      </c>
      <c r="AI293" s="8">
        <f>(V293+W293)/U293</f>
        <v>0.9999999724633416</v>
      </c>
      <c r="AJ293" s="8">
        <f>(AA293+AB293)/Z293</f>
        <v>1.0000000358204191</v>
      </c>
      <c r="AK293" s="8">
        <f>(N293-Y293)/AC293</f>
        <v>0.99999993016579503</v>
      </c>
      <c r="AL293" s="8">
        <f>(P293&gt;=1)*((N293-Y293))/AC293 + (P293&lt;1)*((N293*P293-Y293))/AC293</f>
        <v>0.99999993016579503</v>
      </c>
      <c r="AM293" s="8">
        <f>(F293*J293-T293)/U293</f>
        <v>0.93294513620966657</v>
      </c>
    </row>
    <row r="294" spans="1:39">
      <c r="A294" t="s">
        <v>0</v>
      </c>
      <c r="B294" t="s">
        <v>13</v>
      </c>
      <c r="C294" t="s">
        <v>11</v>
      </c>
      <c r="D294" t="s">
        <v>3</v>
      </c>
      <c r="E294" t="s">
        <v>4</v>
      </c>
      <c r="F294">
        <v>6.5</v>
      </c>
      <c r="G294">
        <v>7.3</v>
      </c>
      <c r="H294" t="s">
        <v>9</v>
      </c>
      <c r="I294" t="s">
        <v>6</v>
      </c>
      <c r="J294">
        <v>0.52809083000000001</v>
      </c>
      <c r="K294">
        <v>0.45299541999999998</v>
      </c>
      <c r="L294">
        <v>8.5500000000000007</v>
      </c>
      <c r="M294">
        <v>6.25</v>
      </c>
      <c r="N294" s="14">
        <v>1.7556816E+19</v>
      </c>
      <c r="O294" s="14">
        <v>1.0232723E+19</v>
      </c>
      <c r="P294">
        <v>1.546378</v>
      </c>
      <c r="Q294">
        <v>0.19603649000000001</v>
      </c>
      <c r="R294">
        <v>1.0489611999999999</v>
      </c>
      <c r="S294">
        <v>3.0434017</v>
      </c>
      <c r="T294">
        <v>3.0983879999999999</v>
      </c>
      <c r="U294">
        <v>0.38166003999999998</v>
      </c>
      <c r="V294">
        <v>0.20876980000000001</v>
      </c>
      <c r="W294">
        <v>0.17289025999999999</v>
      </c>
      <c r="X294" s="14">
        <v>2.00598695E+18</v>
      </c>
      <c r="Y294" s="14">
        <v>8.3922644E+17</v>
      </c>
      <c r="Z294" s="14">
        <v>2.631025E+19</v>
      </c>
      <c r="AA294" s="14">
        <v>1.4391827E+19</v>
      </c>
      <c r="AB294" s="14">
        <v>1.1918422E+19</v>
      </c>
      <c r="AC294" s="14">
        <v>1.6717589E+19</v>
      </c>
      <c r="AD294" t="s">
        <v>7</v>
      </c>
      <c r="AE294" s="12">
        <f>Y294/N294</f>
        <v>4.7800605759039681E-2</v>
      </c>
      <c r="AF294" s="8">
        <f>(S294+T294+U294)/F294</f>
        <v>1.0036076523076924</v>
      </c>
      <c r="AG294" s="8">
        <f>((Y294+Z294)/N294)/P294</f>
        <v>1.0000000894143291</v>
      </c>
      <c r="AH294" s="8">
        <f>(X294/O294)/Q294</f>
        <v>0.99999992519280401</v>
      </c>
      <c r="AI294" s="8">
        <f>(V294+W294)/U294</f>
        <v>1.0000000524026564</v>
      </c>
      <c r="AJ294" s="8">
        <f>(AA294+AB294)/Z294</f>
        <v>0.99999996199199936</v>
      </c>
      <c r="AK294" s="8">
        <f>(N294-Y294)/AC294</f>
        <v>1.0000000334976533</v>
      </c>
      <c r="AL294" s="8">
        <f>(P294&gt;=1)*((N294-Y294))/AC294 + (P294&lt;1)*((N294*P294-Y294))/AC294</f>
        <v>1.0000000334976533</v>
      </c>
      <c r="AM294" s="8">
        <f>(F294*J294-T294)/U294</f>
        <v>0.87565466638844391</v>
      </c>
    </row>
    <row r="295" spans="1:39">
      <c r="A295" t="s">
        <v>0</v>
      </c>
      <c r="B295" t="s">
        <v>13</v>
      </c>
      <c r="C295" t="s">
        <v>2</v>
      </c>
      <c r="D295" t="s">
        <v>3</v>
      </c>
      <c r="E295" t="s">
        <v>4</v>
      </c>
      <c r="F295">
        <v>9.6</v>
      </c>
      <c r="G295">
        <v>7.6</v>
      </c>
      <c r="H295" t="s">
        <v>9</v>
      </c>
      <c r="I295" t="s">
        <v>8</v>
      </c>
      <c r="J295">
        <v>0.57829313999999998</v>
      </c>
      <c r="K295">
        <v>0.52557370000000003</v>
      </c>
      <c r="L295">
        <v>8.25</v>
      </c>
      <c r="M295">
        <v>6.25</v>
      </c>
      <c r="N295" s="14">
        <v>1.7556816E+19</v>
      </c>
      <c r="O295" s="14">
        <v>1.0232723E+19</v>
      </c>
      <c r="P295">
        <v>1.5480537000000001</v>
      </c>
      <c r="Q295">
        <v>0.32308576</v>
      </c>
      <c r="R295">
        <v>1.0967517</v>
      </c>
      <c r="S295">
        <v>4.0298094999999998</v>
      </c>
      <c r="T295">
        <v>5.0510798000000001</v>
      </c>
      <c r="U295">
        <v>0.54600554999999995</v>
      </c>
      <c r="V295">
        <v>0.25903939999999998</v>
      </c>
      <c r="W295">
        <v>0.28696614999999998</v>
      </c>
      <c r="X295" s="14">
        <v>3.30604675E+18</v>
      </c>
      <c r="Y295" s="14">
        <v>1.42046429E+18</v>
      </c>
      <c r="Z295" s="14">
        <v>2.575843E+19</v>
      </c>
      <c r="AA295" s="14">
        <v>1.2220477E+19</v>
      </c>
      <c r="AB295" s="14">
        <v>1.3537954E+19</v>
      </c>
      <c r="AC295" s="14">
        <v>1.6136352E+19</v>
      </c>
      <c r="AD295" t="s">
        <v>7</v>
      </c>
      <c r="AE295" s="12">
        <f>Y295/N295</f>
        <v>8.0906713950866724E-2</v>
      </c>
      <c r="AF295" s="8">
        <f>(S295+T295+U295)/F295</f>
        <v>1.002801546875</v>
      </c>
      <c r="AG295" s="8">
        <f>((Y295+Z295)/N295)/P295</f>
        <v>1.0000000118099286</v>
      </c>
      <c r="AH295" s="8">
        <f>(X295/O295)/Q295</f>
        <v>0.99999989796743027</v>
      </c>
      <c r="AI295" s="8">
        <f>(V295+W295)/U295</f>
        <v>1</v>
      </c>
      <c r="AJ295" s="8">
        <f>(AA295+AB295)/Z295</f>
        <v>1.0000000388222419</v>
      </c>
      <c r="AK295" s="8">
        <f>(N295-Y295)/AC295</f>
        <v>0.9999999820281561</v>
      </c>
      <c r="AL295" s="8">
        <f>(P295&gt;=1)*((N295-Y295))/AC295 + (P295&lt;1)*((N295*P295-Y295))/AC295</f>
        <v>0.9999999820281561</v>
      </c>
      <c r="AM295" s="8">
        <f>(F295*J295-T295)/U295</f>
        <v>0.91672024945533837</v>
      </c>
    </row>
    <row r="296" spans="1:39">
      <c r="A296" t="s">
        <v>16</v>
      </c>
      <c r="B296" t="s">
        <v>14</v>
      </c>
      <c r="C296" t="s">
        <v>12</v>
      </c>
      <c r="D296" t="s">
        <v>3</v>
      </c>
      <c r="E296" t="s">
        <v>4</v>
      </c>
      <c r="F296">
        <v>9.6</v>
      </c>
      <c r="G296">
        <v>7.9</v>
      </c>
      <c r="H296" t="s">
        <v>9</v>
      </c>
      <c r="I296" t="s">
        <v>6</v>
      </c>
      <c r="J296">
        <v>0.52868824999999997</v>
      </c>
      <c r="K296">
        <v>0.45299541999999998</v>
      </c>
      <c r="L296">
        <v>8.35</v>
      </c>
      <c r="M296">
        <v>6.45</v>
      </c>
      <c r="N296" s="14">
        <v>1.8805937E+19</v>
      </c>
      <c r="O296" s="14">
        <v>8.753289E+18</v>
      </c>
      <c r="P296">
        <v>1.5492139</v>
      </c>
      <c r="Q296">
        <v>0.57939582999999995</v>
      </c>
      <c r="R296">
        <v>1.240869</v>
      </c>
      <c r="S296">
        <v>4.5311383999999997</v>
      </c>
      <c r="T296">
        <v>4.7243924000000002</v>
      </c>
      <c r="U296">
        <v>0.37841575999999999</v>
      </c>
      <c r="V296">
        <v>0.20699513999999999</v>
      </c>
      <c r="W296">
        <v>0.17142060000000001</v>
      </c>
      <c r="X296" s="14">
        <v>5.0716189E+18</v>
      </c>
      <c r="Y296" s="14">
        <v>1.50944681E+18</v>
      </c>
      <c r="Z296" s="14">
        <v>2.7624972E+19</v>
      </c>
      <c r="AA296" s="14">
        <v>1.5110986E+19</v>
      </c>
      <c r="AB296" s="14">
        <v>1.2513986E+19</v>
      </c>
      <c r="AC296" s="14">
        <v>1.729649E+19</v>
      </c>
      <c r="AD296" t="s">
        <v>7</v>
      </c>
      <c r="AE296" s="12">
        <f>Y296/N296</f>
        <v>8.0264376616809893E-2</v>
      </c>
      <c r="AF296" s="8">
        <f>(S296+T296+U296)/F296</f>
        <v>1.0035360999999998</v>
      </c>
      <c r="AG296" s="8">
        <f>((Y296+Z296)/N296)/P296</f>
        <v>0.99999999337813117</v>
      </c>
      <c r="AH296" s="8">
        <f>(X296/O296)/Q296</f>
        <v>0.99999995161606936</v>
      </c>
      <c r="AI296" s="8">
        <f>(V296+W296)/U296</f>
        <v>0.99999994714807861</v>
      </c>
      <c r="AJ296" s="8">
        <f>(AA296+AB296)/Z296</f>
        <v>1</v>
      </c>
      <c r="AK296" s="8">
        <f>(N296-Y296)/AC296</f>
        <v>1.0000000109848877</v>
      </c>
      <c r="AL296" s="8">
        <f>(P296&gt;=1)*((N296-Y296))/AC296 + (P296&lt;1)*((N296*P296-Y296))/AC296</f>
        <v>1.0000000109848877</v>
      </c>
      <c r="AM296" s="8">
        <f>(F296*J296-T296)/U296</f>
        <v>0.92759033080440345</v>
      </c>
    </row>
    <row r="297" spans="1:39">
      <c r="A297" t="s">
        <v>0</v>
      </c>
      <c r="B297" t="s">
        <v>14</v>
      </c>
      <c r="C297" t="s">
        <v>12</v>
      </c>
      <c r="D297" t="s">
        <v>3</v>
      </c>
      <c r="E297" t="s">
        <v>4</v>
      </c>
      <c r="F297">
        <v>9.6</v>
      </c>
      <c r="G297">
        <v>7.9</v>
      </c>
      <c r="H297" t="s">
        <v>9</v>
      </c>
      <c r="I297" t="s">
        <v>6</v>
      </c>
      <c r="J297">
        <v>0.52809083000000001</v>
      </c>
      <c r="K297">
        <v>0.45299541999999998</v>
      </c>
      <c r="L297">
        <v>8.35</v>
      </c>
      <c r="M297">
        <v>6.45</v>
      </c>
      <c r="N297" s="14">
        <v>1.8792723E+19</v>
      </c>
      <c r="O297" s="14">
        <v>8.753289E+18</v>
      </c>
      <c r="P297">
        <v>1.5499322</v>
      </c>
      <c r="Q297">
        <v>0.58019376</v>
      </c>
      <c r="R297">
        <v>1.2414643999999999</v>
      </c>
      <c r="S297">
        <v>4.5368905000000002</v>
      </c>
      <c r="T297">
        <v>4.7231774</v>
      </c>
      <c r="U297">
        <v>0.37393062999999999</v>
      </c>
      <c r="V297">
        <v>0.20454177000000001</v>
      </c>
      <c r="W297">
        <v>0.16938887999999999</v>
      </c>
      <c r="X297" s="14">
        <v>5.0786035E+18</v>
      </c>
      <c r="Y297" s="14">
        <v>1.53012106E+18</v>
      </c>
      <c r="Z297" s="14">
        <v>2.7597326E+19</v>
      </c>
      <c r="AA297" s="14">
        <v>1.5095864E+19</v>
      </c>
      <c r="AB297" s="14">
        <v>1.2501463E+19</v>
      </c>
      <c r="AC297" s="14">
        <v>1.7262602E+19</v>
      </c>
      <c r="AD297" t="s">
        <v>7</v>
      </c>
      <c r="AE297" s="12">
        <f>Y297/N297</f>
        <v>8.1420934049844726E-2</v>
      </c>
      <c r="AF297" s="8">
        <f>(S297+T297+U297)/F297</f>
        <v>1.0035415135416668</v>
      </c>
      <c r="AG297" s="8">
        <f>((Y297+Z297)/N297)/P297</f>
        <v>1.0000000191097904</v>
      </c>
      <c r="AH297" s="8">
        <f>(X297/O297)/Q297</f>
        <v>0.99999996903151922</v>
      </c>
      <c r="AI297" s="8">
        <f>(V297+W297)/U297</f>
        <v>1.0000000534858566</v>
      </c>
      <c r="AJ297" s="8">
        <f>(AA297+AB297)/Z297</f>
        <v>1.0000000362353947</v>
      </c>
      <c r="AK297" s="8">
        <f>(N297-Y297)/AC297</f>
        <v>0.99999999652427829</v>
      </c>
      <c r="AL297" s="8">
        <f>(P297&gt;=1)*((N297-Y297))/AC297 + (P297&lt;1)*((N297*P297-Y297))/AC297</f>
        <v>0.99999999652427829</v>
      </c>
      <c r="AM297" s="8">
        <f>(F297*J297-T297)/U297</f>
        <v>0.92662793631000429</v>
      </c>
    </row>
    <row r="298" spans="1:39">
      <c r="A298" t="s">
        <v>16</v>
      </c>
      <c r="B298" t="s">
        <v>1</v>
      </c>
      <c r="C298" t="s">
        <v>12</v>
      </c>
      <c r="D298" t="s">
        <v>3</v>
      </c>
      <c r="E298" t="s">
        <v>4</v>
      </c>
      <c r="F298">
        <v>9.6</v>
      </c>
      <c r="G298">
        <v>7.9</v>
      </c>
      <c r="H298" t="s">
        <v>9</v>
      </c>
      <c r="I298" t="s">
        <v>8</v>
      </c>
      <c r="J298">
        <v>0.57981280000000002</v>
      </c>
      <c r="K298">
        <v>0.52557370000000003</v>
      </c>
      <c r="L298">
        <v>8.35</v>
      </c>
      <c r="M298">
        <v>6.45</v>
      </c>
      <c r="N298" s="14">
        <v>1.9160382E+19</v>
      </c>
      <c r="O298" s="14">
        <v>9.246578E+18</v>
      </c>
      <c r="P298">
        <v>1.5512216999999999</v>
      </c>
      <c r="Q298">
        <v>0.48482950000000002</v>
      </c>
      <c r="R298">
        <v>1.2038385</v>
      </c>
      <c r="S298">
        <v>4.0390269999999999</v>
      </c>
      <c r="T298">
        <v>5.2232985000000003</v>
      </c>
      <c r="U298">
        <v>0.36715829999999999</v>
      </c>
      <c r="V298">
        <v>0.17418955</v>
      </c>
      <c r="W298">
        <v>0.19296874</v>
      </c>
      <c r="X298" s="14">
        <v>4.48301402E+18</v>
      </c>
      <c r="Y298" s="14">
        <v>1.77352311E+18</v>
      </c>
      <c r="Z298" s="14">
        <v>2.794848E+19</v>
      </c>
      <c r="AA298" s="14">
        <v>1.3259493E+19</v>
      </c>
      <c r="AB298" s="14">
        <v>1.4688986E+19</v>
      </c>
      <c r="AC298" s="14">
        <v>1.738686E+19</v>
      </c>
      <c r="AD298" t="s">
        <v>7</v>
      </c>
      <c r="AE298" s="12">
        <f>Y298/N298</f>
        <v>9.2561991196208934E-2</v>
      </c>
      <c r="AF298" s="8">
        <f>(S298+T298+U298)/F298</f>
        <v>1.0030712291666666</v>
      </c>
      <c r="AG298" s="8">
        <f>((Y298+Z298)/N298)/P298</f>
        <v>1.0000000932410529</v>
      </c>
      <c r="AH298" s="8">
        <f>(X298/O298)/Q298</f>
        <v>1.0000000516502985</v>
      </c>
      <c r="AI298" s="8">
        <f>(V298+W298)/U298</f>
        <v>0.9999999727637916</v>
      </c>
      <c r="AJ298" s="8">
        <f>(AA298+AB298)/Z298</f>
        <v>0.99999996421987891</v>
      </c>
      <c r="AK298" s="8">
        <f>(N298-Y298)/AC298</f>
        <v>0.99999993615868532</v>
      </c>
      <c r="AL298" s="8">
        <f>(P298&gt;=1)*((N298-Y298))/AC298 + (P298&lt;1)*((N298*P298-Y298))/AC298</f>
        <v>0.99999993615868532</v>
      </c>
      <c r="AM298" s="8">
        <f>(F298*J298-T298)/U298</f>
        <v>0.93394151786844892</v>
      </c>
    </row>
    <row r="299" spans="1:39">
      <c r="A299" t="s">
        <v>16</v>
      </c>
      <c r="B299" t="s">
        <v>13</v>
      </c>
      <c r="C299" t="s">
        <v>11</v>
      </c>
      <c r="D299" t="s">
        <v>3</v>
      </c>
      <c r="E299" t="s">
        <v>4</v>
      </c>
      <c r="F299">
        <v>6.5</v>
      </c>
      <c r="G299">
        <v>7.3</v>
      </c>
      <c r="H299" t="s">
        <v>9</v>
      </c>
      <c r="I299" t="s">
        <v>6</v>
      </c>
      <c r="J299">
        <v>0.52868824999999997</v>
      </c>
      <c r="K299">
        <v>0.45299541999999998</v>
      </c>
      <c r="L299">
        <v>8.5500000000000007</v>
      </c>
      <c r="M299">
        <v>6.25</v>
      </c>
      <c r="N299" s="14">
        <v>1.7490784E+19</v>
      </c>
      <c r="O299" s="14">
        <v>1.0407611E+19</v>
      </c>
      <c r="P299">
        <v>1.55237</v>
      </c>
      <c r="Q299">
        <v>0.19248288999999999</v>
      </c>
      <c r="R299">
        <v>1.0448682</v>
      </c>
      <c r="S299">
        <v>3.0395417</v>
      </c>
      <c r="T299">
        <v>3.0965829999999999</v>
      </c>
      <c r="U299">
        <v>0.38729158000000002</v>
      </c>
      <c r="V299">
        <v>0.21185026000000001</v>
      </c>
      <c r="W299">
        <v>0.17544130999999999</v>
      </c>
      <c r="X299" s="14">
        <v>2.0032871E+18</v>
      </c>
      <c r="Y299" s="14">
        <v>8.267388E+17</v>
      </c>
      <c r="Z299" s="14">
        <v>2.6325429E+19</v>
      </c>
      <c r="AA299" s="14">
        <v>1.440013E+19</v>
      </c>
      <c r="AB299" s="14">
        <v>1.1925299E+19</v>
      </c>
      <c r="AC299" s="14">
        <v>1.6664044E+19</v>
      </c>
      <c r="AD299" t="s">
        <v>7</v>
      </c>
      <c r="AE299" s="12">
        <f>Y299/N299</f>
        <v>4.7267109353131338E-2</v>
      </c>
      <c r="AF299" s="8">
        <f>(S299+T299+U299)/F299</f>
        <v>1.0036025046153847</v>
      </c>
      <c r="AG299" s="8">
        <f>((Y299+Z299)/N299)/P299</f>
        <v>0.99999997944620866</v>
      </c>
      <c r="AH299" s="8">
        <f>(X299/O299)/Q299</f>
        <v>1.0000000283155679</v>
      </c>
      <c r="AI299" s="8">
        <f>(V299+W299)/U299</f>
        <v>0.99999997417966069</v>
      </c>
      <c r="AJ299" s="8">
        <f>(AA299+AB299)/Z299</f>
        <v>1</v>
      </c>
      <c r="AK299" s="8">
        <f>(N299-Y299)/AC299</f>
        <v>1.0000000720113318</v>
      </c>
      <c r="AL299" s="8">
        <f>(P299&gt;=1)*((N299-Y299))/AC299 + (P299&lt;1)*((N299*P299-Y299))/AC299</f>
        <v>1.0000000720113318</v>
      </c>
      <c r="AM299" s="8">
        <f>(F299*J299-T299)/U299</f>
        <v>0.87760912592006202</v>
      </c>
    </row>
    <row r="300" spans="1:39">
      <c r="A300" t="s">
        <v>0</v>
      </c>
      <c r="B300" t="s">
        <v>15</v>
      </c>
      <c r="C300" t="s">
        <v>12</v>
      </c>
      <c r="D300" t="s">
        <v>3</v>
      </c>
      <c r="E300" t="s">
        <v>4</v>
      </c>
      <c r="F300">
        <v>9.6</v>
      </c>
      <c r="G300">
        <v>7.3</v>
      </c>
      <c r="H300" t="s">
        <v>9</v>
      </c>
      <c r="I300" t="s">
        <v>8</v>
      </c>
      <c r="J300">
        <v>0.57829313999999998</v>
      </c>
      <c r="K300">
        <v>0.52557370000000003</v>
      </c>
      <c r="L300">
        <v>8.35</v>
      </c>
      <c r="M300">
        <v>6.45</v>
      </c>
      <c r="N300" s="14">
        <v>2.0170728E+19</v>
      </c>
      <c r="O300" s="14">
        <v>8.3335455E+18</v>
      </c>
      <c r="P300">
        <v>1.5541478</v>
      </c>
      <c r="Q300">
        <v>0.34280159999999998</v>
      </c>
      <c r="R300">
        <v>1.1997286</v>
      </c>
      <c r="S300">
        <v>4.032851</v>
      </c>
      <c r="T300">
        <v>5.2128625</v>
      </c>
      <c r="U300">
        <v>0.38390306000000002</v>
      </c>
      <c r="V300">
        <v>0.18213370000000001</v>
      </c>
      <c r="W300">
        <v>0.20176933999999999</v>
      </c>
      <c r="X300" s="14">
        <v>2.85675276E+18</v>
      </c>
      <c r="Y300" s="14">
        <v>1.78658682E+18</v>
      </c>
      <c r="Z300" s="14">
        <v>2.9561707E+19</v>
      </c>
      <c r="AA300" s="14">
        <v>1.4024851E+19</v>
      </c>
      <c r="AB300" s="14">
        <v>1.5536856E+19</v>
      </c>
      <c r="AC300" s="14">
        <v>1.8384142E+19</v>
      </c>
      <c r="AD300" t="s">
        <v>7</v>
      </c>
      <c r="AE300" s="12">
        <f>Y300/N300</f>
        <v>8.8573244356872E-2</v>
      </c>
      <c r="AF300" s="8">
        <f>(S300+T300+U300)/F300</f>
        <v>1.0030850583333335</v>
      </c>
      <c r="AG300" s="8">
        <f>((Y300+Z300)/N300)/P300</f>
        <v>1.000000040652983</v>
      </c>
      <c r="AH300" s="8">
        <f>(X300/O300)/Q300</f>
        <v>1.0000000101259026</v>
      </c>
      <c r="AI300" s="8">
        <f>(V300+W300)/U300</f>
        <v>0.99999994790351487</v>
      </c>
      <c r="AJ300" s="8">
        <f>(AA300+AB300)/Z300</f>
        <v>1</v>
      </c>
      <c r="AK300" s="8">
        <f>(N300-Y300)/AC300</f>
        <v>0.99999995539634101</v>
      </c>
      <c r="AL300" s="8">
        <f>(P300&gt;=1)*((N300-Y300))/AC300 + (P300&lt;1)*((N300*P300-Y300))/AC300</f>
        <v>0.99999995539634101</v>
      </c>
      <c r="AM300" s="8">
        <f>(F300*J300-T300)/U300</f>
        <v>0.88238849672101949</v>
      </c>
    </row>
    <row r="301" spans="1:39">
      <c r="A301" t="s">
        <v>16</v>
      </c>
      <c r="B301" t="s">
        <v>13</v>
      </c>
      <c r="C301" t="s">
        <v>2</v>
      </c>
      <c r="D301" t="s">
        <v>3</v>
      </c>
      <c r="E301" t="s">
        <v>4</v>
      </c>
      <c r="F301">
        <v>9.6</v>
      </c>
      <c r="G301">
        <v>7.6</v>
      </c>
      <c r="H301" t="s">
        <v>9</v>
      </c>
      <c r="I301" t="s">
        <v>8</v>
      </c>
      <c r="J301">
        <v>0.57981280000000002</v>
      </c>
      <c r="K301">
        <v>0.52557370000000003</v>
      </c>
      <c r="L301">
        <v>8.25</v>
      </c>
      <c r="M301">
        <v>6.25</v>
      </c>
      <c r="N301" s="14">
        <v>1.7490784E+19</v>
      </c>
      <c r="O301" s="14">
        <v>1.0407611E+19</v>
      </c>
      <c r="P301">
        <v>1.5546180999999999</v>
      </c>
      <c r="Q301">
        <v>0.31644386000000002</v>
      </c>
      <c r="R301">
        <v>1.0924723000000001</v>
      </c>
      <c r="S301">
        <v>4.0152650000000003</v>
      </c>
      <c r="T301">
        <v>5.0577392999999997</v>
      </c>
      <c r="U301">
        <v>0.55376130000000001</v>
      </c>
      <c r="V301">
        <v>0.26271895000000001</v>
      </c>
      <c r="W301">
        <v>0.29104239999999998</v>
      </c>
      <c r="X301" s="14">
        <v>3.29342463E+18</v>
      </c>
      <c r="Y301" s="14">
        <v>1.40814358E+18</v>
      </c>
      <c r="Z301" s="14">
        <v>2.5783345E+19</v>
      </c>
      <c r="AA301" s="14">
        <v>1.2232298E+19</v>
      </c>
      <c r="AB301" s="14">
        <v>1.3551049E+19</v>
      </c>
      <c r="AC301" s="14">
        <v>1.608264E+19</v>
      </c>
      <c r="AD301" t="s">
        <v>7</v>
      </c>
      <c r="AE301" s="12">
        <f>Y301/N301</f>
        <v>8.050774510736626E-2</v>
      </c>
      <c r="AF301" s="8">
        <f>(S301+T301+U301)/F301</f>
        <v>1.0027880833333334</v>
      </c>
      <c r="AG301" s="8">
        <f>((Y301+Z301)/N301)/P301</f>
        <v>0.99999997022633114</v>
      </c>
      <c r="AH301" s="8">
        <f>(X301/O301)/Q301</f>
        <v>1.0000000096499977</v>
      </c>
      <c r="AI301" s="8">
        <f>(V301+W301)/U301</f>
        <v>1.0000000902916113</v>
      </c>
      <c r="AJ301" s="8">
        <f>(AA301+AB301)/Z301</f>
        <v>1.0000000775694542</v>
      </c>
      <c r="AK301" s="8">
        <f>(N301-Y301)/AC301</f>
        <v>1.0000000261151154</v>
      </c>
      <c r="AL301" s="8">
        <f>(P301&gt;=1)*((N301-Y301))/AC301 + (P301&lt;1)*((N301*P301-Y301))/AC301</f>
        <v>1.0000000261151154</v>
      </c>
      <c r="AM301" s="8">
        <f>(F301*J301-T301)/U301</f>
        <v>0.91819991754570052</v>
      </c>
    </row>
    <row r="302" spans="1:39">
      <c r="A302" t="s">
        <v>16</v>
      </c>
      <c r="B302" t="s">
        <v>15</v>
      </c>
      <c r="C302" t="s">
        <v>12</v>
      </c>
      <c r="D302" t="s">
        <v>3</v>
      </c>
      <c r="E302" t="s">
        <v>4</v>
      </c>
      <c r="F302">
        <v>9.6</v>
      </c>
      <c r="G302">
        <v>7.3</v>
      </c>
      <c r="H302" t="s">
        <v>9</v>
      </c>
      <c r="I302" t="s">
        <v>8</v>
      </c>
      <c r="J302">
        <v>0.57981280000000002</v>
      </c>
      <c r="K302">
        <v>0.52557370000000003</v>
      </c>
      <c r="L302">
        <v>8.35</v>
      </c>
      <c r="M302">
        <v>6.45</v>
      </c>
      <c r="N302" s="14">
        <v>2.0170807E+19</v>
      </c>
      <c r="O302" s="14">
        <v>8.2361557E+18</v>
      </c>
      <c r="P302">
        <v>1.5546696</v>
      </c>
      <c r="Q302">
        <v>0.34555900000000001</v>
      </c>
      <c r="R302">
        <v>1.2038385</v>
      </c>
      <c r="S302">
        <v>4.0182979999999997</v>
      </c>
      <c r="T302">
        <v>5.2233004999999997</v>
      </c>
      <c r="U302">
        <v>0.38788527</v>
      </c>
      <c r="V302">
        <v>0.18402296000000001</v>
      </c>
      <c r="W302">
        <v>0.2038623</v>
      </c>
      <c r="X302" s="14">
        <v>2.8460776E+18</v>
      </c>
      <c r="Y302" s="14">
        <v>1.77227421E+18</v>
      </c>
      <c r="Z302" s="14">
        <v>2.9586664E+19</v>
      </c>
      <c r="AA302" s="14">
        <v>1.4036692E+19</v>
      </c>
      <c r="AB302" s="14">
        <v>1.5549973E+19</v>
      </c>
      <c r="AC302" s="14">
        <v>1.8398532E+19</v>
      </c>
      <c r="AD302" t="s">
        <v>7</v>
      </c>
      <c r="AE302" s="12">
        <f>Y302/N302</f>
        <v>8.7863326935803801E-2</v>
      </c>
      <c r="AF302" s="8">
        <f>(S302+T302+U302)/F302</f>
        <v>1.0030712260416665</v>
      </c>
      <c r="AG302" s="8">
        <f>((Y302+Z302)/N302)/P302</f>
        <v>0.99999992855730557</v>
      </c>
      <c r="AH302" s="8">
        <f>(X302/O302)/Q302</f>
        <v>0.99999995518875018</v>
      </c>
      <c r="AI302" s="8">
        <f>(V302+W302)/U302</f>
        <v>0.99999997421918085</v>
      </c>
      <c r="AJ302" s="8">
        <f>(AA302+AB302)/Z302</f>
        <v>1.0000000337990116</v>
      </c>
      <c r="AK302" s="8">
        <f>(N302-Y302)/AC302</f>
        <v>1.0000000429382083</v>
      </c>
      <c r="AL302" s="8">
        <f>(P302&gt;=1)*((N302-Y302))/AC302 + (P302&lt;1)*((N302*P302-Y302))/AC302</f>
        <v>1.0000000429382083</v>
      </c>
      <c r="AM302" s="8">
        <f>(F302*J302-T302)/U302</f>
        <v>0.88403042476967464</v>
      </c>
    </row>
    <row r="303" spans="1:39">
      <c r="A303" t="s">
        <v>0</v>
      </c>
      <c r="B303" t="s">
        <v>13</v>
      </c>
      <c r="C303" t="s">
        <v>11</v>
      </c>
      <c r="D303" t="s">
        <v>3</v>
      </c>
      <c r="E303" t="s">
        <v>4</v>
      </c>
      <c r="F303">
        <v>6.5</v>
      </c>
      <c r="G303">
        <v>7.3</v>
      </c>
      <c r="H303" t="s">
        <v>9</v>
      </c>
      <c r="I303" t="s">
        <v>8</v>
      </c>
      <c r="J303">
        <v>0.57829313999999998</v>
      </c>
      <c r="K303">
        <v>0.52557370000000003</v>
      </c>
      <c r="L303">
        <v>8.5500000000000007</v>
      </c>
      <c r="M303">
        <v>6.25</v>
      </c>
      <c r="N303" s="14">
        <v>1.7556816E+19</v>
      </c>
      <c r="O303" s="14">
        <v>1.0232723E+19</v>
      </c>
      <c r="P303">
        <v>1.5591212999999999</v>
      </c>
      <c r="Q303">
        <v>0.17411403</v>
      </c>
      <c r="R303">
        <v>1.0489611999999999</v>
      </c>
      <c r="S303">
        <v>2.7191687</v>
      </c>
      <c r="T303">
        <v>3.4200691999999999</v>
      </c>
      <c r="U303">
        <v>0.38139635</v>
      </c>
      <c r="V303">
        <v>0.18094447</v>
      </c>
      <c r="W303">
        <v>0.20045189999999999</v>
      </c>
      <c r="X303" s="14">
        <v>1.7816606E+18</v>
      </c>
      <c r="Y303" s="14">
        <v>9.6331808E+17</v>
      </c>
      <c r="Z303" s="14">
        <v>2.6409887E+19</v>
      </c>
      <c r="AA303" s="14">
        <v>1.2529545E+19</v>
      </c>
      <c r="AB303" s="14">
        <v>1.3880341E+19</v>
      </c>
      <c r="AC303" s="14">
        <v>1.6593499E+19</v>
      </c>
      <c r="AD303" t="s">
        <v>7</v>
      </c>
      <c r="AE303" s="12">
        <f>Y303/N303</f>
        <v>5.4868609433510039E-2</v>
      </c>
      <c r="AF303" s="8">
        <f>(S303+T303+U303)/F303</f>
        <v>1.0031744999999999</v>
      </c>
      <c r="AG303" s="8">
        <f>((Y303+Z303)/N303)/P303</f>
        <v>0.99999997421636311</v>
      </c>
      <c r="AH303" s="8">
        <f>(X303/O303)/Q303</f>
        <v>0.99999997788372863</v>
      </c>
      <c r="AI303" s="8">
        <f>(V303+W303)/U303</f>
        <v>1.0000000524388868</v>
      </c>
      <c r="AJ303" s="8">
        <f>(AA303+AB303)/Z303</f>
        <v>0.99999996213539266</v>
      </c>
      <c r="AK303" s="8">
        <f>(N303-Y303)/AC303</f>
        <v>0.99999993491426975</v>
      </c>
      <c r="AL303" s="8">
        <f>(P303&gt;=1)*((N303-Y303))/AC303 + (P303&lt;1)*((N303*P303-Y303))/AC303</f>
        <v>0.99999993491426975</v>
      </c>
      <c r="AM303" s="8">
        <f>(F303*J303-T303)/U303</f>
        <v>0.88840968194897452</v>
      </c>
    </row>
    <row r="304" spans="1:39">
      <c r="A304" t="s">
        <v>0</v>
      </c>
      <c r="B304" t="s">
        <v>15</v>
      </c>
      <c r="C304" t="s">
        <v>11</v>
      </c>
      <c r="D304" t="s">
        <v>3</v>
      </c>
      <c r="E304" t="s">
        <v>4</v>
      </c>
      <c r="F304">
        <v>7.9</v>
      </c>
      <c r="G304">
        <v>7.9</v>
      </c>
      <c r="H304" t="s">
        <v>9</v>
      </c>
      <c r="I304" t="s">
        <v>6</v>
      </c>
      <c r="J304">
        <v>0.52809083000000001</v>
      </c>
      <c r="K304">
        <v>0.45299541999999998</v>
      </c>
      <c r="L304">
        <v>8.5500000000000007</v>
      </c>
      <c r="M304">
        <v>6.25</v>
      </c>
      <c r="N304" s="14">
        <v>2.0170728E+19</v>
      </c>
      <c r="O304" s="14">
        <v>8.3335455E+18</v>
      </c>
      <c r="P304">
        <v>1.5637106999999999</v>
      </c>
      <c r="Q304">
        <v>0.46725798000000002</v>
      </c>
      <c r="R304">
        <v>1.2429237</v>
      </c>
      <c r="S304">
        <v>3.7225709999999999</v>
      </c>
      <c r="T304">
        <v>3.7696960000000002</v>
      </c>
      <c r="U304">
        <v>0.43623358000000001</v>
      </c>
      <c r="V304">
        <v>0.23862177000000001</v>
      </c>
      <c r="W304">
        <v>0.19761181999999999</v>
      </c>
      <c r="X304" s="14">
        <v>3.89391576E+18</v>
      </c>
      <c r="Y304" s="14">
        <v>1.02416299E+18</v>
      </c>
      <c r="Z304" s="14">
        <v>3.0517022E+19</v>
      </c>
      <c r="AA304" s="14">
        <v>1.669295E+19</v>
      </c>
      <c r="AB304" s="14">
        <v>1.3824071E+19</v>
      </c>
      <c r="AC304" s="14">
        <v>1.9146566E+19</v>
      </c>
      <c r="AD304" t="s">
        <v>7</v>
      </c>
      <c r="AE304" s="12">
        <f>Y304/N304</f>
        <v>5.0774716212523413E-2</v>
      </c>
      <c r="AF304" s="8">
        <f>(S304+T304+U304)/F304</f>
        <v>1.0036076683544304</v>
      </c>
      <c r="AG304" s="8">
        <f>((Y304+Z304)/N304)/P304</f>
        <v>1.0000000567388481</v>
      </c>
      <c r="AH304" s="8">
        <f>(X304/O304)/Q304</f>
        <v>1.0000000316986606</v>
      </c>
      <c r="AI304" s="8">
        <f>(V304+W304)/U304</f>
        <v>1.0000000229234989</v>
      </c>
      <c r="AJ304" s="8">
        <f>(AA304+AB304)/Z304</f>
        <v>0.99999996723140283</v>
      </c>
      <c r="AK304" s="8">
        <f>(N304-Y304)/AC304</f>
        <v>0.99999994829359995</v>
      </c>
      <c r="AL304" s="8">
        <f>(P304&gt;=1)*((N304-Y304))/AC304 + (P304&lt;1)*((N304*P304-Y304))/AC304</f>
        <v>0.99999994829359995</v>
      </c>
      <c r="AM304" s="8">
        <f>(F304*J304-T304)/U304</f>
        <v>0.92203254274923141</v>
      </c>
    </row>
    <row r="305" spans="1:39">
      <c r="A305" t="s">
        <v>16</v>
      </c>
      <c r="B305" t="s">
        <v>15</v>
      </c>
      <c r="C305" t="s">
        <v>11</v>
      </c>
      <c r="D305" t="s">
        <v>3</v>
      </c>
      <c r="E305" t="s">
        <v>4</v>
      </c>
      <c r="F305">
        <v>7.9</v>
      </c>
      <c r="G305">
        <v>7.9</v>
      </c>
      <c r="H305" t="s">
        <v>9</v>
      </c>
      <c r="I305" t="s">
        <v>6</v>
      </c>
      <c r="J305">
        <v>0.52868824999999997</v>
      </c>
      <c r="K305">
        <v>0.45299541999999998</v>
      </c>
      <c r="L305">
        <v>8.5500000000000007</v>
      </c>
      <c r="M305">
        <v>6.25</v>
      </c>
      <c r="N305" s="14">
        <v>2.0170807E+19</v>
      </c>
      <c r="O305" s="14">
        <v>8.2361557E+18</v>
      </c>
      <c r="P305">
        <v>1.5639723999999999</v>
      </c>
      <c r="Q305">
        <v>0.47212657000000002</v>
      </c>
      <c r="R305">
        <v>1.2471817000000001</v>
      </c>
      <c r="S305">
        <v>3.7178518999999999</v>
      </c>
      <c r="T305">
        <v>3.7668064000000001</v>
      </c>
      <c r="U305">
        <v>0.44380150000000002</v>
      </c>
      <c r="V305">
        <v>0.24276144999999999</v>
      </c>
      <c r="W305">
        <v>0.20104004</v>
      </c>
      <c r="X305" s="14">
        <v>3.88850781E+18</v>
      </c>
      <c r="Y305" s="14">
        <v>1.00833037E+18</v>
      </c>
      <c r="Z305" s="14">
        <v>3.0538254E+19</v>
      </c>
      <c r="AA305" s="14">
        <v>1.6704565E+19</v>
      </c>
      <c r="AB305" s="14">
        <v>1.3833689E+19</v>
      </c>
      <c r="AC305" s="14">
        <v>1.9162476E+19</v>
      </c>
      <c r="AD305" t="s">
        <v>7</v>
      </c>
      <c r="AE305" s="12">
        <f>Y305/N305</f>
        <v>4.9989589905847592E-2</v>
      </c>
      <c r="AF305" s="8">
        <f>(S305+T305+U305)/F305</f>
        <v>1.0036025063291139</v>
      </c>
      <c r="AG305" s="8">
        <f>((Y305+Z305)/N305)/P305</f>
        <v>0.99999996628076271</v>
      </c>
      <c r="AH305" s="8">
        <f>(X305/O305)/Q305</f>
        <v>0.99999996640692246</v>
      </c>
      <c r="AI305" s="8">
        <f>(V305+W305)/U305</f>
        <v>0.99999997746740377</v>
      </c>
      <c r="AJ305" s="8">
        <f>(AA305+AB305)/Z305</f>
        <v>1</v>
      </c>
      <c r="AK305" s="8">
        <f>(N305-Y305)/AC305</f>
        <v>1.0000000328767535</v>
      </c>
      <c r="AL305" s="8">
        <f>(P305&gt;=1)*((N305-Y305))/AC305 + (P305&lt;1)*((N305*P305-Y305))/AC305</f>
        <v>1.0000000328767535</v>
      </c>
      <c r="AM305" s="8">
        <f>(F305*J305-T305)/U305</f>
        <v>0.92345513703761617</v>
      </c>
    </row>
    <row r="306" spans="1:39">
      <c r="A306" t="s">
        <v>16</v>
      </c>
      <c r="B306" t="s">
        <v>13</v>
      </c>
      <c r="C306" t="s">
        <v>11</v>
      </c>
      <c r="D306" t="s">
        <v>3</v>
      </c>
      <c r="E306" t="s">
        <v>4</v>
      </c>
      <c r="F306">
        <v>6.5</v>
      </c>
      <c r="G306">
        <v>7.3</v>
      </c>
      <c r="H306" t="s">
        <v>9</v>
      </c>
      <c r="I306" t="s">
        <v>8</v>
      </c>
      <c r="J306">
        <v>0.57981280000000002</v>
      </c>
      <c r="K306">
        <v>0.52557370000000003</v>
      </c>
      <c r="L306">
        <v>8.5500000000000007</v>
      </c>
      <c r="M306">
        <v>6.25</v>
      </c>
      <c r="N306" s="14">
        <v>1.7490784E+19</v>
      </c>
      <c r="O306" s="14">
        <v>1.0407611E+19</v>
      </c>
      <c r="P306">
        <v>1.5653900999999999</v>
      </c>
      <c r="Q306">
        <v>0.17054317999999999</v>
      </c>
      <c r="R306">
        <v>1.0448682</v>
      </c>
      <c r="S306">
        <v>2.7093579999999999</v>
      </c>
      <c r="T306">
        <v>3.4245627000000001</v>
      </c>
      <c r="U306">
        <v>0.38662806</v>
      </c>
      <c r="V306">
        <v>0.18342650999999999</v>
      </c>
      <c r="W306">
        <v>0.20320152999999999</v>
      </c>
      <c r="X306" s="14">
        <v>1.77494712E+18</v>
      </c>
      <c r="Y306" s="14">
        <v>9.5450556E+17</v>
      </c>
      <c r="Z306" s="14">
        <v>2.6425394E+19</v>
      </c>
      <c r="AA306" s="14">
        <v>1.2536902E+19</v>
      </c>
      <c r="AB306" s="14">
        <v>1.3888492E+19</v>
      </c>
      <c r="AC306" s="14">
        <v>1.6536278E+19</v>
      </c>
      <c r="AD306" t="s">
        <v>7</v>
      </c>
      <c r="AE306" s="12">
        <f>Y306/N306</f>
        <v>5.4571913986245557E-2</v>
      </c>
      <c r="AF306" s="8">
        <f>(S306+T306+U306)/F306</f>
        <v>1.0031613476923076</v>
      </c>
      <c r="AG306" s="8">
        <f>((Y306+Z306)/N306)/P306</f>
        <v>0.99999997973555788</v>
      </c>
      <c r="AH306" s="8">
        <f>(X306/O306)/Q306</f>
        <v>1.0000000247089169</v>
      </c>
      <c r="AI306" s="8">
        <f>(V306+W306)/U306</f>
        <v>0.99999994827069705</v>
      </c>
      <c r="AJ306" s="8">
        <f>(AA306+AB306)/Z306</f>
        <v>1</v>
      </c>
      <c r="AK306" s="8">
        <f>(N306-Y306)/AC306</f>
        <v>1.0000000266081641</v>
      </c>
      <c r="AL306" s="8">
        <f>(P306&gt;=1)*((N306-Y306))/AC306 + (P306&lt;1)*((N306*P306-Y306))/AC306</f>
        <v>1.0000000266081641</v>
      </c>
      <c r="AM306" s="8">
        <f>(F306*J306-T306)/U306</f>
        <v>0.8903143243146916</v>
      </c>
    </row>
    <row r="307" spans="1:39">
      <c r="A307" t="s">
        <v>0</v>
      </c>
      <c r="B307" t="s">
        <v>1</v>
      </c>
      <c r="C307" t="s">
        <v>12</v>
      </c>
      <c r="D307" t="s">
        <v>3</v>
      </c>
      <c r="E307" t="s">
        <v>4</v>
      </c>
      <c r="F307">
        <v>9.6</v>
      </c>
      <c r="G307">
        <v>7.6</v>
      </c>
      <c r="H307" t="s">
        <v>9</v>
      </c>
      <c r="I307" t="s">
        <v>6</v>
      </c>
      <c r="J307">
        <v>0.52809083000000001</v>
      </c>
      <c r="K307">
        <v>0.45299541999999998</v>
      </c>
      <c r="L307">
        <v>8.35</v>
      </c>
      <c r="M307">
        <v>6.45</v>
      </c>
      <c r="N307" s="14">
        <v>1.9257695E+19</v>
      </c>
      <c r="O307" s="14">
        <v>9.246578E+18</v>
      </c>
      <c r="P307">
        <v>1.5672980000000001</v>
      </c>
      <c r="Q307">
        <v>0.43513407999999998</v>
      </c>
      <c r="R307">
        <v>1.1997286</v>
      </c>
      <c r="S307">
        <v>4.52745</v>
      </c>
      <c r="T307">
        <v>4.7271184999999996</v>
      </c>
      <c r="U307">
        <v>0.37943035000000003</v>
      </c>
      <c r="V307">
        <v>0.20755013999999999</v>
      </c>
      <c r="W307">
        <v>0.17188022</v>
      </c>
      <c r="X307" s="14">
        <v>4.02350145E+18</v>
      </c>
      <c r="Y307" s="14">
        <v>1.54202314E+18</v>
      </c>
      <c r="Z307" s="14">
        <v>2.8640525E+19</v>
      </c>
      <c r="AA307" s="14">
        <v>1.5666499E+19</v>
      </c>
      <c r="AB307" s="14">
        <v>1.2974027E+19</v>
      </c>
      <c r="AC307" s="14">
        <v>1.7715672E+19</v>
      </c>
      <c r="AD307" t="s">
        <v>7</v>
      </c>
      <c r="AE307" s="12">
        <f>Y307/N307</f>
        <v>8.0073089744125664E-2</v>
      </c>
      <c r="AF307" s="8">
        <f>(S307+T307+U307)/F307</f>
        <v>1.003541546875</v>
      </c>
      <c r="AG307" s="8">
        <f>((Y307+Z307)/N307)/P307</f>
        <v>1.0000000424712336</v>
      </c>
      <c r="AH307" s="8">
        <f>(X307/O307)/Q307</f>
        <v>1.0000000593567016</v>
      </c>
      <c r="AI307" s="8">
        <f>(V307+W307)/U307</f>
        <v>1.0000000263552979</v>
      </c>
      <c r="AJ307" s="8">
        <f>(AA307+AB307)/Z307</f>
        <v>1.0000000349155611</v>
      </c>
      <c r="AK307" s="8">
        <f>(N307-Y307)/AC307</f>
        <v>0.99999999209739265</v>
      </c>
      <c r="AL307" s="8">
        <f>(P307&gt;=1)*((N307-Y307))/AC307 + (P307&lt;1)*((N307*P307-Y307))/AC307</f>
        <v>0.99999999209739265</v>
      </c>
      <c r="AM307" s="8">
        <f>(F307*J307-T307)/U307</f>
        <v>0.90280987801845625</v>
      </c>
    </row>
    <row r="308" spans="1:39">
      <c r="A308" t="s">
        <v>0</v>
      </c>
      <c r="B308" t="s">
        <v>13</v>
      </c>
      <c r="C308" t="s">
        <v>2</v>
      </c>
      <c r="D308" t="s">
        <v>3</v>
      </c>
      <c r="E308" t="s">
        <v>4</v>
      </c>
      <c r="F308">
        <v>9.6</v>
      </c>
      <c r="G308">
        <v>7.3</v>
      </c>
      <c r="H308" t="s">
        <v>9</v>
      </c>
      <c r="I308" t="s">
        <v>6</v>
      </c>
      <c r="J308">
        <v>0.52809083000000001</v>
      </c>
      <c r="K308">
        <v>0.45299541999999998</v>
      </c>
      <c r="L308">
        <v>8.25</v>
      </c>
      <c r="M308">
        <v>6.25</v>
      </c>
      <c r="N308" s="14">
        <v>1.7556816E+19</v>
      </c>
      <c r="O308" s="14">
        <v>1.0232723E+19</v>
      </c>
      <c r="P308">
        <v>1.5677122999999999</v>
      </c>
      <c r="Q308">
        <v>0.28944466000000002</v>
      </c>
      <c r="R308">
        <v>1.0967517</v>
      </c>
      <c r="S308">
        <v>4.4936100000000003</v>
      </c>
      <c r="T308">
        <v>4.5760097999999996</v>
      </c>
      <c r="U308">
        <v>0.56153595000000001</v>
      </c>
      <c r="V308">
        <v>0.30716275999999998</v>
      </c>
      <c r="W308">
        <v>0.25437322000000001</v>
      </c>
      <c r="X308" s="14">
        <v>2.9618067E+18</v>
      </c>
      <c r="Y308" s="14">
        <v>1.23788462E+18</v>
      </c>
      <c r="Z308" s="14">
        <v>2.6286154E+19</v>
      </c>
      <c r="AA308" s="14">
        <v>1.4378647E+19</v>
      </c>
      <c r="AB308" s="14">
        <v>1.1907508E+19</v>
      </c>
      <c r="AC308" s="14">
        <v>1.6318932E+19</v>
      </c>
      <c r="AD308" t="s">
        <v>7</v>
      </c>
      <c r="AE308" s="12">
        <f>Y308/N308</f>
        <v>7.0507352813858726E-2</v>
      </c>
      <c r="AF308" s="8">
        <f>(S308+T308+U308)/F308</f>
        <v>1.0032453906250001</v>
      </c>
      <c r="AG308" s="8">
        <f>((Y308+Z308)/N308)/P308</f>
        <v>1.0000000809460927</v>
      </c>
      <c r="AH308" s="8">
        <f>(X308/O308)/Q308</f>
        <v>0.99999988871348566</v>
      </c>
      <c r="AI308" s="8">
        <f>(V308+W308)/U308</f>
        <v>1.0000000534248963</v>
      </c>
      <c r="AJ308" s="8">
        <f>(AA308+AB308)/Z308</f>
        <v>1.0000000380428418</v>
      </c>
      <c r="AK308" s="8">
        <f>(N308-Y308)/AC308</f>
        <v>0.99999996200731767</v>
      </c>
      <c r="AL308" s="8">
        <f>(P308&gt;=1)*((N308-Y308))/AC308 + (P308&lt;1)*((N308*P308-Y308))/AC308</f>
        <v>0.99999996200731767</v>
      </c>
      <c r="AM308" s="8">
        <f>(F308*J308-T308)/U308</f>
        <v>0.87912834075894908</v>
      </c>
    </row>
    <row r="309" spans="1:39">
      <c r="A309" t="s">
        <v>16</v>
      </c>
      <c r="B309" t="s">
        <v>13</v>
      </c>
      <c r="C309" t="s">
        <v>2</v>
      </c>
      <c r="D309" t="s">
        <v>3</v>
      </c>
      <c r="E309" t="s">
        <v>4</v>
      </c>
      <c r="F309">
        <v>9.6</v>
      </c>
      <c r="G309">
        <v>7.3</v>
      </c>
      <c r="H309" t="s">
        <v>9</v>
      </c>
      <c r="I309" t="s">
        <v>6</v>
      </c>
      <c r="J309">
        <v>0.52868824999999997</v>
      </c>
      <c r="K309">
        <v>0.45299541999999998</v>
      </c>
      <c r="L309">
        <v>8.25</v>
      </c>
      <c r="M309">
        <v>6.25</v>
      </c>
      <c r="N309" s="14">
        <v>1.7490784E+19</v>
      </c>
      <c r="O309" s="14">
        <v>1.0407611E+19</v>
      </c>
      <c r="P309">
        <v>1.5738584</v>
      </c>
      <c r="Q309">
        <v>0.28419762999999998</v>
      </c>
      <c r="R309">
        <v>1.0924723000000001</v>
      </c>
      <c r="S309">
        <v>4.4879074000000001</v>
      </c>
      <c r="T309">
        <v>4.5733705000000002</v>
      </c>
      <c r="U309">
        <v>0.56982695999999999</v>
      </c>
      <c r="V309">
        <v>0.31169796</v>
      </c>
      <c r="W309">
        <v>0.258129</v>
      </c>
      <c r="X309" s="14">
        <v>2.95781849E+18</v>
      </c>
      <c r="Y309" s="14">
        <v>1.22023718E+18</v>
      </c>
      <c r="Z309" s="14">
        <v>2.630778E+19</v>
      </c>
      <c r="AA309" s="14">
        <v>1.4390475E+19</v>
      </c>
      <c r="AB309" s="14">
        <v>1.1917303E+19</v>
      </c>
      <c r="AC309" s="14">
        <v>1.6270547E+19</v>
      </c>
      <c r="AD309" t="s">
        <v>7</v>
      </c>
      <c r="AE309" s="12">
        <f>Y309/N309</f>
        <v>6.9764578877653513E-2</v>
      </c>
      <c r="AF309" s="8">
        <f>(S309+T309+U309)/F309</f>
        <v>1.0032400895833335</v>
      </c>
      <c r="AG309" s="8">
        <f>((Y309+Z309)/N309)/P309</f>
        <v>0.9999999948784688</v>
      </c>
      <c r="AH309" s="8">
        <f>(X309/O309)/Q309</f>
        <v>1.0000000371348257</v>
      </c>
      <c r="AI309" s="8">
        <f>(V309+W309)/U309</f>
        <v>1</v>
      </c>
      <c r="AJ309" s="8">
        <f>(AA309+AB309)/Z309</f>
        <v>0.99999992397686155</v>
      </c>
      <c r="AK309" s="8">
        <f>(N309-Y309)/AC309</f>
        <v>0.99999998893706521</v>
      </c>
      <c r="AL309" s="8">
        <f>(P309&gt;=1)*((N309-Y309))/AC309 + (P309&lt;1)*((N309*P309-Y309))/AC309</f>
        <v>0.99999998893706521</v>
      </c>
      <c r="AM309" s="8">
        <f>(F309*J309-T309)/U309</f>
        <v>0.88103360360485516</v>
      </c>
    </row>
    <row r="310" spans="1:39">
      <c r="A310" t="s">
        <v>16</v>
      </c>
      <c r="B310" t="s">
        <v>1</v>
      </c>
      <c r="C310" t="s">
        <v>12</v>
      </c>
      <c r="D310" t="s">
        <v>3</v>
      </c>
      <c r="E310" t="s">
        <v>4</v>
      </c>
      <c r="F310">
        <v>9.6</v>
      </c>
      <c r="G310">
        <v>7.6</v>
      </c>
      <c r="H310" t="s">
        <v>9</v>
      </c>
      <c r="I310" t="s">
        <v>6</v>
      </c>
      <c r="J310">
        <v>0.52868824999999997</v>
      </c>
      <c r="K310">
        <v>0.45299541999999998</v>
      </c>
      <c r="L310">
        <v>8.35</v>
      </c>
      <c r="M310">
        <v>6.45</v>
      </c>
      <c r="N310" s="14">
        <v>1.9160382E+19</v>
      </c>
      <c r="O310" s="14">
        <v>9.246578E+18</v>
      </c>
      <c r="P310">
        <v>1.5755417</v>
      </c>
      <c r="Q310">
        <v>0.43454500000000001</v>
      </c>
      <c r="R310">
        <v>1.2038385</v>
      </c>
      <c r="S310">
        <v>4.5217090000000004</v>
      </c>
      <c r="T310">
        <v>4.7283580000000001</v>
      </c>
      <c r="U310">
        <v>0.38387948</v>
      </c>
      <c r="V310">
        <v>0.20998384</v>
      </c>
      <c r="W310">
        <v>0.17389566000000001</v>
      </c>
      <c r="X310" s="14">
        <v>4.01805474E+18</v>
      </c>
      <c r="Y310" s="14">
        <v>1.52136249E+18</v>
      </c>
      <c r="Z310" s="14">
        <v>2.866662E+19</v>
      </c>
      <c r="AA310" s="14">
        <v>1.5680773E+19</v>
      </c>
      <c r="AB310" s="14">
        <v>1.2985848E+19</v>
      </c>
      <c r="AC310" s="14">
        <v>1.7639021E+19</v>
      </c>
      <c r="AD310" t="s">
        <v>7</v>
      </c>
      <c r="AE310" s="12">
        <f>Y310/N310</f>
        <v>7.9401469657546492E-2</v>
      </c>
      <c r="AF310" s="8">
        <f>(S310+T310+U310)/F310</f>
        <v>1.0035360916666667</v>
      </c>
      <c r="AG310" s="8">
        <f>((Y310+Z310)/N310)/P310</f>
        <v>1.0000000550242365</v>
      </c>
      <c r="AH310" s="8">
        <f>(X310/O310)/Q310</f>
        <v>1.0000001251824815</v>
      </c>
      <c r="AI310" s="8">
        <f>(V310+W310)/U310</f>
        <v>1.0000000520996852</v>
      </c>
      <c r="AJ310" s="8">
        <f>(AA310+AB310)/Z310</f>
        <v>1.0000000348837776</v>
      </c>
      <c r="AK310" s="8">
        <f>(N310-Y310)/AC310</f>
        <v>0.99999991552819179</v>
      </c>
      <c r="AL310" s="8">
        <f>(P310&gt;=1)*((N310-Y310))/AC310 + (P310&lt;1)*((N310*P310-Y310))/AC310</f>
        <v>0.99999991552819179</v>
      </c>
      <c r="AM310" s="8">
        <f>(F310*J310-T310)/U310</f>
        <v>0.90405770060957635</v>
      </c>
    </row>
    <row r="311" spans="1:39">
      <c r="A311" t="s">
        <v>16</v>
      </c>
      <c r="B311" t="s">
        <v>14</v>
      </c>
      <c r="C311" t="s">
        <v>12</v>
      </c>
      <c r="D311" t="s">
        <v>3</v>
      </c>
      <c r="E311" t="s">
        <v>4</v>
      </c>
      <c r="F311">
        <v>9.6</v>
      </c>
      <c r="G311">
        <v>7.9</v>
      </c>
      <c r="H311" t="s">
        <v>9</v>
      </c>
      <c r="I311" t="s">
        <v>8</v>
      </c>
      <c r="J311">
        <v>0.57981280000000002</v>
      </c>
      <c r="K311">
        <v>0.52557370000000003</v>
      </c>
      <c r="L311">
        <v>8.35</v>
      </c>
      <c r="M311">
        <v>6.45</v>
      </c>
      <c r="N311" s="14">
        <v>1.8805937E+19</v>
      </c>
      <c r="O311" s="14">
        <v>8.753289E+18</v>
      </c>
      <c r="P311">
        <v>1.5804583999999999</v>
      </c>
      <c r="Q311">
        <v>0.51215195999999996</v>
      </c>
      <c r="R311">
        <v>1.240869</v>
      </c>
      <c r="S311">
        <v>4.0390269999999999</v>
      </c>
      <c r="T311">
        <v>5.2207017000000002</v>
      </c>
      <c r="U311">
        <v>0.36975502999999998</v>
      </c>
      <c r="V311">
        <v>0.17542150000000001</v>
      </c>
      <c r="W311">
        <v>0.19433352000000001</v>
      </c>
      <c r="X311" s="14">
        <v>4.48301402E+18</v>
      </c>
      <c r="Y311" s="14">
        <v>1.76372069E+18</v>
      </c>
      <c r="Z311" s="14">
        <v>2.7958283E+19</v>
      </c>
      <c r="AA311" s="14">
        <v>1.3264144E+19</v>
      </c>
      <c r="AB311" s="14">
        <v>1.4694137E+19</v>
      </c>
      <c r="AC311" s="14">
        <v>1.7042217E+19</v>
      </c>
      <c r="AD311" t="s">
        <v>7</v>
      </c>
      <c r="AE311" s="12">
        <f>Y311/N311</f>
        <v>9.3785313116809862E-2</v>
      </c>
      <c r="AF311" s="8">
        <f>(S311+T311+U311)/F311</f>
        <v>1.0030712218750002</v>
      </c>
      <c r="AG311" s="8">
        <f>((Y311+Z311)/N311)/P311</f>
        <v>1.0000000870896677</v>
      </c>
      <c r="AH311" s="8">
        <f>(X311/O311)/Q311</f>
        <v>0.99999997818511455</v>
      </c>
      <c r="AI311" s="8">
        <f>(V311+W311)/U311</f>
        <v>0.99999997295506715</v>
      </c>
      <c r="AJ311" s="8">
        <f>(AA311+AB311)/Z311</f>
        <v>0.99999992846484886</v>
      </c>
      <c r="AK311" s="8">
        <f>(N311-Y311)/AC311</f>
        <v>0.99999995951231002</v>
      </c>
      <c r="AL311" s="8">
        <f>(P311&gt;=1)*((N311-Y311))/AC311 + (P311&lt;1)*((N311*P311-Y311))/AC311</f>
        <v>0.99999995951231002</v>
      </c>
      <c r="AM311" s="8">
        <f>(F311*J311-T311)/U311</f>
        <v>0.93440562525951143</v>
      </c>
    </row>
    <row r="312" spans="1:39">
      <c r="A312" t="s">
        <v>0</v>
      </c>
      <c r="B312" t="s">
        <v>14</v>
      </c>
      <c r="C312" t="s">
        <v>12</v>
      </c>
      <c r="D312" t="s">
        <v>3</v>
      </c>
      <c r="E312" t="s">
        <v>4</v>
      </c>
      <c r="F312">
        <v>9.6</v>
      </c>
      <c r="G312">
        <v>7.9</v>
      </c>
      <c r="H312" t="s">
        <v>9</v>
      </c>
      <c r="I312" t="s">
        <v>8</v>
      </c>
      <c r="J312">
        <v>0.57829313999999998</v>
      </c>
      <c r="K312">
        <v>0.52557370000000003</v>
      </c>
      <c r="L312">
        <v>8.35</v>
      </c>
      <c r="M312">
        <v>6.45</v>
      </c>
      <c r="N312" s="14">
        <v>1.8792723E+19</v>
      </c>
      <c r="O312" s="14">
        <v>8.753289E+18</v>
      </c>
      <c r="P312">
        <v>1.5806537000000001</v>
      </c>
      <c r="Q312">
        <v>0.51412237000000005</v>
      </c>
      <c r="R312">
        <v>1.2414643999999999</v>
      </c>
      <c r="S312">
        <v>4.0536513000000003</v>
      </c>
      <c r="T312">
        <v>5.2102409999999999</v>
      </c>
      <c r="U312">
        <v>0.3657242</v>
      </c>
      <c r="V312">
        <v>0.17350918000000001</v>
      </c>
      <c r="W312">
        <v>0.19221503000000001</v>
      </c>
      <c r="X312" s="14">
        <v>4.50026178E+18</v>
      </c>
      <c r="Y312" s="14">
        <v>1.7779705E+18</v>
      </c>
      <c r="Z312" s="14">
        <v>2.7926815E+19</v>
      </c>
      <c r="AA312" s="14">
        <v>1.3249215E+19</v>
      </c>
      <c r="AB312" s="14">
        <v>1.46776E+19</v>
      </c>
      <c r="AC312" s="14">
        <v>1.7014752E+19</v>
      </c>
      <c r="AD312" t="s">
        <v>7</v>
      </c>
      <c r="AE312" s="12">
        <f>Y312/N312</f>
        <v>9.4609519865748032E-2</v>
      </c>
      <c r="AF312" s="8">
        <f>(S312+T312+U312)/F312</f>
        <v>1.0030850520833334</v>
      </c>
      <c r="AG312" s="8">
        <f>((Y312+Z312)/N312)/P312</f>
        <v>0.99999994468820497</v>
      </c>
      <c r="AH312" s="8">
        <f>(X312/O312)/Q312</f>
        <v>1.0000000208932449</v>
      </c>
      <c r="AI312" s="8">
        <f>(V312+W312)/U312</f>
        <v>1.0000000273430087</v>
      </c>
      <c r="AJ312" s="8">
        <f>(AA312+AB312)/Z312</f>
        <v>1</v>
      </c>
      <c r="AK312" s="8">
        <f>(N312-Y312)/AC312</f>
        <v>1.0000000293862643</v>
      </c>
      <c r="AL312" s="8">
        <f>(P312&gt;=1)*((N312-Y312))/AC312 + (P312&lt;1)*((N312*P312-Y312))/AC312</f>
        <v>1.0000000293862643</v>
      </c>
      <c r="AM312" s="8">
        <f>(F312*J312-T312)/U312</f>
        <v>0.93341688627659702</v>
      </c>
    </row>
    <row r="313" spans="1:39">
      <c r="A313" t="s">
        <v>0</v>
      </c>
      <c r="B313" t="s">
        <v>15</v>
      </c>
      <c r="C313" t="s">
        <v>11</v>
      </c>
      <c r="D313" t="s">
        <v>3</v>
      </c>
      <c r="E313" t="s">
        <v>4</v>
      </c>
      <c r="F313">
        <v>7.9</v>
      </c>
      <c r="G313">
        <v>7.9</v>
      </c>
      <c r="H313" t="s">
        <v>9</v>
      </c>
      <c r="I313" t="s">
        <v>8</v>
      </c>
      <c r="J313">
        <v>0.57829445999999995</v>
      </c>
      <c r="K313">
        <v>0.52557370000000003</v>
      </c>
      <c r="L313">
        <v>8.5500000000000007</v>
      </c>
      <c r="M313">
        <v>6.25</v>
      </c>
      <c r="N313" s="14">
        <v>2.0170728E+19</v>
      </c>
      <c r="O313" s="14">
        <v>8.3335455E+18</v>
      </c>
      <c r="P313">
        <v>1.5858399000000001</v>
      </c>
      <c r="Q313">
        <v>0.41360884999999997</v>
      </c>
      <c r="R313">
        <v>1.2429237</v>
      </c>
      <c r="S313">
        <v>3.3261506999999999</v>
      </c>
      <c r="T313">
        <v>4.1606765000000001</v>
      </c>
      <c r="U313">
        <v>0.43825125999999998</v>
      </c>
      <c r="V313">
        <v>0.20791793</v>
      </c>
      <c r="W313">
        <v>0.23033333</v>
      </c>
      <c r="X313" s="14">
        <v>3.44682849E+18</v>
      </c>
      <c r="Y313" s="14">
        <v>1.17547139E+18</v>
      </c>
      <c r="Z313" s="14">
        <v>3.0812074E+19</v>
      </c>
      <c r="AA313" s="14">
        <v>1.4618059E+19</v>
      </c>
      <c r="AB313" s="14">
        <v>1.6194016E+19</v>
      </c>
      <c r="AC313" s="14">
        <v>1.8995257E+19</v>
      </c>
      <c r="AD313" t="s">
        <v>7</v>
      </c>
      <c r="AE313" s="12">
        <f>Y313/N313</f>
        <v>5.8276101388110534E-2</v>
      </c>
      <c r="AF313" s="8">
        <f>(S313+T313+U313)/F313</f>
        <v>1.0031744886075951</v>
      </c>
      <c r="AG313" s="8">
        <f>((Y313+Z313)/N313)/P313</f>
        <v>1.000000003612431</v>
      </c>
      <c r="AH313" s="8">
        <f>(X313/O313)/Q313</f>
        <v>1.0000000926423684</v>
      </c>
      <c r="AI313" s="8">
        <f>(V313+W313)/U313</f>
        <v>1.0000000000000002</v>
      </c>
      <c r="AJ313" s="8">
        <f>(AA313+AB313)/Z313</f>
        <v>1.0000000324548097</v>
      </c>
      <c r="AK313" s="8">
        <f>(N313-Y313)/AC313</f>
        <v>0.9999999794685589</v>
      </c>
      <c r="AL313" s="8">
        <f>(P313&gt;=1)*((N313-Y313))/AC313 + (P313&lt;1)*((N313*P313-Y313))/AC313</f>
        <v>0.9999999794685589</v>
      </c>
      <c r="AM313" s="8">
        <f>(F313*J313-T313)/U313</f>
        <v>0.93062991764130931</v>
      </c>
    </row>
    <row r="314" spans="1:39">
      <c r="A314" t="s">
        <v>16</v>
      </c>
      <c r="B314" t="s">
        <v>15</v>
      </c>
      <c r="C314" t="s">
        <v>11</v>
      </c>
      <c r="D314" t="s">
        <v>3</v>
      </c>
      <c r="E314" t="s">
        <v>4</v>
      </c>
      <c r="F314">
        <v>7.9</v>
      </c>
      <c r="G314">
        <v>7.9</v>
      </c>
      <c r="H314" t="s">
        <v>9</v>
      </c>
      <c r="I314" t="s">
        <v>8</v>
      </c>
      <c r="J314">
        <v>0.57981280000000002</v>
      </c>
      <c r="K314">
        <v>0.52557370000000003</v>
      </c>
      <c r="L314">
        <v>8.5500000000000007</v>
      </c>
      <c r="M314">
        <v>6.25</v>
      </c>
      <c r="N314" s="14">
        <v>2.0170807E+19</v>
      </c>
      <c r="O314" s="14">
        <v>8.2361557E+18</v>
      </c>
      <c r="P314">
        <v>1.5864921000000001</v>
      </c>
      <c r="Q314">
        <v>0.41688483999999998</v>
      </c>
      <c r="R314">
        <v>1.2471817000000001</v>
      </c>
      <c r="S314">
        <v>3.3141664999999998</v>
      </c>
      <c r="T314">
        <v>4.1655870000000004</v>
      </c>
      <c r="U314">
        <v>0.44522109999999998</v>
      </c>
      <c r="V314">
        <v>0.21122460000000001</v>
      </c>
      <c r="W314">
        <v>0.2339965</v>
      </c>
      <c r="X314" s="14">
        <v>3.43352852E+18</v>
      </c>
      <c r="Y314" s="14">
        <v>1.16424909E+18</v>
      </c>
      <c r="Z314" s="14">
        <v>3.0836575E+19</v>
      </c>
      <c r="AA314" s="14">
        <v>1.4629683E+19</v>
      </c>
      <c r="AB314" s="14">
        <v>1.6206893E+19</v>
      </c>
      <c r="AC314" s="14">
        <v>1.9006556E+19</v>
      </c>
      <c r="AD314" t="s">
        <v>7</v>
      </c>
      <c r="AE314" s="12">
        <f>Y314/N314</f>
        <v>5.7719509685457804E-2</v>
      </c>
      <c r="AF314" s="8">
        <f>(S314+T314+U314)/F314</f>
        <v>1.0031613417721519</v>
      </c>
      <c r="AG314" s="8">
        <f>((Y314+Z314)/N314)/P314</f>
        <v>0.9999999416851082</v>
      </c>
      <c r="AH314" s="8">
        <f>(X314/O314)/Q314</f>
        <v>1.0000000200349037</v>
      </c>
      <c r="AI314" s="8">
        <f>(V314+W314)/U314</f>
        <v>1.0000000000000002</v>
      </c>
      <c r="AJ314" s="8">
        <f>(AA314+AB314)/Z314</f>
        <v>1.000000032429023</v>
      </c>
      <c r="AK314" s="8">
        <f>(N314-Y314)/AC314</f>
        <v>1.000000100491641</v>
      </c>
      <c r="AL314" s="8">
        <f>(P314&gt;=1)*((N314-Y314))/AC314 + (P314&lt;1)*((N314*P314-Y314))/AC314</f>
        <v>1.000000100491641</v>
      </c>
      <c r="AM314" s="8">
        <f>(F314*J314-T314)/U314</f>
        <v>0.93197317018443171</v>
      </c>
    </row>
    <row r="315" spans="1:39">
      <c r="A315" t="s">
        <v>0</v>
      </c>
      <c r="B315" t="s">
        <v>13</v>
      </c>
      <c r="C315" t="s">
        <v>2</v>
      </c>
      <c r="D315" t="s">
        <v>3</v>
      </c>
      <c r="E315" t="s">
        <v>4</v>
      </c>
      <c r="F315">
        <v>9.6</v>
      </c>
      <c r="G315">
        <v>7.3</v>
      </c>
      <c r="H315" t="s">
        <v>9</v>
      </c>
      <c r="I315" t="s">
        <v>8</v>
      </c>
      <c r="J315">
        <v>0.57829313999999998</v>
      </c>
      <c r="K315">
        <v>0.52557370000000003</v>
      </c>
      <c r="L315">
        <v>8.25</v>
      </c>
      <c r="M315">
        <v>6.25</v>
      </c>
      <c r="N315" s="14">
        <v>1.7556816E+19</v>
      </c>
      <c r="O315" s="14">
        <v>1.0232723E+19</v>
      </c>
      <c r="P315">
        <v>1.5865353</v>
      </c>
      <c r="Q315">
        <v>0.25706079999999998</v>
      </c>
      <c r="R315">
        <v>1.0967517</v>
      </c>
      <c r="S315">
        <v>4.0146236000000002</v>
      </c>
      <c r="T315">
        <v>5.0510798000000001</v>
      </c>
      <c r="U315">
        <v>0.56119114000000003</v>
      </c>
      <c r="V315">
        <v>0.26624385</v>
      </c>
      <c r="W315">
        <v>0.29494730000000002</v>
      </c>
      <c r="X315" s="14">
        <v>2.63043176E+18</v>
      </c>
      <c r="Y315" s="14">
        <v>1.42046429E+18</v>
      </c>
      <c r="Z315" s="14">
        <v>2.6434045E+19</v>
      </c>
      <c r="AA315" s="14">
        <v>1.2541007E+19</v>
      </c>
      <c r="AB315" s="14">
        <v>1.389304E+19</v>
      </c>
      <c r="AC315" s="14">
        <v>1.6136352E+19</v>
      </c>
      <c r="AD315" t="s">
        <v>7</v>
      </c>
      <c r="AE315" s="12">
        <f>Y315/N315</f>
        <v>8.0906713950866724E-2</v>
      </c>
      <c r="AF315" s="8">
        <f>(S315+T315+U315)/F315</f>
        <v>1.0028015145833333</v>
      </c>
      <c r="AG315" s="8">
        <f>((Y315+Z315)/N315)/P315</f>
        <v>1.0000000341199775</v>
      </c>
      <c r="AH315" s="8">
        <f>(X315/O315)/Q315</f>
        <v>0.99999992375457625</v>
      </c>
      <c r="AI315" s="8">
        <f>(V315+W315)/U315</f>
        <v>1.0000000178192405</v>
      </c>
      <c r="AJ315" s="8">
        <f>(AA315+AB315)/Z315</f>
        <v>1.0000000756600058</v>
      </c>
      <c r="AK315" s="8">
        <f>(N315-Y315)/AC315</f>
        <v>0.9999999820281561</v>
      </c>
      <c r="AL315" s="8">
        <f>(P315&gt;=1)*((N315-Y315))/AC315 + (P315&lt;1)*((N315*P315-Y315))/AC315</f>
        <v>0.9999999820281561</v>
      </c>
      <c r="AM315" s="8">
        <f>(F315*J315-T315)/U315</f>
        <v>0.89191419522410698</v>
      </c>
    </row>
    <row r="316" spans="1:39">
      <c r="A316" t="s">
        <v>0</v>
      </c>
      <c r="B316" t="s">
        <v>1</v>
      </c>
      <c r="C316" t="s">
        <v>12</v>
      </c>
      <c r="D316" t="s">
        <v>3</v>
      </c>
      <c r="E316" t="s">
        <v>4</v>
      </c>
      <c r="F316">
        <v>9.6</v>
      </c>
      <c r="G316">
        <v>7.6</v>
      </c>
      <c r="H316" t="s">
        <v>9</v>
      </c>
      <c r="I316" t="s">
        <v>8</v>
      </c>
      <c r="J316">
        <v>0.57829313999999998</v>
      </c>
      <c r="K316">
        <v>0.52557370000000003</v>
      </c>
      <c r="L316">
        <v>8.35</v>
      </c>
      <c r="M316">
        <v>6.45</v>
      </c>
      <c r="N316" s="14">
        <v>1.9257695E+19</v>
      </c>
      <c r="O316" s="14">
        <v>9.246578E+18</v>
      </c>
      <c r="P316">
        <v>1.5907241999999999</v>
      </c>
      <c r="Q316">
        <v>0.38623629999999998</v>
      </c>
      <c r="R316">
        <v>1.1997286</v>
      </c>
      <c r="S316">
        <v>4.0451480000000002</v>
      </c>
      <c r="T316">
        <v>5.2128129999999997</v>
      </c>
      <c r="U316">
        <v>0.37165579999999998</v>
      </c>
      <c r="V316">
        <v>0.17632328</v>
      </c>
      <c r="W316">
        <v>0.19533250999999999</v>
      </c>
      <c r="X316" s="14">
        <v>3.5713644E+18</v>
      </c>
      <c r="Y316" s="14">
        <v>1.78774722E+18</v>
      </c>
      <c r="Z316" s="14">
        <v>2.8845936E+19</v>
      </c>
      <c r="AA316" s="14">
        <v>1.368527E+19</v>
      </c>
      <c r="AB316" s="14">
        <v>1.5160666E+19</v>
      </c>
      <c r="AC316" s="14">
        <v>1.7469949E+19</v>
      </c>
      <c r="AD316" t="s">
        <v>7</v>
      </c>
      <c r="AE316" s="12">
        <f>Y316/N316</f>
        <v>9.2832876416414328E-2</v>
      </c>
      <c r="AF316" s="8">
        <f>(S316+T316+U316)/F316</f>
        <v>1.0030850833333333</v>
      </c>
      <c r="AG316" s="8">
        <f>((Y316+Z316)/N316)/P316</f>
        <v>1.0000000570379046</v>
      </c>
      <c r="AH316" s="8">
        <f>(X316/O316)/Q316</f>
        <v>1.0000000911748546</v>
      </c>
      <c r="AI316" s="8">
        <f>(V316+W316)/U316</f>
        <v>0.99999997309338373</v>
      </c>
      <c r="AJ316" s="8">
        <f>(AA316+AB316)/Z316</f>
        <v>1</v>
      </c>
      <c r="AK316" s="8">
        <f>(N316-Y316)/AC316</f>
        <v>0.99999993016579503</v>
      </c>
      <c r="AL316" s="8">
        <f>(P316&gt;=1)*((N316-Y316))/AC316 + (P316&lt;1)*((N316*P316-Y316))/AC316</f>
        <v>0.99999993016579503</v>
      </c>
      <c r="AM316" s="8">
        <f>(F316*J316-T316)/U316</f>
        <v>0.91159923778937291</v>
      </c>
    </row>
    <row r="317" spans="1:39">
      <c r="A317" t="s">
        <v>16</v>
      </c>
      <c r="B317" t="s">
        <v>13</v>
      </c>
      <c r="C317" t="s">
        <v>2</v>
      </c>
      <c r="D317" t="s">
        <v>3</v>
      </c>
      <c r="E317" t="s">
        <v>4</v>
      </c>
      <c r="F317">
        <v>9.6</v>
      </c>
      <c r="G317">
        <v>7.3</v>
      </c>
      <c r="H317" t="s">
        <v>9</v>
      </c>
      <c r="I317" t="s">
        <v>8</v>
      </c>
      <c r="J317">
        <v>0.57981280000000002</v>
      </c>
      <c r="K317">
        <v>0.52557370000000003</v>
      </c>
      <c r="L317">
        <v>8.25</v>
      </c>
      <c r="M317">
        <v>6.25</v>
      </c>
      <c r="N317" s="14">
        <v>1.7490784E+19</v>
      </c>
      <c r="O317" s="14">
        <v>1.0407611E+19</v>
      </c>
      <c r="P317">
        <v>1.5930903999999999</v>
      </c>
      <c r="Q317">
        <v>0.25178830000000002</v>
      </c>
      <c r="R317">
        <v>1.0924723000000001</v>
      </c>
      <c r="S317">
        <v>4.0001306999999997</v>
      </c>
      <c r="T317">
        <v>5.0577392999999997</v>
      </c>
      <c r="U317">
        <v>0.56889540000000005</v>
      </c>
      <c r="V317">
        <v>0.26989891999999999</v>
      </c>
      <c r="W317">
        <v>0.29899645000000002</v>
      </c>
      <c r="X317" s="14">
        <v>2.62051444E+18</v>
      </c>
      <c r="Y317" s="14">
        <v>1.40814358E+18</v>
      </c>
      <c r="Z317" s="14">
        <v>2.6456255E+19</v>
      </c>
      <c r="AA317" s="14">
        <v>1.2551544E+19</v>
      </c>
      <c r="AB317" s="14">
        <v>1.3904712E+19</v>
      </c>
      <c r="AC317" s="14">
        <v>1.608264E+19</v>
      </c>
      <c r="AD317" t="s">
        <v>7</v>
      </c>
      <c r="AE317" s="12">
        <f>Y317/N317</f>
        <v>8.050774510736626E-2</v>
      </c>
      <c r="AF317" s="8">
        <f>(S317+T317+U317)/F317</f>
        <v>1.0027880625000001</v>
      </c>
      <c r="AG317" s="8">
        <f>((Y317+Z317)/N317)/P317</f>
        <v>0.99999994620829458</v>
      </c>
      <c r="AH317" s="8">
        <f>(X317/O317)/Q317</f>
        <v>0.99999990812823836</v>
      </c>
      <c r="AI317" s="8">
        <f>(V317+W317)/U317</f>
        <v>0.99999994726622854</v>
      </c>
      <c r="AJ317" s="8">
        <f>(AA317+AB317)/Z317</f>
        <v>1.0000000377982448</v>
      </c>
      <c r="AK317" s="8">
        <f>(N317-Y317)/AC317</f>
        <v>1.0000000261151154</v>
      </c>
      <c r="AL317" s="8">
        <f>(P317&gt;=1)*((N317-Y317))/AC317 + (P317&lt;1)*((N317*P317-Y317))/AC317</f>
        <v>1.0000000261151154</v>
      </c>
      <c r="AM317" s="8">
        <f>(F317*J317-T317)/U317</f>
        <v>0.89377340720280019</v>
      </c>
    </row>
    <row r="318" spans="1:39">
      <c r="A318" t="s">
        <v>16</v>
      </c>
      <c r="B318" t="s">
        <v>1</v>
      </c>
      <c r="C318" t="s">
        <v>12</v>
      </c>
      <c r="D318" t="s">
        <v>3</v>
      </c>
      <c r="E318" t="s">
        <v>4</v>
      </c>
      <c r="F318">
        <v>9.6</v>
      </c>
      <c r="G318">
        <v>7.6</v>
      </c>
      <c r="H318" t="s">
        <v>9</v>
      </c>
      <c r="I318" t="s">
        <v>8</v>
      </c>
      <c r="J318">
        <v>0.57981280000000002</v>
      </c>
      <c r="K318">
        <v>0.52557370000000003</v>
      </c>
      <c r="L318">
        <v>8.35</v>
      </c>
      <c r="M318">
        <v>6.45</v>
      </c>
      <c r="N318" s="14">
        <v>1.9160382E+19</v>
      </c>
      <c r="O318" s="14">
        <v>9.246578E+18</v>
      </c>
      <c r="P318">
        <v>1.5995071999999999</v>
      </c>
      <c r="Q318">
        <v>0.38477426999999997</v>
      </c>
      <c r="R318">
        <v>1.2038385</v>
      </c>
      <c r="S318">
        <v>4.0305520000000001</v>
      </c>
      <c r="T318">
        <v>5.2232985000000003</v>
      </c>
      <c r="U318">
        <v>0.3756333</v>
      </c>
      <c r="V318">
        <v>0.17821032000000001</v>
      </c>
      <c r="W318">
        <v>0.19742298</v>
      </c>
      <c r="X318" s="14">
        <v>3.55784535E+18</v>
      </c>
      <c r="Y318" s="14">
        <v>1.77352311E+18</v>
      </c>
      <c r="Z318" s="14">
        <v>2.8873648E+19</v>
      </c>
      <c r="AA318" s="14">
        <v>1.3698418E+19</v>
      </c>
      <c r="AB318" s="14">
        <v>1.517523E+19</v>
      </c>
      <c r="AC318" s="14">
        <v>1.738686E+19</v>
      </c>
      <c r="AD318" t="s">
        <v>7</v>
      </c>
      <c r="AE318" s="12">
        <f>Y318/N318</f>
        <v>9.2561991196208934E-2</v>
      </c>
      <c r="AF318" s="8">
        <f>(S318+T318+U318)/F318</f>
        <v>1.0030712291666668</v>
      </c>
      <c r="AG318" s="8">
        <f>((Y318+Z318)/N318)/P318</f>
        <v>1.0000000700309253</v>
      </c>
      <c r="AH318" s="8">
        <f>(X318/O318)/Q318</f>
        <v>1.0000000140680485</v>
      </c>
      <c r="AI318" s="8">
        <f>(V318+W318)/U318</f>
        <v>1</v>
      </c>
      <c r="AJ318" s="8">
        <f>(AA318+AB318)/Z318</f>
        <v>1</v>
      </c>
      <c r="AK318" s="8">
        <f>(N318-Y318)/AC318</f>
        <v>0.99999993615868532</v>
      </c>
      <c r="AL318" s="8">
        <f>(P318&gt;=1)*((N318-Y318))/AC318 + (P318&lt;1)*((N318*P318-Y318))/AC318</f>
        <v>0.99999993615868532</v>
      </c>
      <c r="AM318" s="8">
        <f>(F318*J318-T318)/U318</f>
        <v>0.91287002510160664</v>
      </c>
    </row>
    <row r="319" spans="1:39">
      <c r="A319" t="s">
        <v>0</v>
      </c>
      <c r="B319" t="s">
        <v>15</v>
      </c>
      <c r="C319" t="s">
        <v>11</v>
      </c>
      <c r="D319" t="s">
        <v>3</v>
      </c>
      <c r="E319" t="s">
        <v>4</v>
      </c>
      <c r="F319">
        <v>7.9</v>
      </c>
      <c r="G319">
        <v>7.6</v>
      </c>
      <c r="H319" t="s">
        <v>9</v>
      </c>
      <c r="I319" t="s">
        <v>6</v>
      </c>
      <c r="J319">
        <v>0.52809083000000001</v>
      </c>
      <c r="K319">
        <v>0.45299541999999998</v>
      </c>
      <c r="L319">
        <v>8.5500000000000007</v>
      </c>
      <c r="M319">
        <v>6.25</v>
      </c>
      <c r="N319" s="14">
        <v>2.0170728E+19</v>
      </c>
      <c r="O319" s="14">
        <v>8.3335455E+18</v>
      </c>
      <c r="P319">
        <v>1.6045811999999999</v>
      </c>
      <c r="Q319">
        <v>0.36833394000000003</v>
      </c>
      <c r="R319">
        <v>1.2429237</v>
      </c>
      <c r="S319">
        <v>3.7128003000000001</v>
      </c>
      <c r="T319">
        <v>3.7696960000000002</v>
      </c>
      <c r="U319">
        <v>0.44600430000000002</v>
      </c>
      <c r="V319">
        <v>0.2439664</v>
      </c>
      <c r="W319">
        <v>0.20203792000000001</v>
      </c>
      <c r="X319" s="14">
        <v>3.0695275E+18</v>
      </c>
      <c r="Y319" s="14">
        <v>1.02416299E+18</v>
      </c>
      <c r="Z319" s="14">
        <v>3.134141E+19</v>
      </c>
      <c r="AA319" s="14">
        <v>1.7143894E+19</v>
      </c>
      <c r="AB319" s="14">
        <v>1.4197515E+19</v>
      </c>
      <c r="AC319" s="14">
        <v>1.9146566E+19</v>
      </c>
      <c r="AD319" t="s">
        <v>7</v>
      </c>
      <c r="AE319" s="12">
        <f>Y319/N319</f>
        <v>5.0774716212523413E-2</v>
      </c>
      <c r="AF319" s="8">
        <f>(S319+T319+U319)/F319</f>
        <v>1.0036076708860759</v>
      </c>
      <c r="AG319" s="8">
        <f>((Y319+Z319)/N319)/P319</f>
        <v>1.0000000633662978</v>
      </c>
      <c r="AH319" s="8">
        <f>(X319/O319)/Q319</f>
        <v>0.99999995172408029</v>
      </c>
      <c r="AI319" s="8">
        <f>(V319+W319)/U319</f>
        <v>1.000000044842617</v>
      </c>
      <c r="AJ319" s="8">
        <f>(AA319+AB319)/Z319</f>
        <v>0.9999999680933308</v>
      </c>
      <c r="AK319" s="8">
        <f>(N319-Y319)/AC319</f>
        <v>0.99999994829359995</v>
      </c>
      <c r="AL319" s="8">
        <f>(P319&gt;=1)*((N319-Y319))/AC319 + (P319&lt;1)*((N319*P319-Y319))/AC319</f>
        <v>0.99999994829359995</v>
      </c>
      <c r="AM319" s="8">
        <f>(F319*J319-T319)/U319</f>
        <v>0.90183336124786295</v>
      </c>
    </row>
    <row r="320" spans="1:39">
      <c r="A320" t="s">
        <v>16</v>
      </c>
      <c r="B320" t="s">
        <v>15</v>
      </c>
      <c r="C320" t="s">
        <v>11</v>
      </c>
      <c r="D320" t="s">
        <v>3</v>
      </c>
      <c r="E320" t="s">
        <v>4</v>
      </c>
      <c r="F320">
        <v>7.9</v>
      </c>
      <c r="G320">
        <v>7.6</v>
      </c>
      <c r="H320" t="s">
        <v>9</v>
      </c>
      <c r="I320" t="s">
        <v>6</v>
      </c>
      <c r="J320">
        <v>0.52868824999999997</v>
      </c>
      <c r="K320">
        <v>0.45299541999999998</v>
      </c>
      <c r="L320">
        <v>8.5500000000000007</v>
      </c>
      <c r="M320">
        <v>6.25</v>
      </c>
      <c r="N320" s="14">
        <v>2.0170807E+19</v>
      </c>
      <c r="O320" s="14">
        <v>8.2361557E+18</v>
      </c>
      <c r="P320">
        <v>1.6047828</v>
      </c>
      <c r="Q320">
        <v>0.37217957000000002</v>
      </c>
      <c r="R320">
        <v>1.2471817000000001</v>
      </c>
      <c r="S320">
        <v>3.7080921999999998</v>
      </c>
      <c r="T320">
        <v>3.7668064000000001</v>
      </c>
      <c r="U320">
        <v>0.45356107000000001</v>
      </c>
      <c r="V320">
        <v>0.24809998</v>
      </c>
      <c r="W320">
        <v>0.20546107999999999</v>
      </c>
      <c r="X320" s="14">
        <v>3.06532902E+18</v>
      </c>
      <c r="Y320" s="14">
        <v>1.00833037E+18</v>
      </c>
      <c r="Z320" s="14">
        <v>3.1361432E+19</v>
      </c>
      <c r="AA320" s="14">
        <v>1.7154846E+19</v>
      </c>
      <c r="AB320" s="14">
        <v>1.4206585E+19</v>
      </c>
      <c r="AC320" s="14">
        <v>1.9162476E+19</v>
      </c>
      <c r="AD320" t="s">
        <v>7</v>
      </c>
      <c r="AE320" s="12">
        <f>Y320/N320</f>
        <v>4.9989589905847592E-2</v>
      </c>
      <c r="AF320" s="8">
        <f>(S320+T320+U320)/F320</f>
        <v>1.0036024898734177</v>
      </c>
      <c r="AG320" s="8">
        <f>((Y320+Z320)/N320)/P320</f>
        <v>0.99999994545157656</v>
      </c>
      <c r="AH320" s="8">
        <f>(X320/O320)/Q320</f>
        <v>1.0000000434279503</v>
      </c>
      <c r="AI320" s="8">
        <f>(V320+W320)/U320</f>
        <v>0.99999997795225226</v>
      </c>
      <c r="AJ320" s="8">
        <f>(AA320+AB320)/Z320</f>
        <v>0.99999996811370095</v>
      </c>
      <c r="AK320" s="8">
        <f>(N320-Y320)/AC320</f>
        <v>1.0000000328767535</v>
      </c>
      <c r="AL320" s="8">
        <f>(P320&gt;=1)*((N320-Y320))/AC320 + (P320&lt;1)*((N320*P320-Y320))/AC320</f>
        <v>1.0000000328767535</v>
      </c>
      <c r="AM320" s="8">
        <f>(F320*J320-T320)/U320</f>
        <v>0.90358454926477627</v>
      </c>
    </row>
    <row r="321" spans="1:39">
      <c r="A321" t="s">
        <v>16</v>
      </c>
      <c r="B321" t="s">
        <v>14</v>
      </c>
      <c r="C321" t="s">
        <v>12</v>
      </c>
      <c r="D321" t="s">
        <v>3</v>
      </c>
      <c r="E321" t="s">
        <v>4</v>
      </c>
      <c r="F321">
        <v>9.6</v>
      </c>
      <c r="G321">
        <v>7.6</v>
      </c>
      <c r="H321" t="s">
        <v>9</v>
      </c>
      <c r="I321" t="s">
        <v>6</v>
      </c>
      <c r="J321">
        <v>0.52868824999999997</v>
      </c>
      <c r="K321">
        <v>0.45299541999999998</v>
      </c>
      <c r="L321">
        <v>8.35</v>
      </c>
      <c r="M321">
        <v>6.45</v>
      </c>
      <c r="N321" s="14">
        <v>1.8805937E+19</v>
      </c>
      <c r="O321" s="14">
        <v>8.753289E+18</v>
      </c>
      <c r="P321">
        <v>1.6052369</v>
      </c>
      <c r="Q321">
        <v>0.45903369999999999</v>
      </c>
      <c r="R321">
        <v>1.240869</v>
      </c>
      <c r="S321">
        <v>4.5217090000000004</v>
      </c>
      <c r="T321">
        <v>4.7243924000000002</v>
      </c>
      <c r="U321">
        <v>0.3878452</v>
      </c>
      <c r="V321">
        <v>0.21215308999999999</v>
      </c>
      <c r="W321">
        <v>0.17569209999999999</v>
      </c>
      <c r="X321" s="14">
        <v>4.01805474E+18</v>
      </c>
      <c r="Y321" s="14">
        <v>1.50944681E+18</v>
      </c>
      <c r="Z321" s="14">
        <v>2.8678538E+19</v>
      </c>
      <c r="AA321" s="14">
        <v>1.5687291E+19</v>
      </c>
      <c r="AB321" s="14">
        <v>1.2991246E+19</v>
      </c>
      <c r="AC321" s="14">
        <v>1.729649E+19</v>
      </c>
      <c r="AD321" t="s">
        <v>7</v>
      </c>
      <c r="AE321" s="12">
        <f>Y321/N321</f>
        <v>8.0264376616809893E-2</v>
      </c>
      <c r="AF321" s="8">
        <f>(S321+T321+U321)/F321</f>
        <v>1.0035361041666666</v>
      </c>
      <c r="AG321" s="8">
        <f>((Y321+Z321)/N321)/P321</f>
        <v>1.0000000264517399</v>
      </c>
      <c r="AH321" s="8">
        <f>(X321/O321)/Q321</f>
        <v>1.00000002567429</v>
      </c>
      <c r="AI321" s="8">
        <f>(V321+W321)/U321</f>
        <v>0.99999997421651721</v>
      </c>
      <c r="AJ321" s="8">
        <f>(AA321+AB321)/Z321</f>
        <v>0.99999996513071898</v>
      </c>
      <c r="AK321" s="8">
        <f>(N321-Y321)/AC321</f>
        <v>1.0000000109848877</v>
      </c>
      <c r="AL321" s="8">
        <f>(P321&gt;=1)*((N321-Y321))/AC321 + (P321&lt;1)*((N321*P321-Y321))/AC321</f>
        <v>1.0000000109848877</v>
      </c>
      <c r="AM321" s="8">
        <f>(F321*J321-T321)/U321</f>
        <v>0.90503840191911555</v>
      </c>
    </row>
    <row r="322" spans="1:39">
      <c r="A322" t="s">
        <v>0</v>
      </c>
      <c r="B322" t="s">
        <v>14</v>
      </c>
      <c r="C322" t="s">
        <v>12</v>
      </c>
      <c r="D322" t="s">
        <v>3</v>
      </c>
      <c r="E322" t="s">
        <v>4</v>
      </c>
      <c r="F322">
        <v>9.6</v>
      </c>
      <c r="G322">
        <v>7.6</v>
      </c>
      <c r="H322" t="s">
        <v>9</v>
      </c>
      <c r="I322" t="s">
        <v>6</v>
      </c>
      <c r="J322">
        <v>0.52809083000000001</v>
      </c>
      <c r="K322">
        <v>0.45299541999999998</v>
      </c>
      <c r="L322">
        <v>8.35</v>
      </c>
      <c r="M322">
        <v>6.45</v>
      </c>
      <c r="N322" s="14">
        <v>1.8792723E+19</v>
      </c>
      <c r="O322" s="14">
        <v>8.753289E+18</v>
      </c>
      <c r="P322">
        <v>1.6060764999999999</v>
      </c>
      <c r="Q322">
        <v>0.45965593999999999</v>
      </c>
      <c r="R322">
        <v>1.2414643999999999</v>
      </c>
      <c r="S322">
        <v>4.52745</v>
      </c>
      <c r="T322">
        <v>4.7231774</v>
      </c>
      <c r="U322">
        <v>0.38337116999999998</v>
      </c>
      <c r="V322">
        <v>0.20970578000000001</v>
      </c>
      <c r="W322">
        <v>0.17366537000000001</v>
      </c>
      <c r="X322" s="14">
        <v>4.02350145E+18</v>
      </c>
      <c r="Y322" s="14">
        <v>1.53012106E+18</v>
      </c>
      <c r="Z322" s="14">
        <v>2.8652429E+19</v>
      </c>
      <c r="AA322" s="14">
        <v>1.5673009E+19</v>
      </c>
      <c r="AB322" s="14">
        <v>1.2979419E+19</v>
      </c>
      <c r="AC322" s="14">
        <v>1.7262602E+19</v>
      </c>
      <c r="AD322" t="s">
        <v>7</v>
      </c>
      <c r="AE322" s="12">
        <f>Y322/N322</f>
        <v>8.1420934049844726E-2</v>
      </c>
      <c r="AF322" s="8">
        <f>(S322+T322+U322)/F322</f>
        <v>1.0035415177083333</v>
      </c>
      <c r="AG322" s="8">
        <f>((Y322+Z322)/N322)/P322</f>
        <v>0.99999997610177149</v>
      </c>
      <c r="AH322" s="8">
        <f>(X322/O322)/Q322</f>
        <v>1.0000000414100378</v>
      </c>
      <c r="AI322" s="8">
        <f>(V322+W322)/U322</f>
        <v>0.99999994783123625</v>
      </c>
      <c r="AJ322" s="8">
        <f>(AA322+AB322)/Z322</f>
        <v>0.99999996509894507</v>
      </c>
      <c r="AK322" s="8">
        <f>(N322-Y322)/AC322</f>
        <v>0.99999999652427829</v>
      </c>
      <c r="AL322" s="8">
        <f>(P322&gt;=1)*((N322-Y322))/AC322 + (P322&lt;1)*((N322*P322-Y322))/AC322</f>
        <v>0.99999999652427829</v>
      </c>
      <c r="AM322" s="8">
        <f>(F322*J322-T322)/U322</f>
        <v>0.90380966310012256</v>
      </c>
    </row>
    <row r="323" spans="1:39">
      <c r="A323" t="s">
        <v>0</v>
      </c>
      <c r="B323" t="s">
        <v>1</v>
      </c>
      <c r="C323" t="s">
        <v>12</v>
      </c>
      <c r="D323" t="s">
        <v>3</v>
      </c>
      <c r="E323" t="s">
        <v>4</v>
      </c>
      <c r="F323">
        <v>9.6</v>
      </c>
      <c r="G323">
        <v>7.3</v>
      </c>
      <c r="H323" t="s">
        <v>9</v>
      </c>
      <c r="I323" t="s">
        <v>6</v>
      </c>
      <c r="J323">
        <v>0.52809083000000001</v>
      </c>
      <c r="K323">
        <v>0.45299541999999998</v>
      </c>
      <c r="L323">
        <v>8.35</v>
      </c>
      <c r="M323">
        <v>6.45</v>
      </c>
      <c r="N323" s="14">
        <v>1.9257695E+19</v>
      </c>
      <c r="O323" s="14">
        <v>9.246578E+18</v>
      </c>
      <c r="P323">
        <v>1.6093967</v>
      </c>
      <c r="Q323">
        <v>0.34745579999999998</v>
      </c>
      <c r="R323">
        <v>1.1997286</v>
      </c>
      <c r="S323">
        <v>4.5137415000000001</v>
      </c>
      <c r="T323">
        <v>4.7271184999999996</v>
      </c>
      <c r="U323">
        <v>0.39313870000000001</v>
      </c>
      <c r="V323">
        <v>0.21504867</v>
      </c>
      <c r="W323">
        <v>0.17809004000000001</v>
      </c>
      <c r="X323" s="14">
        <v>3.21277737E+18</v>
      </c>
      <c r="Y323" s="14">
        <v>1.54202314E+18</v>
      </c>
      <c r="Z323" s="14">
        <v>2.945125E+19</v>
      </c>
      <c r="AA323" s="14">
        <v>1.6109969E+19</v>
      </c>
      <c r="AB323" s="14">
        <v>1.3341282E+19</v>
      </c>
      <c r="AC323" s="14">
        <v>1.7715672E+19</v>
      </c>
      <c r="AD323" t="s">
        <v>7</v>
      </c>
      <c r="AE323" s="12">
        <f>Y323/N323</f>
        <v>8.0073089744125664E-2</v>
      </c>
      <c r="AF323" s="8">
        <f>(S323+T323+U323)/F323</f>
        <v>1.00354153125</v>
      </c>
      <c r="AG323" s="8">
        <f>((Y323+Z323)/N323)/P323</f>
        <v>1.0000000760614622</v>
      </c>
      <c r="AH323" s="8">
        <f>(X323/O323)/Q323</f>
        <v>1.000000066530478</v>
      </c>
      <c r="AI323" s="8">
        <f>(V323+W323)/U323</f>
        <v>1.0000000254363155</v>
      </c>
      <c r="AJ323" s="8">
        <f>(AA323+AB323)/Z323</f>
        <v>1.0000000339544162</v>
      </c>
      <c r="AK323" s="8">
        <f>(N323-Y323)/AC323</f>
        <v>0.99999999209739265</v>
      </c>
      <c r="AL323" s="8">
        <f>(P323&gt;=1)*((N323-Y323))/AC323 + (P323&lt;1)*((N323*P323-Y323))/AC323</f>
        <v>0.99999999209739265</v>
      </c>
      <c r="AM323" s="8">
        <f>(F323*J323-T323)/U323</f>
        <v>0.87132980802958393</v>
      </c>
    </row>
    <row r="324" spans="1:39">
      <c r="A324" t="s">
        <v>16</v>
      </c>
      <c r="B324" t="s">
        <v>1</v>
      </c>
      <c r="C324" t="s">
        <v>12</v>
      </c>
      <c r="D324" t="s">
        <v>3</v>
      </c>
      <c r="E324" t="s">
        <v>4</v>
      </c>
      <c r="F324">
        <v>9.6</v>
      </c>
      <c r="G324">
        <v>7.3</v>
      </c>
      <c r="H324" t="s">
        <v>9</v>
      </c>
      <c r="I324" t="s">
        <v>6</v>
      </c>
      <c r="J324">
        <v>0.52868824999999997</v>
      </c>
      <c r="K324">
        <v>0.45299541999999998</v>
      </c>
      <c r="L324">
        <v>8.35</v>
      </c>
      <c r="M324">
        <v>6.45</v>
      </c>
      <c r="N324" s="14">
        <v>1.9160382E+19</v>
      </c>
      <c r="O324" s="14">
        <v>9.246578E+18</v>
      </c>
      <c r="P324">
        <v>1.6177931999999999</v>
      </c>
      <c r="Q324">
        <v>0.34699327000000002</v>
      </c>
      <c r="R324">
        <v>1.2038385</v>
      </c>
      <c r="S324">
        <v>4.5080175000000002</v>
      </c>
      <c r="T324">
        <v>4.7283580000000001</v>
      </c>
      <c r="U324">
        <v>0.39757102999999999</v>
      </c>
      <c r="V324">
        <v>0.21747317999999999</v>
      </c>
      <c r="W324">
        <v>0.18009786</v>
      </c>
      <c r="X324" s="14">
        <v>3.20850027E+18</v>
      </c>
      <c r="Y324" s="14">
        <v>1.52136249E+18</v>
      </c>
      <c r="Z324" s="14">
        <v>2.9476176E+19</v>
      </c>
      <c r="AA324" s="14">
        <v>1.6123602E+19</v>
      </c>
      <c r="AB324" s="14">
        <v>1.3352573E+19</v>
      </c>
      <c r="AC324" s="14">
        <v>1.7639021E+19</v>
      </c>
      <c r="AD324" t="s">
        <v>7</v>
      </c>
      <c r="AE324" s="12">
        <f>Y324/N324</f>
        <v>7.9401469657546492E-2</v>
      </c>
      <c r="AF324" s="8">
        <f>(S324+T324+U324)/F324</f>
        <v>1.0035360968750002</v>
      </c>
      <c r="AG324" s="8">
        <f>((Y324+Z324)/N324)/P324</f>
        <v>1.000000089716732</v>
      </c>
      <c r="AH324" s="8">
        <f>(X324/O324)/Q324</f>
        <v>0.99999997926443718</v>
      </c>
      <c r="AI324" s="8">
        <f>(V324+W324)/U324</f>
        <v>1.0000000251527381</v>
      </c>
      <c r="AJ324" s="8">
        <f>(AA324+AB324)/Z324</f>
        <v>0.99999996607429675</v>
      </c>
      <c r="AK324" s="8">
        <f>(N324-Y324)/AC324</f>
        <v>0.99999991552819179</v>
      </c>
      <c r="AL324" s="8">
        <f>(P324&gt;=1)*((N324-Y324))/AC324 + (P324&lt;1)*((N324*P324-Y324))/AC324</f>
        <v>0.99999991552819179</v>
      </c>
      <c r="AM324" s="8">
        <f>(F324*J324-T324)/U324</f>
        <v>0.87292376408814254</v>
      </c>
    </row>
    <row r="325" spans="1:39">
      <c r="A325" t="s">
        <v>0</v>
      </c>
      <c r="B325" t="s">
        <v>15</v>
      </c>
      <c r="C325" t="s">
        <v>11</v>
      </c>
      <c r="D325" t="s">
        <v>3</v>
      </c>
      <c r="E325" t="s">
        <v>4</v>
      </c>
      <c r="F325">
        <v>7.9</v>
      </c>
      <c r="G325">
        <v>7.6</v>
      </c>
      <c r="H325" t="s">
        <v>9</v>
      </c>
      <c r="I325" t="s">
        <v>8</v>
      </c>
      <c r="J325">
        <v>0.57829313999999998</v>
      </c>
      <c r="K325">
        <v>0.52557370000000003</v>
      </c>
      <c r="L325">
        <v>8.5500000000000007</v>
      </c>
      <c r="M325">
        <v>6.25</v>
      </c>
      <c r="N325" s="14">
        <v>2.0170728E+19</v>
      </c>
      <c r="O325" s="14">
        <v>8.3335455E+18</v>
      </c>
      <c r="P325">
        <v>1.6217949</v>
      </c>
      <c r="Q325">
        <v>0.32658246000000002</v>
      </c>
      <c r="R325">
        <v>1.2429237</v>
      </c>
      <c r="S325">
        <v>3.3173360000000001</v>
      </c>
      <c r="T325">
        <v>4.160666</v>
      </c>
      <c r="U325">
        <v>0.44707632000000003</v>
      </c>
      <c r="V325">
        <v>0.21210477</v>
      </c>
      <c r="W325">
        <v>0.23497155</v>
      </c>
      <c r="X325" s="14">
        <v>2.7215898E+18</v>
      </c>
      <c r="Y325" s="14">
        <v>1.17546823E+18</v>
      </c>
      <c r="Z325" s="14">
        <v>3.1537316E+19</v>
      </c>
      <c r="AA325" s="14">
        <v>1.4962132E+19</v>
      </c>
      <c r="AB325" s="14">
        <v>1.6575184E+19</v>
      </c>
      <c r="AC325" s="14">
        <v>1.899526E+19</v>
      </c>
      <c r="AD325" t="s">
        <v>7</v>
      </c>
      <c r="AE325" s="12">
        <f>Y325/N325</f>
        <v>5.8275944725445707E-2</v>
      </c>
      <c r="AF325" s="8">
        <f>(S325+T325+U325)/F325</f>
        <v>1.0031744708860759</v>
      </c>
      <c r="AG325" s="8">
        <f>((Y325+Z325)/N325)/P325</f>
        <v>1.0000000131542703</v>
      </c>
      <c r="AH325" s="8">
        <f>(X325/O325)/Q325</f>
        <v>1.0000000037066827</v>
      </c>
      <c r="AI325" s="8">
        <f>(V325+W325)/U325</f>
        <v>0.99999999999999989</v>
      </c>
      <c r="AJ325" s="8">
        <f>(AA325+AB325)/Z325</f>
        <v>1</v>
      </c>
      <c r="AK325" s="8">
        <f>(N325-Y325)/AC325</f>
        <v>0.99999998789171607</v>
      </c>
      <c r="AL325" s="8">
        <f>(P325&gt;=1)*((N325-Y325))/AC325 + (P325&lt;1)*((N325*P325-Y325))/AC325</f>
        <v>0.99999998789171607</v>
      </c>
      <c r="AM325" s="8">
        <f>(F325*J325-T325)/U325</f>
        <v>0.91225991571192977</v>
      </c>
    </row>
    <row r="326" spans="1:39">
      <c r="A326" t="s">
        <v>16</v>
      </c>
      <c r="B326" t="s">
        <v>15</v>
      </c>
      <c r="C326" t="s">
        <v>11</v>
      </c>
      <c r="D326" t="s">
        <v>3</v>
      </c>
      <c r="E326" t="s">
        <v>4</v>
      </c>
      <c r="F326">
        <v>7.9</v>
      </c>
      <c r="G326">
        <v>7.6</v>
      </c>
      <c r="H326" t="s">
        <v>9</v>
      </c>
      <c r="I326" t="s">
        <v>8</v>
      </c>
      <c r="J326">
        <v>0.57981280000000002</v>
      </c>
      <c r="K326">
        <v>0.52557370000000003</v>
      </c>
      <c r="L326">
        <v>8.5500000000000007</v>
      </c>
      <c r="M326">
        <v>6.25</v>
      </c>
      <c r="N326" s="14">
        <v>2.0170807E+19</v>
      </c>
      <c r="O326" s="14">
        <v>8.2361557E+18</v>
      </c>
      <c r="P326">
        <v>1.6223023999999999</v>
      </c>
      <c r="Q326">
        <v>0.32918328000000002</v>
      </c>
      <c r="R326">
        <v>1.2471817000000001</v>
      </c>
      <c r="S326">
        <v>3.3053699999999999</v>
      </c>
      <c r="T326">
        <v>4.1655870000000004</v>
      </c>
      <c r="U326">
        <v>0.45401736999999998</v>
      </c>
      <c r="V326">
        <v>0.21539779000000001</v>
      </c>
      <c r="W326">
        <v>0.23861959999999999</v>
      </c>
      <c r="X326" s="14">
        <v>2.71120463E+18</v>
      </c>
      <c r="Y326" s="14">
        <v>1.16424909E+18</v>
      </c>
      <c r="Z326" s="14">
        <v>3.15589E+19</v>
      </c>
      <c r="AA326" s="14">
        <v>1.4972372E+19</v>
      </c>
      <c r="AB326" s="14">
        <v>1.6586528E+19</v>
      </c>
      <c r="AC326" s="14">
        <v>1.9006556E+19</v>
      </c>
      <c r="AD326" t="s">
        <v>7</v>
      </c>
      <c r="AE326" s="12">
        <f>Y326/N326</f>
        <v>5.7719509685457804E-2</v>
      </c>
      <c r="AF326" s="8">
        <f>(S326+T326+U326)/F326</f>
        <v>1.0031613126582277</v>
      </c>
      <c r="AG326" s="8">
        <f>((Y326+Z326)/N326)/P326</f>
        <v>1.0000000147896282</v>
      </c>
      <c r="AH326" s="8">
        <f>(X326/O326)/Q326</f>
        <v>0.99999995650763873</v>
      </c>
      <c r="AI326" s="8">
        <f>(V326+W326)/U326</f>
        <v>1.000000044051178</v>
      </c>
      <c r="AJ326" s="8">
        <f>(AA326+AB326)/Z326</f>
        <v>1</v>
      </c>
      <c r="AK326" s="8">
        <f>(N326-Y326)/AC326</f>
        <v>1.000000100491641</v>
      </c>
      <c r="AL326" s="8">
        <f>(P326&gt;=1)*((N326-Y326))/AC326 + (P326&lt;1)*((N326*P326-Y326))/AC326</f>
        <v>1.000000100491641</v>
      </c>
      <c r="AM326" s="8">
        <f>(F326*J326-T326)/U326</f>
        <v>0.91391683978963156</v>
      </c>
    </row>
    <row r="327" spans="1:39">
      <c r="A327" t="s">
        <v>0</v>
      </c>
      <c r="B327" t="s">
        <v>1</v>
      </c>
      <c r="C327" t="s">
        <v>12</v>
      </c>
      <c r="D327" t="s">
        <v>3</v>
      </c>
      <c r="E327" t="s">
        <v>4</v>
      </c>
      <c r="F327">
        <v>9.6</v>
      </c>
      <c r="G327">
        <v>7.3</v>
      </c>
      <c r="H327" t="s">
        <v>9</v>
      </c>
      <c r="I327" t="s">
        <v>8</v>
      </c>
      <c r="J327">
        <v>0.57829313999999998</v>
      </c>
      <c r="K327">
        <v>0.52557370000000003</v>
      </c>
      <c r="L327">
        <v>8.35</v>
      </c>
      <c r="M327">
        <v>6.45</v>
      </c>
      <c r="N327" s="14">
        <v>1.9257695E+19</v>
      </c>
      <c r="O327" s="14">
        <v>9.246578E+18</v>
      </c>
      <c r="P327">
        <v>1.6278319999999999</v>
      </c>
      <c r="Q327">
        <v>0.30895242000000001</v>
      </c>
      <c r="R327">
        <v>1.1997286</v>
      </c>
      <c r="S327">
        <v>4.032851</v>
      </c>
      <c r="T327">
        <v>5.2128129999999997</v>
      </c>
      <c r="U327">
        <v>0.38395253000000001</v>
      </c>
      <c r="V327">
        <v>0.18215717000000001</v>
      </c>
      <c r="W327">
        <v>0.20179533999999999</v>
      </c>
      <c r="X327" s="14">
        <v>2.85675276E+18</v>
      </c>
      <c r="Y327" s="14">
        <v>1.78774722E+18</v>
      </c>
      <c r="Z327" s="14">
        <v>2.9560546E+19</v>
      </c>
      <c r="AA327" s="14">
        <v>1.40243E+19</v>
      </c>
      <c r="AB327" s="14">
        <v>1.5536246E+19</v>
      </c>
      <c r="AC327" s="14">
        <v>1.7469949E+19</v>
      </c>
      <c r="AD327" t="s">
        <v>7</v>
      </c>
      <c r="AE327" s="12">
        <f>Y327/N327</f>
        <v>9.2832876416414328E-2</v>
      </c>
      <c r="AF327" s="8">
        <f>(S327+T327+U327)/F327</f>
        <v>1.0030850552083335</v>
      </c>
      <c r="AG327" s="8">
        <f>((Y327+Z327)/N327)/P327</f>
        <v>1.0000000335826906</v>
      </c>
      <c r="AH327" s="8">
        <f>(X327/O327)/Q327</f>
        <v>1.0000000385687016</v>
      </c>
      <c r="AI327" s="8">
        <f>(V327+W327)/U327</f>
        <v>0.99999994791022717</v>
      </c>
      <c r="AJ327" s="8">
        <f>(AA327+AB327)/Z327</f>
        <v>1</v>
      </c>
      <c r="AK327" s="8">
        <f>(N327-Y327)/AC327</f>
        <v>0.99999993016579503</v>
      </c>
      <c r="AL327" s="8">
        <f>(P327&gt;=1)*((N327-Y327))/AC327 + (P327&lt;1)*((N327*P327-Y327))/AC327</f>
        <v>0.99999993016579503</v>
      </c>
      <c r="AM327" s="8">
        <f>(F327*J327-T327)/U327</f>
        <v>0.88240372839840275</v>
      </c>
    </row>
    <row r="328" spans="1:39">
      <c r="A328" t="s">
        <v>16</v>
      </c>
      <c r="B328" t="s">
        <v>14</v>
      </c>
      <c r="C328" t="s">
        <v>12</v>
      </c>
      <c r="D328" t="s">
        <v>3</v>
      </c>
      <c r="E328" t="s">
        <v>4</v>
      </c>
      <c r="F328">
        <v>9.6</v>
      </c>
      <c r="G328">
        <v>7.6</v>
      </c>
      <c r="H328" t="s">
        <v>9</v>
      </c>
      <c r="I328" t="s">
        <v>8</v>
      </c>
      <c r="J328">
        <v>0.57981280000000002</v>
      </c>
      <c r="K328">
        <v>0.52557370000000003</v>
      </c>
      <c r="L328">
        <v>8.35</v>
      </c>
      <c r="M328">
        <v>6.45</v>
      </c>
      <c r="N328" s="14">
        <v>1.8805937E+19</v>
      </c>
      <c r="O328" s="14">
        <v>8.753289E+18</v>
      </c>
      <c r="P328">
        <v>1.6296539999999999</v>
      </c>
      <c r="Q328">
        <v>0.40645814000000002</v>
      </c>
      <c r="R328">
        <v>1.240869</v>
      </c>
      <c r="S328">
        <v>4.0305520000000001</v>
      </c>
      <c r="T328">
        <v>5.2207017000000002</v>
      </c>
      <c r="U328">
        <v>0.37823003999999999</v>
      </c>
      <c r="V328">
        <v>0.17944229</v>
      </c>
      <c r="W328">
        <v>0.19878776000000001</v>
      </c>
      <c r="X328" s="14">
        <v>3.55784535E+18</v>
      </c>
      <c r="Y328" s="14">
        <v>1.76372069E+18</v>
      </c>
      <c r="Z328" s="14">
        <v>2.8883451E+19</v>
      </c>
      <c r="AA328" s="14">
        <v>1.3703068E+19</v>
      </c>
      <c r="AB328" s="14">
        <v>1.5180382E+19</v>
      </c>
      <c r="AC328" s="14">
        <v>1.7042217E+19</v>
      </c>
      <c r="AD328" t="s">
        <v>7</v>
      </c>
      <c r="AE328" s="12">
        <f>Y328/N328</f>
        <v>9.3785313116809862E-2</v>
      </c>
      <c r="AF328" s="8">
        <f>(S328+T328+U328)/F328</f>
        <v>1.0030712229166667</v>
      </c>
      <c r="AG328" s="8">
        <f>((Y328+Z328)/N328)/P328</f>
        <v>1.0000000402713196</v>
      </c>
      <c r="AH328" s="8">
        <f>(X328/O328)/Q328</f>
        <v>0.99999993933900277</v>
      </c>
      <c r="AI328" s="8">
        <f>(V328+W328)/U328</f>
        <v>1.0000000264389364</v>
      </c>
      <c r="AJ328" s="8">
        <f>(AA328+AB328)/Z328</f>
        <v>0.99999996537809832</v>
      </c>
      <c r="AK328" s="8">
        <f>(N328-Y328)/AC328</f>
        <v>0.99999995951231002</v>
      </c>
      <c r="AL328" s="8">
        <f>(P328&gt;=1)*((N328-Y328))/AC328 + (P328&lt;1)*((N328*P328-Y328))/AC328</f>
        <v>0.99999995951231002</v>
      </c>
      <c r="AM328" s="8">
        <f>(F328*J328-T328)/U328</f>
        <v>0.91346837496037969</v>
      </c>
    </row>
    <row r="329" spans="1:39">
      <c r="A329" t="s">
        <v>0</v>
      </c>
      <c r="B329" t="s">
        <v>14</v>
      </c>
      <c r="C329" t="s">
        <v>12</v>
      </c>
      <c r="D329" t="s">
        <v>3</v>
      </c>
      <c r="E329" t="s">
        <v>4</v>
      </c>
      <c r="F329">
        <v>9.6</v>
      </c>
      <c r="G329">
        <v>7.6</v>
      </c>
      <c r="H329" t="s">
        <v>9</v>
      </c>
      <c r="I329" t="s">
        <v>8</v>
      </c>
      <c r="J329">
        <v>0.57829313999999998</v>
      </c>
      <c r="K329">
        <v>0.52557370000000003</v>
      </c>
      <c r="L329">
        <v>8.35</v>
      </c>
      <c r="M329">
        <v>6.45</v>
      </c>
      <c r="N329" s="14">
        <v>1.8792723E+19</v>
      </c>
      <c r="O329" s="14">
        <v>8.753289E+18</v>
      </c>
      <c r="P329">
        <v>1.6300821999999999</v>
      </c>
      <c r="Q329">
        <v>0.40800256000000001</v>
      </c>
      <c r="R329">
        <v>1.2414643999999999</v>
      </c>
      <c r="S329">
        <v>4.0451480000000002</v>
      </c>
      <c r="T329">
        <v>5.2102409999999999</v>
      </c>
      <c r="U329">
        <v>0.37422772999999998</v>
      </c>
      <c r="V329">
        <v>0.17754348</v>
      </c>
      <c r="W329">
        <v>0.19668426</v>
      </c>
      <c r="X329" s="14">
        <v>3.5713644E+18</v>
      </c>
      <c r="Y329" s="14">
        <v>1.7779705E+18</v>
      </c>
      <c r="Z329" s="14">
        <v>2.8855713E+19</v>
      </c>
      <c r="AA329" s="14">
        <v>1.3689909E+19</v>
      </c>
      <c r="AB329" s="14">
        <v>1.5165804E+19</v>
      </c>
      <c r="AC329" s="14">
        <v>1.7014752E+19</v>
      </c>
      <c r="AD329" t="s">
        <v>7</v>
      </c>
      <c r="AE329" s="12">
        <f>Y329/N329</f>
        <v>9.4609519865748032E-2</v>
      </c>
      <c r="AF329" s="8">
        <f>(S329+T329+U329)/F329</f>
        <v>1.0030850760416667</v>
      </c>
      <c r="AG329" s="8">
        <f>((Y329+Z329)/N329)/P329</f>
        <v>1.0000000081011937</v>
      </c>
      <c r="AH329" s="8">
        <f>(X329/O329)/Q329</f>
        <v>1.0000000222828458</v>
      </c>
      <c r="AI329" s="8">
        <f>(V329+W329)/U329</f>
        <v>1.0000000267216971</v>
      </c>
      <c r="AJ329" s="8">
        <f>(AA329+AB329)/Z329</f>
        <v>1</v>
      </c>
      <c r="AK329" s="8">
        <f>(N329-Y329)/AC329</f>
        <v>1.0000000293862643</v>
      </c>
      <c r="AL329" s="8">
        <f>(P329&gt;=1)*((N329-Y329))/AC329 + (P329&lt;1)*((N329*P329-Y329))/AC329</f>
        <v>1.0000000293862643</v>
      </c>
      <c r="AM329" s="8">
        <f>(F329*J329-T329)/U329</f>
        <v>0.9122069708730548</v>
      </c>
    </row>
    <row r="330" spans="1:39">
      <c r="A330" t="s">
        <v>0</v>
      </c>
      <c r="B330" t="s">
        <v>15</v>
      </c>
      <c r="C330" t="s">
        <v>11</v>
      </c>
      <c r="D330" t="s">
        <v>3</v>
      </c>
      <c r="E330" t="s">
        <v>4</v>
      </c>
      <c r="F330">
        <v>7.9</v>
      </c>
      <c r="G330">
        <v>7.3</v>
      </c>
      <c r="H330" t="s">
        <v>9</v>
      </c>
      <c r="I330" t="s">
        <v>6</v>
      </c>
      <c r="J330">
        <v>0.52809083000000001</v>
      </c>
      <c r="K330">
        <v>0.45299541999999998</v>
      </c>
      <c r="L330">
        <v>8.5500000000000007</v>
      </c>
      <c r="M330">
        <v>6.25</v>
      </c>
      <c r="N330" s="14">
        <v>2.0170728E+19</v>
      </c>
      <c r="O330" s="14">
        <v>8.3335455E+18</v>
      </c>
      <c r="P330">
        <v>1.6358881000000001</v>
      </c>
      <c r="Q330">
        <v>0.29255804000000002</v>
      </c>
      <c r="R330">
        <v>1.2429237</v>
      </c>
      <c r="S330">
        <v>3.6989036</v>
      </c>
      <c r="T330">
        <v>3.7696960000000002</v>
      </c>
      <c r="U330">
        <v>0.45990082999999998</v>
      </c>
      <c r="V330">
        <v>0.25156787000000003</v>
      </c>
      <c r="W330">
        <v>0.20833297000000001</v>
      </c>
      <c r="X330" s="14">
        <v>2.43804581E+18</v>
      </c>
      <c r="Y330" s="14">
        <v>1.02416299E+18</v>
      </c>
      <c r="Z330" s="14">
        <v>3.1972892E+19</v>
      </c>
      <c r="AA330" s="14">
        <v>1.7489318E+19</v>
      </c>
      <c r="AB330" s="14">
        <v>1.4483573E+19</v>
      </c>
      <c r="AC330" s="14">
        <v>1.9146566E+19</v>
      </c>
      <c r="AD330" t="s">
        <v>7</v>
      </c>
      <c r="AE330" s="12">
        <f>Y330/N330</f>
        <v>5.0774716212523413E-2</v>
      </c>
      <c r="AF330" s="8">
        <f>(S330+T330+U330)/F330</f>
        <v>1.0036076493670885</v>
      </c>
      <c r="AG330" s="8">
        <f>((Y330+Z330)/N330)/P330</f>
        <v>1.0000000329260668</v>
      </c>
      <c r="AH330" s="8">
        <f>(X330/O330)/Q330</f>
        <v>1.0000000296422575</v>
      </c>
      <c r="AI330" s="8">
        <f>(V330+W330)/U330</f>
        <v>1.0000000217438183</v>
      </c>
      <c r="AJ330" s="8">
        <f>(AA330+AB330)/Z330</f>
        <v>0.99999996872350494</v>
      </c>
      <c r="AK330" s="8">
        <f>(N330-Y330)/AC330</f>
        <v>0.99999994829359995</v>
      </c>
      <c r="AL330" s="8">
        <f>(P330&gt;=1)*((N330-Y330))/AC330 + (P330&lt;1)*((N330*P330-Y330))/AC330</f>
        <v>0.99999994829359995</v>
      </c>
      <c r="AM330" s="8">
        <f>(F330*J330-T330)/U330</f>
        <v>0.87458323786891257</v>
      </c>
    </row>
    <row r="331" spans="1:39">
      <c r="A331" t="s">
        <v>16</v>
      </c>
      <c r="B331" t="s">
        <v>15</v>
      </c>
      <c r="C331" t="s">
        <v>11</v>
      </c>
      <c r="D331" t="s">
        <v>3</v>
      </c>
      <c r="E331" t="s">
        <v>4</v>
      </c>
      <c r="F331">
        <v>7.9</v>
      </c>
      <c r="G331">
        <v>7.3</v>
      </c>
      <c r="H331" t="s">
        <v>9</v>
      </c>
      <c r="I331" t="s">
        <v>6</v>
      </c>
      <c r="J331">
        <v>0.52868824999999997</v>
      </c>
      <c r="K331">
        <v>0.45299541999999998</v>
      </c>
      <c r="L331">
        <v>8.5500000000000007</v>
      </c>
      <c r="M331">
        <v>6.25</v>
      </c>
      <c r="N331" s="14">
        <v>2.0170807E+19</v>
      </c>
      <c r="O331" s="14">
        <v>8.2361557E+18</v>
      </c>
      <c r="P331">
        <v>1.6360440000000001</v>
      </c>
      <c r="Q331">
        <v>0.29561900000000002</v>
      </c>
      <c r="R331">
        <v>1.2471817000000001</v>
      </c>
      <c r="S331">
        <v>3.6942121999999999</v>
      </c>
      <c r="T331">
        <v>3.7668064000000001</v>
      </c>
      <c r="U331">
        <v>0.46744105000000002</v>
      </c>
      <c r="V331">
        <v>0.25569239999999999</v>
      </c>
      <c r="W331">
        <v>0.21174863999999999</v>
      </c>
      <c r="X331" s="14">
        <v>2.43476432E+18</v>
      </c>
      <c r="Y331" s="14">
        <v>1.00833037E+18</v>
      </c>
      <c r="Z331" s="14">
        <v>3.1991997E+19</v>
      </c>
      <c r="AA331" s="14">
        <v>1.7499769E+19</v>
      </c>
      <c r="AB331" s="14">
        <v>1.4492228E+19</v>
      </c>
      <c r="AC331" s="14">
        <v>1.9162476E+19</v>
      </c>
      <c r="AD331" t="s">
        <v>7</v>
      </c>
      <c r="AE331" s="12">
        <f>Y331/N331</f>
        <v>4.9989589905847592E-2</v>
      </c>
      <c r="AF331" s="8">
        <f>(S331+T331+U331)/F331</f>
        <v>1.0036024873417722</v>
      </c>
      <c r="AG331" s="8">
        <f>((Y331+Z331)/N331)/P331</f>
        <v>0.99999998795442258</v>
      </c>
      <c r="AH331" s="8">
        <f>(X331/O331)/Q331</f>
        <v>1.0000000854792046</v>
      </c>
      <c r="AI331" s="8">
        <f>(V331+W331)/U331</f>
        <v>0.99999997860692802</v>
      </c>
      <c r="AJ331" s="8">
        <f>(AA331+AB331)/Z331</f>
        <v>1</v>
      </c>
      <c r="AK331" s="8">
        <f>(N331-Y331)/AC331</f>
        <v>1.0000000328767535</v>
      </c>
      <c r="AL331" s="8">
        <f>(P331&gt;=1)*((N331-Y331))/AC331 + (P331&lt;1)*((N331*P331-Y331))/AC331</f>
        <v>1.0000000328767535</v>
      </c>
      <c r="AM331" s="8">
        <f>(F331*J331-T331)/U331</f>
        <v>0.87675392437185318</v>
      </c>
    </row>
    <row r="332" spans="1:39">
      <c r="A332" t="s">
        <v>16</v>
      </c>
      <c r="B332" t="s">
        <v>1</v>
      </c>
      <c r="C332" t="s">
        <v>12</v>
      </c>
      <c r="D332" t="s">
        <v>3</v>
      </c>
      <c r="E332" t="s">
        <v>4</v>
      </c>
      <c r="F332">
        <v>9.6</v>
      </c>
      <c r="G332">
        <v>7.3</v>
      </c>
      <c r="H332" t="s">
        <v>9</v>
      </c>
      <c r="I332" t="s">
        <v>8</v>
      </c>
      <c r="J332">
        <v>0.57981280000000002</v>
      </c>
      <c r="K332">
        <v>0.52557370000000003</v>
      </c>
      <c r="L332">
        <v>8.35</v>
      </c>
      <c r="M332">
        <v>6.45</v>
      </c>
      <c r="N332" s="14">
        <v>1.9160382E+19</v>
      </c>
      <c r="O332" s="14">
        <v>9.246578E+18</v>
      </c>
      <c r="P332">
        <v>1.6366551</v>
      </c>
      <c r="Q332">
        <v>0.30779793999999999</v>
      </c>
      <c r="R332">
        <v>1.2038385</v>
      </c>
      <c r="S332">
        <v>4.0182979999999997</v>
      </c>
      <c r="T332">
        <v>5.2232985000000003</v>
      </c>
      <c r="U332">
        <v>0.38788732999999997</v>
      </c>
      <c r="V332">
        <v>0.18402394999999999</v>
      </c>
      <c r="W332">
        <v>0.20386338000000001</v>
      </c>
      <c r="X332" s="14">
        <v>2.8460776E+18</v>
      </c>
      <c r="Y332" s="14">
        <v>1.77352311E+18</v>
      </c>
      <c r="Z332" s="14">
        <v>2.9585415E+19</v>
      </c>
      <c r="AA332" s="14">
        <v>1.4036099E+19</v>
      </c>
      <c r="AB332" s="14">
        <v>1.5549317E+19</v>
      </c>
      <c r="AC332" s="14">
        <v>1.738686E+19</v>
      </c>
      <c r="AD332" t="s">
        <v>7</v>
      </c>
      <c r="AE332" s="12">
        <f>Y332/N332</f>
        <v>9.2561991196208934E-2</v>
      </c>
      <c r="AF332" s="8">
        <f>(S332+T332+U332)/F332</f>
        <v>1.0030712322916666</v>
      </c>
      <c r="AG332" s="8">
        <f>((Y332+Z332)/N332)/P332</f>
        <v>1.0000000380035778</v>
      </c>
      <c r="AH332" s="8">
        <f>(X332/O332)/Q332</f>
        <v>0.9999999787604813</v>
      </c>
      <c r="AI332" s="8">
        <f>(V332+W332)/U332</f>
        <v>1</v>
      </c>
      <c r="AJ332" s="8">
        <f>(AA332+AB332)/Z332</f>
        <v>1.0000000338004384</v>
      </c>
      <c r="AK332" s="8">
        <f>(N332-Y332)/AC332</f>
        <v>0.99999993615868532</v>
      </c>
      <c r="AL332" s="8">
        <f>(P332&gt;=1)*((N332-Y332))/AC332 + (P332&lt;1)*((N332*P332-Y332))/AC332</f>
        <v>0.99999993615868532</v>
      </c>
      <c r="AM332" s="8">
        <f>(F332*J332-T332)/U332</f>
        <v>0.88403088597918211</v>
      </c>
    </row>
    <row r="333" spans="1:39">
      <c r="A333" t="s">
        <v>0</v>
      </c>
      <c r="B333" t="s">
        <v>1</v>
      </c>
      <c r="C333" t="s">
        <v>11</v>
      </c>
      <c r="D333" t="s">
        <v>3</v>
      </c>
      <c r="E333" t="s">
        <v>4</v>
      </c>
      <c r="F333">
        <v>7.9</v>
      </c>
      <c r="G333">
        <v>7.9</v>
      </c>
      <c r="H333" t="s">
        <v>9</v>
      </c>
      <c r="I333" t="s">
        <v>6</v>
      </c>
      <c r="J333">
        <v>0.52809083000000001</v>
      </c>
      <c r="K333">
        <v>0.45299541999999998</v>
      </c>
      <c r="L333">
        <v>8.5500000000000007</v>
      </c>
      <c r="M333">
        <v>6.25</v>
      </c>
      <c r="N333" s="14">
        <v>1.9257695E+19</v>
      </c>
      <c r="O333" s="14">
        <v>9.246578E+18</v>
      </c>
      <c r="P333">
        <v>1.6378482999999999</v>
      </c>
      <c r="Q333">
        <v>0.42111963000000002</v>
      </c>
      <c r="R333">
        <v>1.2429237</v>
      </c>
      <c r="S333">
        <v>3.7225709999999999</v>
      </c>
      <c r="T333">
        <v>3.7752333</v>
      </c>
      <c r="U333">
        <v>0.43069615999999999</v>
      </c>
      <c r="V333">
        <v>0.23559278</v>
      </c>
      <c r="W333">
        <v>0.19510338999999999</v>
      </c>
      <c r="X333" s="14">
        <v>3.89391576E+18</v>
      </c>
      <c r="Y333" s="14">
        <v>1.03080005E+18</v>
      </c>
      <c r="Z333" s="14">
        <v>3.0510383E+19</v>
      </c>
      <c r="AA333" s="14">
        <v>1.668932E+19</v>
      </c>
      <c r="AB333" s="14">
        <v>1.3821065E+19</v>
      </c>
      <c r="AC333" s="14">
        <v>1.8226896E+19</v>
      </c>
      <c r="AD333" t="s">
        <v>7</v>
      </c>
      <c r="AE333" s="12">
        <f>Y333/N333</f>
        <v>5.3526657785368394E-2</v>
      </c>
      <c r="AF333" s="8">
        <f>(S333+T333+U333)/F333</f>
        <v>1.003607653164557</v>
      </c>
      <c r="AG333" s="8">
        <f>((Y333+Z333)/N333)/P333</f>
        <v>1.0000000010250567</v>
      </c>
      <c r="AH333" s="8">
        <f>(X333/O333)/Q333</f>
        <v>1.000000065197578</v>
      </c>
      <c r="AI333" s="8">
        <f>(V333+W333)/U333</f>
        <v>1.0000000232182242</v>
      </c>
      <c r="AJ333" s="8">
        <f>(AA333+AB333)/Z333</f>
        <v>1.0000000655514552</v>
      </c>
      <c r="AK333" s="8">
        <f>(N333-Y333)/AC333</f>
        <v>0.99999994239282441</v>
      </c>
      <c r="AL333" s="8">
        <f>(P333&gt;=1)*((N333-Y333))/AC333 + (P333&lt;1)*((N333*P333-Y333))/AC333</f>
        <v>0.99999994239282441</v>
      </c>
      <c r="AM333" s="8">
        <f>(F333*J333-T333)/U333</f>
        <v>0.92103040110689738</v>
      </c>
    </row>
    <row r="334" spans="1:39">
      <c r="A334" t="s">
        <v>16</v>
      </c>
      <c r="B334" t="s">
        <v>1</v>
      </c>
      <c r="C334" t="s">
        <v>11</v>
      </c>
      <c r="D334" t="s">
        <v>3</v>
      </c>
      <c r="E334" t="s">
        <v>4</v>
      </c>
      <c r="F334">
        <v>7.9</v>
      </c>
      <c r="G334">
        <v>7.9</v>
      </c>
      <c r="H334" t="s">
        <v>9</v>
      </c>
      <c r="I334" t="s">
        <v>6</v>
      </c>
      <c r="J334">
        <v>0.52868824999999997</v>
      </c>
      <c r="K334">
        <v>0.45299541999999998</v>
      </c>
      <c r="L334">
        <v>8.5500000000000007</v>
      </c>
      <c r="M334">
        <v>6.25</v>
      </c>
      <c r="N334" s="14">
        <v>1.9160382E+19</v>
      </c>
      <c r="O334" s="14">
        <v>9.246578E+18</v>
      </c>
      <c r="P334">
        <v>1.6464485</v>
      </c>
      <c r="Q334">
        <v>0.42053479999999999</v>
      </c>
      <c r="R334">
        <v>1.2471817000000001</v>
      </c>
      <c r="S334">
        <v>3.7178518999999999</v>
      </c>
      <c r="T334">
        <v>3.7723477000000001</v>
      </c>
      <c r="U334">
        <v>0.43826014000000002</v>
      </c>
      <c r="V334">
        <v>0.23973030000000001</v>
      </c>
      <c r="W334">
        <v>0.19852984000000001</v>
      </c>
      <c r="X334" s="14">
        <v>3.88850781E+18</v>
      </c>
      <c r="Y334" s="14">
        <v>1.01496496E+18</v>
      </c>
      <c r="Z334" s="14">
        <v>3.053162E+19</v>
      </c>
      <c r="AA334" s="14">
        <v>1.6700935E+19</v>
      </c>
      <c r="AB334" s="14">
        <v>1.3830683E+19</v>
      </c>
      <c r="AC334" s="14">
        <v>1.8145419E+19</v>
      </c>
      <c r="AD334" t="s">
        <v>7</v>
      </c>
      <c r="AE334" s="12">
        <f>Y334/N334</f>
        <v>5.2972062874320561E-2</v>
      </c>
      <c r="AF334" s="8">
        <f>(S334+T334+U334)/F334</f>
        <v>1.0036024987341772</v>
      </c>
      <c r="AG334" s="8">
        <f>((Y334+Z334)/N334)/P334</f>
        <v>1.000000087384205</v>
      </c>
      <c r="AH334" s="8">
        <f>(X334/O334)/Q334</f>
        <v>0.99999999487865254</v>
      </c>
      <c r="AI334" s="8">
        <f>(V334+W334)/U334</f>
        <v>1</v>
      </c>
      <c r="AJ334" s="8">
        <f>(AA334+AB334)/Z334</f>
        <v>0.99999993449414082</v>
      </c>
      <c r="AK334" s="8">
        <f>(N334-Y334)/AC334</f>
        <v>0.99999989198375638</v>
      </c>
      <c r="AL334" s="8">
        <f>(P334&gt;=1)*((N334-Y334))/AC334 + (P334&lt;1)*((N334*P334-Y334))/AC334</f>
        <v>0.99999989198375638</v>
      </c>
      <c r="AM334" s="8">
        <f>(F334*J334-T334)/U334</f>
        <v>0.92248744090667167</v>
      </c>
    </row>
    <row r="335" spans="1:39">
      <c r="A335" t="s">
        <v>16</v>
      </c>
      <c r="B335" t="s">
        <v>14</v>
      </c>
      <c r="C335" t="s">
        <v>12</v>
      </c>
      <c r="D335" t="s">
        <v>3</v>
      </c>
      <c r="E335" t="s">
        <v>4</v>
      </c>
      <c r="F335">
        <v>9.6</v>
      </c>
      <c r="G335">
        <v>7.3</v>
      </c>
      <c r="H335" t="s">
        <v>9</v>
      </c>
      <c r="I335" t="s">
        <v>6</v>
      </c>
      <c r="J335">
        <v>0.52868824999999997</v>
      </c>
      <c r="K335">
        <v>0.45299541999999998</v>
      </c>
      <c r="L335">
        <v>8.35</v>
      </c>
      <c r="M335">
        <v>6.45</v>
      </c>
      <c r="N335" s="14">
        <v>1.8805937E+19</v>
      </c>
      <c r="O335" s="14">
        <v>8.753289E+18</v>
      </c>
      <c r="P335">
        <v>1.6482847</v>
      </c>
      <c r="Q335">
        <v>0.36654797</v>
      </c>
      <c r="R335">
        <v>1.240869</v>
      </c>
      <c r="S335">
        <v>4.5080175000000002</v>
      </c>
      <c r="T335">
        <v>4.7243924000000002</v>
      </c>
      <c r="U335">
        <v>0.40153673000000001</v>
      </c>
      <c r="V335">
        <v>0.21964243</v>
      </c>
      <c r="W335">
        <v>0.18189430000000001</v>
      </c>
      <c r="X335" s="14">
        <v>3.20850027E+18</v>
      </c>
      <c r="Y335" s="14">
        <v>1.50944681E+18</v>
      </c>
      <c r="Z335" s="14">
        <v>2.948809E+19</v>
      </c>
      <c r="AA335" s="14">
        <v>1.613012E+19</v>
      </c>
      <c r="AB335" s="14">
        <v>1.335797E+19</v>
      </c>
      <c r="AC335" s="14">
        <v>1.729649E+19</v>
      </c>
      <c r="AD335" t="s">
        <v>7</v>
      </c>
      <c r="AE335" s="12">
        <f>Y335/N335</f>
        <v>8.0264376616809893E-2</v>
      </c>
      <c r="AF335" s="8">
        <f>(S335+T335+U335)/F335</f>
        <v>1.0035361072916669</v>
      </c>
      <c r="AG335" s="8">
        <f>((Y335+Z335)/N335)/P335</f>
        <v>0.99999995431043931</v>
      </c>
      <c r="AH335" s="8">
        <f>(X335/O335)/Q335</f>
        <v>0.99999998635707477</v>
      </c>
      <c r="AI335" s="8">
        <f>(V335+W335)/U335</f>
        <v>1</v>
      </c>
      <c r="AJ335" s="8">
        <f>(AA335+AB335)/Z335</f>
        <v>1</v>
      </c>
      <c r="AK335" s="8">
        <f>(N335-Y335)/AC335</f>
        <v>1.0000000109848877</v>
      </c>
      <c r="AL335" s="8">
        <f>(P335&gt;=1)*((N335-Y335))/AC335 + (P335&lt;1)*((N335*P335-Y335))/AC335</f>
        <v>1.0000000109848877</v>
      </c>
      <c r="AM335" s="8">
        <f>(F335*J335-T335)/U335</f>
        <v>0.87417855895773156</v>
      </c>
    </row>
    <row r="336" spans="1:39">
      <c r="A336" t="s">
        <v>0</v>
      </c>
      <c r="B336" t="s">
        <v>14</v>
      </c>
      <c r="C336" t="s">
        <v>12</v>
      </c>
      <c r="D336" t="s">
        <v>3</v>
      </c>
      <c r="E336" t="s">
        <v>4</v>
      </c>
      <c r="F336">
        <v>9.6</v>
      </c>
      <c r="G336">
        <v>7.3</v>
      </c>
      <c r="H336" t="s">
        <v>9</v>
      </c>
      <c r="I336" t="s">
        <v>6</v>
      </c>
      <c r="J336">
        <v>0.52809083000000001</v>
      </c>
      <c r="K336">
        <v>0.45299541999999998</v>
      </c>
      <c r="L336">
        <v>8.35</v>
      </c>
      <c r="M336">
        <v>6.45</v>
      </c>
      <c r="N336" s="14">
        <v>1.8792723E+19</v>
      </c>
      <c r="O336" s="14">
        <v>8.753289E+18</v>
      </c>
      <c r="P336">
        <v>1.6492168</v>
      </c>
      <c r="Q336">
        <v>0.36703658</v>
      </c>
      <c r="R336">
        <v>1.2414643999999999</v>
      </c>
      <c r="S336">
        <v>4.5137415000000001</v>
      </c>
      <c r="T336">
        <v>4.7231774</v>
      </c>
      <c r="U336">
        <v>0.39707953000000001</v>
      </c>
      <c r="V336">
        <v>0.21720432000000001</v>
      </c>
      <c r="W336">
        <v>0.17987521000000001</v>
      </c>
      <c r="X336" s="14">
        <v>3.21277737E+18</v>
      </c>
      <c r="Y336" s="14">
        <v>1.53012106E+18</v>
      </c>
      <c r="Z336" s="14">
        <v>2.9463151E+19</v>
      </c>
      <c r="AA336" s="14">
        <v>1.6116479E+19</v>
      </c>
      <c r="AB336" s="14">
        <v>1.3346673E+19</v>
      </c>
      <c r="AC336" s="14">
        <v>1.7262602E+19</v>
      </c>
      <c r="AD336" t="s">
        <v>7</v>
      </c>
      <c r="AE336" s="12">
        <f>Y336/N336</f>
        <v>8.1420934049844726E-2</v>
      </c>
      <c r="AF336" s="8">
        <f>(S336+T336+U336)/F336</f>
        <v>1.0035415031249999</v>
      </c>
      <c r="AG336" s="8">
        <f>((Y336+Z336)/N336)/P336</f>
        <v>0.99999992161698181</v>
      </c>
      <c r="AH336" s="8">
        <f>(X336/O336)/Q336</f>
        <v>1.0000000347638107</v>
      </c>
      <c r="AI336" s="8">
        <f>(V336+W336)/U336</f>
        <v>1</v>
      </c>
      <c r="AJ336" s="8">
        <f>(AA336+AB336)/Z336</f>
        <v>1.0000000339407011</v>
      </c>
      <c r="AK336" s="8">
        <f>(N336-Y336)/AC336</f>
        <v>0.99999999652427829</v>
      </c>
      <c r="AL336" s="8">
        <f>(P336&gt;=1)*((N336-Y336))/AC336 + (P336&lt;1)*((N336*P336-Y336))/AC336</f>
        <v>0.99999999652427829</v>
      </c>
      <c r="AM336" s="8">
        <f>(F336*J336-T336)/U336</f>
        <v>0.87260747991718379</v>
      </c>
    </row>
    <row r="337" spans="1:39">
      <c r="A337" t="s">
        <v>0</v>
      </c>
      <c r="B337" t="s">
        <v>15</v>
      </c>
      <c r="C337" t="s">
        <v>11</v>
      </c>
      <c r="D337" t="s">
        <v>3</v>
      </c>
      <c r="E337" t="s">
        <v>4</v>
      </c>
      <c r="F337">
        <v>7.9</v>
      </c>
      <c r="G337">
        <v>7.3</v>
      </c>
      <c r="H337" t="s">
        <v>9</v>
      </c>
      <c r="I337" t="s">
        <v>8</v>
      </c>
      <c r="J337">
        <v>0.57829313999999998</v>
      </c>
      <c r="K337">
        <v>0.52557370000000003</v>
      </c>
      <c r="L337">
        <v>8.5500000000000007</v>
      </c>
      <c r="M337">
        <v>6.25</v>
      </c>
      <c r="N337" s="14">
        <v>2.0170728E+19</v>
      </c>
      <c r="O337" s="14">
        <v>8.3335455E+18</v>
      </c>
      <c r="P337">
        <v>1.6493689</v>
      </c>
      <c r="Q337">
        <v>0.25984170000000001</v>
      </c>
      <c r="R337">
        <v>1.2429237</v>
      </c>
      <c r="S337">
        <v>3.3048356000000001</v>
      </c>
      <c r="T337">
        <v>4.160666</v>
      </c>
      <c r="U337">
        <v>0.45957684999999998</v>
      </c>
      <c r="V337">
        <v>0.21803533999999999</v>
      </c>
      <c r="W337">
        <v>0.24154149999999999</v>
      </c>
      <c r="X337" s="14">
        <v>2.16540294E+18</v>
      </c>
      <c r="Y337" s="14">
        <v>1.17546823E+18</v>
      </c>
      <c r="Z337" s="14">
        <v>3.2093504E+19</v>
      </c>
      <c r="AA337" s="14">
        <v>1.5226002E+19</v>
      </c>
      <c r="AB337" s="14">
        <v>1.6867501E+19</v>
      </c>
      <c r="AC337" s="14">
        <v>1.899526E+19</v>
      </c>
      <c r="AD337" t="s">
        <v>7</v>
      </c>
      <c r="AE337" s="12">
        <f>Y337/N337</f>
        <v>5.8275944725445707E-2</v>
      </c>
      <c r="AF337" s="8">
        <f>(S337+T337+U337)/F337</f>
        <v>1.0031744873417721</v>
      </c>
      <c r="AG337" s="8">
        <f>((Y337+Z337)/N337)/P337</f>
        <v>1.0000000233382869</v>
      </c>
      <c r="AH337" s="8">
        <f>(X337/O337)/Q337</f>
        <v>1.0000001432771188</v>
      </c>
      <c r="AI337" s="8">
        <f>(V337+W337)/U337</f>
        <v>0.99999997824085352</v>
      </c>
      <c r="AJ337" s="8">
        <f>(AA337+AB337)/Z337</f>
        <v>0.99999996884104647</v>
      </c>
      <c r="AK337" s="8">
        <f>(N337-Y337)/AC337</f>
        <v>0.99999998789171607</v>
      </c>
      <c r="AL337" s="8">
        <f>(P337&gt;=1)*((N337-Y337))/AC337 + (P337&lt;1)*((N337*P337-Y337))/AC337</f>
        <v>0.99999998789171607</v>
      </c>
      <c r="AM337" s="8">
        <f>(F337*J337-T337)/U337</f>
        <v>0.88744636723977666</v>
      </c>
    </row>
    <row r="338" spans="1:39">
      <c r="A338" t="s">
        <v>16</v>
      </c>
      <c r="B338" t="s">
        <v>15</v>
      </c>
      <c r="C338" t="s">
        <v>11</v>
      </c>
      <c r="D338" t="s">
        <v>3</v>
      </c>
      <c r="E338" t="s">
        <v>4</v>
      </c>
      <c r="F338">
        <v>7.9</v>
      </c>
      <c r="G338">
        <v>7.3</v>
      </c>
      <c r="H338" t="s">
        <v>9</v>
      </c>
      <c r="I338" t="s">
        <v>8</v>
      </c>
      <c r="J338">
        <v>0.57981280000000002</v>
      </c>
      <c r="K338">
        <v>0.52557370000000003</v>
      </c>
      <c r="L338">
        <v>8.5500000000000007</v>
      </c>
      <c r="M338">
        <v>6.25</v>
      </c>
      <c r="N338" s="14">
        <v>2.0170807E+19</v>
      </c>
      <c r="O338" s="14">
        <v>8.2361557E+18</v>
      </c>
      <c r="P338">
        <v>1.6497660000000001</v>
      </c>
      <c r="Q338">
        <v>0.26192357999999999</v>
      </c>
      <c r="R338">
        <v>1.2471817000000001</v>
      </c>
      <c r="S338">
        <v>3.2929119999999998</v>
      </c>
      <c r="T338">
        <v>4.1655870000000004</v>
      </c>
      <c r="U338">
        <v>0.46647549999999999</v>
      </c>
      <c r="V338">
        <v>0.22130825000000001</v>
      </c>
      <c r="W338">
        <v>0.24516726</v>
      </c>
      <c r="X338" s="14">
        <v>2.15724346E+18</v>
      </c>
      <c r="Y338" s="14">
        <v>1.16424909E+18</v>
      </c>
      <c r="Z338" s="14">
        <v>3.211286E+19</v>
      </c>
      <c r="AA338" s="14">
        <v>1.5235185E+19</v>
      </c>
      <c r="AB338" s="14">
        <v>1.6877675E+19</v>
      </c>
      <c r="AC338" s="14">
        <v>1.9006556E+19</v>
      </c>
      <c r="AD338" t="s">
        <v>7</v>
      </c>
      <c r="AE338" s="12">
        <f>Y338/N338</f>
        <v>5.7719509685457804E-2</v>
      </c>
      <c r="AF338" s="8">
        <f>(S338+T338+U338)/F338</f>
        <v>1.0031613291139239</v>
      </c>
      <c r="AG338" s="8">
        <f>((Y338+Z338)/N338)/P338</f>
        <v>0.99999992513887515</v>
      </c>
      <c r="AH338" s="8">
        <f>(X338/O338)/Q338</f>
        <v>1.0000000341262347</v>
      </c>
      <c r="AI338" s="8">
        <f>(V338+W338)/U338</f>
        <v>1.000000021437353</v>
      </c>
      <c r="AJ338" s="8">
        <f>(AA338+AB338)/Z338</f>
        <v>1</v>
      </c>
      <c r="AK338" s="8">
        <f>(N338-Y338)/AC338</f>
        <v>1.000000100491641</v>
      </c>
      <c r="AL338" s="8">
        <f>(P338&gt;=1)*((N338-Y338))/AC338 + (P338&lt;1)*((N338*P338-Y338))/AC338</f>
        <v>1.000000100491641</v>
      </c>
      <c r="AM338" s="8">
        <f>(F338*J338-T338)/U338</f>
        <v>0.88950892383415603</v>
      </c>
    </row>
    <row r="339" spans="1:39">
      <c r="A339" t="s">
        <v>0</v>
      </c>
      <c r="B339" t="s">
        <v>13</v>
      </c>
      <c r="C339" t="s">
        <v>12</v>
      </c>
      <c r="D339" t="s">
        <v>3</v>
      </c>
      <c r="E339" t="s">
        <v>4</v>
      </c>
      <c r="F339">
        <v>9.6</v>
      </c>
      <c r="G339">
        <v>7.9</v>
      </c>
      <c r="H339" t="s">
        <v>9</v>
      </c>
      <c r="I339" t="s">
        <v>6</v>
      </c>
      <c r="J339">
        <v>0.52809083000000001</v>
      </c>
      <c r="K339">
        <v>0.45299541999999998</v>
      </c>
      <c r="L339">
        <v>8.35</v>
      </c>
      <c r="M339">
        <v>6.45</v>
      </c>
      <c r="N339" s="14">
        <v>1.7556816E+19</v>
      </c>
      <c r="O339" s="14">
        <v>1.0232723E+19</v>
      </c>
      <c r="P339">
        <v>1.6590393000000001</v>
      </c>
      <c r="Q339">
        <v>0.49631009999999998</v>
      </c>
      <c r="R339">
        <v>1.2305851000000001</v>
      </c>
      <c r="S339">
        <v>4.5368905000000002</v>
      </c>
      <c r="T339">
        <v>4.7136979999999999</v>
      </c>
      <c r="U339">
        <v>0.38341045000000001</v>
      </c>
      <c r="V339">
        <v>0.20972726999999999</v>
      </c>
      <c r="W339">
        <v>0.17368317999999999</v>
      </c>
      <c r="X339" s="14">
        <v>5.0786035E+18</v>
      </c>
      <c r="Y339" s="14">
        <v>1.51620097E+18</v>
      </c>
      <c r="Z339" s="14">
        <v>2.7611246E+19</v>
      </c>
      <c r="AA339" s="14">
        <v>1.5103478E+19</v>
      </c>
      <c r="AB339" s="14">
        <v>1.2507768E+19</v>
      </c>
      <c r="AC339" s="14">
        <v>1.6040616E+19</v>
      </c>
      <c r="AD339" t="s">
        <v>7</v>
      </c>
      <c r="AE339" s="12">
        <f>Y339/N339</f>
        <v>8.6359677631752813E-2</v>
      </c>
      <c r="AF339" s="8">
        <f>(S339+T339+U339)/F339</f>
        <v>1.0035415572916666</v>
      </c>
      <c r="AG339" s="8">
        <f>((Y339+Z339)/N339)/P339</f>
        <v>0.99999997401527219</v>
      </c>
      <c r="AH339" s="8">
        <f>(X339/O339)/Q339</f>
        <v>0.99999994577204454</v>
      </c>
      <c r="AI339" s="8">
        <f>(V339+W339)/U339</f>
        <v>0.99999999999999989</v>
      </c>
      <c r="AJ339" s="8">
        <f>(AA339+AB339)/Z339</f>
        <v>1</v>
      </c>
      <c r="AK339" s="8">
        <f>(N339-Y339)/AC339</f>
        <v>0.99999993952850696</v>
      </c>
      <c r="AL339" s="8">
        <f>(P339&gt;=1)*((N339-Y339))/AC339 + (P339&lt;1)*((N339*P339-Y339))/AC339</f>
        <v>0.99999993952850696</v>
      </c>
      <c r="AM339" s="8">
        <f>(F339*J339-T339)/U339</f>
        <v>0.92844096450683544</v>
      </c>
    </row>
    <row r="340" spans="1:39">
      <c r="A340" t="s">
        <v>0</v>
      </c>
      <c r="B340" t="s">
        <v>1</v>
      </c>
      <c r="C340" t="s">
        <v>11</v>
      </c>
      <c r="D340" t="s">
        <v>3</v>
      </c>
      <c r="E340" t="s">
        <v>4</v>
      </c>
      <c r="F340">
        <v>7.9</v>
      </c>
      <c r="G340">
        <v>7.9</v>
      </c>
      <c r="H340" t="s">
        <v>9</v>
      </c>
      <c r="I340" t="s">
        <v>8</v>
      </c>
      <c r="J340">
        <v>0.57829313999999998</v>
      </c>
      <c r="K340">
        <v>0.52557370000000003</v>
      </c>
      <c r="L340">
        <v>8.5500000000000007</v>
      </c>
      <c r="M340">
        <v>6.25</v>
      </c>
      <c r="N340" s="14">
        <v>1.9257695E+19</v>
      </c>
      <c r="O340" s="14">
        <v>9.246578E+18</v>
      </c>
      <c r="P340">
        <v>1.6610260999999999</v>
      </c>
      <c r="Q340">
        <v>0.37276926999999999</v>
      </c>
      <c r="R340">
        <v>1.2429237</v>
      </c>
      <c r="S340">
        <v>3.3261614000000002</v>
      </c>
      <c r="T340">
        <v>4.1648290000000001</v>
      </c>
      <c r="U340">
        <v>0.43408790000000003</v>
      </c>
      <c r="V340">
        <v>0.20594272</v>
      </c>
      <c r="W340">
        <v>0.22814519999999999</v>
      </c>
      <c r="X340" s="14">
        <v>3.44684031E+18</v>
      </c>
      <c r="Y340" s="14">
        <v>1.179924E+18</v>
      </c>
      <c r="Z340" s="14">
        <v>3.080761E+19</v>
      </c>
      <c r="AA340" s="14">
        <v>1.4615941E+19</v>
      </c>
      <c r="AB340" s="14">
        <v>1.619167E+19</v>
      </c>
      <c r="AC340" s="14">
        <v>1.8077772E+19</v>
      </c>
      <c r="AD340" t="s">
        <v>7</v>
      </c>
      <c r="AE340" s="12">
        <f>Y340/N340</f>
        <v>6.1270261056684094E-2</v>
      </c>
      <c r="AF340" s="8">
        <f>(S340+T340+U340)/F340</f>
        <v>1.0031744683544304</v>
      </c>
      <c r="AG340" s="8">
        <f>((Y340+Z340)/N340)/P340</f>
        <v>0.9999999993485118</v>
      </c>
      <c r="AH340" s="8">
        <f>(X340/O340)/Q340</f>
        <v>1.000000051914778</v>
      </c>
      <c r="AI340" s="8">
        <f>(V340+W340)/U340</f>
        <v>1.0000000460736176</v>
      </c>
      <c r="AJ340" s="8">
        <f>(AA340+AB340)/Z340</f>
        <v>1.0000000324595124</v>
      </c>
      <c r="AK340" s="8">
        <f>(N340-Y340)/AC340</f>
        <v>0.99999994468344877</v>
      </c>
      <c r="AL340" s="8">
        <f>(P340&gt;=1)*((N340-Y340))/AC340 + (P340&lt;1)*((N340*P340-Y340))/AC340</f>
        <v>0.99999994468344877</v>
      </c>
      <c r="AM340" s="8">
        <f>(F340*J340-T340)/U340</f>
        <v>0.92996558070381508</v>
      </c>
    </row>
    <row r="341" spans="1:39">
      <c r="A341" t="s">
        <v>16</v>
      </c>
      <c r="B341" t="s">
        <v>13</v>
      </c>
      <c r="C341" t="s">
        <v>12</v>
      </c>
      <c r="D341" t="s">
        <v>3</v>
      </c>
      <c r="E341" t="s">
        <v>4</v>
      </c>
      <c r="F341">
        <v>9.6</v>
      </c>
      <c r="G341">
        <v>7.9</v>
      </c>
      <c r="H341" t="s">
        <v>9</v>
      </c>
      <c r="I341" t="s">
        <v>6</v>
      </c>
      <c r="J341">
        <v>0.52868824999999997</v>
      </c>
      <c r="K341">
        <v>0.45299541999999998</v>
      </c>
      <c r="L341">
        <v>8.35</v>
      </c>
      <c r="M341">
        <v>6.45</v>
      </c>
      <c r="N341" s="14">
        <v>1.7490784E+19</v>
      </c>
      <c r="O341" s="14">
        <v>1.0407611E+19</v>
      </c>
      <c r="P341">
        <v>1.6657012</v>
      </c>
      <c r="Q341">
        <v>0.48729905000000001</v>
      </c>
      <c r="R341">
        <v>1.2257834999999999</v>
      </c>
      <c r="S341">
        <v>4.5311383999999997</v>
      </c>
      <c r="T341">
        <v>4.7143072999999998</v>
      </c>
      <c r="U341">
        <v>0.38850059999999997</v>
      </c>
      <c r="V341">
        <v>0.21251159999999999</v>
      </c>
      <c r="W341">
        <v>0.17598899000000001</v>
      </c>
      <c r="X341" s="14">
        <v>5.0716189E+18</v>
      </c>
      <c r="Y341" s="14">
        <v>1.49643065E+18</v>
      </c>
      <c r="Z341" s="14">
        <v>2.7637988E+19</v>
      </c>
      <c r="AA341" s="14">
        <v>1.5118107E+19</v>
      </c>
      <c r="AB341" s="14">
        <v>1.2519883E+19</v>
      </c>
      <c r="AC341" s="14">
        <v>1.5994353E+19</v>
      </c>
      <c r="AD341" t="s">
        <v>7</v>
      </c>
      <c r="AE341" s="12">
        <f>Y341/N341</f>
        <v>8.5555378764039389E-2</v>
      </c>
      <c r="AF341" s="8">
        <f>(S341+T341+U341)/F341</f>
        <v>1.0035360729166667</v>
      </c>
      <c r="AG341" s="8">
        <f>((Y341+Z341)/N341)/P341</f>
        <v>0.99999995717296564</v>
      </c>
      <c r="AH341" s="8">
        <f>(X341/O341)/Q341</f>
        <v>0.99999998953597447</v>
      </c>
      <c r="AI341" s="8">
        <f>(V341+W341)/U341</f>
        <v>0.99999997426001419</v>
      </c>
      <c r="AJ341" s="8">
        <f>(AA341+AB341)/Z341</f>
        <v>1.0000000723641678</v>
      </c>
      <c r="AK341" s="8">
        <f>(N341-Y341)/AC341</f>
        <v>1.0000000218827232</v>
      </c>
      <c r="AL341" s="8">
        <f>(P341&gt;=1)*((N341-Y341))/AC341 + (P341&lt;1)*((N341*P341-Y341))/AC341</f>
        <v>1.0000000218827232</v>
      </c>
      <c r="AM341" s="8">
        <f>(F341*J341-T341)/U341</f>
        <v>0.9294706365961859</v>
      </c>
    </row>
    <row r="342" spans="1:39">
      <c r="A342" t="s">
        <v>16</v>
      </c>
      <c r="B342" t="s">
        <v>14</v>
      </c>
      <c r="C342" t="s">
        <v>12</v>
      </c>
      <c r="D342" t="s">
        <v>3</v>
      </c>
      <c r="E342" t="s">
        <v>4</v>
      </c>
      <c r="F342">
        <v>9.6</v>
      </c>
      <c r="G342">
        <v>7.3</v>
      </c>
      <c r="H342" t="s">
        <v>9</v>
      </c>
      <c r="I342" t="s">
        <v>8</v>
      </c>
      <c r="J342">
        <v>0.57981280000000002</v>
      </c>
      <c r="K342">
        <v>0.52557370000000003</v>
      </c>
      <c r="L342">
        <v>8.35</v>
      </c>
      <c r="M342">
        <v>6.45</v>
      </c>
      <c r="N342" s="14">
        <v>1.8805937E+19</v>
      </c>
      <c r="O342" s="14">
        <v>8.753289E+18</v>
      </c>
      <c r="P342">
        <v>1.667502</v>
      </c>
      <c r="Q342">
        <v>0.32514379999999998</v>
      </c>
      <c r="R342">
        <v>1.240869</v>
      </c>
      <c r="S342">
        <v>4.0182979999999997</v>
      </c>
      <c r="T342">
        <v>5.2207017000000002</v>
      </c>
      <c r="U342">
        <v>0.39048406000000002</v>
      </c>
      <c r="V342">
        <v>0.18525591</v>
      </c>
      <c r="W342">
        <v>0.20522815999999999</v>
      </c>
      <c r="X342" s="14">
        <v>2.8460776E+18</v>
      </c>
      <c r="Y342" s="14">
        <v>1.76372069E+18</v>
      </c>
      <c r="Z342" s="14">
        <v>2.9595218E+19</v>
      </c>
      <c r="AA342" s="14">
        <v>1.404075E+19</v>
      </c>
      <c r="AB342" s="14">
        <v>1.5554469E+19</v>
      </c>
      <c r="AC342" s="14">
        <v>1.7042217E+19</v>
      </c>
      <c r="AD342" t="s">
        <v>7</v>
      </c>
      <c r="AE342" s="12">
        <f>Y342/N342</f>
        <v>9.3785313116809862E-2</v>
      </c>
      <c r="AF342" s="8">
        <f>(S342+T342+U342)/F342</f>
        <v>1.0030712250000002</v>
      </c>
      <c r="AG342" s="8">
        <f>((Y342+Z342)/N342)/P342</f>
        <v>1.0000000360543464</v>
      </c>
      <c r="AH342" s="8">
        <f>(X342/O342)/Q342</f>
        <v>0.99999998314937055</v>
      </c>
      <c r="AI342" s="8">
        <f>(V342+W342)/U342</f>
        <v>1.0000000256092398</v>
      </c>
      <c r="AJ342" s="8">
        <f>(AA342+AB342)/Z342</f>
        <v>1.0000000337892425</v>
      </c>
      <c r="AK342" s="8">
        <f>(N342-Y342)/AC342</f>
        <v>0.99999995951231002</v>
      </c>
      <c r="AL342" s="8">
        <f>(P342&gt;=1)*((N342-Y342))/AC342 + (P342&lt;1)*((N342*P342-Y342))/AC342</f>
        <v>0.99999995951231002</v>
      </c>
      <c r="AM342" s="8">
        <f>(F342*J342-T342)/U342</f>
        <v>0.88480226311926635</v>
      </c>
    </row>
    <row r="343" spans="1:39">
      <c r="A343" t="s">
        <v>0</v>
      </c>
      <c r="B343" t="s">
        <v>14</v>
      </c>
      <c r="C343" t="s">
        <v>12</v>
      </c>
      <c r="D343" t="s">
        <v>3</v>
      </c>
      <c r="E343" t="s">
        <v>4</v>
      </c>
      <c r="F343">
        <v>9.6</v>
      </c>
      <c r="G343">
        <v>7.3</v>
      </c>
      <c r="H343" t="s">
        <v>9</v>
      </c>
      <c r="I343" t="s">
        <v>8</v>
      </c>
      <c r="J343">
        <v>0.57829313999999998</v>
      </c>
      <c r="K343">
        <v>0.52557370000000003</v>
      </c>
      <c r="L343">
        <v>8.35</v>
      </c>
      <c r="M343">
        <v>6.45</v>
      </c>
      <c r="N343" s="14">
        <v>1.8792723E+19</v>
      </c>
      <c r="O343" s="14">
        <v>8.753289E+18</v>
      </c>
      <c r="P343">
        <v>1.6681082</v>
      </c>
      <c r="Q343">
        <v>0.32636335</v>
      </c>
      <c r="R343">
        <v>1.2414643999999999</v>
      </c>
      <c r="S343">
        <v>4.032851</v>
      </c>
      <c r="T343">
        <v>5.2102409999999999</v>
      </c>
      <c r="U343">
        <v>0.38652447000000001</v>
      </c>
      <c r="V343">
        <v>0.18337737000000001</v>
      </c>
      <c r="W343">
        <v>0.20314708000000001</v>
      </c>
      <c r="X343" s="14">
        <v>2.85675276E+18</v>
      </c>
      <c r="Y343" s="14">
        <v>1.7779705E+18</v>
      </c>
      <c r="Z343" s="14">
        <v>2.9570323E+19</v>
      </c>
      <c r="AA343" s="14">
        <v>1.4028939E+19</v>
      </c>
      <c r="AB343" s="14">
        <v>1.5541385E+19</v>
      </c>
      <c r="AC343" s="14">
        <v>1.7014752E+19</v>
      </c>
      <c r="AD343" t="s">
        <v>7</v>
      </c>
      <c r="AE343" s="12">
        <f>Y343/N343</f>
        <v>9.4609519865748032E-2</v>
      </c>
      <c r="AF343" s="8">
        <f>(S343+T343+U343)/F343</f>
        <v>1.0030850489583334</v>
      </c>
      <c r="AG343" s="8">
        <f>((Y343+Z343)/N343)/P343</f>
        <v>0.99999994141216997</v>
      </c>
      <c r="AH343" s="8">
        <f>(X343/O343)/Q343</f>
        <v>1.000000013456485</v>
      </c>
      <c r="AI343" s="8">
        <f>(V343+W343)/U343</f>
        <v>0.99999994825683358</v>
      </c>
      <c r="AJ343" s="8">
        <f>(AA343+AB343)/Z343</f>
        <v>1.0000000338176895</v>
      </c>
      <c r="AK343" s="8">
        <f>(N343-Y343)/AC343</f>
        <v>1.0000000293862643</v>
      </c>
      <c r="AL343" s="8">
        <f>(P343&gt;=1)*((N343-Y343))/AC343 + (P343&lt;1)*((N343*P343-Y343))/AC343</f>
        <v>1.0000000293862643</v>
      </c>
      <c r="AM343" s="8">
        <f>(F343*J343-T343)/U343</f>
        <v>0.88318637109831466</v>
      </c>
    </row>
    <row r="344" spans="1:39">
      <c r="A344" t="s">
        <v>16</v>
      </c>
      <c r="B344" t="s">
        <v>1</v>
      </c>
      <c r="C344" t="s">
        <v>11</v>
      </c>
      <c r="D344" t="s">
        <v>3</v>
      </c>
      <c r="E344" t="s">
        <v>4</v>
      </c>
      <c r="F344">
        <v>7.9</v>
      </c>
      <c r="G344">
        <v>7.9</v>
      </c>
      <c r="H344" t="s">
        <v>9</v>
      </c>
      <c r="I344" t="s">
        <v>8</v>
      </c>
      <c r="J344">
        <v>0.57981280000000002</v>
      </c>
      <c r="K344">
        <v>0.52557370000000003</v>
      </c>
      <c r="L344">
        <v>8.5500000000000007</v>
      </c>
      <c r="M344">
        <v>6.25</v>
      </c>
      <c r="N344" s="14">
        <v>1.9160382E+19</v>
      </c>
      <c r="O344" s="14">
        <v>9.246578E+18</v>
      </c>
      <c r="P344">
        <v>1.6701558000000001</v>
      </c>
      <c r="Q344">
        <v>0.37132959999999998</v>
      </c>
      <c r="R344">
        <v>1.2471817000000001</v>
      </c>
      <c r="S344">
        <v>3.3141664999999998</v>
      </c>
      <c r="T344">
        <v>4.1698040000000001</v>
      </c>
      <c r="U344">
        <v>0.44100394999999998</v>
      </c>
      <c r="V344">
        <v>0.20922387000000001</v>
      </c>
      <c r="W344">
        <v>0.23178008</v>
      </c>
      <c r="X344" s="14">
        <v>3.43352852E+18</v>
      </c>
      <c r="Y344" s="14">
        <v>1.16875351E+18</v>
      </c>
      <c r="Z344" s="14">
        <v>3.0832072E+19</v>
      </c>
      <c r="AA344" s="14">
        <v>1.4627545E+19</v>
      </c>
      <c r="AB344" s="14">
        <v>1.6204525E+19</v>
      </c>
      <c r="AC344" s="14">
        <v>1.799163E+19</v>
      </c>
      <c r="AD344" t="s">
        <v>7</v>
      </c>
      <c r="AE344" s="12">
        <f>Y344/N344</f>
        <v>6.0998445124945837E-2</v>
      </c>
      <c r="AF344" s="8">
        <f>(S344+T344+U344)/F344</f>
        <v>1.00316132278481</v>
      </c>
      <c r="AG344" s="8">
        <f>((Y344+Z344)/N344)/P344</f>
        <v>1.0000000744507223</v>
      </c>
      <c r="AH344" s="8">
        <f>(X344/O344)/Q344</f>
        <v>1.000000119379014</v>
      </c>
      <c r="AI344" s="8">
        <f>(V344+W344)/U344</f>
        <v>1.0000000000000002</v>
      </c>
      <c r="AJ344" s="8">
        <f>(AA344+AB344)/Z344</f>
        <v>0.99999993513248153</v>
      </c>
      <c r="AK344" s="8">
        <f>(N344-Y344)/AC344</f>
        <v>0.9999999160720846</v>
      </c>
      <c r="AL344" s="8">
        <f>(P344&gt;=1)*((N344-Y344))/AC344 + (P344&lt;1)*((N344*P344-Y344))/AC344</f>
        <v>0.9999999160720846</v>
      </c>
      <c r="AM344" s="8">
        <f>(F344*J344-T344)/U344</f>
        <v>0.93132299608654334</v>
      </c>
    </row>
    <row r="345" spans="1:39">
      <c r="A345" t="s">
        <v>16</v>
      </c>
      <c r="B345" t="s">
        <v>14</v>
      </c>
      <c r="C345" t="s">
        <v>11</v>
      </c>
      <c r="D345" t="s">
        <v>3</v>
      </c>
      <c r="E345" t="s">
        <v>4</v>
      </c>
      <c r="F345">
        <v>7.9</v>
      </c>
      <c r="G345">
        <v>7.9</v>
      </c>
      <c r="H345" t="s">
        <v>9</v>
      </c>
      <c r="I345" t="s">
        <v>6</v>
      </c>
      <c r="J345">
        <v>0.52868824999999997</v>
      </c>
      <c r="K345">
        <v>0.45299541999999998</v>
      </c>
      <c r="L345">
        <v>8.5500000000000007</v>
      </c>
      <c r="M345">
        <v>6.25</v>
      </c>
      <c r="N345" s="14">
        <v>1.8805937E+19</v>
      </c>
      <c r="O345" s="14">
        <v>8.753289E+18</v>
      </c>
      <c r="P345">
        <v>1.6774800000000001</v>
      </c>
      <c r="Q345">
        <v>0.44423392</v>
      </c>
      <c r="R345">
        <v>1.2855455</v>
      </c>
      <c r="S345">
        <v>3.7178518999999999</v>
      </c>
      <c r="T345">
        <v>3.7670716999999998</v>
      </c>
      <c r="U345">
        <v>0.44353609999999999</v>
      </c>
      <c r="V345">
        <v>0.24261627999999999</v>
      </c>
      <c r="W345">
        <v>0.20091982</v>
      </c>
      <c r="X345" s="14">
        <v>3.88850781E+18</v>
      </c>
      <c r="Y345" s="14">
        <v>1.00849069E+18</v>
      </c>
      <c r="Z345" s="14">
        <v>3.0538093E+19</v>
      </c>
      <c r="AA345" s="14">
        <v>1.6704477E+19</v>
      </c>
      <c r="AB345" s="14">
        <v>1.3833617E+19</v>
      </c>
      <c r="AC345" s="14">
        <v>1.7797446E+19</v>
      </c>
      <c r="AD345" t="s">
        <v>7</v>
      </c>
      <c r="AE345" s="12">
        <f>Y345/N345</f>
        <v>5.3626186772826052E-2</v>
      </c>
      <c r="AF345" s="8">
        <f>(S345+T345+U345)/F345</f>
        <v>1.0036024936708861</v>
      </c>
      <c r="AG345" s="8">
        <f>((Y345+Z345)/N345)/P345</f>
        <v>1.0000000155718924</v>
      </c>
      <c r="AH345" s="8">
        <f>(X345/O345)/Q345</f>
        <v>0.99999998061907491</v>
      </c>
      <c r="AI345" s="8">
        <f>(V345+W345)/U345</f>
        <v>1</v>
      </c>
      <c r="AJ345" s="8">
        <f>(AA345+AB345)/Z345</f>
        <v>1.000000032745987</v>
      </c>
      <c r="AK345" s="8">
        <f>(N345-Y345)/AC345</f>
        <v>1.0000000174182295</v>
      </c>
      <c r="AL345" s="8">
        <f>(P345&gt;=1)*((N345-Y345))/AC345 + (P345&lt;1)*((N345*P345-Y345))/AC345</f>
        <v>1.0000000174182295</v>
      </c>
      <c r="AM345" s="8">
        <f>(F345*J345-T345)/U345</f>
        <v>0.92340956012374187</v>
      </c>
    </row>
    <row r="346" spans="1:39">
      <c r="A346" t="s">
        <v>0</v>
      </c>
      <c r="B346" t="s">
        <v>14</v>
      </c>
      <c r="C346" t="s">
        <v>11</v>
      </c>
      <c r="D346" t="s">
        <v>3</v>
      </c>
      <c r="E346" t="s">
        <v>4</v>
      </c>
      <c r="F346">
        <v>7.9</v>
      </c>
      <c r="G346">
        <v>7.9</v>
      </c>
      <c r="H346" t="s">
        <v>9</v>
      </c>
      <c r="I346" t="s">
        <v>6</v>
      </c>
      <c r="J346">
        <v>0.52809083000000001</v>
      </c>
      <c r="K346">
        <v>0.45299541999999998</v>
      </c>
      <c r="L346">
        <v>8.5500000000000007</v>
      </c>
      <c r="M346">
        <v>6.25</v>
      </c>
      <c r="N346" s="14">
        <v>1.8792723E+19</v>
      </c>
      <c r="O346" s="14">
        <v>8.753289E+18</v>
      </c>
      <c r="P346">
        <v>1.6783722999999999</v>
      </c>
      <c r="Q346">
        <v>0.44485173</v>
      </c>
      <c r="R346">
        <v>1.2861623</v>
      </c>
      <c r="S346">
        <v>3.7225709999999999</v>
      </c>
      <c r="T346">
        <v>3.7699451000000002</v>
      </c>
      <c r="U346">
        <v>0.43598429999999999</v>
      </c>
      <c r="V346">
        <v>0.23848541000000001</v>
      </c>
      <c r="W346">
        <v>0.19749890000000001</v>
      </c>
      <c r="X346" s="14">
        <v>3.89391576E+18</v>
      </c>
      <c r="Y346" s="14">
        <v>1.0243095E+18</v>
      </c>
      <c r="Z346" s="14">
        <v>3.0516875E+19</v>
      </c>
      <c r="AA346" s="14">
        <v>1.669287E+19</v>
      </c>
      <c r="AB346" s="14">
        <v>1.3824005E+19</v>
      </c>
      <c r="AC346" s="14">
        <v>1.7768412E+19</v>
      </c>
      <c r="AD346" t="s">
        <v>7</v>
      </c>
      <c r="AE346" s="12">
        <f>Y346/N346</f>
        <v>5.450564561612492E-2</v>
      </c>
      <c r="AF346" s="8">
        <f>(S346+T346+U346)/F346</f>
        <v>1.0036076455696201</v>
      </c>
      <c r="AG346" s="8">
        <f>((Y346+Z346)/N346)/P346</f>
        <v>0.9999999611690914</v>
      </c>
      <c r="AH346" s="8">
        <f>(X346/O346)/Q346</f>
        <v>1.000000001325152</v>
      </c>
      <c r="AI346" s="8">
        <f>(V346+W346)/U346</f>
        <v>1.0000000229366059</v>
      </c>
      <c r="AJ346" s="8">
        <f>(AA346+AB346)/Z346</f>
        <v>1</v>
      </c>
      <c r="AK346" s="8">
        <f>(N346-Y346)/AC346</f>
        <v>1.0000000844194743</v>
      </c>
      <c r="AL346" s="8">
        <f>(P346&gt;=1)*((N346-Y346))/AC346 + (P346&lt;1)*((N346*P346-Y346))/AC346</f>
        <v>1.0000000844194743</v>
      </c>
      <c r="AM346" s="8">
        <f>(F346*J346-T346)/U346</f>
        <v>0.92198837664567346</v>
      </c>
    </row>
    <row r="347" spans="1:39">
      <c r="A347" t="s">
        <v>0</v>
      </c>
      <c r="B347" t="s">
        <v>1</v>
      </c>
      <c r="C347" t="s">
        <v>11</v>
      </c>
      <c r="D347" t="s">
        <v>3</v>
      </c>
      <c r="E347" t="s">
        <v>4</v>
      </c>
      <c r="F347">
        <v>7.9</v>
      </c>
      <c r="G347">
        <v>7.6</v>
      </c>
      <c r="H347" t="s">
        <v>9</v>
      </c>
      <c r="I347" t="s">
        <v>6</v>
      </c>
      <c r="J347">
        <v>0.52809083000000001</v>
      </c>
      <c r="K347">
        <v>0.45299541999999998</v>
      </c>
      <c r="L347">
        <v>8.5500000000000007</v>
      </c>
      <c r="M347">
        <v>6.25</v>
      </c>
      <c r="N347" s="14">
        <v>1.9257695E+19</v>
      </c>
      <c r="O347" s="14">
        <v>9.246578E+18</v>
      </c>
      <c r="P347">
        <v>1.6806566000000001</v>
      </c>
      <c r="Q347">
        <v>0.33196360000000003</v>
      </c>
      <c r="R347">
        <v>1.2429237</v>
      </c>
      <c r="S347">
        <v>3.7128003000000001</v>
      </c>
      <c r="T347">
        <v>3.7752333</v>
      </c>
      <c r="U347">
        <v>0.44046688000000001</v>
      </c>
      <c r="V347">
        <v>0.24093740999999999</v>
      </c>
      <c r="W347">
        <v>0.19952948000000001</v>
      </c>
      <c r="X347" s="14">
        <v>3.0695275E+18</v>
      </c>
      <c r="Y347" s="14">
        <v>1.03080005E+18</v>
      </c>
      <c r="Z347" s="14">
        <v>3.1334773E+19</v>
      </c>
      <c r="AA347" s="14">
        <v>1.7140264E+19</v>
      </c>
      <c r="AB347" s="14">
        <v>1.4194508E+19</v>
      </c>
      <c r="AC347" s="14">
        <v>1.8226896E+19</v>
      </c>
      <c r="AD347" t="s">
        <v>7</v>
      </c>
      <c r="AE347" s="12">
        <f>Y347/N347</f>
        <v>5.3526657785368394E-2</v>
      </c>
      <c r="AF347" s="8">
        <f>(S347+T347+U347)/F347</f>
        <v>1.0036076556962024</v>
      </c>
      <c r="AG347" s="8">
        <f>((Y347+Z347)/N347)/P347</f>
        <v>1.0000000261840882</v>
      </c>
      <c r="AH347" s="8">
        <f>(X347/O347)/Q347</f>
        <v>1.0000000584582514</v>
      </c>
      <c r="AI347" s="8">
        <f>(V347+W347)/U347</f>
        <v>1.0000000227031827</v>
      </c>
      <c r="AJ347" s="8">
        <f>(AA347+AB347)/Z347</f>
        <v>0.99999996808657265</v>
      </c>
      <c r="AK347" s="8">
        <f>(N347-Y347)/AC347</f>
        <v>0.99999994239282441</v>
      </c>
      <c r="AL347" s="8">
        <f>(P347&gt;=1)*((N347-Y347))/AC347 + (P347&lt;1)*((N347*P347-Y347))/AC347</f>
        <v>0.99999994239282441</v>
      </c>
      <c r="AM347" s="8">
        <f>(F347*J347-T347)/U347</f>
        <v>0.90059951159097462</v>
      </c>
    </row>
    <row r="348" spans="1:39">
      <c r="A348" t="s">
        <v>16</v>
      </c>
      <c r="B348" t="s">
        <v>1</v>
      </c>
      <c r="C348" t="s">
        <v>11</v>
      </c>
      <c r="D348" t="s">
        <v>3</v>
      </c>
      <c r="E348" t="s">
        <v>4</v>
      </c>
      <c r="F348">
        <v>7.9</v>
      </c>
      <c r="G348">
        <v>7.6</v>
      </c>
      <c r="H348" t="s">
        <v>9</v>
      </c>
      <c r="I348" t="s">
        <v>6</v>
      </c>
      <c r="J348">
        <v>0.52868824999999997</v>
      </c>
      <c r="K348">
        <v>0.45299541999999998</v>
      </c>
      <c r="L348">
        <v>8.5500000000000007</v>
      </c>
      <c r="M348">
        <v>6.25</v>
      </c>
      <c r="N348" s="14">
        <v>1.9160382E+19</v>
      </c>
      <c r="O348" s="14">
        <v>9.246578E+18</v>
      </c>
      <c r="P348">
        <v>1.689411</v>
      </c>
      <c r="Q348">
        <v>0.33150953</v>
      </c>
      <c r="R348">
        <v>1.2471817000000001</v>
      </c>
      <c r="S348">
        <v>3.7080921999999998</v>
      </c>
      <c r="T348">
        <v>3.7723477000000001</v>
      </c>
      <c r="U348">
        <v>0.44801970000000002</v>
      </c>
      <c r="V348">
        <v>0.24506882999999999</v>
      </c>
      <c r="W348">
        <v>0.20295088</v>
      </c>
      <c r="X348" s="14">
        <v>3.06532902E+18</v>
      </c>
      <c r="Y348" s="14">
        <v>1.01496496E+18</v>
      </c>
      <c r="Z348" s="14">
        <v>3.1354797E+19</v>
      </c>
      <c r="AA348" s="14">
        <v>1.7151218E+19</v>
      </c>
      <c r="AB348" s="14">
        <v>1.4203579E+19</v>
      </c>
      <c r="AC348" s="14">
        <v>1.8145419E+19</v>
      </c>
      <c r="AD348" t="s">
        <v>7</v>
      </c>
      <c r="AE348" s="12">
        <f>Y348/N348</f>
        <v>5.2972062874320561E-2</v>
      </c>
      <c r="AF348" s="8">
        <f>(S348+T348+U348)/F348</f>
        <v>1.0036024810126583</v>
      </c>
      <c r="AG348" s="8">
        <f>((Y348+Z348)/N348)/P348</f>
        <v>1.0000000569975802</v>
      </c>
      <c r="AH348" s="8">
        <f>(X348/O348)/Q348</f>
        <v>1.0000000956216073</v>
      </c>
      <c r="AI348" s="8">
        <f>(V348+W348)/U348</f>
        <v>1.0000000223204468</v>
      </c>
      <c r="AJ348" s="8">
        <f>(AA348+AB348)/Z348</f>
        <v>1</v>
      </c>
      <c r="AK348" s="8">
        <f>(N348-Y348)/AC348</f>
        <v>0.99999989198375638</v>
      </c>
      <c r="AL348" s="8">
        <f>(P348&gt;=1)*((N348-Y348))/AC348 + (P348&lt;1)*((N348*P348-Y348))/AC348</f>
        <v>0.99999989198375638</v>
      </c>
      <c r="AM348" s="8">
        <f>(F348*J348-T348)/U348</f>
        <v>0.90239218275446298</v>
      </c>
    </row>
    <row r="349" spans="1:39">
      <c r="A349" t="s">
        <v>0</v>
      </c>
      <c r="B349" t="s">
        <v>13</v>
      </c>
      <c r="C349" t="s">
        <v>12</v>
      </c>
      <c r="D349" t="s">
        <v>3</v>
      </c>
      <c r="E349" t="s">
        <v>4</v>
      </c>
      <c r="F349">
        <v>9.6</v>
      </c>
      <c r="G349">
        <v>7.9</v>
      </c>
      <c r="H349" t="s">
        <v>9</v>
      </c>
      <c r="I349" t="s">
        <v>8</v>
      </c>
      <c r="J349">
        <v>0.57829313999999998</v>
      </c>
      <c r="K349">
        <v>0.52557370000000003</v>
      </c>
      <c r="L349">
        <v>8.35</v>
      </c>
      <c r="M349">
        <v>6.45</v>
      </c>
      <c r="N349" s="14">
        <v>1.7556816E+19</v>
      </c>
      <c r="O349" s="14">
        <v>1.0232723E+19</v>
      </c>
      <c r="P349">
        <v>1.6919233</v>
      </c>
      <c r="Q349">
        <v>0.43979122999999998</v>
      </c>
      <c r="R349">
        <v>1.2305851000000001</v>
      </c>
      <c r="S349">
        <v>4.0536513000000003</v>
      </c>
      <c r="T349">
        <v>5.2002683000000003</v>
      </c>
      <c r="U349">
        <v>0.37569678000000001</v>
      </c>
      <c r="V349">
        <v>0.17824043000000001</v>
      </c>
      <c r="W349">
        <v>0.19745634000000001</v>
      </c>
      <c r="X349" s="14">
        <v>4.50026178E+18</v>
      </c>
      <c r="Y349" s="14">
        <v>1.76286197E+18</v>
      </c>
      <c r="Z349" s="14">
        <v>2.7941924E+19</v>
      </c>
      <c r="AA349" s="14">
        <v>1.3256383E+19</v>
      </c>
      <c r="AB349" s="14">
        <v>1.468554E+19</v>
      </c>
      <c r="AC349" s="14">
        <v>1.5793955E+19</v>
      </c>
      <c r="AD349" t="s">
        <v>7</v>
      </c>
      <c r="AE349" s="12">
        <f>Y349/N349</f>
        <v>0.10040897905406082</v>
      </c>
      <c r="AF349" s="8">
        <f>(S349+T349+U349)/F349</f>
        <v>1.0030850395833333</v>
      </c>
      <c r="AG349" s="8">
        <f>((Y349+Z349)/N349)/P349</f>
        <v>0.99999999682836294</v>
      </c>
      <c r="AH349" s="8">
        <f>(X349/O349)/Q349</f>
        <v>0.99999998790752809</v>
      </c>
      <c r="AI349" s="8">
        <f>(V349+W349)/U349</f>
        <v>0.99999997338279023</v>
      </c>
      <c r="AJ349" s="8">
        <f>(AA349+AB349)/Z349</f>
        <v>0.99999996421148374</v>
      </c>
      <c r="AK349" s="8">
        <f>(N349-Y349)/AC349</f>
        <v>0.99999993858409764</v>
      </c>
      <c r="AL349" s="8">
        <f>(P349&gt;=1)*((N349-Y349))/AC349 + (P349&lt;1)*((N349*P349-Y349))/AC349</f>
        <v>0.99999993858409764</v>
      </c>
      <c r="AM349" s="8">
        <f>(F349*J349-T349)/U349</f>
        <v>0.93518460285978233</v>
      </c>
    </row>
    <row r="350" spans="1:39">
      <c r="A350" t="s">
        <v>0</v>
      </c>
      <c r="B350" t="s">
        <v>1</v>
      </c>
      <c r="C350" t="s">
        <v>11</v>
      </c>
      <c r="D350" t="s">
        <v>3</v>
      </c>
      <c r="E350" t="s">
        <v>4</v>
      </c>
      <c r="F350">
        <v>7.9</v>
      </c>
      <c r="G350">
        <v>7.6</v>
      </c>
      <c r="H350" t="s">
        <v>9</v>
      </c>
      <c r="I350" t="s">
        <v>8</v>
      </c>
      <c r="J350">
        <v>0.57829313999999998</v>
      </c>
      <c r="K350">
        <v>0.52557370000000003</v>
      </c>
      <c r="L350">
        <v>8.5500000000000007</v>
      </c>
      <c r="M350">
        <v>6.25</v>
      </c>
      <c r="N350" s="14">
        <v>1.9257695E+19</v>
      </c>
      <c r="O350" s="14">
        <v>9.246578E+18</v>
      </c>
      <c r="P350">
        <v>1.6986863999999999</v>
      </c>
      <c r="Q350">
        <v>0.29433480000000001</v>
      </c>
      <c r="R350">
        <v>1.2429237</v>
      </c>
      <c r="S350">
        <v>3.3173360000000001</v>
      </c>
      <c r="T350">
        <v>4.1648290000000001</v>
      </c>
      <c r="U350">
        <v>0.4429131</v>
      </c>
      <c r="V350">
        <v>0.21012961999999999</v>
      </c>
      <c r="W350">
        <v>0.23278346999999999</v>
      </c>
      <c r="X350" s="14">
        <v>2.7215898E+18</v>
      </c>
      <c r="Y350" s="14">
        <v>1.179924E+18</v>
      </c>
      <c r="Z350" s="14">
        <v>3.153286E+19</v>
      </c>
      <c r="AA350" s="14">
        <v>1.4960019E+19</v>
      </c>
      <c r="AB350" s="14">
        <v>1.6572842E+19</v>
      </c>
      <c r="AC350" s="14">
        <v>1.8077772E+19</v>
      </c>
      <c r="AD350" t="s">
        <v>7</v>
      </c>
      <c r="AE350" s="12">
        <f>Y350/N350</f>
        <v>6.1270261056684094E-2</v>
      </c>
      <c r="AF350" s="8">
        <f>(S350+T350+U350)/F350</f>
        <v>1.0031744430379748</v>
      </c>
      <c r="AG350" s="8">
        <f>((Y350+Z350)/N350)/P350</f>
        <v>0.99999998190774619</v>
      </c>
      <c r="AH350" s="8">
        <f>(X350/O350)/Q350</f>
        <v>1.0000000417717632</v>
      </c>
      <c r="AI350" s="8">
        <f>(V350+W350)/U350</f>
        <v>0.9999999774222077</v>
      </c>
      <c r="AJ350" s="8">
        <f>(AA350+AB350)/Z350</f>
        <v>1.0000000317129496</v>
      </c>
      <c r="AK350" s="8">
        <f>(N350-Y350)/AC350</f>
        <v>0.99999994468344877</v>
      </c>
      <c r="AL350" s="8">
        <f>(P350&gt;=1)*((N350-Y350))/AC350 + (P350&lt;1)*((N350*P350-Y350))/AC350</f>
        <v>0.99999994468344877</v>
      </c>
      <c r="AM350" s="8">
        <f>(F350*J350-T350)/U350</f>
        <v>0.91143568794871865</v>
      </c>
    </row>
    <row r="351" spans="1:39">
      <c r="A351" t="s">
        <v>16</v>
      </c>
      <c r="B351" t="s">
        <v>13</v>
      </c>
      <c r="C351" t="s">
        <v>12</v>
      </c>
      <c r="D351" t="s">
        <v>3</v>
      </c>
      <c r="E351" t="s">
        <v>4</v>
      </c>
      <c r="F351">
        <v>9.6</v>
      </c>
      <c r="G351">
        <v>7.9</v>
      </c>
      <c r="H351" t="s">
        <v>9</v>
      </c>
      <c r="I351" t="s">
        <v>8</v>
      </c>
      <c r="J351">
        <v>0.57981280000000002</v>
      </c>
      <c r="K351">
        <v>0.52557370000000003</v>
      </c>
      <c r="L351">
        <v>8.35</v>
      </c>
      <c r="M351">
        <v>6.45</v>
      </c>
      <c r="N351" s="14">
        <v>1.7490784E+19</v>
      </c>
      <c r="O351" s="14">
        <v>1.0407611E+19</v>
      </c>
      <c r="P351">
        <v>1.699295</v>
      </c>
      <c r="Q351">
        <v>0.43074380000000001</v>
      </c>
      <c r="R351">
        <v>1.2257834999999999</v>
      </c>
      <c r="S351">
        <v>4.0390269999999999</v>
      </c>
      <c r="T351">
        <v>5.2104882999999997</v>
      </c>
      <c r="U351">
        <v>0.37996858</v>
      </c>
      <c r="V351">
        <v>0.18026708</v>
      </c>
      <c r="W351">
        <v>0.19970149000000001</v>
      </c>
      <c r="X351" s="14">
        <v>4.48301402E+18</v>
      </c>
      <c r="Y351" s="14">
        <v>1.75102752E+18</v>
      </c>
      <c r="Z351" s="14">
        <v>2.7970975E+19</v>
      </c>
      <c r="AA351" s="14">
        <v>1.3270166E+19</v>
      </c>
      <c r="AB351" s="14">
        <v>1.4700809E+19</v>
      </c>
      <c r="AC351" s="14">
        <v>1.5739756E+19</v>
      </c>
      <c r="AD351" t="s">
        <v>7</v>
      </c>
      <c r="AE351" s="12">
        <f>Y351/N351</f>
        <v>0.10011143697160745</v>
      </c>
      <c r="AF351" s="8">
        <f>(S351+T351+U351)/F351</f>
        <v>1.0030712374999999</v>
      </c>
      <c r="AG351" s="8">
        <f>((Y351+Z351)/N351)/P351</f>
        <v>1.0000000243159934</v>
      </c>
      <c r="AH351" s="8">
        <f>(X351/O351)/Q351</f>
        <v>1.0000000243002145</v>
      </c>
      <c r="AI351" s="8">
        <f>(V351+W351)/U351</f>
        <v>0.99999997368203442</v>
      </c>
      <c r="AJ351" s="8">
        <f>(AA351+AB351)/Z351</f>
        <v>1</v>
      </c>
      <c r="AK351" s="8">
        <f>(N351-Y351)/AC351</f>
        <v>1.0000000304960255</v>
      </c>
      <c r="AL351" s="8">
        <f>(P351&gt;=1)*((N351-Y351))/AC351 + (P351&lt;1)*((N351*P351-Y351))/AC351</f>
        <v>1.0000000304960255</v>
      </c>
      <c r="AM351" s="8">
        <f>(F351*J351-T351)/U351</f>
        <v>0.93616840634559806</v>
      </c>
    </row>
    <row r="352" spans="1:39">
      <c r="A352" t="s">
        <v>16</v>
      </c>
      <c r="B352" t="s">
        <v>14</v>
      </c>
      <c r="C352" t="s">
        <v>11</v>
      </c>
      <c r="D352" t="s">
        <v>3</v>
      </c>
      <c r="E352" t="s">
        <v>4</v>
      </c>
      <c r="F352">
        <v>7.9</v>
      </c>
      <c r="G352">
        <v>7.9</v>
      </c>
      <c r="H352" t="s">
        <v>9</v>
      </c>
      <c r="I352" t="s">
        <v>8</v>
      </c>
      <c r="J352">
        <v>0.57981280000000002</v>
      </c>
      <c r="K352">
        <v>0.52557370000000003</v>
      </c>
      <c r="L352">
        <v>8.5500000000000007</v>
      </c>
      <c r="M352">
        <v>6.25</v>
      </c>
      <c r="N352" s="14">
        <v>1.8805937E+19</v>
      </c>
      <c r="O352" s="14">
        <v>8.753289E+18</v>
      </c>
      <c r="P352">
        <v>1.7016342</v>
      </c>
      <c r="Q352">
        <v>0.39225579999999999</v>
      </c>
      <c r="R352">
        <v>1.2855455</v>
      </c>
      <c r="S352">
        <v>3.3141664999999998</v>
      </c>
      <c r="T352">
        <v>4.1660979999999999</v>
      </c>
      <c r="U352">
        <v>0.44471021999999999</v>
      </c>
      <c r="V352">
        <v>0.21098222</v>
      </c>
      <c r="W352">
        <v>0.23372799</v>
      </c>
      <c r="X352" s="14">
        <v>3.43352852E+18</v>
      </c>
      <c r="Y352" s="14">
        <v>1.16464546E+18</v>
      </c>
      <c r="Z352" s="14">
        <v>3.083618E+19</v>
      </c>
      <c r="AA352" s="14">
        <v>1.4629495E+19</v>
      </c>
      <c r="AB352" s="14">
        <v>1.6206685E+19</v>
      </c>
      <c r="AC352" s="14">
        <v>1.7641291E+19</v>
      </c>
      <c r="AD352" t="s">
        <v>7</v>
      </c>
      <c r="AE352" s="12">
        <f>Y352/N352</f>
        <v>6.1929669337933015E-2</v>
      </c>
      <c r="AF352" s="8">
        <f>(S352+T352+U352)/F352</f>
        <v>1.0031613569620252</v>
      </c>
      <c r="AG352" s="8">
        <f>((Y352+Z352)/N352)/P352</f>
        <v>0.99999999680491358</v>
      </c>
      <c r="AH352" s="8">
        <f>(X352/O352)/Q352</f>
        <v>1.000000040970624</v>
      </c>
      <c r="AI352" s="8">
        <f>(V352+W352)/U352</f>
        <v>0.99999997751344682</v>
      </c>
      <c r="AJ352" s="8">
        <f>(AA352+AB352)/Z352</f>
        <v>1</v>
      </c>
      <c r="AK352" s="8">
        <f>(N352-Y352)/AC352</f>
        <v>1.0000000306100048</v>
      </c>
      <c r="AL352" s="8">
        <f>(P352&gt;=1)*((N352-Y352))/AC352 + (P352&lt;1)*((N352*P352-Y352))/AC352</f>
        <v>1.0000000306100048</v>
      </c>
      <c r="AM352" s="8">
        <f>(F352*J352-T352)/U352</f>
        <v>0.93189475159801904</v>
      </c>
    </row>
    <row r="353" spans="1:39">
      <c r="A353" t="s">
        <v>0</v>
      </c>
      <c r="B353" t="s">
        <v>14</v>
      </c>
      <c r="C353" t="s">
        <v>11</v>
      </c>
      <c r="D353" t="s">
        <v>3</v>
      </c>
      <c r="E353" t="s">
        <v>4</v>
      </c>
      <c r="F353">
        <v>7.9</v>
      </c>
      <c r="G353">
        <v>7.9</v>
      </c>
      <c r="H353" t="s">
        <v>9</v>
      </c>
      <c r="I353" t="s">
        <v>8</v>
      </c>
      <c r="J353">
        <v>0.57829313999999998</v>
      </c>
      <c r="K353">
        <v>0.52557370000000003</v>
      </c>
      <c r="L353">
        <v>8.5500000000000007</v>
      </c>
      <c r="M353">
        <v>6.25</v>
      </c>
      <c r="N353" s="14">
        <v>1.8792723E+19</v>
      </c>
      <c r="O353" s="14">
        <v>8.753289E+18</v>
      </c>
      <c r="P353">
        <v>1.7021234999999999</v>
      </c>
      <c r="Q353">
        <v>0.39377659999999998</v>
      </c>
      <c r="R353">
        <v>1.2861623</v>
      </c>
      <c r="S353">
        <v>3.3261614000000002</v>
      </c>
      <c r="T353">
        <v>4.1611203999999997</v>
      </c>
      <c r="U353">
        <v>0.43779662000000003</v>
      </c>
      <c r="V353">
        <v>0.20770222999999999</v>
      </c>
      <c r="W353">
        <v>0.23009439000000001</v>
      </c>
      <c r="X353" s="14">
        <v>3.44684031E+18</v>
      </c>
      <c r="Y353" s="14">
        <v>1.17581265E+18</v>
      </c>
      <c r="Z353" s="14">
        <v>3.0811722E+19</v>
      </c>
      <c r="AA353" s="14">
        <v>1.4617892E+19</v>
      </c>
      <c r="AB353" s="14">
        <v>1.619383E+19</v>
      </c>
      <c r="AC353" s="14">
        <v>1.761691E+19</v>
      </c>
      <c r="AD353" t="s">
        <v>7</v>
      </c>
      <c r="AE353" s="12">
        <f>Y353/N353</f>
        <v>6.2567444324060972E-2</v>
      </c>
      <c r="AF353" s="8">
        <f>(S353+T353+U353)/F353</f>
        <v>1.0031744835443037</v>
      </c>
      <c r="AG353" s="8">
        <f>((Y353+Z353)/N353)/P353</f>
        <v>0.99999997507496319</v>
      </c>
      <c r="AH353" s="8">
        <f>(X353/O353)/Q353</f>
        <v>0.99999997933255036</v>
      </c>
      <c r="AI353" s="8">
        <f>(V353+W353)/U353</f>
        <v>0.99999999999999989</v>
      </c>
      <c r="AJ353" s="8">
        <f>(AA353+AB353)/Z353</f>
        <v>1</v>
      </c>
      <c r="AK353" s="8">
        <f>(N353-Y353)/AC353</f>
        <v>1.0000000198672754</v>
      </c>
      <c r="AL353" s="8">
        <f>(P353&gt;=1)*((N353-Y353))/AC353 + (P353&lt;1)*((N353*P353-Y353))/AC353</f>
        <v>1.0000000198672754</v>
      </c>
      <c r="AM353" s="8">
        <f>(F353*J353-T353)/U353</f>
        <v>0.93055859133859919</v>
      </c>
    </row>
    <row r="354" spans="1:39">
      <c r="A354" t="s">
        <v>16</v>
      </c>
      <c r="B354" t="s">
        <v>1</v>
      </c>
      <c r="C354" t="s">
        <v>11</v>
      </c>
      <c r="D354" t="s">
        <v>3</v>
      </c>
      <c r="E354" t="s">
        <v>4</v>
      </c>
      <c r="F354">
        <v>7.9</v>
      </c>
      <c r="G354">
        <v>7.6</v>
      </c>
      <c r="H354" t="s">
        <v>9</v>
      </c>
      <c r="I354" t="s">
        <v>8</v>
      </c>
      <c r="J354">
        <v>0.57981280000000002</v>
      </c>
      <c r="K354">
        <v>0.52557370000000003</v>
      </c>
      <c r="L354">
        <v>8.5500000000000007</v>
      </c>
      <c r="M354">
        <v>6.25</v>
      </c>
      <c r="N354" s="14">
        <v>1.9160382E+19</v>
      </c>
      <c r="O354" s="14">
        <v>9.246578E+18</v>
      </c>
      <c r="P354">
        <v>1.7078545999999999</v>
      </c>
      <c r="Q354">
        <v>0.29321166999999998</v>
      </c>
      <c r="R354">
        <v>1.2471817000000001</v>
      </c>
      <c r="S354">
        <v>3.3053699999999999</v>
      </c>
      <c r="T354">
        <v>4.1698040000000001</v>
      </c>
      <c r="U354">
        <v>0.44980021999999997</v>
      </c>
      <c r="V354">
        <v>0.21339706</v>
      </c>
      <c r="W354">
        <v>0.23640317</v>
      </c>
      <c r="X354" s="14">
        <v>2.71120463E+18</v>
      </c>
      <c r="Y354" s="14">
        <v>1.16875351E+18</v>
      </c>
      <c r="Z354" s="14">
        <v>3.1554394E+19</v>
      </c>
      <c r="AA354" s="14">
        <v>1.4970235E+19</v>
      </c>
      <c r="AB354" s="14">
        <v>1.658416E+19</v>
      </c>
      <c r="AC354" s="14">
        <v>1.799163E+19</v>
      </c>
      <c r="AD354" t="s">
        <v>7</v>
      </c>
      <c r="AE354" s="12">
        <f>Y354/N354</f>
        <v>6.0998445124945837E-2</v>
      </c>
      <c r="AF354" s="8">
        <f>(S354+T354+U354)/F354</f>
        <v>1.003161293670886</v>
      </c>
      <c r="AG354" s="8">
        <f>((Y354+Z354)/N354)/P354</f>
        <v>1.0000000297508922</v>
      </c>
      <c r="AH354" s="8">
        <f>(X354/O354)/Q354</f>
        <v>1.000000019487552</v>
      </c>
      <c r="AI354" s="8">
        <f>(V354+W354)/U354</f>
        <v>1.0000000222320924</v>
      </c>
      <c r="AJ354" s="8">
        <f>(AA354+AB354)/Z354</f>
        <v>1.0000000316913074</v>
      </c>
      <c r="AK354" s="8">
        <f>(N354-Y354)/AC354</f>
        <v>0.9999999160720846</v>
      </c>
      <c r="AL354" s="8">
        <f>(P354&gt;=1)*((N354-Y354))/AC354 + (P354&lt;1)*((N354*P354-Y354))/AC354</f>
        <v>0.9999999160720846</v>
      </c>
      <c r="AM354" s="8">
        <f>(F354*J354-T354)/U354</f>
        <v>0.91311009140902644</v>
      </c>
    </row>
    <row r="355" spans="1:39">
      <c r="A355" t="s">
        <v>0</v>
      </c>
      <c r="B355" t="s">
        <v>1</v>
      </c>
      <c r="C355" t="s">
        <v>11</v>
      </c>
      <c r="D355" t="s">
        <v>3</v>
      </c>
      <c r="E355" t="s">
        <v>4</v>
      </c>
      <c r="F355">
        <v>7.9</v>
      </c>
      <c r="G355">
        <v>7.3</v>
      </c>
      <c r="H355" t="s">
        <v>9</v>
      </c>
      <c r="I355" t="s">
        <v>6</v>
      </c>
      <c r="J355">
        <v>0.52809083000000001</v>
      </c>
      <c r="K355">
        <v>0.45299541999999998</v>
      </c>
      <c r="L355">
        <v>8.5500000000000007</v>
      </c>
      <c r="M355">
        <v>6.25</v>
      </c>
      <c r="N355" s="14">
        <v>1.9257695E+19</v>
      </c>
      <c r="O355" s="14">
        <v>9.246578E+18</v>
      </c>
      <c r="P355">
        <v>1.7134476999999999</v>
      </c>
      <c r="Q355">
        <v>0.26367003</v>
      </c>
      <c r="R355">
        <v>1.2429237</v>
      </c>
      <c r="S355">
        <v>3.6989036</v>
      </c>
      <c r="T355">
        <v>3.7752333</v>
      </c>
      <c r="U355">
        <v>0.45436344000000001</v>
      </c>
      <c r="V355">
        <v>0.24853887</v>
      </c>
      <c r="W355">
        <v>0.20582455</v>
      </c>
      <c r="X355" s="14">
        <v>2.43804581E+18</v>
      </c>
      <c r="Y355" s="14">
        <v>1.03080005E+18</v>
      </c>
      <c r="Z355" s="14">
        <v>3.1966253E+19</v>
      </c>
      <c r="AA355" s="14">
        <v>1.7485687E+19</v>
      </c>
      <c r="AB355" s="14">
        <v>1.4480567E+19</v>
      </c>
      <c r="AC355" s="14">
        <v>1.8226896E+19</v>
      </c>
      <c r="AD355" t="s">
        <v>7</v>
      </c>
      <c r="AE355" s="12">
        <f>Y355/N355</f>
        <v>5.3526657785368394E-2</v>
      </c>
      <c r="AF355" s="8">
        <f>(S355+T355+U355)/F355</f>
        <v>1.0036076379746834</v>
      </c>
      <c r="AG355" s="8">
        <f>((Y355+Z355)/N355)/P355</f>
        <v>0.9999999953010501</v>
      </c>
      <c r="AH355" s="8">
        <f>(X355/O355)/Q355</f>
        <v>1.0000001277017432</v>
      </c>
      <c r="AI355" s="8">
        <f>(V355+W355)/U355</f>
        <v>0.99999995598237379</v>
      </c>
      <c r="AJ355" s="8">
        <f>(AA355+AB355)/Z355</f>
        <v>1.0000000312829909</v>
      </c>
      <c r="AK355" s="8">
        <f>(N355-Y355)/AC355</f>
        <v>0.99999994239282441</v>
      </c>
      <c r="AL355" s="8">
        <f>(P355&gt;=1)*((N355-Y355))/AC355 + (P355&lt;1)*((N355*P355-Y355))/AC355</f>
        <v>0.99999994239282441</v>
      </c>
      <c r="AM355" s="8">
        <f>(F355*J355-T355)/U355</f>
        <v>0.87305496454556386</v>
      </c>
    </row>
    <row r="356" spans="1:39">
      <c r="A356" t="s">
        <v>0</v>
      </c>
      <c r="B356" t="s">
        <v>13</v>
      </c>
      <c r="C356" t="s">
        <v>12</v>
      </c>
      <c r="D356" t="s">
        <v>3</v>
      </c>
      <c r="E356" t="s">
        <v>4</v>
      </c>
      <c r="F356">
        <v>9.6</v>
      </c>
      <c r="G356">
        <v>7.6</v>
      </c>
      <c r="H356" t="s">
        <v>9</v>
      </c>
      <c r="I356" t="s">
        <v>6</v>
      </c>
      <c r="J356">
        <v>0.52809083000000001</v>
      </c>
      <c r="K356">
        <v>0.45299541999999998</v>
      </c>
      <c r="L356">
        <v>8.35</v>
      </c>
      <c r="M356">
        <v>6.45</v>
      </c>
      <c r="N356" s="14">
        <v>1.7556816E+19</v>
      </c>
      <c r="O356" s="14">
        <v>1.0232723E+19</v>
      </c>
      <c r="P356">
        <v>1.7191356</v>
      </c>
      <c r="Q356">
        <v>0.39319949999999998</v>
      </c>
      <c r="R356">
        <v>1.2305851000000001</v>
      </c>
      <c r="S356">
        <v>4.52745</v>
      </c>
      <c r="T356">
        <v>4.7136979999999999</v>
      </c>
      <c r="U356">
        <v>0.39285100000000001</v>
      </c>
      <c r="V356">
        <v>0.21489127999999999</v>
      </c>
      <c r="W356">
        <v>0.1779597</v>
      </c>
      <c r="X356" s="14">
        <v>4.02350145E+18</v>
      </c>
      <c r="Y356" s="14">
        <v>1.51620097E+18</v>
      </c>
      <c r="Z356" s="14">
        <v>2.8666348E+19</v>
      </c>
      <c r="AA356" s="14">
        <v>1.5680624E+19</v>
      </c>
      <c r="AB356" s="14">
        <v>1.2985725E+19</v>
      </c>
      <c r="AC356" s="14">
        <v>1.6040616E+19</v>
      </c>
      <c r="AD356" t="s">
        <v>7</v>
      </c>
      <c r="AE356" s="12">
        <f>Y356/N356</f>
        <v>8.6359677631752813E-2</v>
      </c>
      <c r="AF356" s="8">
        <f>(S356+T356+U356)/F356</f>
        <v>1.0035415624999999</v>
      </c>
      <c r="AG356" s="8">
        <f>((Y356+Z356)/N356)/P356</f>
        <v>1.0000000517434919</v>
      </c>
      <c r="AH356" s="8">
        <f>(X356/O356)/Q356</f>
        <v>0.99999997086157477</v>
      </c>
      <c r="AI356" s="8">
        <f>(V356+W356)/U356</f>
        <v>0.99999994909011292</v>
      </c>
      <c r="AJ356" s="8">
        <f>(AA356+AB356)/Z356</f>
        <v>1.0000000348841087</v>
      </c>
      <c r="AK356" s="8">
        <f>(N356-Y356)/AC356</f>
        <v>0.99999993952850696</v>
      </c>
      <c r="AL356" s="8">
        <f>(P356&gt;=1)*((N356-Y356))/AC356 + (P356&lt;1)*((N356*P356-Y356))/AC356</f>
        <v>0.99999993952850696</v>
      </c>
      <c r="AM356" s="8">
        <f>(F356*J356-T356)/U356</f>
        <v>0.90612972348294851</v>
      </c>
    </row>
    <row r="357" spans="1:39">
      <c r="A357" t="s">
        <v>16</v>
      </c>
      <c r="B357" t="s">
        <v>14</v>
      </c>
      <c r="C357" t="s">
        <v>11</v>
      </c>
      <c r="D357" t="s">
        <v>3</v>
      </c>
      <c r="E357" t="s">
        <v>4</v>
      </c>
      <c r="F357">
        <v>7.9</v>
      </c>
      <c r="G357">
        <v>7.6</v>
      </c>
      <c r="H357" t="s">
        <v>9</v>
      </c>
      <c r="I357" t="s">
        <v>6</v>
      </c>
      <c r="J357">
        <v>0.52868824999999997</v>
      </c>
      <c r="K357">
        <v>0.45299541999999998</v>
      </c>
      <c r="L357">
        <v>8.5500000000000007</v>
      </c>
      <c r="M357">
        <v>6.25</v>
      </c>
      <c r="N357" s="14">
        <v>1.8805937E+19</v>
      </c>
      <c r="O357" s="14">
        <v>8.753289E+18</v>
      </c>
      <c r="P357">
        <v>1.7212523</v>
      </c>
      <c r="Q357">
        <v>0.35019168000000001</v>
      </c>
      <c r="R357">
        <v>1.2855455</v>
      </c>
      <c r="S357">
        <v>3.7080921999999998</v>
      </c>
      <c r="T357">
        <v>3.7670716999999998</v>
      </c>
      <c r="U357">
        <v>0.45329567999999998</v>
      </c>
      <c r="V357">
        <v>0.24795481999999999</v>
      </c>
      <c r="W357">
        <v>0.20534085999999999</v>
      </c>
      <c r="X357" s="14">
        <v>3.06532902E+18</v>
      </c>
      <c r="Y357" s="14">
        <v>1.00849069E+18</v>
      </c>
      <c r="Z357" s="14">
        <v>3.1361271E+19</v>
      </c>
      <c r="AA357" s="14">
        <v>1.715476E+19</v>
      </c>
      <c r="AB357" s="14">
        <v>1.4206513E+19</v>
      </c>
      <c r="AC357" s="14">
        <v>1.7797446E+19</v>
      </c>
      <c r="AD357" t="s">
        <v>7</v>
      </c>
      <c r="AE357" s="12">
        <f>Y357/N357</f>
        <v>5.3626186772826052E-2</v>
      </c>
      <c r="AF357" s="8">
        <f>(S357+T357+U357)/F357</f>
        <v>1.0036024784810127</v>
      </c>
      <c r="AG357" s="8">
        <f>((Y357+Z357)/N357)/P357</f>
        <v>0.99999998069478879</v>
      </c>
      <c r="AH357" s="8">
        <f>(X357/O357)/Q357</f>
        <v>1.000000012907091</v>
      </c>
      <c r="AI357" s="8">
        <f>(V357+W357)/U357</f>
        <v>1</v>
      </c>
      <c r="AJ357" s="8">
        <f>(AA357+AB357)/Z357</f>
        <v>1.0000000637729256</v>
      </c>
      <c r="AK357" s="8">
        <f>(N357-Y357)/AC357</f>
        <v>1.0000000174182295</v>
      </c>
      <c r="AL357" s="8">
        <f>(P357&gt;=1)*((N357-Y357))/AC357 + (P357&lt;1)*((N357*P357-Y357))/AC357</f>
        <v>1.0000000174182295</v>
      </c>
      <c r="AM357" s="8">
        <f>(F357*J357-T357)/U357</f>
        <v>0.903528299674067</v>
      </c>
    </row>
    <row r="358" spans="1:39">
      <c r="A358" t="s">
        <v>0</v>
      </c>
      <c r="B358" t="s">
        <v>14</v>
      </c>
      <c r="C358" t="s">
        <v>11</v>
      </c>
      <c r="D358" t="s">
        <v>3</v>
      </c>
      <c r="E358" t="s">
        <v>4</v>
      </c>
      <c r="F358">
        <v>7.9</v>
      </c>
      <c r="G358">
        <v>7.6</v>
      </c>
      <c r="H358" t="s">
        <v>9</v>
      </c>
      <c r="I358" t="s">
        <v>6</v>
      </c>
      <c r="J358">
        <v>0.52809083000000001</v>
      </c>
      <c r="K358">
        <v>0.45299541999999998</v>
      </c>
      <c r="L358">
        <v>8.5500000000000007</v>
      </c>
      <c r="M358">
        <v>6.25</v>
      </c>
      <c r="N358" s="14">
        <v>1.8792723E+19</v>
      </c>
      <c r="O358" s="14">
        <v>8.753289E+18</v>
      </c>
      <c r="P358">
        <v>1.7222397</v>
      </c>
      <c r="Q358">
        <v>0.35067134999999999</v>
      </c>
      <c r="R358">
        <v>1.2861623</v>
      </c>
      <c r="S358">
        <v>3.7128003000000001</v>
      </c>
      <c r="T358">
        <v>3.7699451000000002</v>
      </c>
      <c r="U358">
        <v>0.44575503</v>
      </c>
      <c r="V358">
        <v>0.24383004</v>
      </c>
      <c r="W358">
        <v>0.20192499999999999</v>
      </c>
      <c r="X358" s="14">
        <v>3.0695275E+18</v>
      </c>
      <c r="Y358" s="14">
        <v>1.0243095E+18</v>
      </c>
      <c r="Z358" s="14">
        <v>3.1341262E+19</v>
      </c>
      <c r="AA358" s="14">
        <v>1.7143814E+19</v>
      </c>
      <c r="AB358" s="14">
        <v>1.4197448E+19</v>
      </c>
      <c r="AC358" s="14">
        <v>1.7768412E+19</v>
      </c>
      <c r="AD358" t="s">
        <v>7</v>
      </c>
      <c r="AE358" s="12">
        <f>Y358/N358</f>
        <v>5.450564561612492E-2</v>
      </c>
      <c r="AF358" s="8">
        <f>(S358+T358+U358)/F358</f>
        <v>1.0036076493670887</v>
      </c>
      <c r="AG358" s="8">
        <f>((Y358+Z358)/N358)/P358</f>
        <v>0.99999993444568214</v>
      </c>
      <c r="AH358" s="8">
        <f>(X358/O358)/Q358</f>
        <v>0.99999994443114115</v>
      </c>
      <c r="AI358" s="8">
        <f>(V358+W358)/U358</f>
        <v>1.0000000224338466</v>
      </c>
      <c r="AJ358" s="8">
        <f>(AA358+AB358)/Z358</f>
        <v>1</v>
      </c>
      <c r="AK358" s="8">
        <f>(N358-Y358)/AC358</f>
        <v>1.0000000844194743</v>
      </c>
      <c r="AL358" s="8">
        <f>(P358&gt;=1)*((N358-Y358))/AC358 + (P358&lt;1)*((N358*P358-Y358))/AC358</f>
        <v>1.0000000844194743</v>
      </c>
      <c r="AM358" s="8">
        <f>(F358*J358-T358)/U358</f>
        <v>0.90177884700482303</v>
      </c>
    </row>
    <row r="359" spans="1:39">
      <c r="A359" t="s">
        <v>16</v>
      </c>
      <c r="B359" t="s">
        <v>1</v>
      </c>
      <c r="C359" t="s">
        <v>11</v>
      </c>
      <c r="D359" t="s">
        <v>3</v>
      </c>
      <c r="E359" t="s">
        <v>4</v>
      </c>
      <c r="F359">
        <v>7.9</v>
      </c>
      <c r="G359">
        <v>7.3</v>
      </c>
      <c r="H359" t="s">
        <v>9</v>
      </c>
      <c r="I359" t="s">
        <v>6</v>
      </c>
      <c r="J359">
        <v>0.52868824999999997</v>
      </c>
      <c r="K359">
        <v>0.45299541999999998</v>
      </c>
      <c r="L359">
        <v>8.5500000000000007</v>
      </c>
      <c r="M359">
        <v>6.25</v>
      </c>
      <c r="N359" s="14">
        <v>1.9160382E+19</v>
      </c>
      <c r="O359" s="14">
        <v>9.246578E+18</v>
      </c>
      <c r="P359">
        <v>1.7223208000000001</v>
      </c>
      <c r="Q359">
        <v>0.26331516999999999</v>
      </c>
      <c r="R359">
        <v>1.2471817000000001</v>
      </c>
      <c r="S359">
        <v>3.6942121999999999</v>
      </c>
      <c r="T359">
        <v>3.7723477000000001</v>
      </c>
      <c r="U359">
        <v>0.46189970000000002</v>
      </c>
      <c r="V359">
        <v>0.25266123000000001</v>
      </c>
      <c r="W359">
        <v>0.20923844</v>
      </c>
      <c r="X359" s="14">
        <v>2.43476432E+18</v>
      </c>
      <c r="Y359" s="14">
        <v>1.01496496E+18</v>
      </c>
      <c r="Z359" s="14">
        <v>3.1985363E+19</v>
      </c>
      <c r="AA359" s="14">
        <v>1.7496139E+19</v>
      </c>
      <c r="AB359" s="14">
        <v>1.4489222E+19</v>
      </c>
      <c r="AC359" s="14">
        <v>1.8145419E+19</v>
      </c>
      <c r="AD359" t="s">
        <v>7</v>
      </c>
      <c r="AE359" s="12">
        <f>Y359/N359</f>
        <v>5.2972062874320561E-2</v>
      </c>
      <c r="AF359" s="8">
        <f>(S359+T359+U359)/F359</f>
        <v>1.0036024810126583</v>
      </c>
      <c r="AG359" s="8">
        <f>((Y359+Z359)/N359)/P359</f>
        <v>1.0000001062248465</v>
      </c>
      <c r="AH359" s="8">
        <f>(X359/O359)/Q359</f>
        <v>1.0000000254692996</v>
      </c>
      <c r="AI359" s="8">
        <f>(V359+W359)/U359</f>
        <v>0.99999993505083451</v>
      </c>
      <c r="AJ359" s="8">
        <f>(AA359+AB359)/Z359</f>
        <v>0.99999993747139904</v>
      </c>
      <c r="AK359" s="8">
        <f>(N359-Y359)/AC359</f>
        <v>0.99999989198375638</v>
      </c>
      <c r="AL359" s="8">
        <f>(P359&gt;=1)*((N359-Y359))/AC359 + (P359&lt;1)*((N359*P359-Y359))/AC359</f>
        <v>0.99999989198375638</v>
      </c>
      <c r="AM359" s="8">
        <f>(F359*J359-T359)/U359</f>
        <v>0.87527546564762793</v>
      </c>
    </row>
    <row r="360" spans="1:39">
      <c r="A360" t="s">
        <v>16</v>
      </c>
      <c r="B360" t="s">
        <v>13</v>
      </c>
      <c r="C360" t="s">
        <v>12</v>
      </c>
      <c r="D360" t="s">
        <v>3</v>
      </c>
      <c r="E360" t="s">
        <v>4</v>
      </c>
      <c r="F360">
        <v>9.6</v>
      </c>
      <c r="G360">
        <v>7.6</v>
      </c>
      <c r="H360" t="s">
        <v>9</v>
      </c>
      <c r="I360" t="s">
        <v>6</v>
      </c>
      <c r="J360">
        <v>0.52868824999999997</v>
      </c>
      <c r="K360">
        <v>0.45299541999999998</v>
      </c>
      <c r="L360">
        <v>8.35</v>
      </c>
      <c r="M360">
        <v>6.45</v>
      </c>
      <c r="N360" s="14">
        <v>1.7490784E+19</v>
      </c>
      <c r="O360" s="14">
        <v>1.0407611E+19</v>
      </c>
      <c r="P360">
        <v>1.7259367000000001</v>
      </c>
      <c r="Q360">
        <v>0.38606888</v>
      </c>
      <c r="R360">
        <v>1.2257834999999999</v>
      </c>
      <c r="S360">
        <v>4.5217090000000004</v>
      </c>
      <c r="T360">
        <v>4.7143072999999998</v>
      </c>
      <c r="U360">
        <v>0.39793002999999999</v>
      </c>
      <c r="V360">
        <v>0.21766954999999999</v>
      </c>
      <c r="W360">
        <v>0.18026048</v>
      </c>
      <c r="X360" s="14">
        <v>4.01805474E+18</v>
      </c>
      <c r="Y360" s="14">
        <v>1.49643065E+18</v>
      </c>
      <c r="Z360" s="14">
        <v>2.8691554E+19</v>
      </c>
      <c r="AA360" s="14">
        <v>1.569441E+19</v>
      </c>
      <c r="AB360" s="14">
        <v>1.2997142E+19</v>
      </c>
      <c r="AC360" s="14">
        <v>1.5994353E+19</v>
      </c>
      <c r="AD360" t="s">
        <v>7</v>
      </c>
      <c r="AE360" s="12">
        <f>Y360/N360</f>
        <v>8.5555378764039389E-2</v>
      </c>
      <c r="AF360" s="8">
        <f>(S360+T360+U360)/F360</f>
        <v>1.0035360760416665</v>
      </c>
      <c r="AG360" s="8">
        <f>((Y360+Z360)/N360)/P360</f>
        <v>0.99999995470473579</v>
      </c>
      <c r="AH360" s="8">
        <f>(X360/O360)/Q360</f>
        <v>1.0000000044186357</v>
      </c>
      <c r="AI360" s="8">
        <f>(V360+W360)/U360</f>
        <v>1</v>
      </c>
      <c r="AJ360" s="8">
        <f>(AA360+AB360)/Z360</f>
        <v>0.9999999302930751</v>
      </c>
      <c r="AK360" s="8">
        <f>(N360-Y360)/AC360</f>
        <v>1.0000000218827232</v>
      </c>
      <c r="AL360" s="8">
        <f>(P360&gt;=1)*((N360-Y360))/AC360 + (P360&lt;1)*((N360*P360-Y360))/AC360</f>
        <v>1.0000000218827232</v>
      </c>
      <c r="AM360" s="8">
        <f>(F360*J360-T360)/U360</f>
        <v>0.90744571350898084</v>
      </c>
    </row>
    <row r="361" spans="1:39">
      <c r="A361" t="s">
        <v>0</v>
      </c>
      <c r="B361" t="s">
        <v>1</v>
      </c>
      <c r="C361" t="s">
        <v>11</v>
      </c>
      <c r="D361" t="s">
        <v>3</v>
      </c>
      <c r="E361" t="s">
        <v>4</v>
      </c>
      <c r="F361">
        <v>7.9</v>
      </c>
      <c r="G361">
        <v>7.3</v>
      </c>
      <c r="H361" t="s">
        <v>9</v>
      </c>
      <c r="I361" t="s">
        <v>8</v>
      </c>
      <c r="J361">
        <v>0.57829313999999998</v>
      </c>
      <c r="K361">
        <v>0.52557370000000003</v>
      </c>
      <c r="L361">
        <v>8.5500000000000007</v>
      </c>
      <c r="M361">
        <v>6.25</v>
      </c>
      <c r="N361" s="14">
        <v>1.9257695E+19</v>
      </c>
      <c r="O361" s="14">
        <v>9.246578E+18</v>
      </c>
      <c r="P361">
        <v>1.7275677</v>
      </c>
      <c r="Q361">
        <v>0.23418423999999999</v>
      </c>
      <c r="R361">
        <v>1.2429237</v>
      </c>
      <c r="S361">
        <v>3.3048356000000001</v>
      </c>
      <c r="T361">
        <v>4.1648290000000001</v>
      </c>
      <c r="U361">
        <v>0.45541359999999997</v>
      </c>
      <c r="V361">
        <v>0.21606019000000001</v>
      </c>
      <c r="W361">
        <v>0.23935339999999999</v>
      </c>
      <c r="X361" s="14">
        <v>2.16540294E+18</v>
      </c>
      <c r="Y361" s="14">
        <v>1.179924E+18</v>
      </c>
      <c r="Z361" s="14">
        <v>3.208905E+19</v>
      </c>
      <c r="AA361" s="14">
        <v>1.5223889E+19</v>
      </c>
      <c r="AB361" s="14">
        <v>1.6865159E+19</v>
      </c>
      <c r="AC361" s="14">
        <v>1.8077772E+19</v>
      </c>
      <c r="AD361" t="s">
        <v>7</v>
      </c>
      <c r="AE361" s="12">
        <f>Y361/N361</f>
        <v>6.1270261056684094E-2</v>
      </c>
      <c r="AF361" s="8">
        <f>(S361+T361+U361)/F361</f>
        <v>1.0031744556962026</v>
      </c>
      <c r="AG361" s="8">
        <f>((Y361+Z361)/N361)/P361</f>
        <v>1.0000000643707447</v>
      </c>
      <c r="AH361" s="8">
        <f>(X361/O361)/Q361</f>
        <v>1.0000000454738851</v>
      </c>
      <c r="AI361" s="8">
        <f>(V361+W361)/U361</f>
        <v>0.9999999780419383</v>
      </c>
      <c r="AJ361" s="8">
        <f>(AA361+AB361)/Z361</f>
        <v>0.99999993767344308</v>
      </c>
      <c r="AK361" s="8">
        <f>(N361-Y361)/AC361</f>
        <v>0.99999994468344877</v>
      </c>
      <c r="AL361" s="8">
        <f>(P361&gt;=1)*((N361-Y361))/AC361 + (P361&lt;1)*((N361*P361-Y361))/AC361</f>
        <v>0.99999994468344877</v>
      </c>
      <c r="AM361" s="8">
        <f>(F361*J361-T361)/U361</f>
        <v>0.88641798576063524</v>
      </c>
    </row>
    <row r="362" spans="1:39">
      <c r="A362" t="s">
        <v>16</v>
      </c>
      <c r="B362" t="s">
        <v>1</v>
      </c>
      <c r="C362" t="s">
        <v>11</v>
      </c>
      <c r="D362" t="s">
        <v>3</v>
      </c>
      <c r="E362" t="s">
        <v>4</v>
      </c>
      <c r="F362">
        <v>7.9</v>
      </c>
      <c r="G362">
        <v>7.3</v>
      </c>
      <c r="H362" t="s">
        <v>9</v>
      </c>
      <c r="I362" t="s">
        <v>8</v>
      </c>
      <c r="J362">
        <v>0.57981280000000002</v>
      </c>
      <c r="K362">
        <v>0.52557370000000003</v>
      </c>
      <c r="L362">
        <v>8.5500000000000007</v>
      </c>
      <c r="M362">
        <v>6.25</v>
      </c>
      <c r="N362" s="14">
        <v>1.9160382E+19</v>
      </c>
      <c r="O362" s="14">
        <v>9.246578E+18</v>
      </c>
      <c r="P362">
        <v>1.7367663</v>
      </c>
      <c r="Q362">
        <v>0.2333018</v>
      </c>
      <c r="R362">
        <v>1.2471817000000001</v>
      </c>
      <c r="S362">
        <v>3.2929119999999998</v>
      </c>
      <c r="T362">
        <v>4.1698040000000001</v>
      </c>
      <c r="U362">
        <v>0.46225833999999999</v>
      </c>
      <c r="V362">
        <v>0.21930751000000001</v>
      </c>
      <c r="W362">
        <v>0.24295083000000001</v>
      </c>
      <c r="X362" s="14">
        <v>2.15724346E+18</v>
      </c>
      <c r="Y362" s="14">
        <v>1.16875351E+18</v>
      </c>
      <c r="Z362" s="14">
        <v>3.2108356E+19</v>
      </c>
      <c r="AA362" s="14">
        <v>1.5233049E+19</v>
      </c>
      <c r="AB362" s="14">
        <v>1.6875308E+19</v>
      </c>
      <c r="AC362" s="14">
        <v>1.799163E+19</v>
      </c>
      <c r="AD362" t="s">
        <v>7</v>
      </c>
      <c r="AE362" s="12">
        <f>Y362/N362</f>
        <v>6.0998445124945837E-2</v>
      </c>
      <c r="AF362" s="8">
        <f>(S362+T362+U362)/F362</f>
        <v>1.0031613088607594</v>
      </c>
      <c r="AG362" s="8">
        <f>((Y362+Z362)/N362)/P362</f>
        <v>1.0000001129086595</v>
      </c>
      <c r="AH362" s="8">
        <f>(X362/O362)/Q362</f>
        <v>1.0000000782292848</v>
      </c>
      <c r="AI362" s="8">
        <f>(V362+W362)/U362</f>
        <v>1</v>
      </c>
      <c r="AJ362" s="8">
        <f>(AA362+AB362)/Z362</f>
        <v>1.0000000311445407</v>
      </c>
      <c r="AK362" s="8">
        <f>(N362-Y362)/AC362</f>
        <v>0.9999999160720846</v>
      </c>
      <c r="AL362" s="8">
        <f>(P362&gt;=1)*((N362-Y362))/AC362 + (P362&lt;1)*((N362*P362-Y362))/AC362</f>
        <v>0.9999999160720846</v>
      </c>
      <c r="AM362" s="8">
        <f>(F362*J362-T362)/U362</f>
        <v>0.8885012653314166</v>
      </c>
    </row>
    <row r="363" spans="1:39">
      <c r="A363" t="s">
        <v>16</v>
      </c>
      <c r="B363" t="s">
        <v>14</v>
      </c>
      <c r="C363" t="s">
        <v>11</v>
      </c>
      <c r="D363" t="s">
        <v>3</v>
      </c>
      <c r="E363" t="s">
        <v>4</v>
      </c>
      <c r="F363">
        <v>7.9</v>
      </c>
      <c r="G363">
        <v>7.6</v>
      </c>
      <c r="H363" t="s">
        <v>9</v>
      </c>
      <c r="I363" t="s">
        <v>8</v>
      </c>
      <c r="J363">
        <v>0.57981280000000002</v>
      </c>
      <c r="K363">
        <v>0.52557370000000003</v>
      </c>
      <c r="L363">
        <v>8.5500000000000007</v>
      </c>
      <c r="M363">
        <v>6.25</v>
      </c>
      <c r="N363" s="14">
        <v>1.8805937E+19</v>
      </c>
      <c r="O363" s="14">
        <v>8.753289E+18</v>
      </c>
      <c r="P363">
        <v>1.7400434</v>
      </c>
      <c r="Q363">
        <v>0.30973553999999998</v>
      </c>
      <c r="R363">
        <v>1.2855455</v>
      </c>
      <c r="S363">
        <v>3.3053699999999999</v>
      </c>
      <c r="T363">
        <v>4.1660979999999999</v>
      </c>
      <c r="U363">
        <v>0.45350649999999998</v>
      </c>
      <c r="V363">
        <v>0.21515540999999999</v>
      </c>
      <c r="W363">
        <v>0.23835108999999999</v>
      </c>
      <c r="X363" s="14">
        <v>2.71120463E+18</v>
      </c>
      <c r="Y363" s="14">
        <v>1.16464546E+18</v>
      </c>
      <c r="Z363" s="14">
        <v>3.1558504E+19</v>
      </c>
      <c r="AA363" s="14">
        <v>1.4972184E+19</v>
      </c>
      <c r="AB363" s="14">
        <v>1.6586319E+19</v>
      </c>
      <c r="AC363" s="14">
        <v>1.7641291E+19</v>
      </c>
      <c r="AD363" t="s">
        <v>7</v>
      </c>
      <c r="AE363" s="12">
        <f>Y363/N363</f>
        <v>6.1929669337933015E-2</v>
      </c>
      <c r="AF363" s="8">
        <f>(S363+T363+U363)/F363</f>
        <v>1.0031613291139239</v>
      </c>
      <c r="AG363" s="8">
        <f>((Y363+Z363)/N363)/P363</f>
        <v>1.000000088693616</v>
      </c>
      <c r="AH363" s="8">
        <f>(X363/O363)/Q363</f>
        <v>0.99999997595494738</v>
      </c>
      <c r="AI363" s="8">
        <f>(V363+W363)/U363</f>
        <v>1</v>
      </c>
      <c r="AJ363" s="8">
        <f>(AA363+AB363)/Z363</f>
        <v>0.9999999683128199</v>
      </c>
      <c r="AK363" s="8">
        <f>(N363-Y363)/AC363</f>
        <v>1.0000000306100048</v>
      </c>
      <c r="AL363" s="8">
        <f>(P363&gt;=1)*((N363-Y363))/AC363 + (P363&lt;1)*((N363*P363-Y363))/AC363</f>
        <v>1.0000000306100048</v>
      </c>
      <c r="AM363" s="8">
        <f>(F363*J363-T363)/U363</f>
        <v>0.91381958141724628</v>
      </c>
    </row>
    <row r="364" spans="1:39">
      <c r="A364" t="s">
        <v>0</v>
      </c>
      <c r="B364" t="s">
        <v>14</v>
      </c>
      <c r="C364" t="s">
        <v>11</v>
      </c>
      <c r="D364" t="s">
        <v>3</v>
      </c>
      <c r="E364" t="s">
        <v>4</v>
      </c>
      <c r="F364">
        <v>7.9</v>
      </c>
      <c r="G364">
        <v>7.6</v>
      </c>
      <c r="H364" t="s">
        <v>9</v>
      </c>
      <c r="I364" t="s">
        <v>8</v>
      </c>
      <c r="J364">
        <v>0.57829313999999998</v>
      </c>
      <c r="K364">
        <v>0.52557370000000003</v>
      </c>
      <c r="L364">
        <v>8.5500000000000007</v>
      </c>
      <c r="M364">
        <v>6.25</v>
      </c>
      <c r="N364" s="14">
        <v>1.8792723E+19</v>
      </c>
      <c r="O364" s="14">
        <v>8.753289E+18</v>
      </c>
      <c r="P364">
        <v>1.7407155999999999</v>
      </c>
      <c r="Q364">
        <v>0.31092196999999999</v>
      </c>
      <c r="R364">
        <v>1.2861623</v>
      </c>
      <c r="S364">
        <v>3.3173360000000001</v>
      </c>
      <c r="T364">
        <v>4.1611203999999997</v>
      </c>
      <c r="U364">
        <v>0.44662180000000001</v>
      </c>
      <c r="V364">
        <v>0.21188913000000001</v>
      </c>
      <c r="W364">
        <v>0.23473267</v>
      </c>
      <c r="X364" s="14">
        <v>2.7215898E+18</v>
      </c>
      <c r="Y364" s="14">
        <v>1.17581265E+18</v>
      </c>
      <c r="Z364" s="14">
        <v>3.1536973E+19</v>
      </c>
      <c r="AA364" s="14">
        <v>1.496197E+19</v>
      </c>
      <c r="AB364" s="14">
        <v>1.6575004E+19</v>
      </c>
      <c r="AC364" s="14">
        <v>1.761691E+19</v>
      </c>
      <c r="AD364" t="s">
        <v>7</v>
      </c>
      <c r="AE364" s="12">
        <f>Y364/N364</f>
        <v>6.2567444324060972E-2</v>
      </c>
      <c r="AF364" s="8">
        <f>(S364+T364+U364)/F364</f>
        <v>1.0031744556962026</v>
      </c>
      <c r="AG364" s="8">
        <f>((Y364+Z364)/N364)/P364</f>
        <v>0.99999998647077026</v>
      </c>
      <c r="AH364" s="8">
        <f>(X364/O364)/Q364</f>
        <v>0.99999997800574925</v>
      </c>
      <c r="AI364" s="8">
        <f>(V364+W364)/U364</f>
        <v>1</v>
      </c>
      <c r="AJ364" s="8">
        <f>(AA364+AB364)/Z364</f>
        <v>1.0000000317088136</v>
      </c>
      <c r="AK364" s="8">
        <f>(N364-Y364)/AC364</f>
        <v>1.0000000198672754</v>
      </c>
      <c r="AL364" s="8">
        <f>(P364&gt;=1)*((N364-Y364))/AC364 + (P364&lt;1)*((N364*P364-Y364))/AC364</f>
        <v>1.0000000198672754</v>
      </c>
      <c r="AM364" s="8">
        <f>(F364*J364-T364)/U364</f>
        <v>0.91217089268817597</v>
      </c>
    </row>
    <row r="365" spans="1:39">
      <c r="A365" t="s">
        <v>0</v>
      </c>
      <c r="B365" t="s">
        <v>13</v>
      </c>
      <c r="C365" t="s">
        <v>12</v>
      </c>
      <c r="D365" t="s">
        <v>3</v>
      </c>
      <c r="E365" t="s">
        <v>4</v>
      </c>
      <c r="F365">
        <v>9.6</v>
      </c>
      <c r="G365">
        <v>7.6</v>
      </c>
      <c r="H365" t="s">
        <v>9</v>
      </c>
      <c r="I365" t="s">
        <v>8</v>
      </c>
      <c r="J365">
        <v>0.57829313999999998</v>
      </c>
      <c r="K365">
        <v>0.52557370000000003</v>
      </c>
      <c r="L365">
        <v>8.35</v>
      </c>
      <c r="M365">
        <v>6.45</v>
      </c>
      <c r="N365" s="14">
        <v>1.7556816E+19</v>
      </c>
      <c r="O365" s="14">
        <v>1.0232723E+19</v>
      </c>
      <c r="P365">
        <v>1.7448313</v>
      </c>
      <c r="Q365">
        <v>0.34901409999999999</v>
      </c>
      <c r="R365">
        <v>1.2305851000000001</v>
      </c>
      <c r="S365">
        <v>4.0451480000000002</v>
      </c>
      <c r="T365">
        <v>5.2002683000000003</v>
      </c>
      <c r="U365">
        <v>0.38420029999999999</v>
      </c>
      <c r="V365">
        <v>0.18227473</v>
      </c>
      <c r="W365">
        <v>0.20192557999999999</v>
      </c>
      <c r="X365" s="14">
        <v>3.5713644E+18</v>
      </c>
      <c r="Y365" s="14">
        <v>1.76286197E+18</v>
      </c>
      <c r="Z365" s="14">
        <v>2.887082E+19</v>
      </c>
      <c r="AA365" s="14">
        <v>1.3697077E+19</v>
      </c>
      <c r="AB365" s="14">
        <v>1.5173744E+19</v>
      </c>
      <c r="AC365" s="14">
        <v>1.5793955E+19</v>
      </c>
      <c r="AD365" t="s">
        <v>7</v>
      </c>
      <c r="AE365" s="12">
        <f>Y365/N365</f>
        <v>0.10040897905406082</v>
      </c>
      <c r="AF365" s="8">
        <f>(S365+T365+U365)/F365</f>
        <v>1.0030850625000001</v>
      </c>
      <c r="AG365" s="8">
        <f>((Y365+Z365)/N365)/P365</f>
        <v>0.99999999624136593</v>
      </c>
      <c r="AH365" s="8">
        <f>(X365/O365)/Q365</f>
        <v>0.99999994164855099</v>
      </c>
      <c r="AI365" s="8">
        <f>(V365+W365)/U365</f>
        <v>1.0000000260280901</v>
      </c>
      <c r="AJ365" s="8">
        <f>(AA365+AB365)/Z365</f>
        <v>1.0000000346370488</v>
      </c>
      <c r="AK365" s="8">
        <f>(N365-Y365)/AC365</f>
        <v>0.99999993858409764</v>
      </c>
      <c r="AL365" s="8">
        <f>(P365&gt;=1)*((N365-Y365))/AC365 + (P365&lt;1)*((N365*P365-Y365))/AC365</f>
        <v>0.99999993858409764</v>
      </c>
      <c r="AM365" s="8">
        <f>(F365*J365-T365)/U365</f>
        <v>0.91448612611702551</v>
      </c>
    </row>
    <row r="366" spans="1:39">
      <c r="A366" t="s">
        <v>16</v>
      </c>
      <c r="B366" t="s">
        <v>13</v>
      </c>
      <c r="C366" t="s">
        <v>12</v>
      </c>
      <c r="D366" t="s">
        <v>3</v>
      </c>
      <c r="E366" t="s">
        <v>4</v>
      </c>
      <c r="F366">
        <v>9.6</v>
      </c>
      <c r="G366">
        <v>7.6</v>
      </c>
      <c r="H366" t="s">
        <v>9</v>
      </c>
      <c r="I366" t="s">
        <v>8</v>
      </c>
      <c r="J366">
        <v>0.57981280000000002</v>
      </c>
      <c r="K366">
        <v>0.52557370000000003</v>
      </c>
      <c r="L366">
        <v>8.35</v>
      </c>
      <c r="M366">
        <v>6.45</v>
      </c>
      <c r="N366" s="14">
        <v>1.7490784E+19</v>
      </c>
      <c r="O366" s="14">
        <v>1.0407611E+19</v>
      </c>
      <c r="P366">
        <v>1.7521898</v>
      </c>
      <c r="Q366">
        <v>0.34185033999999997</v>
      </c>
      <c r="R366">
        <v>1.2257834999999999</v>
      </c>
      <c r="S366">
        <v>4.0305520000000001</v>
      </c>
      <c r="T366">
        <v>5.2104882999999997</v>
      </c>
      <c r="U366">
        <v>0.3884436</v>
      </c>
      <c r="V366">
        <v>0.18428786</v>
      </c>
      <c r="W366">
        <v>0.20415573000000001</v>
      </c>
      <c r="X366" s="14">
        <v>3.55784535E+18</v>
      </c>
      <c r="Y366" s="14">
        <v>1.75102752E+18</v>
      </c>
      <c r="Z366" s="14">
        <v>2.8896144E+19</v>
      </c>
      <c r="AA366" s="14">
        <v>1.370909E+19</v>
      </c>
      <c r="AB366" s="14">
        <v>1.5187053E+19</v>
      </c>
      <c r="AC366" s="14">
        <v>1.5739756E+19</v>
      </c>
      <c r="AD366" t="s">
        <v>7</v>
      </c>
      <c r="AE366" s="12">
        <f>Y366/N366</f>
        <v>0.10011143697160745</v>
      </c>
      <c r="AF366" s="8">
        <f>(S366+T366+U366)/F366</f>
        <v>1.0030712395833334</v>
      </c>
      <c r="AG366" s="8">
        <f>((Y366+Z366)/N366)/P366</f>
        <v>0.99999994130606484</v>
      </c>
      <c r="AH366" s="8">
        <f>(X366/O366)/Q366</f>
        <v>0.9999999974878786</v>
      </c>
      <c r="AI366" s="8">
        <f>(V366+W366)/U366</f>
        <v>0.99999997425623699</v>
      </c>
      <c r="AJ366" s="8">
        <f>(AA366+AB366)/Z366</f>
        <v>0.99999996539330649</v>
      </c>
      <c r="AK366" s="8">
        <f>(N366-Y366)/AC366</f>
        <v>1.0000000304960255</v>
      </c>
      <c r="AL366" s="8">
        <f>(P366&gt;=1)*((N366-Y366))/AC366 + (P366&lt;1)*((N366*P366-Y366))/AC366</f>
        <v>1.0000000304960255</v>
      </c>
      <c r="AM366" s="8">
        <f>(F366*J366-T366)/U366</f>
        <v>0.91574318639823105</v>
      </c>
    </row>
    <row r="367" spans="1:39">
      <c r="A367" t="s">
        <v>16</v>
      </c>
      <c r="B367" t="s">
        <v>14</v>
      </c>
      <c r="C367" t="s">
        <v>11</v>
      </c>
      <c r="D367" t="s">
        <v>3</v>
      </c>
      <c r="E367" t="s">
        <v>4</v>
      </c>
      <c r="F367">
        <v>7.9</v>
      </c>
      <c r="G367">
        <v>7.3</v>
      </c>
      <c r="H367" t="s">
        <v>9</v>
      </c>
      <c r="I367" t="s">
        <v>6</v>
      </c>
      <c r="J367">
        <v>0.52868824999999997</v>
      </c>
      <c r="K367">
        <v>0.45299541999999998</v>
      </c>
      <c r="L367">
        <v>8.5500000000000007</v>
      </c>
      <c r="M367">
        <v>6.25</v>
      </c>
      <c r="N367" s="14">
        <v>1.8805937E+19</v>
      </c>
      <c r="O367" s="14">
        <v>8.753289E+18</v>
      </c>
      <c r="P367">
        <v>1.7547823</v>
      </c>
      <c r="Q367">
        <v>0.27815422000000001</v>
      </c>
      <c r="R367">
        <v>1.2855455</v>
      </c>
      <c r="S367">
        <v>3.6942121999999999</v>
      </c>
      <c r="T367">
        <v>3.7670716999999998</v>
      </c>
      <c r="U367">
        <v>0.46717565999999999</v>
      </c>
      <c r="V367">
        <v>0.25554723000000001</v>
      </c>
      <c r="W367">
        <v>0.21162844</v>
      </c>
      <c r="X367" s="14">
        <v>2.43476432E+18</v>
      </c>
      <c r="Y367" s="14">
        <v>1.00849069E+18</v>
      </c>
      <c r="Z367" s="14">
        <v>3.1991837E+19</v>
      </c>
      <c r="AA367" s="14">
        <v>1.7499681E+19</v>
      </c>
      <c r="AB367" s="14">
        <v>1.4492156E+19</v>
      </c>
      <c r="AC367" s="14">
        <v>1.7797446E+19</v>
      </c>
      <c r="AD367" t="s">
        <v>7</v>
      </c>
      <c r="AE367" s="12">
        <f>Y367/N367</f>
        <v>5.3626186772826052E-2</v>
      </c>
      <c r="AF367" s="8">
        <f>(S367+T367+U367)/F367</f>
        <v>1.0036024759493669</v>
      </c>
      <c r="AG367" s="8">
        <f>((Y367+Z367)/N367)/P367</f>
        <v>1.0000000699230953</v>
      </c>
      <c r="AH367" s="8">
        <f>(X367/O367)/Q367</f>
        <v>1.000000018798707</v>
      </c>
      <c r="AI367" s="8">
        <f>(V367+W367)/U367</f>
        <v>1.0000000214052249</v>
      </c>
      <c r="AJ367" s="8">
        <f>(AA367+AB367)/Z367</f>
        <v>1</v>
      </c>
      <c r="AK367" s="8">
        <f>(N367-Y367)/AC367</f>
        <v>1.0000000174182295</v>
      </c>
      <c r="AL367" s="8">
        <f>(P367&gt;=1)*((N367-Y367))/AC367 + (P367&lt;1)*((N367*P367-Y367))/AC367</f>
        <v>1.0000000174182295</v>
      </c>
      <c r="AM367" s="8">
        <f>(F367*J367-T367)/U367</f>
        <v>0.87668410421895693</v>
      </c>
    </row>
    <row r="368" spans="1:39">
      <c r="A368" t="s">
        <v>0</v>
      </c>
      <c r="B368" t="s">
        <v>14</v>
      </c>
      <c r="C368" t="s">
        <v>11</v>
      </c>
      <c r="D368" t="s">
        <v>3</v>
      </c>
      <c r="E368" t="s">
        <v>4</v>
      </c>
      <c r="F368">
        <v>7.9</v>
      </c>
      <c r="G368">
        <v>7.3</v>
      </c>
      <c r="H368" t="s">
        <v>9</v>
      </c>
      <c r="I368" t="s">
        <v>6</v>
      </c>
      <c r="J368">
        <v>0.52809083000000001</v>
      </c>
      <c r="K368">
        <v>0.45299541999999998</v>
      </c>
      <c r="L368">
        <v>8.5500000000000007</v>
      </c>
      <c r="M368">
        <v>6.25</v>
      </c>
      <c r="N368" s="14">
        <v>1.8792723E+19</v>
      </c>
      <c r="O368" s="14">
        <v>8.753289E+18</v>
      </c>
      <c r="P368">
        <v>1.7558422</v>
      </c>
      <c r="Q368">
        <v>0.27852909999999997</v>
      </c>
      <c r="R368">
        <v>1.2861623</v>
      </c>
      <c r="S368">
        <v>3.6989036</v>
      </c>
      <c r="T368">
        <v>3.7699451000000002</v>
      </c>
      <c r="U368">
        <v>0.45965156000000001</v>
      </c>
      <c r="V368">
        <v>0.25143152000000002</v>
      </c>
      <c r="W368">
        <v>0.20822004999999999</v>
      </c>
      <c r="X368" s="14">
        <v>2.43804581E+18</v>
      </c>
      <c r="Y368" s="14">
        <v>1.0243095E+18</v>
      </c>
      <c r="Z368" s="14">
        <v>3.1972745E+19</v>
      </c>
      <c r="AA368" s="14">
        <v>1.7489238E+19</v>
      </c>
      <c r="AB368" s="14">
        <v>1.4483507E+19</v>
      </c>
      <c r="AC368" s="14">
        <v>1.7768412E+19</v>
      </c>
      <c r="AD368" t="s">
        <v>7</v>
      </c>
      <c r="AE368" s="12">
        <f>Y368/N368</f>
        <v>5.450564561612492E-2</v>
      </c>
      <c r="AF368" s="8">
        <f>(S368+T368+U368)/F368</f>
        <v>1.0036076278481014</v>
      </c>
      <c r="AG368" s="8">
        <f>((Y368+Z368)/N368)/P368</f>
        <v>0.99999995162263566</v>
      </c>
      <c r="AH368" s="8">
        <f>(X368/O368)/Q368</f>
        <v>1.0000000421608586</v>
      </c>
      <c r="AI368" s="8">
        <f>(V368+W368)/U368</f>
        <v>1.0000000217556098</v>
      </c>
      <c r="AJ368" s="8">
        <f>(AA368+AB368)/Z368</f>
        <v>1</v>
      </c>
      <c r="AK368" s="8">
        <f>(N368-Y368)/AC368</f>
        <v>1.0000000844194743</v>
      </c>
      <c r="AL368" s="8">
        <f>(P368&gt;=1)*((N368-Y368))/AC368 + (P368&lt;1)*((N368*P368-Y368))/AC368</f>
        <v>1.0000000844194743</v>
      </c>
      <c r="AM368" s="8">
        <f>(F368*J368-T368)/U368</f>
        <v>0.87451559394250777</v>
      </c>
    </row>
    <row r="369" spans="1:39">
      <c r="A369" t="s">
        <v>0</v>
      </c>
      <c r="B369" t="s">
        <v>13</v>
      </c>
      <c r="C369" t="s">
        <v>12</v>
      </c>
      <c r="D369" t="s">
        <v>3</v>
      </c>
      <c r="E369" t="s">
        <v>4</v>
      </c>
      <c r="F369">
        <v>9.6</v>
      </c>
      <c r="G369">
        <v>7.3</v>
      </c>
      <c r="H369" t="s">
        <v>9</v>
      </c>
      <c r="I369" t="s">
        <v>6</v>
      </c>
      <c r="J369">
        <v>0.52809083000000001</v>
      </c>
      <c r="K369">
        <v>0.45299541999999998</v>
      </c>
      <c r="L369">
        <v>8.35</v>
      </c>
      <c r="M369">
        <v>6.45</v>
      </c>
      <c r="N369" s="14">
        <v>1.7556816E+19</v>
      </c>
      <c r="O369" s="14">
        <v>1.0232723E+19</v>
      </c>
      <c r="P369">
        <v>1.7653128</v>
      </c>
      <c r="Q369">
        <v>0.31397091999999999</v>
      </c>
      <c r="R369">
        <v>1.2305851000000001</v>
      </c>
      <c r="S369">
        <v>4.5137415000000001</v>
      </c>
      <c r="T369">
        <v>4.7136979999999999</v>
      </c>
      <c r="U369">
        <v>0.40655934999999999</v>
      </c>
      <c r="V369">
        <v>0.22238981999999999</v>
      </c>
      <c r="W369">
        <v>0.18416952</v>
      </c>
      <c r="X369" s="14">
        <v>3.21277737E+18</v>
      </c>
      <c r="Y369" s="14">
        <v>1.51620097E+18</v>
      </c>
      <c r="Z369" s="14">
        <v>2.9477071E+19</v>
      </c>
      <c r="AA369" s="14">
        <v>1.6124093E+19</v>
      </c>
      <c r="AB369" s="14">
        <v>1.3352978E+19</v>
      </c>
      <c r="AC369" s="14">
        <v>1.6040616E+19</v>
      </c>
      <c r="AD369" t="s">
        <v>7</v>
      </c>
      <c r="AE369" s="12">
        <f>Y369/N369</f>
        <v>8.6359677631752813E-2</v>
      </c>
      <c r="AF369" s="8">
        <f>(S369+T369+U369)/F369</f>
        <v>1.003541546875</v>
      </c>
      <c r="AG369" s="8">
        <f>((Y369+Z369)/N369)/P369</f>
        <v>0.99999999864342171</v>
      </c>
      <c r="AH369" s="8">
        <f>(X369/O369)/Q369</f>
        <v>0.99999997372517668</v>
      </c>
      <c r="AI369" s="8">
        <f>(V369+W369)/U369</f>
        <v>0.99999997540334518</v>
      </c>
      <c r="AJ369" s="8">
        <f>(AA369+AB369)/Z369</f>
        <v>1</v>
      </c>
      <c r="AK369" s="8">
        <f>(N369-Y369)/AC369</f>
        <v>0.99999993952850696</v>
      </c>
      <c r="AL369" s="8">
        <f>(P369&gt;=1)*((N369-Y369))/AC369 + (P369&lt;1)*((N369*P369-Y369))/AC369</f>
        <v>0.99999993952850696</v>
      </c>
      <c r="AM369" s="8">
        <f>(F369*J369-T369)/U369</f>
        <v>0.87557688194847771</v>
      </c>
    </row>
    <row r="370" spans="1:39">
      <c r="A370" t="s">
        <v>16</v>
      </c>
      <c r="B370" t="s">
        <v>14</v>
      </c>
      <c r="C370" t="s">
        <v>11</v>
      </c>
      <c r="D370" t="s">
        <v>3</v>
      </c>
      <c r="E370" t="s">
        <v>4</v>
      </c>
      <c r="F370">
        <v>7.9</v>
      </c>
      <c r="G370">
        <v>7.3</v>
      </c>
      <c r="H370" t="s">
        <v>9</v>
      </c>
      <c r="I370" t="s">
        <v>8</v>
      </c>
      <c r="J370">
        <v>0.57981280000000002</v>
      </c>
      <c r="K370">
        <v>0.52557370000000003</v>
      </c>
      <c r="L370">
        <v>8.5500000000000007</v>
      </c>
      <c r="M370">
        <v>6.25</v>
      </c>
      <c r="N370" s="14">
        <v>1.8805937E+19</v>
      </c>
      <c r="O370" s="14">
        <v>8.753289E+18</v>
      </c>
      <c r="P370">
        <v>1.7695000999999999</v>
      </c>
      <c r="Q370">
        <v>0.24644947</v>
      </c>
      <c r="R370">
        <v>1.2855455</v>
      </c>
      <c r="S370">
        <v>3.2929119999999998</v>
      </c>
      <c r="T370">
        <v>4.1660979999999999</v>
      </c>
      <c r="U370">
        <v>0.46596462</v>
      </c>
      <c r="V370">
        <v>0.22106586</v>
      </c>
      <c r="W370">
        <v>0.24489875</v>
      </c>
      <c r="X370" s="14">
        <v>2.15724346E+18</v>
      </c>
      <c r="Y370" s="14">
        <v>1.16464546E+18</v>
      </c>
      <c r="Z370" s="14">
        <v>3.2112464E+19</v>
      </c>
      <c r="AA370" s="14">
        <v>1.5234997E+19</v>
      </c>
      <c r="AB370" s="14">
        <v>1.6877466E+19</v>
      </c>
      <c r="AC370" s="14">
        <v>1.7641291E+19</v>
      </c>
      <c r="AD370" t="s">
        <v>7</v>
      </c>
      <c r="AE370" s="12">
        <f>Y370/N370</f>
        <v>6.1929669337933015E-2</v>
      </c>
      <c r="AF370" s="8">
        <f>(S370+T370+U370)/F370</f>
        <v>1.0031613443037974</v>
      </c>
      <c r="AG370" s="8">
        <f>((Y370+Z370)/N370)/P370</f>
        <v>1.0000000618415019</v>
      </c>
      <c r="AH370" s="8">
        <f>(X370/O370)/Q370</f>
        <v>1.0000000116784085</v>
      </c>
      <c r="AI370" s="8">
        <f>(V370+W370)/U370</f>
        <v>0.99999997853914313</v>
      </c>
      <c r="AJ370" s="8">
        <f>(AA370+AB370)/Z370</f>
        <v>0.99999996885944353</v>
      </c>
      <c r="AK370" s="8">
        <f>(N370-Y370)/AC370</f>
        <v>1.0000000306100048</v>
      </c>
      <c r="AL370" s="8">
        <f>(P370&gt;=1)*((N370-Y370))/AC370 + (P370&lt;1)*((N370*P370-Y370))/AC370</f>
        <v>1.0000000306100048</v>
      </c>
      <c r="AM370" s="8">
        <f>(F370*J370-T370)/U370</f>
        <v>0.8893875247438322</v>
      </c>
    </row>
    <row r="371" spans="1:39">
      <c r="A371" t="s">
        <v>0</v>
      </c>
      <c r="B371" t="s">
        <v>14</v>
      </c>
      <c r="C371" t="s">
        <v>11</v>
      </c>
      <c r="D371" t="s">
        <v>3</v>
      </c>
      <c r="E371" t="s">
        <v>4</v>
      </c>
      <c r="F371">
        <v>7.9</v>
      </c>
      <c r="G371">
        <v>7.3</v>
      </c>
      <c r="H371" t="s">
        <v>9</v>
      </c>
      <c r="I371" t="s">
        <v>8</v>
      </c>
      <c r="J371">
        <v>0.57829313999999998</v>
      </c>
      <c r="K371">
        <v>0.52557370000000003</v>
      </c>
      <c r="L371">
        <v>8.5500000000000007</v>
      </c>
      <c r="M371">
        <v>6.25</v>
      </c>
      <c r="N371" s="14">
        <v>1.8792723E+19</v>
      </c>
      <c r="O371" s="14">
        <v>8.753289E+18</v>
      </c>
      <c r="P371">
        <v>1.7703115</v>
      </c>
      <c r="Q371">
        <v>0.24738162999999999</v>
      </c>
      <c r="R371">
        <v>1.2861623</v>
      </c>
      <c r="S371">
        <v>3.3048356000000001</v>
      </c>
      <c r="T371">
        <v>4.1611203999999997</v>
      </c>
      <c r="U371">
        <v>0.45912229999999998</v>
      </c>
      <c r="V371">
        <v>0.2178197</v>
      </c>
      <c r="W371">
        <v>0.24130261</v>
      </c>
      <c r="X371" s="14">
        <v>2.16540294E+18</v>
      </c>
      <c r="Y371" s="14">
        <v>1.17581265E+18</v>
      </c>
      <c r="Z371" s="14">
        <v>3.209316E+19</v>
      </c>
      <c r="AA371" s="14">
        <v>1.5225839E+19</v>
      </c>
      <c r="AB371" s="14">
        <v>1.6867321E+19</v>
      </c>
      <c r="AC371" s="14">
        <v>1.761691E+19</v>
      </c>
      <c r="AD371" t="s">
        <v>7</v>
      </c>
      <c r="AE371" s="12">
        <f>Y371/N371</f>
        <v>6.2567444324060972E-2</v>
      </c>
      <c r="AF371" s="8">
        <f>(S371+T371+U371)/F371</f>
        <v>1.0031744683544304</v>
      </c>
      <c r="AG371" s="8">
        <f>((Y371+Z371)/N371)/P371</f>
        <v>0.99999997014592301</v>
      </c>
      <c r="AH371" s="8">
        <f>(X371/O371)/Q371</f>
        <v>1.0000000181577895</v>
      </c>
      <c r="AI371" s="8">
        <f>(V371+W371)/U371</f>
        <v>1.000000021780689</v>
      </c>
      <c r="AJ371" s="8">
        <f>(AA371+AB371)/Z371</f>
        <v>1</v>
      </c>
      <c r="AK371" s="8">
        <f>(N371-Y371)/AC371</f>
        <v>1.0000000198672754</v>
      </c>
      <c r="AL371" s="8">
        <f>(P371&gt;=1)*((N371-Y371))/AC371 + (P371&lt;1)*((N371*P371-Y371))/AC371</f>
        <v>1.0000000198672754</v>
      </c>
      <c r="AM371" s="8">
        <f>(F371*J371-T371)/U371</f>
        <v>0.8873352612147134</v>
      </c>
    </row>
    <row r="372" spans="1:39">
      <c r="A372" t="s">
        <v>16</v>
      </c>
      <c r="B372" t="s">
        <v>13</v>
      </c>
      <c r="C372" t="s">
        <v>12</v>
      </c>
      <c r="D372" t="s">
        <v>3</v>
      </c>
      <c r="E372" t="s">
        <v>4</v>
      </c>
      <c r="F372">
        <v>9.6</v>
      </c>
      <c r="G372">
        <v>7.3</v>
      </c>
      <c r="H372" t="s">
        <v>9</v>
      </c>
      <c r="I372" t="s">
        <v>6</v>
      </c>
      <c r="J372">
        <v>0.52868824999999997</v>
      </c>
      <c r="K372">
        <v>0.45299541999999998</v>
      </c>
      <c r="L372">
        <v>8.35</v>
      </c>
      <c r="M372">
        <v>6.45</v>
      </c>
      <c r="N372" s="14">
        <v>1.7490784E+19</v>
      </c>
      <c r="O372" s="14">
        <v>1.0407611E+19</v>
      </c>
      <c r="P372">
        <v>1.7722211999999999</v>
      </c>
      <c r="Q372">
        <v>0.30828403999999998</v>
      </c>
      <c r="R372">
        <v>1.2257834999999999</v>
      </c>
      <c r="S372">
        <v>4.5080175000000002</v>
      </c>
      <c r="T372">
        <v>4.7143072999999998</v>
      </c>
      <c r="U372">
        <v>0.41162156999999999</v>
      </c>
      <c r="V372">
        <v>0.22515889</v>
      </c>
      <c r="W372">
        <v>0.18646268999999999</v>
      </c>
      <c r="X372" s="14">
        <v>3.20850027E+18</v>
      </c>
      <c r="Y372" s="14">
        <v>1.49643065E+18</v>
      </c>
      <c r="Z372" s="14">
        <v>2.9501106E+19</v>
      </c>
      <c r="AA372" s="14">
        <v>1.6137241E+19</v>
      </c>
      <c r="AB372" s="14">
        <v>1.3363867E+19</v>
      </c>
      <c r="AC372" s="14">
        <v>1.5994353E+19</v>
      </c>
      <c r="AD372" t="s">
        <v>7</v>
      </c>
      <c r="AE372" s="12">
        <f>Y372/N372</f>
        <v>8.5555378764039389E-2</v>
      </c>
      <c r="AF372" s="8">
        <f>(S372+T372+U372)/F372</f>
        <v>1.0035360802083333</v>
      </c>
      <c r="AG372" s="8">
        <f>((Y372+Z372)/N372)/P372</f>
        <v>0.99999994969210815</v>
      </c>
      <c r="AH372" s="8">
        <f>(X372/O372)/Q372</f>
        <v>0.99999997013295028</v>
      </c>
      <c r="AI372" s="8">
        <f>(V372+W372)/U372</f>
        <v>1.0000000242941594</v>
      </c>
      <c r="AJ372" s="8">
        <f>(AA372+AB372)/Z372</f>
        <v>1.0000000677940684</v>
      </c>
      <c r="AK372" s="8">
        <f>(N372-Y372)/AC372</f>
        <v>1.0000000218827232</v>
      </c>
      <c r="AL372" s="8">
        <f>(P372&gt;=1)*((N372-Y372))/AC372 + (P372&lt;1)*((N372*P372-Y372))/AC372</f>
        <v>1.0000000218827232</v>
      </c>
      <c r="AM372" s="8">
        <f>(F372*J372-T372)/U372</f>
        <v>0.87726185000460533</v>
      </c>
    </row>
    <row r="373" spans="1:39">
      <c r="A373" t="s">
        <v>0</v>
      </c>
      <c r="B373" t="s">
        <v>13</v>
      </c>
      <c r="C373" t="s">
        <v>12</v>
      </c>
      <c r="D373" t="s">
        <v>3</v>
      </c>
      <c r="E373" t="s">
        <v>4</v>
      </c>
      <c r="F373">
        <v>9.6</v>
      </c>
      <c r="G373">
        <v>7.3</v>
      </c>
      <c r="H373" t="s">
        <v>9</v>
      </c>
      <c r="I373" t="s">
        <v>8</v>
      </c>
      <c r="J373">
        <v>0.57829313999999998</v>
      </c>
      <c r="K373">
        <v>0.52557370000000003</v>
      </c>
      <c r="L373">
        <v>8.35</v>
      </c>
      <c r="M373">
        <v>6.45</v>
      </c>
      <c r="N373" s="14">
        <v>1.7556816E+19</v>
      </c>
      <c r="O373" s="14">
        <v>1.0232723E+19</v>
      </c>
      <c r="P373">
        <v>1.7855341</v>
      </c>
      <c r="Q373">
        <v>0.27917817</v>
      </c>
      <c r="R373">
        <v>1.2305851000000001</v>
      </c>
      <c r="S373">
        <v>4.032851</v>
      </c>
      <c r="T373">
        <v>5.2002683000000003</v>
      </c>
      <c r="U373">
        <v>0.39649699999999999</v>
      </c>
      <c r="V373">
        <v>0.18810861000000001</v>
      </c>
      <c r="W373">
        <v>0.2083884</v>
      </c>
      <c r="X373" s="14">
        <v>2.85675276E+18</v>
      </c>
      <c r="Y373" s="14">
        <v>1.76286197E+18</v>
      </c>
      <c r="Z373" s="14">
        <v>2.9585432E+19</v>
      </c>
      <c r="AA373" s="14">
        <v>1.4036107E+19</v>
      </c>
      <c r="AB373" s="14">
        <v>1.5549325E+19</v>
      </c>
      <c r="AC373" s="14">
        <v>1.5793955E+19</v>
      </c>
      <c r="AD373" t="s">
        <v>7</v>
      </c>
      <c r="AE373" s="12">
        <f>Y373/N373</f>
        <v>0.10040897905406082</v>
      </c>
      <c r="AF373" s="8">
        <f>(S373+T373+U373)/F373</f>
        <v>1.0030850312500001</v>
      </c>
      <c r="AG373" s="8">
        <f>((Y373+Z373)/N373)/P373</f>
        <v>1.0000000100348172</v>
      </c>
      <c r="AH373" s="8">
        <f>(X373/O373)/Q373</f>
        <v>0.99999995755428794</v>
      </c>
      <c r="AI373" s="8">
        <f>(V373+W373)/U373</f>
        <v>1.0000000252208718</v>
      </c>
      <c r="AJ373" s="8">
        <f>(AA373+AB373)/Z373</f>
        <v>1</v>
      </c>
      <c r="AK373" s="8">
        <f>(N373-Y373)/AC373</f>
        <v>0.99999993858409764</v>
      </c>
      <c r="AL373" s="8">
        <f>(P373&gt;=1)*((N373-Y373))/AC373 + (P373&lt;1)*((N373*P373-Y373))/AC373</f>
        <v>0.99999993858409764</v>
      </c>
      <c r="AM373" s="8">
        <f>(F373*J373-T373)/U373</f>
        <v>0.886124848359506</v>
      </c>
    </row>
    <row r="374" spans="1:39">
      <c r="A374" t="s">
        <v>16</v>
      </c>
      <c r="B374" t="s">
        <v>13</v>
      </c>
      <c r="C374" t="s">
        <v>12</v>
      </c>
      <c r="D374" t="s">
        <v>3</v>
      </c>
      <c r="E374" t="s">
        <v>4</v>
      </c>
      <c r="F374">
        <v>9.6</v>
      </c>
      <c r="G374">
        <v>7.3</v>
      </c>
      <c r="H374" t="s">
        <v>9</v>
      </c>
      <c r="I374" t="s">
        <v>8</v>
      </c>
      <c r="J374">
        <v>0.57981280000000002</v>
      </c>
      <c r="K374">
        <v>0.52557370000000003</v>
      </c>
      <c r="L374">
        <v>8.35</v>
      </c>
      <c r="M374">
        <v>6.45</v>
      </c>
      <c r="N374" s="14">
        <v>1.7490784E+19</v>
      </c>
      <c r="O374" s="14">
        <v>1.0407611E+19</v>
      </c>
      <c r="P374">
        <v>1.7928835999999999</v>
      </c>
      <c r="Q374">
        <v>0.27346120000000002</v>
      </c>
      <c r="R374">
        <v>1.2257834999999999</v>
      </c>
      <c r="S374">
        <v>4.0182979999999997</v>
      </c>
      <c r="T374">
        <v>5.2104882999999997</v>
      </c>
      <c r="U374">
        <v>0.40069761999999998</v>
      </c>
      <c r="V374">
        <v>0.19010149000000001</v>
      </c>
      <c r="W374">
        <v>0.21059612999999999</v>
      </c>
      <c r="X374" s="14">
        <v>2.8460776E+18</v>
      </c>
      <c r="Y374" s="14">
        <v>1.75102752E+18</v>
      </c>
      <c r="Z374" s="14">
        <v>2.960791E+19</v>
      </c>
      <c r="AA374" s="14">
        <v>1.4046772E+19</v>
      </c>
      <c r="AB374" s="14">
        <v>1.556114E+19</v>
      </c>
      <c r="AC374" s="14">
        <v>1.5739756E+19</v>
      </c>
      <c r="AD374" t="s">
        <v>7</v>
      </c>
      <c r="AE374" s="12">
        <f>Y374/N374</f>
        <v>0.10011143697160745</v>
      </c>
      <c r="AF374" s="8">
        <f>(S374+T374+U374)/F374</f>
        <v>1.0030712416666667</v>
      </c>
      <c r="AG374" s="8">
        <f>((Y374+Z374)/N374)/P374</f>
        <v>0.99999992778000746</v>
      </c>
      <c r="AH374" s="8">
        <f>(X374/O374)/Q374</f>
        <v>0.99999993211949423</v>
      </c>
      <c r="AI374" s="8">
        <f>(V374+W374)/U374</f>
        <v>1</v>
      </c>
      <c r="AJ374" s="8">
        <f>(AA374+AB374)/Z374</f>
        <v>1.0000000675495164</v>
      </c>
      <c r="AK374" s="8">
        <f>(N374-Y374)/AC374</f>
        <v>1.0000000304960255</v>
      </c>
      <c r="AL374" s="8">
        <f>(P374&gt;=1)*((N374-Y374))/AC374 + (P374&lt;1)*((N374*P374-Y374))/AC374</f>
        <v>1.0000000304960255</v>
      </c>
      <c r="AM374" s="8">
        <f>(F374*J374-T374)/U374</f>
        <v>0.88773819020936517</v>
      </c>
    </row>
    <row r="375" spans="1:39">
      <c r="A375" t="s">
        <v>0</v>
      </c>
      <c r="B375" t="s">
        <v>13</v>
      </c>
      <c r="C375" t="s">
        <v>11</v>
      </c>
      <c r="D375" t="s">
        <v>3</v>
      </c>
      <c r="E375" t="s">
        <v>4</v>
      </c>
      <c r="F375">
        <v>7.9</v>
      </c>
      <c r="G375">
        <v>7.9</v>
      </c>
      <c r="H375" t="s">
        <v>9</v>
      </c>
      <c r="I375" t="s">
        <v>6</v>
      </c>
      <c r="J375">
        <v>0.52809083000000001</v>
      </c>
      <c r="K375">
        <v>0.45299541999999998</v>
      </c>
      <c r="L375">
        <v>8.5500000000000007</v>
      </c>
      <c r="M375">
        <v>6.25</v>
      </c>
      <c r="N375" s="14">
        <v>1.7556816E+19</v>
      </c>
      <c r="O375" s="14">
        <v>1.0232723E+19</v>
      </c>
      <c r="P375">
        <v>1.7965207000000001</v>
      </c>
      <c r="Q375">
        <v>0.38053566</v>
      </c>
      <c r="R375">
        <v>1.2748912999999999</v>
      </c>
      <c r="S375">
        <v>3.7225709999999999</v>
      </c>
      <c r="T375">
        <v>3.765733</v>
      </c>
      <c r="U375">
        <v>0.44019649999999999</v>
      </c>
      <c r="V375">
        <v>0.24078949999999999</v>
      </c>
      <c r="W375">
        <v>0.199407</v>
      </c>
      <c r="X375" s="14">
        <v>3.89391576E+18</v>
      </c>
      <c r="Y375" s="14">
        <v>1.01998285E+18</v>
      </c>
      <c r="Z375" s="14">
        <v>3.05212E+19</v>
      </c>
      <c r="AA375" s="14">
        <v>1.6695236E+19</v>
      </c>
      <c r="AB375" s="14">
        <v>1.3825964E+19</v>
      </c>
      <c r="AC375" s="14">
        <v>1.6536833E+19</v>
      </c>
      <c r="AD375" t="s">
        <v>7</v>
      </c>
      <c r="AE375" s="12">
        <f>Y375/N375</f>
        <v>5.8096117769873536E-2</v>
      </c>
      <c r="AF375" s="8">
        <f>(S375+T375+U375)/F375</f>
        <v>1.0036076582278479</v>
      </c>
      <c r="AG375" s="8">
        <f>((Y375+Z375)/N375)/P375</f>
        <v>0.99999998351072639</v>
      </c>
      <c r="AH375" s="8">
        <f>(X375/O375)/Q375</f>
        <v>0.99999993826210432</v>
      </c>
      <c r="AI375" s="8">
        <f>(V375+W375)/U375</f>
        <v>1</v>
      </c>
      <c r="AJ375" s="8">
        <f>(AA375+AB375)/Z375</f>
        <v>1</v>
      </c>
      <c r="AK375" s="8">
        <f>(N375-Y375)/AC375</f>
        <v>1.0000000090706607</v>
      </c>
      <c r="AL375" s="8">
        <f>(P375&gt;=1)*((N375-Y375))/AC375 + (P375&lt;1)*((N375*P375-Y375))/AC375</f>
        <v>1.0000000090706607</v>
      </c>
      <c r="AM375" s="8">
        <f>(F375*J375-T375)/U375</f>
        <v>0.92273463555480439</v>
      </c>
    </row>
    <row r="376" spans="1:39">
      <c r="A376" t="s">
        <v>16</v>
      </c>
      <c r="B376" t="s">
        <v>13</v>
      </c>
      <c r="C376" t="s">
        <v>11</v>
      </c>
      <c r="D376" t="s">
        <v>3</v>
      </c>
      <c r="E376" t="s">
        <v>4</v>
      </c>
      <c r="F376">
        <v>7.9</v>
      </c>
      <c r="G376">
        <v>7.9</v>
      </c>
      <c r="H376" t="s">
        <v>9</v>
      </c>
      <c r="I376" t="s">
        <v>6</v>
      </c>
      <c r="J376">
        <v>0.52868824999999997</v>
      </c>
      <c r="K376">
        <v>0.45299541999999998</v>
      </c>
      <c r="L376">
        <v>8.5500000000000007</v>
      </c>
      <c r="M376">
        <v>6.25</v>
      </c>
      <c r="N376" s="14">
        <v>1.7490784E+19</v>
      </c>
      <c r="O376" s="14">
        <v>1.0407611E+19</v>
      </c>
      <c r="P376">
        <v>1.8036118000000001</v>
      </c>
      <c r="Q376">
        <v>0.37362155000000002</v>
      </c>
      <c r="R376">
        <v>1.2699168000000001</v>
      </c>
      <c r="S376">
        <v>3.7178518999999999</v>
      </c>
      <c r="T376">
        <v>3.7635393000000001</v>
      </c>
      <c r="U376">
        <v>0.44706866000000001</v>
      </c>
      <c r="V376">
        <v>0.2445486</v>
      </c>
      <c r="W376">
        <v>0.20252006</v>
      </c>
      <c r="X376" s="14">
        <v>3.88850781E+18</v>
      </c>
      <c r="Y376" s="14">
        <v>1.00480567E+18</v>
      </c>
      <c r="Z376" s="14">
        <v>3.0541779E+19</v>
      </c>
      <c r="AA376" s="14">
        <v>1.6706492E+19</v>
      </c>
      <c r="AB376" s="14">
        <v>1.3835286E+19</v>
      </c>
      <c r="AC376" s="14">
        <v>1.6485978E+19</v>
      </c>
      <c r="AD376" t="s">
        <v>7</v>
      </c>
      <c r="AE376" s="12">
        <f>Y376/N376</f>
        <v>5.7447720468104806E-2</v>
      </c>
      <c r="AF376" s="8">
        <f>(S376+T376+U376)/F376</f>
        <v>1.0036025139240505</v>
      </c>
      <c r="AG376" s="8">
        <f>((Y376+Z376)/N376)/P376</f>
        <v>1.0000000081260396</v>
      </c>
      <c r="AH376" s="8">
        <f>(X376/O376)/Q376</f>
        <v>1.0000000144998937</v>
      </c>
      <c r="AI376" s="8">
        <f>(V376+W376)/U376</f>
        <v>1</v>
      </c>
      <c r="AJ376" s="8">
        <f>(AA376+AB376)/Z376</f>
        <v>0.99999996725796492</v>
      </c>
      <c r="AK376" s="8">
        <f>(N376-Y376)/AC376</f>
        <v>1.0000000200170107</v>
      </c>
      <c r="AL376" s="8">
        <f>(P376&gt;=1)*((N376-Y376))/AC376 + (P376&lt;1)*((N376*P376-Y376))/AC376</f>
        <v>1.0000000200170107</v>
      </c>
      <c r="AM376" s="8">
        <f>(F376*J376-T376)/U376</f>
        <v>0.92401438964654692</v>
      </c>
    </row>
    <row r="377" spans="1:39">
      <c r="A377" t="s">
        <v>0</v>
      </c>
      <c r="B377" t="s">
        <v>13</v>
      </c>
      <c r="C377" t="s">
        <v>11</v>
      </c>
      <c r="D377" t="s">
        <v>3</v>
      </c>
      <c r="E377" t="s">
        <v>4</v>
      </c>
      <c r="F377">
        <v>7.9</v>
      </c>
      <c r="G377">
        <v>7.9</v>
      </c>
      <c r="H377" t="s">
        <v>9</v>
      </c>
      <c r="I377" t="s">
        <v>8</v>
      </c>
      <c r="J377">
        <v>0.57829313999999998</v>
      </c>
      <c r="K377">
        <v>0.52557370000000003</v>
      </c>
      <c r="L377">
        <v>8.5500000000000007</v>
      </c>
      <c r="M377">
        <v>6.25</v>
      </c>
      <c r="N377" s="14">
        <v>1.7556816E+19</v>
      </c>
      <c r="O377" s="14">
        <v>1.0232723E+19</v>
      </c>
      <c r="P377">
        <v>1.8219438999999999</v>
      </c>
      <c r="Q377">
        <v>0.3368449</v>
      </c>
      <c r="R377">
        <v>1.2748912999999999</v>
      </c>
      <c r="S377">
        <v>3.3261614000000002</v>
      </c>
      <c r="T377">
        <v>4.1566989999999997</v>
      </c>
      <c r="U377">
        <v>0.44221759999999999</v>
      </c>
      <c r="V377">
        <v>0.20979965</v>
      </c>
      <c r="W377">
        <v>0.23241792999999999</v>
      </c>
      <c r="X377" s="14">
        <v>3.44684031E+18</v>
      </c>
      <c r="Y377" s="14">
        <v>1.1708019E+18</v>
      </c>
      <c r="Z377" s="14">
        <v>3.0816734E+19</v>
      </c>
      <c r="AA377" s="14">
        <v>1.4620269E+19</v>
      </c>
      <c r="AB377" s="14">
        <v>1.6196464E+19</v>
      </c>
      <c r="AC377" s="14">
        <v>1.6386014E+19</v>
      </c>
      <c r="AD377" t="s">
        <v>7</v>
      </c>
      <c r="AE377" s="12">
        <f>Y377/N377</f>
        <v>6.6686459549385263E-2</v>
      </c>
      <c r="AF377" s="8">
        <f>(S377+T377+U377)/F377</f>
        <v>1.0031744303797467</v>
      </c>
      <c r="AG377" s="8">
        <f>((Y377+Z377)/N377)/P377</f>
        <v>1.0000000651934475</v>
      </c>
      <c r="AH377" s="8">
        <f>(X377/O377)/Q377</f>
        <v>0.99999992872815091</v>
      </c>
      <c r="AI377" s="8">
        <f>(V377+W377)/U377</f>
        <v>0.99999995477339665</v>
      </c>
      <c r="AJ377" s="8">
        <f>(AA377+AB377)/Z377</f>
        <v>0.9999999675500979</v>
      </c>
      <c r="AK377" s="8">
        <f>(N377-Y377)/AC377</f>
        <v>1.0000000061027654</v>
      </c>
      <c r="AL377" s="8">
        <f>(P377&gt;=1)*((N377-Y377))/AC377 + (P377&lt;1)*((N377*P377-Y377))/AC377</f>
        <v>1.0000000061027654</v>
      </c>
      <c r="AM377" s="8">
        <f>(F377*J377-T377)/U377</f>
        <v>0.93125376737606114</v>
      </c>
    </row>
    <row r="378" spans="1:39">
      <c r="A378" t="s">
        <v>16</v>
      </c>
      <c r="B378" t="s">
        <v>13</v>
      </c>
      <c r="C378" t="s">
        <v>11</v>
      </c>
      <c r="D378" t="s">
        <v>3</v>
      </c>
      <c r="E378" t="s">
        <v>4</v>
      </c>
      <c r="F378">
        <v>7.9</v>
      </c>
      <c r="G378">
        <v>7.9</v>
      </c>
      <c r="H378" t="s">
        <v>9</v>
      </c>
      <c r="I378" t="s">
        <v>8</v>
      </c>
      <c r="J378">
        <v>0.57981280000000002</v>
      </c>
      <c r="K378">
        <v>0.52557370000000003</v>
      </c>
      <c r="L378">
        <v>8.5500000000000007</v>
      </c>
      <c r="M378">
        <v>6.25</v>
      </c>
      <c r="N378" s="14">
        <v>1.7490784E+19</v>
      </c>
      <c r="O378" s="14">
        <v>1.0407611E+19</v>
      </c>
      <c r="P378">
        <v>1.8295821000000001</v>
      </c>
      <c r="Q378">
        <v>0.32990550000000002</v>
      </c>
      <c r="R378">
        <v>1.2699168000000001</v>
      </c>
      <c r="S378">
        <v>3.3141664999999998</v>
      </c>
      <c r="T378">
        <v>4.1621610000000002</v>
      </c>
      <c r="U378">
        <v>0.44864737999999998</v>
      </c>
      <c r="V378">
        <v>0.21285012</v>
      </c>
      <c r="W378">
        <v>0.23579727</v>
      </c>
      <c r="X378" s="14">
        <v>3.43352852E+18</v>
      </c>
      <c r="Y378" s="14">
        <v>1.16009142E+18</v>
      </c>
      <c r="Z378" s="14">
        <v>3.0840734E+19</v>
      </c>
      <c r="AA378" s="14">
        <v>1.4631655E+19</v>
      </c>
      <c r="AB378" s="14">
        <v>1.6209078E+19</v>
      </c>
      <c r="AC378" s="14">
        <v>1.6330692E+19</v>
      </c>
      <c r="AD378" t="s">
        <v>7</v>
      </c>
      <c r="AE378" s="12">
        <f>Y378/N378</f>
        <v>6.6325867382502693E-2</v>
      </c>
      <c r="AF378" s="8">
        <f>(S378+T378+U378)/F378</f>
        <v>1.0031613772151897</v>
      </c>
      <c r="AG378" s="8">
        <f>((Y378+Z378)/N378)/P378</f>
        <v>1.0000000030822205</v>
      </c>
      <c r="AH378" s="8">
        <f>(X378/O378)/Q378</f>
        <v>1.0000001191892089</v>
      </c>
      <c r="AI378" s="8">
        <f>(V378+W378)/U378</f>
        <v>1.0000000222892196</v>
      </c>
      <c r="AJ378" s="8">
        <f>(AA378+AB378)/Z378</f>
        <v>0.99999996757535015</v>
      </c>
      <c r="AK378" s="8">
        <f>(N378-Y378)/AC378</f>
        <v>1.0000000355159475</v>
      </c>
      <c r="AL378" s="8">
        <f>(P378&gt;=1)*((N378-Y378))/AC378 + (P378&lt;1)*((N378*P378-Y378))/AC378</f>
        <v>1.0000000355159475</v>
      </c>
      <c r="AM378" s="8">
        <f>(F378*J378-T378)/U378</f>
        <v>0.93249206091429759</v>
      </c>
    </row>
    <row r="379" spans="1:39">
      <c r="A379" t="s">
        <v>0</v>
      </c>
      <c r="B379" t="s">
        <v>13</v>
      </c>
      <c r="C379" t="s">
        <v>11</v>
      </c>
      <c r="D379" t="s">
        <v>3</v>
      </c>
      <c r="E379" t="s">
        <v>4</v>
      </c>
      <c r="F379">
        <v>7.9</v>
      </c>
      <c r="G379">
        <v>7.6</v>
      </c>
      <c r="H379" t="s">
        <v>9</v>
      </c>
      <c r="I379" t="s">
        <v>6</v>
      </c>
      <c r="J379">
        <v>0.52809083000000001</v>
      </c>
      <c r="K379">
        <v>0.45299541999999998</v>
      </c>
      <c r="L379">
        <v>8.5500000000000007</v>
      </c>
      <c r="M379">
        <v>6.25</v>
      </c>
      <c r="N379" s="14">
        <v>1.7556816E+19</v>
      </c>
      <c r="O379" s="14">
        <v>1.0232723E+19</v>
      </c>
      <c r="P379">
        <v>1.8434762</v>
      </c>
      <c r="Q379">
        <v>0.29997175999999998</v>
      </c>
      <c r="R379">
        <v>1.2748912999999999</v>
      </c>
      <c r="S379">
        <v>3.7128003000000001</v>
      </c>
      <c r="T379">
        <v>3.765733</v>
      </c>
      <c r="U379">
        <v>0.44996723999999999</v>
      </c>
      <c r="V379">
        <v>0.24613413000000001</v>
      </c>
      <c r="W379">
        <v>0.20383308999999999</v>
      </c>
      <c r="X379" s="14">
        <v>3.0695275E+18</v>
      </c>
      <c r="Y379" s="14">
        <v>1.01998285E+18</v>
      </c>
      <c r="Z379" s="14">
        <v>3.134559E+19</v>
      </c>
      <c r="AA379" s="14">
        <v>1.7146181E+19</v>
      </c>
      <c r="AB379" s="14">
        <v>1.4199409E+19</v>
      </c>
      <c r="AC379" s="14">
        <v>1.6536833E+19</v>
      </c>
      <c r="AD379" t="s">
        <v>7</v>
      </c>
      <c r="AE379" s="12">
        <f>Y379/N379</f>
        <v>5.8096117769873536E-2</v>
      </c>
      <c r="AF379" s="8">
        <f>(S379+T379+U379)/F379</f>
        <v>1.0036076632911393</v>
      </c>
      <c r="AG379" s="8">
        <f>((Y379+Z379)/N379)/P379</f>
        <v>1.0000000125510153</v>
      </c>
      <c r="AH379" s="8">
        <f>(X379/O379)/Q379</f>
        <v>0.99999986059664892</v>
      </c>
      <c r="AI379" s="8">
        <f>(V379+W379)/U379</f>
        <v>0.9999999555523198</v>
      </c>
      <c r="AJ379" s="8">
        <f>(AA379+AB379)/Z379</f>
        <v>1</v>
      </c>
      <c r="AK379" s="8">
        <f>(N379-Y379)/AC379</f>
        <v>1.0000000090706607</v>
      </c>
      <c r="AL379" s="8">
        <f>(P379&gt;=1)*((N379-Y379))/AC379 + (P379&lt;1)*((N379*P379-Y379))/AC379</f>
        <v>1.0000000090706607</v>
      </c>
      <c r="AM379" s="8">
        <f>(F379*J379-T379)/U379</f>
        <v>0.90269806530804431</v>
      </c>
    </row>
    <row r="380" spans="1:39">
      <c r="A380" t="s">
        <v>16</v>
      </c>
      <c r="B380" t="s">
        <v>13</v>
      </c>
      <c r="C380" t="s">
        <v>11</v>
      </c>
      <c r="D380" t="s">
        <v>3</v>
      </c>
      <c r="E380" t="s">
        <v>4</v>
      </c>
      <c r="F380">
        <v>7.9</v>
      </c>
      <c r="G380">
        <v>7.6</v>
      </c>
      <c r="H380" t="s">
        <v>9</v>
      </c>
      <c r="I380" t="s">
        <v>6</v>
      </c>
      <c r="J380">
        <v>0.52868824999999997</v>
      </c>
      <c r="K380">
        <v>0.45299541999999998</v>
      </c>
      <c r="L380">
        <v>8.5500000000000007</v>
      </c>
      <c r="M380">
        <v>6.25</v>
      </c>
      <c r="N380" s="14">
        <v>1.7490784E+19</v>
      </c>
      <c r="O380" s="14">
        <v>1.0407611E+19</v>
      </c>
      <c r="P380">
        <v>1.8506753</v>
      </c>
      <c r="Q380">
        <v>0.29452761999999999</v>
      </c>
      <c r="R380">
        <v>1.2699168000000001</v>
      </c>
      <c r="S380">
        <v>3.7080921999999998</v>
      </c>
      <c r="T380">
        <v>3.7635393000000001</v>
      </c>
      <c r="U380">
        <v>0.45682824</v>
      </c>
      <c r="V380">
        <v>0.24988714000000001</v>
      </c>
      <c r="W380">
        <v>0.20694109999999999</v>
      </c>
      <c r="X380" s="14">
        <v>3.06532902E+18</v>
      </c>
      <c r="Y380" s="14">
        <v>1.00480567E+18</v>
      </c>
      <c r="Z380" s="14">
        <v>3.1364957E+19</v>
      </c>
      <c r="AA380" s="14">
        <v>1.7156775E+19</v>
      </c>
      <c r="AB380" s="14">
        <v>1.4208182E+19</v>
      </c>
      <c r="AC380" s="14">
        <v>1.6485978E+19</v>
      </c>
      <c r="AD380" t="s">
        <v>7</v>
      </c>
      <c r="AE380" s="12">
        <f>Y380/N380</f>
        <v>5.7447720468104806E-2</v>
      </c>
      <c r="AF380" s="8">
        <f>(S380+T380+U380)/F380</f>
        <v>1.0036024987341772</v>
      </c>
      <c r="AG380" s="8">
        <f>((Y380+Z380)/N380)/P380</f>
        <v>1.0000000229709691</v>
      </c>
      <c r="AH380" s="8">
        <f>(X380/O380)/Q380</f>
        <v>1.0000000398926785</v>
      </c>
      <c r="AI380" s="8">
        <f>(V380+W380)/U380</f>
        <v>1</v>
      </c>
      <c r="AJ380" s="8">
        <f>(AA380+AB380)/Z380</f>
        <v>1</v>
      </c>
      <c r="AK380" s="8">
        <f>(N380-Y380)/AC380</f>
        <v>1.0000000200170107</v>
      </c>
      <c r="AL380" s="8">
        <f>(P380&gt;=1)*((N380-Y380))/AC380 + (P380&lt;1)*((N380*P380-Y380))/AC380</f>
        <v>1.0000000200170107</v>
      </c>
      <c r="AM380" s="8">
        <f>(F380*J380-T380)/U380</f>
        <v>0.90427394549863993</v>
      </c>
    </row>
    <row r="381" spans="1:39">
      <c r="A381" t="s">
        <v>0</v>
      </c>
      <c r="B381" t="s">
        <v>13</v>
      </c>
      <c r="C381" t="s">
        <v>11</v>
      </c>
      <c r="D381" t="s">
        <v>3</v>
      </c>
      <c r="E381" t="s">
        <v>4</v>
      </c>
      <c r="F381">
        <v>7.9</v>
      </c>
      <c r="G381">
        <v>7.6</v>
      </c>
      <c r="H381" t="s">
        <v>9</v>
      </c>
      <c r="I381" t="s">
        <v>8</v>
      </c>
      <c r="J381">
        <v>0.57829313999999998</v>
      </c>
      <c r="K381">
        <v>0.52557370000000003</v>
      </c>
      <c r="L381">
        <v>8.5500000000000007</v>
      </c>
      <c r="M381">
        <v>6.25</v>
      </c>
      <c r="N381" s="14">
        <v>1.7556816E+19</v>
      </c>
      <c r="O381" s="14">
        <v>1.0232723E+19</v>
      </c>
      <c r="P381">
        <v>1.8632526</v>
      </c>
      <c r="Q381">
        <v>0.26596927999999997</v>
      </c>
      <c r="R381">
        <v>1.2748912999999999</v>
      </c>
      <c r="S381">
        <v>3.3173360000000001</v>
      </c>
      <c r="T381">
        <v>4.1566989999999997</v>
      </c>
      <c r="U381">
        <v>0.45104276999999998</v>
      </c>
      <c r="V381">
        <v>0.21398655</v>
      </c>
      <c r="W381">
        <v>0.23705620999999999</v>
      </c>
      <c r="X381" s="14">
        <v>2.7215898E+18</v>
      </c>
      <c r="Y381" s="14">
        <v>1.1708019E+18</v>
      </c>
      <c r="Z381" s="14">
        <v>3.1541983E+19</v>
      </c>
      <c r="AA381" s="14">
        <v>1.4964347E+19</v>
      </c>
      <c r="AB381" s="14">
        <v>1.6577637E+19</v>
      </c>
      <c r="AC381" s="14">
        <v>1.6386014E+19</v>
      </c>
      <c r="AD381" t="s">
        <v>7</v>
      </c>
      <c r="AE381" s="12">
        <f>Y381/N381</f>
        <v>6.6686459549385263E-2</v>
      </c>
      <c r="AF381" s="8">
        <f>(S381+T381+U381)/F381</f>
        <v>1.0031744012658228</v>
      </c>
      <c r="AG381" s="8">
        <f>((Y381+Z381)/N381)/P381</f>
        <v>1.0000000562556355</v>
      </c>
      <c r="AH381" s="8">
        <f>(X381/O381)/Q381</f>
        <v>0.99999993799600906</v>
      </c>
      <c r="AI381" s="8">
        <f>(V381+W381)/U381</f>
        <v>0.99999997782915351</v>
      </c>
      <c r="AJ381" s="8">
        <f>(AA381+AB381)/Z381</f>
        <v>1.0000000317037772</v>
      </c>
      <c r="AK381" s="8">
        <f>(N381-Y381)/AC381</f>
        <v>1.0000000061027654</v>
      </c>
      <c r="AL381" s="8">
        <f>(P381&gt;=1)*((N381-Y381))/AC381 + (P381&lt;1)*((N381*P381-Y381))/AC381</f>
        <v>1.0000000061027654</v>
      </c>
      <c r="AM381" s="8">
        <f>(F381*J381-T381)/U381</f>
        <v>0.9130327174959485</v>
      </c>
    </row>
    <row r="382" spans="1:39">
      <c r="A382" t="s">
        <v>16</v>
      </c>
      <c r="B382" t="s">
        <v>13</v>
      </c>
      <c r="C382" t="s">
        <v>11</v>
      </c>
      <c r="D382" t="s">
        <v>3</v>
      </c>
      <c r="E382" t="s">
        <v>4</v>
      </c>
      <c r="F382">
        <v>7.9</v>
      </c>
      <c r="G382">
        <v>7.6</v>
      </c>
      <c r="H382" t="s">
        <v>9</v>
      </c>
      <c r="I382" t="s">
        <v>8</v>
      </c>
      <c r="J382">
        <v>0.57981280000000002</v>
      </c>
      <c r="K382">
        <v>0.52557370000000003</v>
      </c>
      <c r="L382">
        <v>8.5500000000000007</v>
      </c>
      <c r="M382">
        <v>6.25</v>
      </c>
      <c r="N382" s="14">
        <v>1.7490784E+19</v>
      </c>
      <c r="O382" s="14">
        <v>1.0407611E+19</v>
      </c>
      <c r="P382">
        <v>1.8708795</v>
      </c>
      <c r="Q382">
        <v>0.26050210000000001</v>
      </c>
      <c r="R382">
        <v>1.2699168000000001</v>
      </c>
      <c r="S382">
        <v>3.3053699999999999</v>
      </c>
      <c r="T382">
        <v>4.1621610000000002</v>
      </c>
      <c r="U382">
        <v>0.45744364999999998</v>
      </c>
      <c r="V382">
        <v>0.21702331</v>
      </c>
      <c r="W382">
        <v>0.24042036</v>
      </c>
      <c r="X382" s="14">
        <v>2.71120463E+18</v>
      </c>
      <c r="Y382" s="14">
        <v>1.16009142E+18</v>
      </c>
      <c r="Z382" s="14">
        <v>3.1563056E+19</v>
      </c>
      <c r="AA382" s="14">
        <v>1.4974345E+19</v>
      </c>
      <c r="AB382" s="14">
        <v>1.6588712E+19</v>
      </c>
      <c r="AC382" s="14">
        <v>1.6330692E+19</v>
      </c>
      <c r="AD382" t="s">
        <v>7</v>
      </c>
      <c r="AE382" s="12">
        <f>Y382/N382</f>
        <v>6.6325867382502693E-2</v>
      </c>
      <c r="AF382" s="8">
        <f>(S382+T382+U382)/F382</f>
        <v>1.0031613481012658</v>
      </c>
      <c r="AG382" s="8">
        <f>((Y382+Z382)/N382)/P382</f>
        <v>0.99999994485469645</v>
      </c>
      <c r="AH382" s="8">
        <f>(X382/O382)/Q382</f>
        <v>1.0000000400253461</v>
      </c>
      <c r="AI382" s="8">
        <f>(V382+W382)/U382</f>
        <v>1.0000000437212322</v>
      </c>
      <c r="AJ382" s="8">
        <f>(AA382+AB382)/Z382</f>
        <v>1.0000000316826101</v>
      </c>
      <c r="AK382" s="8">
        <f>(N382-Y382)/AC382</f>
        <v>1.0000000355159475</v>
      </c>
      <c r="AL382" s="8">
        <f>(P382&gt;=1)*((N382-Y382))/AC382 + (P382&lt;1)*((N382*P382-Y382))/AC382</f>
        <v>1.0000000355159475</v>
      </c>
      <c r="AM382" s="8">
        <f>(F382*J382-T382)/U382</f>
        <v>0.9145609956548747</v>
      </c>
    </row>
    <row r="383" spans="1:39">
      <c r="A383" t="s">
        <v>0</v>
      </c>
      <c r="B383" t="s">
        <v>13</v>
      </c>
      <c r="C383" t="s">
        <v>11</v>
      </c>
      <c r="D383" t="s">
        <v>3</v>
      </c>
      <c r="E383" t="s">
        <v>4</v>
      </c>
      <c r="F383">
        <v>7.9</v>
      </c>
      <c r="G383">
        <v>7.3</v>
      </c>
      <c r="H383" t="s">
        <v>9</v>
      </c>
      <c r="I383" t="s">
        <v>6</v>
      </c>
      <c r="J383">
        <v>0.52809083000000001</v>
      </c>
      <c r="K383">
        <v>0.45299541999999998</v>
      </c>
      <c r="L383">
        <v>8.5500000000000007</v>
      </c>
      <c r="M383">
        <v>6.25</v>
      </c>
      <c r="N383" s="14">
        <v>1.7556816E+19</v>
      </c>
      <c r="O383" s="14">
        <v>1.0232723E+19</v>
      </c>
      <c r="P383">
        <v>1.8794441</v>
      </c>
      <c r="Q383">
        <v>0.23825973</v>
      </c>
      <c r="R383">
        <v>1.2748912999999999</v>
      </c>
      <c r="S383">
        <v>3.6989036</v>
      </c>
      <c r="T383">
        <v>3.765733</v>
      </c>
      <c r="U383">
        <v>0.46386376000000001</v>
      </c>
      <c r="V383">
        <v>0.25373560000000001</v>
      </c>
      <c r="W383">
        <v>0.21012816000000001</v>
      </c>
      <c r="X383" s="14">
        <v>2.43804581E+18</v>
      </c>
      <c r="Y383" s="14">
        <v>1.01998285E+18</v>
      </c>
      <c r="Z383" s="14">
        <v>3.197707E+19</v>
      </c>
      <c r="AA383" s="14">
        <v>1.7491604E+19</v>
      </c>
      <c r="AB383" s="14">
        <v>1.4485466E+19</v>
      </c>
      <c r="AC383" s="14">
        <v>1.6536833E+19</v>
      </c>
      <c r="AD383" t="s">
        <v>7</v>
      </c>
      <c r="AE383" s="12">
        <f>Y383/N383</f>
        <v>5.8096117769873536E-2</v>
      </c>
      <c r="AF383" s="8">
        <f>(S383+T383+U383)/F383</f>
        <v>1.003607640506329</v>
      </c>
      <c r="AG383" s="8">
        <f>((Y383+Z383)/N383)/P383</f>
        <v>0.99999995769362948</v>
      </c>
      <c r="AH383" s="8">
        <f>(X383/O383)/Q383</f>
        <v>0.99999999624913116</v>
      </c>
      <c r="AI383" s="8">
        <f>(V383+W383)/U383</f>
        <v>1</v>
      </c>
      <c r="AJ383" s="8">
        <f>(AA383+AB383)/Z383</f>
        <v>1</v>
      </c>
      <c r="AK383" s="8">
        <f>(N383-Y383)/AC383</f>
        <v>1.0000000090706607</v>
      </c>
      <c r="AL383" s="8">
        <f>(P383&gt;=1)*((N383-Y383))/AC383 + (P383&lt;1)*((N383*P383-Y383))/AC383</f>
        <v>1.0000000090706607</v>
      </c>
      <c r="AM383" s="8">
        <f>(F383*J383-T383)/U383</f>
        <v>0.87565486253981217</v>
      </c>
    </row>
    <row r="384" spans="1:39">
      <c r="A384" t="s">
        <v>16</v>
      </c>
      <c r="B384" t="s">
        <v>13</v>
      </c>
      <c r="C384" t="s">
        <v>11</v>
      </c>
      <c r="D384" t="s">
        <v>3</v>
      </c>
      <c r="E384" t="s">
        <v>4</v>
      </c>
      <c r="F384">
        <v>7.9</v>
      </c>
      <c r="G384">
        <v>7.3</v>
      </c>
      <c r="H384" t="s">
        <v>9</v>
      </c>
      <c r="I384" t="s">
        <v>6</v>
      </c>
      <c r="J384">
        <v>0.52868824999999997</v>
      </c>
      <c r="K384">
        <v>0.45299541999999998</v>
      </c>
      <c r="L384">
        <v>8.5500000000000007</v>
      </c>
      <c r="M384">
        <v>6.25</v>
      </c>
      <c r="N384" s="14">
        <v>1.7490784E+19</v>
      </c>
      <c r="O384" s="14">
        <v>1.0407611E+19</v>
      </c>
      <c r="P384">
        <v>1.8867266</v>
      </c>
      <c r="Q384">
        <v>0.23394074000000001</v>
      </c>
      <c r="R384">
        <v>1.2699168000000001</v>
      </c>
      <c r="S384">
        <v>3.6942121999999999</v>
      </c>
      <c r="T384">
        <v>3.7635393000000001</v>
      </c>
      <c r="U384">
        <v>0.47070822000000001</v>
      </c>
      <c r="V384">
        <v>0.25747955</v>
      </c>
      <c r="W384">
        <v>0.21322867000000001</v>
      </c>
      <c r="X384" s="14">
        <v>2.43476432E+18</v>
      </c>
      <c r="Y384" s="14">
        <v>1.00480567E+18</v>
      </c>
      <c r="Z384" s="14">
        <v>3.1995522E+19</v>
      </c>
      <c r="AA384" s="14">
        <v>1.7501696E+19</v>
      </c>
      <c r="AB384" s="14">
        <v>1.4493825E+19</v>
      </c>
      <c r="AC384" s="14">
        <v>1.6485978E+19</v>
      </c>
      <c r="AD384" t="s">
        <v>7</v>
      </c>
      <c r="AE384" s="12">
        <f>Y384/N384</f>
        <v>5.7447720468104806E-2</v>
      </c>
      <c r="AF384" s="8">
        <f>(S384+T384+U384)/F384</f>
        <v>1.0036024962025316</v>
      </c>
      <c r="AG384" s="8">
        <f>((Y384+Z384)/N384)/P384</f>
        <v>1.0000000073437332</v>
      </c>
      <c r="AH384" s="8">
        <f>(X384/O384)/Q384</f>
        <v>1.0000000414938988</v>
      </c>
      <c r="AI384" s="8">
        <f>(V384+W384)/U384</f>
        <v>1</v>
      </c>
      <c r="AJ384" s="8">
        <f>(AA384+AB384)/Z384</f>
        <v>0.99999996874562636</v>
      </c>
      <c r="AK384" s="8">
        <f>(N384-Y384)/AC384</f>
        <v>1.0000000200170107</v>
      </c>
      <c r="AL384" s="8">
        <f>(P384&gt;=1)*((N384-Y384))/AC384 + (P384&lt;1)*((N384*P384-Y384))/AC384</f>
        <v>1.0000000200170107</v>
      </c>
      <c r="AM384" s="8">
        <f>(F384*J384-T384)/U384</f>
        <v>0.87760922254554974</v>
      </c>
    </row>
    <row r="385" spans="1:39">
      <c r="A385" t="s">
        <v>0</v>
      </c>
      <c r="B385" t="s">
        <v>13</v>
      </c>
      <c r="C385" t="s">
        <v>11</v>
      </c>
      <c r="D385" t="s">
        <v>3</v>
      </c>
      <c r="E385" t="s">
        <v>4</v>
      </c>
      <c r="F385">
        <v>7.9</v>
      </c>
      <c r="G385">
        <v>7.3</v>
      </c>
      <c r="H385" t="s">
        <v>9</v>
      </c>
      <c r="I385" t="s">
        <v>8</v>
      </c>
      <c r="J385">
        <v>0.57829313999999998</v>
      </c>
      <c r="K385">
        <v>0.52557370000000003</v>
      </c>
      <c r="L385">
        <v>8.5500000000000007</v>
      </c>
      <c r="M385">
        <v>6.25</v>
      </c>
      <c r="N385" s="14">
        <v>1.7556816E+19</v>
      </c>
      <c r="O385" s="14">
        <v>1.0232723E+19</v>
      </c>
      <c r="P385">
        <v>1.8949319</v>
      </c>
      <c r="Q385">
        <v>0.21161552</v>
      </c>
      <c r="R385">
        <v>1.2748912999999999</v>
      </c>
      <c r="S385">
        <v>3.3048356000000001</v>
      </c>
      <c r="T385">
        <v>4.1566989999999997</v>
      </c>
      <c r="U385">
        <v>0.46354327000000001</v>
      </c>
      <c r="V385">
        <v>0.21991711999999999</v>
      </c>
      <c r="W385">
        <v>0.24362615000000001</v>
      </c>
      <c r="X385" s="14">
        <v>2.16540294E+18</v>
      </c>
      <c r="Y385" s="14">
        <v>1.1708019E+18</v>
      </c>
      <c r="Z385" s="14">
        <v>3.209817E+19</v>
      </c>
      <c r="AA385" s="14">
        <v>1.5228216E+19</v>
      </c>
      <c r="AB385" s="14">
        <v>1.6869954E+19</v>
      </c>
      <c r="AC385" s="14">
        <v>1.6386014E+19</v>
      </c>
      <c r="AD385" t="s">
        <v>7</v>
      </c>
      <c r="AE385" s="12">
        <f>Y385/N385</f>
        <v>6.6686459549385263E-2</v>
      </c>
      <c r="AF385" s="8">
        <f>(S385+T385+U385)/F385</f>
        <v>1.0031744139240506</v>
      </c>
      <c r="AG385" s="8">
        <f>((Y385+Z385)/N385)/P385</f>
        <v>1.0000000360446859</v>
      </c>
      <c r="AH385" s="8">
        <f>(X385/O385)/Q385</f>
        <v>0.99999997290991094</v>
      </c>
      <c r="AI385" s="8">
        <f>(V385+W385)/U385</f>
        <v>1</v>
      </c>
      <c r="AJ385" s="8">
        <f>(AA385+AB385)/Z385</f>
        <v>1</v>
      </c>
      <c r="AK385" s="8">
        <f>(N385-Y385)/AC385</f>
        <v>1.0000000061027654</v>
      </c>
      <c r="AL385" s="8">
        <f>(P385&gt;=1)*((N385-Y385))/AC385 + (P385&lt;1)*((N385*P385-Y385))/AC385</f>
        <v>1.0000000061027654</v>
      </c>
      <c r="AM385" s="8">
        <f>(F385*J385-T385)/U385</f>
        <v>0.88841071082749201</v>
      </c>
    </row>
    <row r="386" spans="1:39">
      <c r="A386" t="s">
        <v>0</v>
      </c>
      <c r="B386" t="s">
        <v>15</v>
      </c>
      <c r="C386" t="s">
        <v>11</v>
      </c>
      <c r="D386" t="s">
        <v>3</v>
      </c>
      <c r="E386" t="s">
        <v>4</v>
      </c>
      <c r="F386">
        <v>9.6</v>
      </c>
      <c r="G386">
        <v>7.9</v>
      </c>
      <c r="H386" t="s">
        <v>9</v>
      </c>
      <c r="I386" t="s">
        <v>6</v>
      </c>
      <c r="J386">
        <v>0.52809083000000001</v>
      </c>
      <c r="K386">
        <v>0.45299541999999998</v>
      </c>
      <c r="L386">
        <v>8.5500000000000007</v>
      </c>
      <c r="M386">
        <v>6.25</v>
      </c>
      <c r="N386" s="14">
        <v>2.0170728E+19</v>
      </c>
      <c r="O386" s="14">
        <v>8.3335455E+18</v>
      </c>
      <c r="P386">
        <v>1.9002053999999999</v>
      </c>
      <c r="Q386">
        <v>0.56780713999999999</v>
      </c>
      <c r="R386">
        <v>1.5103884000000001</v>
      </c>
      <c r="S386">
        <v>4.5236305999999997</v>
      </c>
      <c r="T386">
        <v>4.5808964000000003</v>
      </c>
      <c r="U386">
        <v>0.53010665999999995</v>
      </c>
      <c r="V386">
        <v>0.28997075999999999</v>
      </c>
      <c r="W386">
        <v>0.24013588</v>
      </c>
      <c r="X386" s="14">
        <v>4.7318467E+18</v>
      </c>
      <c r="Y386" s="14">
        <v>1.24455247E+18</v>
      </c>
      <c r="Z386" s="14">
        <v>3.7083976E+19</v>
      </c>
      <c r="AA386" s="14">
        <v>2.0285103E+19</v>
      </c>
      <c r="AB386" s="14">
        <v>1.6798871E+19</v>
      </c>
      <c r="AC386" s="14">
        <v>1.8926175E+19</v>
      </c>
      <c r="AD386">
        <v>8.5500000000000007</v>
      </c>
      <c r="AE386" s="12">
        <f>Y386/N386</f>
        <v>6.170091976848828E-2</v>
      </c>
      <c r="AF386" s="8">
        <f>(S386+T386+U386)/F386</f>
        <v>1.0036076729166667</v>
      </c>
      <c r="AG386" s="8">
        <f>((Y386+Z386)/N386)/P386</f>
        <v>1.0000000574629138</v>
      </c>
      <c r="AH386" s="8">
        <f>(X386/O386)/Q386</f>
        <v>1.000000013437699</v>
      </c>
      <c r="AI386" s="8">
        <f>(V386+W386)/U386</f>
        <v>0.99999996227174359</v>
      </c>
      <c r="AJ386" s="8">
        <f>(AA386+AB386)/Z386</f>
        <v>0.99999994606835041</v>
      </c>
      <c r="AK386" s="8">
        <f>(N386-Y386)/AC386</f>
        <v>1.0000000280035453</v>
      </c>
      <c r="AL386" s="8">
        <f>(P386&gt;=1)*((N386-Y386))/AC386 + (P386&lt;1)*((N386*P386-Y386))/AC386</f>
        <v>1.0000000280035453</v>
      </c>
      <c r="AM386" s="8">
        <f>(F386*J386-T386)/U386</f>
        <v>0.92203249813914712</v>
      </c>
    </row>
    <row r="387" spans="1:39">
      <c r="A387" t="s">
        <v>16</v>
      </c>
      <c r="B387" t="s">
        <v>15</v>
      </c>
      <c r="C387" t="s">
        <v>11</v>
      </c>
      <c r="D387" t="s">
        <v>3</v>
      </c>
      <c r="E387" t="s">
        <v>4</v>
      </c>
      <c r="F387">
        <v>9.6</v>
      </c>
      <c r="G387">
        <v>7.9</v>
      </c>
      <c r="H387" t="s">
        <v>9</v>
      </c>
      <c r="I387" t="s">
        <v>6</v>
      </c>
      <c r="J387">
        <v>0.52868824999999997</v>
      </c>
      <c r="K387">
        <v>0.45299541999999998</v>
      </c>
      <c r="L387">
        <v>8.5500000000000007</v>
      </c>
      <c r="M387">
        <v>6.25</v>
      </c>
      <c r="N387" s="14">
        <v>2.0170807E+19</v>
      </c>
      <c r="O387" s="14">
        <v>8.2361557E+18</v>
      </c>
      <c r="P387">
        <v>1.9005234</v>
      </c>
      <c r="Q387">
        <v>0.57372343999999997</v>
      </c>
      <c r="R387">
        <v>1.5155624000000001</v>
      </c>
      <c r="S387">
        <v>4.5178957000000004</v>
      </c>
      <c r="T387">
        <v>4.5773849999999996</v>
      </c>
      <c r="U387">
        <v>0.53930305999999995</v>
      </c>
      <c r="V387">
        <v>0.29500124</v>
      </c>
      <c r="W387">
        <v>0.24430183</v>
      </c>
      <c r="X387" s="14">
        <v>4.7252755E+18</v>
      </c>
      <c r="Y387" s="14">
        <v>1.22531294E+18</v>
      </c>
      <c r="Z387" s="14">
        <v>3.7109775000000004E+19</v>
      </c>
      <c r="AA387" s="14">
        <v>2.0299217E+19</v>
      </c>
      <c r="AB387" s="14">
        <v>1.6810559E+19</v>
      </c>
      <c r="AC387" s="14">
        <v>1.8945494E+19</v>
      </c>
      <c r="AD387">
        <v>8.5500000000000007</v>
      </c>
      <c r="AE387" s="12">
        <f>Y387/N387</f>
        <v>6.0746847659590417E-2</v>
      </c>
      <c r="AF387" s="8">
        <f>(S387+T387+U387)/F387</f>
        <v>1.0036024750000001</v>
      </c>
      <c r="AG387" s="8">
        <f>((Y387+Z387)/N387)/P387</f>
        <v>0.99999992799328907</v>
      </c>
      <c r="AH387" s="8">
        <f>(X387/O387)/Q387</f>
        <v>0.99999998294710934</v>
      </c>
      <c r="AI387" s="8">
        <f>(V387+W387)/U387</f>
        <v>1.00000001854245</v>
      </c>
      <c r="AJ387" s="8">
        <f>(AA387+AB387)/Z387</f>
        <v>1.0000000269470779</v>
      </c>
      <c r="AK387" s="8">
        <f>(N387-Y387)/AC387</f>
        <v>1.00000000316698</v>
      </c>
      <c r="AL387" s="8">
        <f>(P387&gt;=1)*((N387-Y387))/AC387 + (P387&lt;1)*((N387*P387-Y387))/AC387</f>
        <v>1.00000000316698</v>
      </c>
      <c r="AM387" s="8">
        <f>(F387*J387-T387)/U387</f>
        <v>0.92345517193987436</v>
      </c>
    </row>
    <row r="388" spans="1:39">
      <c r="A388" t="s">
        <v>16</v>
      </c>
      <c r="B388" t="s">
        <v>13</v>
      </c>
      <c r="C388" t="s">
        <v>11</v>
      </c>
      <c r="D388" t="s">
        <v>3</v>
      </c>
      <c r="E388" t="s">
        <v>4</v>
      </c>
      <c r="F388">
        <v>7.9</v>
      </c>
      <c r="G388">
        <v>7.3</v>
      </c>
      <c r="H388" t="s">
        <v>9</v>
      </c>
      <c r="I388" t="s">
        <v>8</v>
      </c>
      <c r="J388">
        <v>0.57981280000000002</v>
      </c>
      <c r="K388">
        <v>0.52557370000000003</v>
      </c>
      <c r="L388">
        <v>8.5500000000000007</v>
      </c>
      <c r="M388">
        <v>6.25</v>
      </c>
      <c r="N388" s="14">
        <v>1.7490784E+19</v>
      </c>
      <c r="O388" s="14">
        <v>1.0407611E+19</v>
      </c>
      <c r="P388">
        <v>1.9025510000000001</v>
      </c>
      <c r="Q388">
        <v>0.20727556999999999</v>
      </c>
      <c r="R388">
        <v>1.2699168000000001</v>
      </c>
      <c r="S388">
        <v>3.2929119999999998</v>
      </c>
      <c r="T388">
        <v>4.1621610000000002</v>
      </c>
      <c r="U388">
        <v>0.46990179999999998</v>
      </c>
      <c r="V388">
        <v>0.22293377</v>
      </c>
      <c r="W388">
        <v>0.24696802000000001</v>
      </c>
      <c r="X388" s="14">
        <v>2.15724346E+18</v>
      </c>
      <c r="Y388" s="14">
        <v>1.16009142E+18</v>
      </c>
      <c r="Z388" s="14">
        <v>3.2117018E+19</v>
      </c>
      <c r="AA388" s="14">
        <v>1.5237157E+19</v>
      </c>
      <c r="AB388" s="14">
        <v>1.687986E+19</v>
      </c>
      <c r="AC388" s="14">
        <v>1.6330692E+19</v>
      </c>
      <c r="AD388" t="s">
        <v>7</v>
      </c>
      <c r="AE388" s="12">
        <f>Y388/N388</f>
        <v>6.6325867382502693E-2</v>
      </c>
      <c r="AF388" s="8">
        <f>(S388+T388+U388)/F388</f>
        <v>1.0031613670886075</v>
      </c>
      <c r="AG388" s="8">
        <f>((Y388+Z388)/N388)/P388</f>
        <v>1.0000000249425516</v>
      </c>
      <c r="AH388" s="8">
        <f>(X388/O388)/Q388</f>
        <v>0.9999999803623143</v>
      </c>
      <c r="AI388" s="8">
        <f>(V388+W388)/U388</f>
        <v>0.99999997871895785</v>
      </c>
      <c r="AJ388" s="8">
        <f>(AA388+AB388)/Z388</f>
        <v>0.999999968863859</v>
      </c>
      <c r="AK388" s="8">
        <f>(N388-Y388)/AC388</f>
        <v>1.0000000355159475</v>
      </c>
      <c r="AL388" s="8">
        <f>(P388&gt;=1)*((N388-Y388))/AC388 + (P388&lt;1)*((N388*P388-Y388))/AC388</f>
        <v>1.0000000355159475</v>
      </c>
      <c r="AM388" s="8">
        <f>(F388*J388-T388)/U388</f>
        <v>0.89031393367720668</v>
      </c>
    </row>
    <row r="389" spans="1:39">
      <c r="A389" t="s">
        <v>0</v>
      </c>
      <c r="B389" t="s">
        <v>15</v>
      </c>
      <c r="C389" t="s">
        <v>11</v>
      </c>
      <c r="D389" t="s">
        <v>3</v>
      </c>
      <c r="E389" t="s">
        <v>4</v>
      </c>
      <c r="F389">
        <v>9.6</v>
      </c>
      <c r="G389">
        <v>7.9</v>
      </c>
      <c r="H389" t="s">
        <v>9</v>
      </c>
      <c r="I389" t="s">
        <v>8</v>
      </c>
      <c r="J389">
        <v>0.57829313999999998</v>
      </c>
      <c r="K389">
        <v>0.52557370000000003</v>
      </c>
      <c r="L389">
        <v>8.5500000000000007</v>
      </c>
      <c r="M389">
        <v>6.25</v>
      </c>
      <c r="N389" s="14">
        <v>2.0170728E+19</v>
      </c>
      <c r="O389" s="14">
        <v>8.3335455E+18</v>
      </c>
      <c r="P389">
        <v>1.9270959000000001</v>
      </c>
      <c r="Q389">
        <v>0.50261502999999996</v>
      </c>
      <c r="R389">
        <v>1.5103884000000001</v>
      </c>
      <c r="S389">
        <v>4.0419172999999997</v>
      </c>
      <c r="T389">
        <v>5.0559989999999999</v>
      </c>
      <c r="U389">
        <v>0.53255839999999999</v>
      </c>
      <c r="V389">
        <v>0.25265969999999999</v>
      </c>
      <c r="W389">
        <v>0.27989867000000002</v>
      </c>
      <c r="X389" s="14">
        <v>4.18856536E+18</v>
      </c>
      <c r="Y389" s="14">
        <v>1.42841706E+18</v>
      </c>
      <c r="Z389" s="14">
        <v>3.744251E+19</v>
      </c>
      <c r="AA389" s="14">
        <v>1.7763712E+19</v>
      </c>
      <c r="AB389" s="14">
        <v>1.96788E+19</v>
      </c>
      <c r="AC389" s="14">
        <v>1.8742313E+19</v>
      </c>
      <c r="AD389" t="s">
        <v>7</v>
      </c>
      <c r="AE389" s="12">
        <f>Y389/N389</f>
        <v>7.0816336425735357E-2</v>
      </c>
      <c r="AF389" s="8">
        <f>(S389+T389+U389)/F389</f>
        <v>1.0031744479166667</v>
      </c>
      <c r="AG389" s="8">
        <f>((Y389+Z389)/N389)/P389</f>
        <v>0.99999999565703168</v>
      </c>
      <c r="AH389" s="8">
        <f>(X389/O389)/Q389</f>
        <v>1.0000000330688741</v>
      </c>
      <c r="AI389" s="8">
        <f>(V389+W389)/U389</f>
        <v>0.99999994366814993</v>
      </c>
      <c r="AJ389" s="8">
        <f>(AA389+AB389)/Z389</f>
        <v>1.0000000534152225</v>
      </c>
      <c r="AK389" s="8">
        <f>(N389-Y389)/AC389</f>
        <v>0.99999989008827261</v>
      </c>
      <c r="AL389" s="8">
        <f>(P389&gt;=1)*((N389-Y389))/AC389 + (P389&lt;1)*((N389*P389-Y389))/AC389</f>
        <v>0.99999989008827261</v>
      </c>
      <c r="AM389" s="8">
        <f>(F389*J389-T389)/U389</f>
        <v>0.93063060126363495</v>
      </c>
    </row>
    <row r="390" spans="1:39">
      <c r="A390" t="s">
        <v>16</v>
      </c>
      <c r="B390" t="s">
        <v>15</v>
      </c>
      <c r="C390" t="s">
        <v>11</v>
      </c>
      <c r="D390" t="s">
        <v>3</v>
      </c>
      <c r="E390" t="s">
        <v>4</v>
      </c>
      <c r="F390">
        <v>9.6</v>
      </c>
      <c r="G390">
        <v>7.9</v>
      </c>
      <c r="H390" t="s">
        <v>9</v>
      </c>
      <c r="I390" t="s">
        <v>8</v>
      </c>
      <c r="J390">
        <v>0.57981280000000002</v>
      </c>
      <c r="K390">
        <v>0.52557370000000003</v>
      </c>
      <c r="L390">
        <v>8.5500000000000007</v>
      </c>
      <c r="M390">
        <v>6.25</v>
      </c>
      <c r="N390" s="14">
        <v>2.0170807E+19</v>
      </c>
      <c r="O390" s="14">
        <v>8.2361557E+18</v>
      </c>
      <c r="P390">
        <v>1.9278891</v>
      </c>
      <c r="Q390">
        <v>0.50659423999999997</v>
      </c>
      <c r="R390">
        <v>1.5155624000000001</v>
      </c>
      <c r="S390">
        <v>4.0273414000000001</v>
      </c>
      <c r="T390">
        <v>5.0619793</v>
      </c>
      <c r="U390">
        <v>0.54102813999999999</v>
      </c>
      <c r="V390">
        <v>0.25667800000000002</v>
      </c>
      <c r="W390">
        <v>0.2843502</v>
      </c>
      <c r="X390" s="14">
        <v>4.17238907E+18</v>
      </c>
      <c r="Y390" s="14">
        <v>1.41478381E+18</v>
      </c>
      <c r="Z390" s="14">
        <v>3.7472292999999996E+19</v>
      </c>
      <c r="AA390" s="14">
        <v>1.7777842E+19</v>
      </c>
      <c r="AB390" s="14">
        <v>1.9694452E+19</v>
      </c>
      <c r="AC390" s="14">
        <v>1.8756021E+19</v>
      </c>
      <c r="AD390" t="s">
        <v>7</v>
      </c>
      <c r="AE390" s="12">
        <f>Y390/N390</f>
        <v>7.0140168908462613E-2</v>
      </c>
      <c r="AF390" s="8">
        <f>(S390+T390+U390)/F390</f>
        <v>1.0031613375000001</v>
      </c>
      <c r="AG390" s="8">
        <f>((Y390+Z390)/N390)/P390</f>
        <v>0.99999994487876798</v>
      </c>
      <c r="AH390" s="8">
        <f>(X390/O390)/Q390</f>
        <v>1.0000000078220972</v>
      </c>
      <c r="AI390" s="8">
        <f>(V390+W390)/U390</f>
        <v>1.0000001108999617</v>
      </c>
      <c r="AJ390" s="8">
        <f>(AA390+AB390)/Z390</f>
        <v>1.000000026686384</v>
      </c>
      <c r="AK390" s="8">
        <f>(N390-Y390)/AC390</f>
        <v>1.0000001167625052</v>
      </c>
      <c r="AL390" s="8">
        <f>(P390&gt;=1)*((N390-Y390))/AC390 + (P390&lt;1)*((N390*P390-Y390))/AC390</f>
        <v>1.0000001167625052</v>
      </c>
      <c r="AM390" s="8">
        <f>(F390*J390-T390)/U390</f>
        <v>0.93197292843215085</v>
      </c>
    </row>
    <row r="391" spans="1:39">
      <c r="A391" t="s">
        <v>0</v>
      </c>
      <c r="B391" t="s">
        <v>15</v>
      </c>
      <c r="C391" t="s">
        <v>11</v>
      </c>
      <c r="D391" t="s">
        <v>3</v>
      </c>
      <c r="E391" t="s">
        <v>4</v>
      </c>
      <c r="F391">
        <v>9.6</v>
      </c>
      <c r="G391">
        <v>7.6</v>
      </c>
      <c r="H391" t="s">
        <v>9</v>
      </c>
      <c r="I391" t="s">
        <v>6</v>
      </c>
      <c r="J391">
        <v>0.52809083000000001</v>
      </c>
      <c r="K391">
        <v>0.45299541999999998</v>
      </c>
      <c r="L391">
        <v>8.5500000000000007</v>
      </c>
      <c r="M391">
        <v>6.25</v>
      </c>
      <c r="N391" s="14">
        <v>2.0170728E+19</v>
      </c>
      <c r="O391" s="14">
        <v>8.3335455E+18</v>
      </c>
      <c r="P391">
        <v>1.9498708</v>
      </c>
      <c r="Q391">
        <v>0.44759566000000001</v>
      </c>
      <c r="R391">
        <v>1.5103884000000001</v>
      </c>
      <c r="S391">
        <v>4.5117573999999996</v>
      </c>
      <c r="T391">
        <v>4.5808964000000003</v>
      </c>
      <c r="U391">
        <v>0.54197989999999996</v>
      </c>
      <c r="V391">
        <v>0.29646549999999999</v>
      </c>
      <c r="W391">
        <v>0.24551442000000001</v>
      </c>
      <c r="X391" s="14">
        <v>3.73005884E+18</v>
      </c>
      <c r="Y391" s="14">
        <v>1.24455247E+18</v>
      </c>
      <c r="Z391" s="14">
        <v>3.8085763000000004E+19</v>
      </c>
      <c r="AA391" s="14">
        <v>2.0833087E+19</v>
      </c>
      <c r="AB391" s="14">
        <v>1.7252677E+19</v>
      </c>
      <c r="AC391" s="14">
        <v>1.8926175E+19</v>
      </c>
      <c r="AD391">
        <v>8.5500000000000007</v>
      </c>
      <c r="AE391" s="12">
        <f>Y391/N391</f>
        <v>6.170091976848828E-2</v>
      </c>
      <c r="AF391" s="8">
        <f>(S391+T391+U391)/F391</f>
        <v>1.0036076770833333</v>
      </c>
      <c r="AG391" s="8">
        <f>((Y391+Z391)/N391)/P391</f>
        <v>1.0000000490221774</v>
      </c>
      <c r="AH391" s="8">
        <f>(X391/O391)/Q391</f>
        <v>1.0000000112028986</v>
      </c>
      <c r="AI391" s="8">
        <f>(V391+W391)/U391</f>
        <v>1.0000000369017374</v>
      </c>
      <c r="AJ391" s="8">
        <f>(AA391+AB391)/Z391</f>
        <v>1.0000000262565305</v>
      </c>
      <c r="AK391" s="8">
        <f>(N391-Y391)/AC391</f>
        <v>1.0000000280035453</v>
      </c>
      <c r="AL391" s="8">
        <f>(P391&gt;=1)*((N391-Y391))/AC391 + (P391&lt;1)*((N391*P391-Y391))/AC391</f>
        <v>1.0000000280035453</v>
      </c>
      <c r="AM391" s="8">
        <f>(F391*J391-T391)/U391</f>
        <v>0.90183338533403079</v>
      </c>
    </row>
    <row r="392" spans="1:39">
      <c r="A392" t="s">
        <v>16</v>
      </c>
      <c r="B392" t="s">
        <v>15</v>
      </c>
      <c r="C392" t="s">
        <v>11</v>
      </c>
      <c r="D392" t="s">
        <v>3</v>
      </c>
      <c r="E392" t="s">
        <v>4</v>
      </c>
      <c r="F392">
        <v>9.6</v>
      </c>
      <c r="G392">
        <v>7.6</v>
      </c>
      <c r="H392" t="s">
        <v>9</v>
      </c>
      <c r="I392" t="s">
        <v>6</v>
      </c>
      <c r="J392">
        <v>0.52868824999999997</v>
      </c>
      <c r="K392">
        <v>0.45299541999999998</v>
      </c>
      <c r="L392">
        <v>8.5500000000000007</v>
      </c>
      <c r="M392">
        <v>6.25</v>
      </c>
      <c r="N392" s="14">
        <v>2.0170807E+19</v>
      </c>
      <c r="O392" s="14">
        <v>8.2361557E+18</v>
      </c>
      <c r="P392">
        <v>1.9501158000000001</v>
      </c>
      <c r="Q392">
        <v>0.45226886999999999</v>
      </c>
      <c r="R392">
        <v>1.5155624000000001</v>
      </c>
      <c r="S392">
        <v>4.5060362999999999</v>
      </c>
      <c r="T392">
        <v>4.5773849999999996</v>
      </c>
      <c r="U392">
        <v>0.55116279999999995</v>
      </c>
      <c r="V392">
        <v>0.30148858000000001</v>
      </c>
      <c r="W392">
        <v>0.24967423</v>
      </c>
      <c r="X392" s="14">
        <v>3.72495683E+18</v>
      </c>
      <c r="Y392" s="14">
        <v>1.22531294E+18</v>
      </c>
      <c r="Z392" s="14">
        <v>3.8110092999999996E+19</v>
      </c>
      <c r="AA392" s="14">
        <v>2.0846395E+19</v>
      </c>
      <c r="AB392" s="14">
        <v>1.7263698E+19</v>
      </c>
      <c r="AC392" s="14">
        <v>1.8945494E+19</v>
      </c>
      <c r="AD392">
        <v>8.5500000000000007</v>
      </c>
      <c r="AE392" s="12">
        <f>Y392/N392</f>
        <v>6.0746847659590417E-2</v>
      </c>
      <c r="AF392" s="8">
        <f>(S392+T392+U392)/F392</f>
        <v>1.0036025104166666</v>
      </c>
      <c r="AG392" s="8">
        <f>((Y392+Z392)/N392)/P392</f>
        <v>0.99999991128983645</v>
      </c>
      <c r="AH392" s="8">
        <f>(X392/O392)/Q392</f>
        <v>0.99999999957501284</v>
      </c>
      <c r="AI392" s="8">
        <f>(V392+W392)/U392</f>
        <v>1.0000000181434596</v>
      </c>
      <c r="AJ392" s="8">
        <f>(AA392+AB392)/Z392</f>
        <v>1</v>
      </c>
      <c r="AK392" s="8">
        <f>(N392-Y392)/AC392</f>
        <v>1.00000000316698</v>
      </c>
      <c r="AL392" s="8">
        <f>(P392&gt;=1)*((N392-Y392))/AC392 + (P392&lt;1)*((N392*P392-Y392))/AC392</f>
        <v>1.00000000316698</v>
      </c>
      <c r="AM392" s="8">
        <f>(F392*J392-T392)/U392</f>
        <v>0.90358456702810919</v>
      </c>
    </row>
    <row r="393" spans="1:39">
      <c r="A393" t="s">
        <v>0</v>
      </c>
      <c r="B393" t="s">
        <v>15</v>
      </c>
      <c r="C393" t="s">
        <v>11</v>
      </c>
      <c r="D393" t="s">
        <v>3</v>
      </c>
      <c r="E393" t="s">
        <v>4</v>
      </c>
      <c r="F393">
        <v>9.6</v>
      </c>
      <c r="G393">
        <v>7.6</v>
      </c>
      <c r="H393" t="s">
        <v>9</v>
      </c>
      <c r="I393" t="s">
        <v>8</v>
      </c>
      <c r="J393">
        <v>0.57829313999999998</v>
      </c>
      <c r="K393">
        <v>0.52557370000000003</v>
      </c>
      <c r="L393">
        <v>8.5500000000000007</v>
      </c>
      <c r="M393">
        <v>6.25</v>
      </c>
      <c r="N393" s="14">
        <v>2.0170728E+19</v>
      </c>
      <c r="O393" s="14">
        <v>8.3335455E+18</v>
      </c>
      <c r="P393">
        <v>1.9707886999999999</v>
      </c>
      <c r="Q393">
        <v>0.39685967999999999</v>
      </c>
      <c r="R393">
        <v>1.5103884000000001</v>
      </c>
      <c r="S393">
        <v>4.0311933</v>
      </c>
      <c r="T393">
        <v>5.0559989999999999</v>
      </c>
      <c r="U393">
        <v>0.54328259999999995</v>
      </c>
      <c r="V393">
        <v>0.25774755999999999</v>
      </c>
      <c r="W393">
        <v>0.28553507</v>
      </c>
      <c r="X393" s="14">
        <v>3.30724824E+18</v>
      </c>
      <c r="Y393" s="14">
        <v>1.42841706E+18</v>
      </c>
      <c r="Z393" s="14">
        <v>3.832383E+19</v>
      </c>
      <c r="AA393" s="14">
        <v>1.8181832E+19</v>
      </c>
      <c r="AB393" s="14">
        <v>2.0141995E+19</v>
      </c>
      <c r="AC393" s="14">
        <v>1.8742313E+19</v>
      </c>
      <c r="AD393" t="s">
        <v>7</v>
      </c>
      <c r="AE393" s="12">
        <f>Y393/N393</f>
        <v>7.0816336425735357E-2</v>
      </c>
      <c r="AF393" s="8">
        <f>(S393+T393+U393)/F393</f>
        <v>1.0031744687499999</v>
      </c>
      <c r="AG393" s="8">
        <f>((Y393+Z393)/N393)/P393</f>
        <v>1.0000001068323721</v>
      </c>
      <c r="AH393" s="8">
        <f>(X393/O393)/Q393</f>
        <v>1.0000000119750796</v>
      </c>
      <c r="AI393" s="8">
        <f>(V393+W393)/U393</f>
        <v>1.0000000552198802</v>
      </c>
      <c r="AJ393" s="8">
        <f>(AA393+AB393)/Z393</f>
        <v>0.99999992171972385</v>
      </c>
      <c r="AK393" s="8">
        <f>(N393-Y393)/AC393</f>
        <v>0.99999989008827261</v>
      </c>
      <c r="AL393" s="8">
        <f>(P393&gt;=1)*((N393-Y393))/AC393 + (P393&lt;1)*((N393*P393-Y393))/AC393</f>
        <v>0.99999989008827261</v>
      </c>
      <c r="AM393" s="8">
        <f>(F393*J393-T393)/U393</f>
        <v>0.91226029326173785</v>
      </c>
    </row>
    <row r="394" spans="1:39">
      <c r="A394" t="s">
        <v>16</v>
      </c>
      <c r="B394" t="s">
        <v>15</v>
      </c>
      <c r="C394" t="s">
        <v>11</v>
      </c>
      <c r="D394" t="s">
        <v>3</v>
      </c>
      <c r="E394" t="s">
        <v>4</v>
      </c>
      <c r="F394">
        <v>9.6</v>
      </c>
      <c r="G394">
        <v>7.6</v>
      </c>
      <c r="H394" t="s">
        <v>9</v>
      </c>
      <c r="I394" t="s">
        <v>8</v>
      </c>
      <c r="J394">
        <v>0.57981280000000002</v>
      </c>
      <c r="K394">
        <v>0.52557370000000003</v>
      </c>
      <c r="L394">
        <v>8.5500000000000007</v>
      </c>
      <c r="M394">
        <v>6.25</v>
      </c>
      <c r="N394" s="14">
        <v>2.0170807E+19</v>
      </c>
      <c r="O394" s="14">
        <v>8.2361557E+18</v>
      </c>
      <c r="P394">
        <v>1.9714054999999999</v>
      </c>
      <c r="Q394">
        <v>0.40002018</v>
      </c>
      <c r="R394">
        <v>1.5155624000000001</v>
      </c>
      <c r="S394">
        <v>4.0166525999999996</v>
      </c>
      <c r="T394">
        <v>5.0619793</v>
      </c>
      <c r="U394">
        <v>0.55171733999999995</v>
      </c>
      <c r="V394">
        <v>0.26174920000000002</v>
      </c>
      <c r="W394">
        <v>0.28996810000000001</v>
      </c>
      <c r="X394" s="14">
        <v>3.29462859E+18</v>
      </c>
      <c r="Y394" s="14">
        <v>1.41478381E+18</v>
      </c>
      <c r="Z394" s="14">
        <v>3.8350055000000004E+19</v>
      </c>
      <c r="AA394" s="14">
        <v>1.8194274E+19</v>
      </c>
      <c r="AB394" s="14">
        <v>2.015578E+19</v>
      </c>
      <c r="AC394" s="14">
        <v>1.8756021E+19</v>
      </c>
      <c r="AD394" t="s">
        <v>7</v>
      </c>
      <c r="AE394" s="12">
        <f>Y394/N394</f>
        <v>7.0140168908462613E-2</v>
      </c>
      <c r="AF394" s="8">
        <f>(S394+T394+U394)/F394</f>
        <v>1.0031613791666667</v>
      </c>
      <c r="AG394" s="8">
        <f>((Y394+Z394)/N394)/P394</f>
        <v>0.9999999736139138</v>
      </c>
      <c r="AH394" s="8">
        <f>(X394/O394)/Q394</f>
        <v>1.0000000316812576</v>
      </c>
      <c r="AI394" s="8">
        <f>(V394+W394)/U394</f>
        <v>0.99999992749910671</v>
      </c>
      <c r="AJ394" s="8">
        <f>(AA394+AB394)/Z394</f>
        <v>0.99999997392441797</v>
      </c>
      <c r="AK394" s="8">
        <f>(N394-Y394)/AC394</f>
        <v>1.0000001167625052</v>
      </c>
      <c r="AL394" s="8">
        <f>(P394&gt;=1)*((N394-Y394))/AC394 + (P394&lt;1)*((N394*P394-Y394))/AC394</f>
        <v>1.0000001167625052</v>
      </c>
      <c r="AM394" s="8">
        <f>(F394*J394-T394)/U394</f>
        <v>0.91391649934366703</v>
      </c>
    </row>
    <row r="395" spans="1:39">
      <c r="A395" t="s">
        <v>0</v>
      </c>
      <c r="B395" t="s">
        <v>15</v>
      </c>
      <c r="C395" t="s">
        <v>11</v>
      </c>
      <c r="D395" t="s">
        <v>3</v>
      </c>
      <c r="E395" t="s">
        <v>4</v>
      </c>
      <c r="F395">
        <v>9.6</v>
      </c>
      <c r="G395">
        <v>7.3</v>
      </c>
      <c r="H395" t="s">
        <v>9</v>
      </c>
      <c r="I395" t="s">
        <v>6</v>
      </c>
      <c r="J395">
        <v>0.52809083000000001</v>
      </c>
      <c r="K395">
        <v>0.45299541999999998</v>
      </c>
      <c r="L395">
        <v>8.5500000000000007</v>
      </c>
      <c r="M395">
        <v>6.25</v>
      </c>
      <c r="N395" s="14">
        <v>2.0170728E+19</v>
      </c>
      <c r="O395" s="14">
        <v>8.3335455E+18</v>
      </c>
      <c r="P395">
        <v>1.9879146000000001</v>
      </c>
      <c r="Q395">
        <v>0.35551357</v>
      </c>
      <c r="R395">
        <v>1.5103884000000001</v>
      </c>
      <c r="S395">
        <v>4.4948699999999997</v>
      </c>
      <c r="T395">
        <v>4.5808964000000003</v>
      </c>
      <c r="U395">
        <v>0.55886685999999997</v>
      </c>
      <c r="V395">
        <v>0.30570271999999998</v>
      </c>
      <c r="W395">
        <v>0.2531641</v>
      </c>
      <c r="X395" s="14">
        <v>2.96268851E+18</v>
      </c>
      <c r="Y395" s="14">
        <v>1.24455247E+18</v>
      </c>
      <c r="Z395" s="14">
        <v>3.8853135000000004E+19</v>
      </c>
      <c r="AA395" s="14">
        <v>2.1252843E+19</v>
      </c>
      <c r="AB395" s="14">
        <v>1.7600292E+19</v>
      </c>
      <c r="AC395" s="14">
        <v>1.8926175E+19</v>
      </c>
      <c r="AD395">
        <v>8.5500000000000007</v>
      </c>
      <c r="AE395" s="12">
        <f>Y395/N395</f>
        <v>6.170091976848828E-2</v>
      </c>
      <c r="AF395" s="8">
        <f>(S395+T395+U395)/F395</f>
        <v>1.00360763125</v>
      </c>
      <c r="AG395" s="8">
        <f>((Y395+Z395)/N395)/P395</f>
        <v>1.0000000694845905</v>
      </c>
      <c r="AH395" s="8">
        <f>(X395/O395)/Q395</f>
        <v>0.99999999950638241</v>
      </c>
      <c r="AI395" s="8">
        <f>(V395+W395)/U395</f>
        <v>0.99999992842660235</v>
      </c>
      <c r="AJ395" s="8">
        <f>(AA395+AB395)/Z395</f>
        <v>1</v>
      </c>
      <c r="AK395" s="8">
        <f>(N395-Y395)/AC395</f>
        <v>1.0000000280035453</v>
      </c>
      <c r="AL395" s="8">
        <f>(P395&gt;=1)*((N395-Y395))/AC395 + (P395&lt;1)*((N395*P395-Y395))/AC395</f>
        <v>1.0000000280035453</v>
      </c>
      <c r="AM395" s="8">
        <f>(F395*J395-T395)/U395</f>
        <v>0.87458320216017005</v>
      </c>
    </row>
    <row r="396" spans="1:39">
      <c r="A396" t="s">
        <v>16</v>
      </c>
      <c r="B396" t="s">
        <v>15</v>
      </c>
      <c r="C396" t="s">
        <v>11</v>
      </c>
      <c r="D396" t="s">
        <v>3</v>
      </c>
      <c r="E396" t="s">
        <v>4</v>
      </c>
      <c r="F396">
        <v>9.6</v>
      </c>
      <c r="G396">
        <v>7.3</v>
      </c>
      <c r="H396" t="s">
        <v>9</v>
      </c>
      <c r="I396" t="s">
        <v>6</v>
      </c>
      <c r="J396">
        <v>0.52868824999999997</v>
      </c>
      <c r="K396">
        <v>0.45299541999999998</v>
      </c>
      <c r="L396">
        <v>8.5500000000000007</v>
      </c>
      <c r="M396">
        <v>6.25</v>
      </c>
      <c r="N396" s="14">
        <v>2.0170807E+19</v>
      </c>
      <c r="O396" s="14">
        <v>8.2361557E+18</v>
      </c>
      <c r="P396">
        <v>1.9881040999999999</v>
      </c>
      <c r="Q396">
        <v>0.35923323000000001</v>
      </c>
      <c r="R396">
        <v>1.5155624000000001</v>
      </c>
      <c r="S396">
        <v>4.4891696000000003</v>
      </c>
      <c r="T396">
        <v>4.5773849999999996</v>
      </c>
      <c r="U396">
        <v>0.56802964</v>
      </c>
      <c r="V396">
        <v>0.31071480000000001</v>
      </c>
      <c r="W396">
        <v>0.25731480000000001</v>
      </c>
      <c r="X396" s="14">
        <v>2.95870085E+18</v>
      </c>
      <c r="Y396" s="14">
        <v>1.22531294E+18</v>
      </c>
      <c r="Z396" s="14">
        <v>3.887635E+19</v>
      </c>
      <c r="AA396" s="14">
        <v>2.1265542E+19</v>
      </c>
      <c r="AB396" s="14">
        <v>1.7610808E+19</v>
      </c>
      <c r="AC396" s="14">
        <v>1.8945494E+19</v>
      </c>
      <c r="AD396">
        <v>8.5500000000000007</v>
      </c>
      <c r="AE396" s="12">
        <f>Y396/N396</f>
        <v>6.0746847659590417E-2</v>
      </c>
      <c r="AF396" s="8">
        <f>(S396+T396+U396)/F396</f>
        <v>1.003602525</v>
      </c>
      <c r="AG396" s="8">
        <f>((Y396+Z396)/N396)/P396</f>
        <v>0.99999997114811257</v>
      </c>
      <c r="AH396" s="8">
        <f>(X396/O396)/Q396</f>
        <v>1.0000000118653731</v>
      </c>
      <c r="AI396" s="8">
        <f>(V396+W396)/U396</f>
        <v>0.99999992958113948</v>
      </c>
      <c r="AJ396" s="8">
        <f>(AA396+AB396)/Z396</f>
        <v>1</v>
      </c>
      <c r="AK396" s="8">
        <f>(N396-Y396)/AC396</f>
        <v>1.00000000316698</v>
      </c>
      <c r="AL396" s="8">
        <f>(P396&gt;=1)*((N396-Y396))/AC396 + (P396&lt;1)*((N396*P396-Y396))/AC396</f>
        <v>1.00000000316698</v>
      </c>
      <c r="AM396" s="8">
        <f>(F396*J396-T396)/U396</f>
        <v>0.87675389615232102</v>
      </c>
    </row>
    <row r="397" spans="1:39">
      <c r="A397" t="s">
        <v>0</v>
      </c>
      <c r="B397" t="s">
        <v>1</v>
      </c>
      <c r="C397" t="s">
        <v>11</v>
      </c>
      <c r="D397" t="s">
        <v>3</v>
      </c>
      <c r="E397" t="s">
        <v>4</v>
      </c>
      <c r="F397">
        <v>9.6</v>
      </c>
      <c r="G397">
        <v>7.9</v>
      </c>
      <c r="H397" t="s">
        <v>9</v>
      </c>
      <c r="I397" t="s">
        <v>6</v>
      </c>
      <c r="J397">
        <v>0.52809083000000001</v>
      </c>
      <c r="K397">
        <v>0.45299541999999998</v>
      </c>
      <c r="L397">
        <v>8.5500000000000007</v>
      </c>
      <c r="M397">
        <v>6.25</v>
      </c>
      <c r="N397" s="14">
        <v>1.9257695E+19</v>
      </c>
      <c r="O397" s="14">
        <v>9.246578E+18</v>
      </c>
      <c r="P397">
        <v>1.9902967</v>
      </c>
      <c r="Q397">
        <v>0.51174030000000004</v>
      </c>
      <c r="R397">
        <v>1.5103884000000001</v>
      </c>
      <c r="S397">
        <v>4.5236305999999997</v>
      </c>
      <c r="T397">
        <v>4.5876250000000001</v>
      </c>
      <c r="U397">
        <v>0.52337765999999997</v>
      </c>
      <c r="V397">
        <v>0.28628996000000001</v>
      </c>
      <c r="W397">
        <v>0.23708767</v>
      </c>
      <c r="X397" s="14">
        <v>4.7318467E+18</v>
      </c>
      <c r="Y397" s="14">
        <v>1.2526178E+18</v>
      </c>
      <c r="Z397" s="14">
        <v>3.707591E+19</v>
      </c>
      <c r="AA397" s="14">
        <v>2.0280692E+19</v>
      </c>
      <c r="AB397" s="14">
        <v>1.6795217E+19</v>
      </c>
      <c r="AC397" s="14">
        <v>1.8005078E+19</v>
      </c>
      <c r="AD397" t="s">
        <v>7</v>
      </c>
      <c r="AE397" s="12">
        <f>Y397/N397</f>
        <v>6.5045053418906054E-2</v>
      </c>
      <c r="AF397" s="8">
        <f>(S397+T397+U397)/F397</f>
        <v>1.00360763125</v>
      </c>
      <c r="AG397" s="8">
        <f>((Y397+Z397)/N397)/P397</f>
        <v>1.0000000258787276</v>
      </c>
      <c r="AH397" s="8">
        <f>(X397/O397)/Q397</f>
        <v>1.0000000211981934</v>
      </c>
      <c r="AI397" s="8">
        <f>(V397+W397)/U397</f>
        <v>0.99999994268001446</v>
      </c>
      <c r="AJ397" s="8">
        <f>(AA397+AB397)/Z397</f>
        <v>0.99999997302830856</v>
      </c>
      <c r="AK397" s="8">
        <f>(N397-Y397)/AC397</f>
        <v>0.99999995556809029</v>
      </c>
      <c r="AL397" s="8">
        <f>(P397&gt;=1)*((N397-Y397))/AC397 + (P397&lt;1)*((N397*P397-Y397))/AC397</f>
        <v>0.99999995556809029</v>
      </c>
      <c r="AM397" s="8">
        <f>(F397*J397-T397)/U397</f>
        <v>0.92103084415181136</v>
      </c>
    </row>
    <row r="398" spans="1:39">
      <c r="A398" t="s">
        <v>16</v>
      </c>
      <c r="B398" t="s">
        <v>1</v>
      </c>
      <c r="C398" t="s">
        <v>11</v>
      </c>
      <c r="D398" t="s">
        <v>3</v>
      </c>
      <c r="E398" t="s">
        <v>4</v>
      </c>
      <c r="F398">
        <v>9.6</v>
      </c>
      <c r="G398">
        <v>7.9</v>
      </c>
      <c r="H398" t="s">
        <v>9</v>
      </c>
      <c r="I398" t="s">
        <v>6</v>
      </c>
      <c r="J398">
        <v>0.52868824999999997</v>
      </c>
      <c r="K398">
        <v>0.45299541999999998</v>
      </c>
      <c r="L398">
        <v>8.5500000000000007</v>
      </c>
      <c r="M398">
        <v>6.25</v>
      </c>
      <c r="N398" s="14">
        <v>1.9160382E+19</v>
      </c>
      <c r="O398" s="14">
        <v>9.246578E+18</v>
      </c>
      <c r="P398">
        <v>2.0007473999999998</v>
      </c>
      <c r="Q398">
        <v>0.51102959999999997</v>
      </c>
      <c r="R398">
        <v>1.5155624000000001</v>
      </c>
      <c r="S398">
        <v>4.5178957000000004</v>
      </c>
      <c r="T398">
        <v>4.5841190000000003</v>
      </c>
      <c r="U398">
        <v>0.53256930000000002</v>
      </c>
      <c r="V398">
        <v>0.29131782000000001</v>
      </c>
      <c r="W398">
        <v>0.24125144000000001</v>
      </c>
      <c r="X398" s="14">
        <v>4.7252755E+18</v>
      </c>
      <c r="Y398" s="14">
        <v>1.23337511E+18</v>
      </c>
      <c r="Z398" s="14">
        <v>3.7101714E+19</v>
      </c>
      <c r="AA398" s="14">
        <v>2.0294808E+19</v>
      </c>
      <c r="AB398" s="14">
        <v>1.6806906E+19</v>
      </c>
      <c r="AC398" s="14">
        <v>1.7927008E+19</v>
      </c>
      <c r="AD398" t="s">
        <v>7</v>
      </c>
      <c r="AE398" s="12">
        <f>Y398/N398</f>
        <v>6.4371112747125814E-2</v>
      </c>
      <c r="AF398" s="8">
        <f>(S398+T398+U398)/F398</f>
        <v>1.0036025000000002</v>
      </c>
      <c r="AG398" s="8">
        <f>((Y398+Z398)/N398)/P398</f>
        <v>1.0000001210508147</v>
      </c>
      <c r="AH398" s="8">
        <f>(X398/O398)/Q398</f>
        <v>1.0000000938127824</v>
      </c>
      <c r="AI398" s="8">
        <f>(V398+W398)/U398</f>
        <v>0.99999992489240375</v>
      </c>
      <c r="AJ398" s="8">
        <f>(AA398+AB398)/Z398</f>
        <v>1</v>
      </c>
      <c r="AK398" s="8">
        <f>(N398-Y398)/AC398</f>
        <v>0.99999993808224996</v>
      </c>
      <c r="AL398" s="8">
        <f>(P398&gt;=1)*((N398-Y398))/AC398 + (P398&lt;1)*((N398*P398-Y398))/AC398</f>
        <v>0.99999993808224996</v>
      </c>
      <c r="AM398" s="8">
        <f>(F398*J398-T398)/U398</f>
        <v>0.92248689513270776</v>
      </c>
    </row>
    <row r="399" spans="1:39">
      <c r="A399" t="s">
        <v>0</v>
      </c>
      <c r="B399" t="s">
        <v>15</v>
      </c>
      <c r="C399" t="s">
        <v>11</v>
      </c>
      <c r="D399" t="s">
        <v>3</v>
      </c>
      <c r="E399" t="s">
        <v>4</v>
      </c>
      <c r="F399">
        <v>9.6</v>
      </c>
      <c r="G399">
        <v>7.3</v>
      </c>
      <c r="H399" t="s">
        <v>9</v>
      </c>
      <c r="I399" t="s">
        <v>8</v>
      </c>
      <c r="J399">
        <v>0.57829313999999998</v>
      </c>
      <c r="K399">
        <v>0.52557370000000003</v>
      </c>
      <c r="L399">
        <v>8.5500000000000007</v>
      </c>
      <c r="M399">
        <v>6.25</v>
      </c>
      <c r="N399" s="14">
        <v>2.0170728E+19</v>
      </c>
      <c r="O399" s="14">
        <v>8.3335455E+18</v>
      </c>
      <c r="P399">
        <v>2.0042963</v>
      </c>
      <c r="Q399">
        <v>0.31575703999999999</v>
      </c>
      <c r="R399">
        <v>1.5103884000000001</v>
      </c>
      <c r="S399">
        <v>4.0160026999999996</v>
      </c>
      <c r="T399">
        <v>5.0559989999999999</v>
      </c>
      <c r="U399">
        <v>0.55847309999999994</v>
      </c>
      <c r="V399">
        <v>0.26495433000000002</v>
      </c>
      <c r="W399">
        <v>0.29351877999999998</v>
      </c>
      <c r="X399" s="14">
        <v>2.63137569E+18</v>
      </c>
      <c r="Y399" s="14">
        <v>1.42841706E+18</v>
      </c>
      <c r="Z399" s="14">
        <v>3.89997E+19</v>
      </c>
      <c r="AA399" s="14">
        <v>1.8502483E+19</v>
      </c>
      <c r="AB399" s="14">
        <v>2.0497217E+19</v>
      </c>
      <c r="AC399" s="14">
        <v>1.8742313E+19</v>
      </c>
      <c r="AD399" t="s">
        <v>7</v>
      </c>
      <c r="AE399" s="12">
        <f>Y399/N399</f>
        <v>7.0816336425735357E-2</v>
      </c>
      <c r="AF399" s="8">
        <f>(S399+T399+U399)/F399</f>
        <v>1.0031744583333333</v>
      </c>
      <c r="AG399" s="8">
        <f>((Y399+Z399)/N399)/P399</f>
        <v>1.0000000386190051</v>
      </c>
      <c r="AH399" s="8">
        <f>(X399/O399)/Q399</f>
        <v>1.0000000114824654</v>
      </c>
      <c r="AI399" s="8">
        <f>(V399+W399)/U399</f>
        <v>1.0000000179059654</v>
      </c>
      <c r="AJ399" s="8">
        <f>(AA399+AB399)/Z399</f>
        <v>1</v>
      </c>
      <c r="AK399" s="8">
        <f>(N399-Y399)/AC399</f>
        <v>0.99999989008827261</v>
      </c>
      <c r="AL399" s="8">
        <f>(P399&gt;=1)*((N399-Y399))/AC399 + (P399&lt;1)*((N399*P399-Y399))/AC399</f>
        <v>0.99999989008827261</v>
      </c>
      <c r="AM399" s="8">
        <f>(F399*J399-T399)/U399</f>
        <v>0.88744676153605151</v>
      </c>
    </row>
    <row r="400" spans="1:39">
      <c r="A400" t="s">
        <v>16</v>
      </c>
      <c r="B400" t="s">
        <v>15</v>
      </c>
      <c r="C400" t="s">
        <v>11</v>
      </c>
      <c r="D400" t="s">
        <v>3</v>
      </c>
      <c r="E400" t="s">
        <v>4</v>
      </c>
      <c r="F400">
        <v>9.6</v>
      </c>
      <c r="G400">
        <v>7.3</v>
      </c>
      <c r="H400" t="s">
        <v>9</v>
      </c>
      <c r="I400" t="s">
        <v>8</v>
      </c>
      <c r="J400">
        <v>0.57981280000000002</v>
      </c>
      <c r="K400">
        <v>0.52557370000000003</v>
      </c>
      <c r="L400">
        <v>8.5500000000000007</v>
      </c>
      <c r="M400">
        <v>6.25</v>
      </c>
      <c r="N400" s="14">
        <v>2.0170807E+19</v>
      </c>
      <c r="O400" s="14">
        <v>8.2361557E+18</v>
      </c>
      <c r="P400">
        <v>2.0047788999999998</v>
      </c>
      <c r="Q400">
        <v>0.31828689999999998</v>
      </c>
      <c r="R400">
        <v>1.5155624000000001</v>
      </c>
      <c r="S400">
        <v>4.0015134999999997</v>
      </c>
      <c r="T400">
        <v>5.0619793</v>
      </c>
      <c r="U400">
        <v>0.56685629999999998</v>
      </c>
      <c r="V400">
        <v>0.26893154000000002</v>
      </c>
      <c r="W400">
        <v>0.29792476000000001</v>
      </c>
      <c r="X400" s="14">
        <v>2.6214603E+18</v>
      </c>
      <c r="Y400" s="14">
        <v>1.41478381E+18</v>
      </c>
      <c r="Z400" s="14">
        <v>3.9023224999999996E+19</v>
      </c>
      <c r="AA400" s="14">
        <v>1.8513643E+19</v>
      </c>
      <c r="AB400" s="14">
        <v>2.050958E+19</v>
      </c>
      <c r="AC400" s="14">
        <v>1.8756021E+19</v>
      </c>
      <c r="AD400" t="s">
        <v>7</v>
      </c>
      <c r="AE400" s="12">
        <f>Y400/N400</f>
        <v>7.0140168908462613E-2</v>
      </c>
      <c r="AF400" s="8">
        <f>(S400+T400+U400)/F400</f>
        <v>1.0031613645833333</v>
      </c>
      <c r="AG400" s="8">
        <f>((Y400+Z400)/N400)/P400</f>
        <v>1.0000000133643503</v>
      </c>
      <c r="AH400" s="8">
        <f>(X400/O400)/Q400</f>
        <v>0.99999993680227794</v>
      </c>
      <c r="AI400" s="8">
        <f>(V400+W400)/U400</f>
        <v>1</v>
      </c>
      <c r="AJ400" s="8">
        <f>(AA400+AB400)/Z400</f>
        <v>0.99999994874846987</v>
      </c>
      <c r="AK400" s="8">
        <f>(N400-Y400)/AC400</f>
        <v>1.0000001167625052</v>
      </c>
      <c r="AL400" s="8">
        <f>(P400&gt;=1)*((N400-Y400))/AC400 + (P400&lt;1)*((N400*P400-Y400))/AC400</f>
        <v>1.0000001167625052</v>
      </c>
      <c r="AM400" s="8">
        <f>(F400*J400-T400)/U400</f>
        <v>0.88950864619481107</v>
      </c>
    </row>
    <row r="401" spans="1:39">
      <c r="A401" t="s">
        <v>0</v>
      </c>
      <c r="B401" t="s">
        <v>1</v>
      </c>
      <c r="C401" t="s">
        <v>11</v>
      </c>
      <c r="D401" t="s">
        <v>3</v>
      </c>
      <c r="E401" t="s">
        <v>4</v>
      </c>
      <c r="F401">
        <v>9.6</v>
      </c>
      <c r="G401">
        <v>7.9</v>
      </c>
      <c r="H401" t="s">
        <v>9</v>
      </c>
      <c r="I401" t="s">
        <v>8</v>
      </c>
      <c r="J401">
        <v>0.57829313999999998</v>
      </c>
      <c r="K401">
        <v>0.52557370000000003</v>
      </c>
      <c r="L401">
        <v>8.5500000000000007</v>
      </c>
      <c r="M401">
        <v>6.25</v>
      </c>
      <c r="N401" s="14">
        <v>1.9257695E+19</v>
      </c>
      <c r="O401" s="14">
        <v>9.246578E+18</v>
      </c>
      <c r="P401">
        <v>2.018462</v>
      </c>
      <c r="Q401">
        <v>0.45298544000000002</v>
      </c>
      <c r="R401">
        <v>1.5103884000000001</v>
      </c>
      <c r="S401">
        <v>4.0419172999999997</v>
      </c>
      <c r="T401">
        <v>5.0610580000000001</v>
      </c>
      <c r="U401">
        <v>0.52749926000000003</v>
      </c>
      <c r="V401">
        <v>0.25025952000000001</v>
      </c>
      <c r="W401">
        <v>0.27723974000000001</v>
      </c>
      <c r="X401" s="14">
        <v>4.18856536E+18</v>
      </c>
      <c r="Y401" s="14">
        <v>1.43383174E+18</v>
      </c>
      <c r="Z401" s="14">
        <v>3.7437095000000004E+19</v>
      </c>
      <c r="AA401" s="14">
        <v>1.7761144E+19</v>
      </c>
      <c r="AB401" s="14">
        <v>1.9675954E+19</v>
      </c>
      <c r="AC401" s="14">
        <v>1.7823864E+19</v>
      </c>
      <c r="AD401" t="s">
        <v>7</v>
      </c>
      <c r="AE401" s="12">
        <f>Y401/N401</f>
        <v>7.4455003052026736E-2</v>
      </c>
      <c r="AF401" s="8">
        <f>(S401+T401+U401)/F401</f>
        <v>1.0031744333333334</v>
      </c>
      <c r="AG401" s="8">
        <f>((Y401+Z401)/N401)/P401</f>
        <v>1.0000000302259333</v>
      </c>
      <c r="AH401" s="8">
        <f>(X401/O401)/Q401</f>
        <v>1.0000000372861999</v>
      </c>
      <c r="AI401" s="8">
        <f>(V401+W401)/U401</f>
        <v>1</v>
      </c>
      <c r="AJ401" s="8">
        <f>(AA401+AB401)/Z401</f>
        <v>1.0000000801344227</v>
      </c>
      <c r="AK401" s="8">
        <f>(N401-Y401)/AC401</f>
        <v>0.99999995848262757</v>
      </c>
      <c r="AL401" s="8">
        <f>(P401&gt;=1)*((N401-Y401))/AC401 + (P401&lt;1)*((N401*P401-Y401))/AC401</f>
        <v>0.99999995848262757</v>
      </c>
      <c r="AM401" s="8">
        <f>(F401*J401-T401)/U401</f>
        <v>0.92996555862466845</v>
      </c>
    </row>
    <row r="402" spans="1:39">
      <c r="A402" t="s">
        <v>16</v>
      </c>
      <c r="B402" t="s">
        <v>1</v>
      </c>
      <c r="C402" t="s">
        <v>11</v>
      </c>
      <c r="D402" t="s">
        <v>3</v>
      </c>
      <c r="E402" t="s">
        <v>4</v>
      </c>
      <c r="F402">
        <v>9.6</v>
      </c>
      <c r="G402">
        <v>7.9</v>
      </c>
      <c r="H402" t="s">
        <v>9</v>
      </c>
      <c r="I402" t="s">
        <v>8</v>
      </c>
      <c r="J402">
        <v>0.57981280000000002</v>
      </c>
      <c r="K402">
        <v>0.52557370000000003</v>
      </c>
      <c r="L402">
        <v>8.5500000000000007</v>
      </c>
      <c r="M402">
        <v>6.25</v>
      </c>
      <c r="N402" s="14">
        <v>1.9160382E+19</v>
      </c>
      <c r="O402" s="14">
        <v>9.246578E+18</v>
      </c>
      <c r="P402">
        <v>2.0295562999999999</v>
      </c>
      <c r="Q402">
        <v>0.45123597999999998</v>
      </c>
      <c r="R402">
        <v>1.5155624000000001</v>
      </c>
      <c r="S402">
        <v>4.0273414000000001</v>
      </c>
      <c r="T402">
        <v>5.0671039999999996</v>
      </c>
      <c r="U402">
        <v>0.53590349999999998</v>
      </c>
      <c r="V402">
        <v>0.25424674000000003</v>
      </c>
      <c r="W402">
        <v>0.28165679999999998</v>
      </c>
      <c r="X402" s="14">
        <v>4.17238907E+18</v>
      </c>
      <c r="Y402" s="14">
        <v>1.42025731E+18</v>
      </c>
      <c r="Z402" s="14">
        <v>3.746682E+19</v>
      </c>
      <c r="AA402" s="14">
        <v>1.7775245E+19</v>
      </c>
      <c r="AB402" s="14">
        <v>1.9691576E+19</v>
      </c>
      <c r="AC402" s="14">
        <v>1.7740125E+19</v>
      </c>
      <c r="AD402" t="s">
        <v>7</v>
      </c>
      <c r="AE402" s="12">
        <f>Y402/N402</f>
        <v>7.4124686553744074E-2</v>
      </c>
      <c r="AF402" s="8">
        <f>(S402+T402+U402)/F402</f>
        <v>1.00316134375</v>
      </c>
      <c r="AG402" s="8">
        <f>((Y402+Z402)/N402)/P402</f>
        <v>1.0000000851566615</v>
      </c>
      <c r="AH402" s="8">
        <f>(X402/O402)/Q402</f>
        <v>1.0000000921590937</v>
      </c>
      <c r="AI402" s="8">
        <f>(V402+W402)/U402</f>
        <v>1.0000000746403039</v>
      </c>
      <c r="AJ402" s="8">
        <f>(AA402+AB402)/Z402</f>
        <v>1.0000000266902822</v>
      </c>
      <c r="AK402" s="8">
        <f>(N402-Y402)/AC402</f>
        <v>0.99999998252548949</v>
      </c>
      <c r="AL402" s="8">
        <f>(P402&gt;=1)*((N402-Y402))/AC402 + (P402&lt;1)*((N402*P402-Y402))/AC402</f>
        <v>0.99999998252548949</v>
      </c>
      <c r="AM402" s="8">
        <f>(F402*J402-T402)/U402</f>
        <v>0.93132229963043722</v>
      </c>
    </row>
    <row r="403" spans="1:39">
      <c r="A403" t="s">
        <v>16</v>
      </c>
      <c r="B403" t="s">
        <v>14</v>
      </c>
      <c r="C403" t="s">
        <v>11</v>
      </c>
      <c r="D403" t="s">
        <v>3</v>
      </c>
      <c r="E403" t="s">
        <v>4</v>
      </c>
      <c r="F403">
        <v>9.6</v>
      </c>
      <c r="G403">
        <v>7.9</v>
      </c>
      <c r="H403" t="s">
        <v>9</v>
      </c>
      <c r="I403" t="s">
        <v>6</v>
      </c>
      <c r="J403">
        <v>0.52868824999999997</v>
      </c>
      <c r="K403">
        <v>0.45299541999999998</v>
      </c>
      <c r="L403">
        <v>8.5500000000000007</v>
      </c>
      <c r="M403">
        <v>6.25</v>
      </c>
      <c r="N403" s="14">
        <v>1.8805937E+19</v>
      </c>
      <c r="O403" s="14">
        <v>8.753289E+18</v>
      </c>
      <c r="P403">
        <v>2.0384566999999998</v>
      </c>
      <c r="Q403">
        <v>0.53982854000000002</v>
      </c>
      <c r="R403">
        <v>1.562182</v>
      </c>
      <c r="S403">
        <v>4.5178957000000004</v>
      </c>
      <c r="T403">
        <v>4.5777073000000001</v>
      </c>
      <c r="U403">
        <v>0.53898060000000003</v>
      </c>
      <c r="V403">
        <v>0.29482483999999998</v>
      </c>
      <c r="W403">
        <v>0.24415572999999999</v>
      </c>
      <c r="X403" s="14">
        <v>4.7252755E+18</v>
      </c>
      <c r="Y403" s="14">
        <v>1.22550769E+18</v>
      </c>
      <c r="Z403" s="14">
        <v>3.710958E+19</v>
      </c>
      <c r="AA403" s="14">
        <v>2.0299111E+19</v>
      </c>
      <c r="AB403" s="14">
        <v>1.6810471E+19</v>
      </c>
      <c r="AC403" s="14">
        <v>1.758043E+19</v>
      </c>
      <c r="AD403" t="s">
        <v>7</v>
      </c>
      <c r="AE403" s="12">
        <f>Y403/N403</f>
        <v>6.516599997117932E-2</v>
      </c>
      <c r="AF403" s="8">
        <f>(S403+T403+U403)/F403</f>
        <v>1.0036024583333334</v>
      </c>
      <c r="AG403" s="8">
        <f>((Y403+Z403)/N403)/P403</f>
        <v>0.99999998467649565</v>
      </c>
      <c r="AH403" s="8">
        <f>(X403/O403)/Q403</f>
        <v>1.0000000590297764</v>
      </c>
      <c r="AI403" s="8">
        <f>(V403+W403)/U403</f>
        <v>0.99999994433936945</v>
      </c>
      <c r="AJ403" s="8">
        <f>(AA403+AB403)/Z403</f>
        <v>1.0000000538944391</v>
      </c>
      <c r="AK403" s="8">
        <f>(N403-Y403)/AC403</f>
        <v>0.9999999607518133</v>
      </c>
      <c r="AL403" s="8">
        <f>(P403&gt;=1)*((N403-Y403))/AC403 + (P403&lt;1)*((N403*P403-Y403))/AC403</f>
        <v>0.9999999607518133</v>
      </c>
      <c r="AM403" s="8">
        <f>(F403*J403-T403)/U403</f>
        <v>0.92340967374335869</v>
      </c>
    </row>
    <row r="404" spans="1:39">
      <c r="A404" t="s">
        <v>0</v>
      </c>
      <c r="B404" t="s">
        <v>14</v>
      </c>
      <c r="C404" t="s">
        <v>11</v>
      </c>
      <c r="D404" t="s">
        <v>3</v>
      </c>
      <c r="E404" t="s">
        <v>4</v>
      </c>
      <c r="F404">
        <v>9.6</v>
      </c>
      <c r="G404">
        <v>7.9</v>
      </c>
      <c r="H404" t="s">
        <v>9</v>
      </c>
      <c r="I404" t="s">
        <v>6</v>
      </c>
      <c r="J404">
        <v>0.52809083000000001</v>
      </c>
      <c r="K404">
        <v>0.45299541999999998</v>
      </c>
      <c r="L404">
        <v>8.5500000000000007</v>
      </c>
      <c r="M404">
        <v>6.25</v>
      </c>
      <c r="N404" s="14">
        <v>1.8792723E+19</v>
      </c>
      <c r="O404" s="14">
        <v>8.753289E+18</v>
      </c>
      <c r="P404">
        <v>2.0395409999999998</v>
      </c>
      <c r="Q404">
        <v>0.54057929999999998</v>
      </c>
      <c r="R404">
        <v>1.5629313</v>
      </c>
      <c r="S404">
        <v>4.5236305999999997</v>
      </c>
      <c r="T404">
        <v>4.5811989999999998</v>
      </c>
      <c r="U404">
        <v>0.52980375000000002</v>
      </c>
      <c r="V404">
        <v>0.28980505000000001</v>
      </c>
      <c r="W404">
        <v>0.23999867</v>
      </c>
      <c r="X404" s="14">
        <v>4.7318467E+18</v>
      </c>
      <c r="Y404" s="14">
        <v>1.24473059E+18</v>
      </c>
      <c r="Z404" s="14">
        <v>3.7083796E+19</v>
      </c>
      <c r="AA404" s="14">
        <v>2.0285007E+19</v>
      </c>
      <c r="AB404" s="14">
        <v>1.679879E+19</v>
      </c>
      <c r="AC404" s="14">
        <v>1.7547992E+19</v>
      </c>
      <c r="AD404" t="s">
        <v>7</v>
      </c>
      <c r="AE404" s="12">
        <f>Y404/N404</f>
        <v>6.6234711701971025E-2</v>
      </c>
      <c r="AF404" s="8">
        <f>(S404+T404+U404)/F404</f>
        <v>1.0036076406249999</v>
      </c>
      <c r="AG404" s="8">
        <f>((Y404+Z404)/N404)/P404</f>
        <v>0.99999993555341005</v>
      </c>
      <c r="AH404" s="8">
        <f>(X404/O404)/Q404</f>
        <v>0.99999997034610277</v>
      </c>
      <c r="AI404" s="8">
        <f>(V404+W404)/U404</f>
        <v>0.99999994337525921</v>
      </c>
      <c r="AJ404" s="8">
        <f>(AA404+AB404)/Z404</f>
        <v>1.0000000269659557</v>
      </c>
      <c r="AK404" s="8">
        <f>(N404-Y404)/AC404</f>
        <v>1.0000000233644966</v>
      </c>
      <c r="AL404" s="8">
        <f>(P404&gt;=1)*((N404-Y404))/AC404 + (P404&lt;1)*((N404*P404-Y404))/AC404</f>
        <v>1.0000000233644966</v>
      </c>
      <c r="AM404" s="8">
        <f>(F404*J404-T404)/U404</f>
        <v>0.92198850612137029</v>
      </c>
    </row>
    <row r="405" spans="1:39">
      <c r="A405" t="s">
        <v>0</v>
      </c>
      <c r="B405" t="s">
        <v>1</v>
      </c>
      <c r="C405" t="s">
        <v>11</v>
      </c>
      <c r="D405" t="s">
        <v>3</v>
      </c>
      <c r="E405" t="s">
        <v>4</v>
      </c>
      <c r="F405">
        <v>9.6</v>
      </c>
      <c r="G405">
        <v>7.6</v>
      </c>
      <c r="H405" t="s">
        <v>9</v>
      </c>
      <c r="I405" t="s">
        <v>6</v>
      </c>
      <c r="J405">
        <v>0.52809083000000001</v>
      </c>
      <c r="K405">
        <v>0.45299541999999998</v>
      </c>
      <c r="L405">
        <v>8.5500000000000007</v>
      </c>
      <c r="M405">
        <v>6.25</v>
      </c>
      <c r="N405" s="14">
        <v>1.9257695E+19</v>
      </c>
      <c r="O405" s="14">
        <v>9.246578E+18</v>
      </c>
      <c r="P405">
        <v>2.0423170000000002</v>
      </c>
      <c r="Q405">
        <v>0.4033988</v>
      </c>
      <c r="R405">
        <v>1.5103884000000001</v>
      </c>
      <c r="S405">
        <v>4.5117573999999996</v>
      </c>
      <c r="T405">
        <v>4.5876250000000001</v>
      </c>
      <c r="U405">
        <v>0.53525089999999997</v>
      </c>
      <c r="V405">
        <v>0.29278470000000001</v>
      </c>
      <c r="W405">
        <v>0.24246620999999999</v>
      </c>
      <c r="X405" s="14">
        <v>3.73005884E+18</v>
      </c>
      <c r="Y405" s="14">
        <v>1.2526178E+18</v>
      </c>
      <c r="Z405" s="14">
        <v>3.8077696999999996E+19</v>
      </c>
      <c r="AA405" s="14">
        <v>2.0828675E+19</v>
      </c>
      <c r="AB405" s="14">
        <v>1.7249023E+19</v>
      </c>
      <c r="AC405" s="14">
        <v>1.8005078E+19</v>
      </c>
      <c r="AD405" t="s">
        <v>7</v>
      </c>
      <c r="AE405" s="12">
        <f>Y405/N405</f>
        <v>6.5045053418906054E-2</v>
      </c>
      <c r="AF405" s="8">
        <f>(S405+T405+U405)/F405</f>
        <v>1.0036076354166665</v>
      </c>
      <c r="AG405" s="8">
        <f>((Y405+Z405)/N405)/P405</f>
        <v>0.99999992170632801</v>
      </c>
      <c r="AH405" s="8">
        <f>(X405/O405)/Q405</f>
        <v>1.0000000993801044</v>
      </c>
      <c r="AI405" s="8">
        <f>(V405+W405)/U405</f>
        <v>1.0000000186828271</v>
      </c>
      <c r="AJ405" s="8">
        <f>(AA405+AB405)/Z405</f>
        <v>1.0000000262620925</v>
      </c>
      <c r="AK405" s="8">
        <f>(N405-Y405)/AC405</f>
        <v>0.99999995556809029</v>
      </c>
      <c r="AL405" s="8">
        <f>(P405&gt;=1)*((N405-Y405))/AC405 + (P405&lt;1)*((N405*P405-Y405))/AC405</f>
        <v>0.99999995556809029</v>
      </c>
      <c r="AM405" s="8">
        <f>(F405*J405-T405)/U405</f>
        <v>0.90060001393738842</v>
      </c>
    </row>
    <row r="406" spans="1:39">
      <c r="A406" t="s">
        <v>16</v>
      </c>
      <c r="B406" t="s">
        <v>1</v>
      </c>
      <c r="C406" t="s">
        <v>11</v>
      </c>
      <c r="D406" t="s">
        <v>3</v>
      </c>
      <c r="E406" t="s">
        <v>4</v>
      </c>
      <c r="F406">
        <v>9.6</v>
      </c>
      <c r="G406">
        <v>7.6</v>
      </c>
      <c r="H406" t="s">
        <v>9</v>
      </c>
      <c r="I406" t="s">
        <v>6</v>
      </c>
      <c r="J406">
        <v>0.52868824999999997</v>
      </c>
      <c r="K406">
        <v>0.45299541999999998</v>
      </c>
      <c r="L406">
        <v>8.5500000000000007</v>
      </c>
      <c r="M406">
        <v>6.25</v>
      </c>
      <c r="N406" s="14">
        <v>1.9160382E+19</v>
      </c>
      <c r="O406" s="14">
        <v>9.246578E+18</v>
      </c>
      <c r="P406">
        <v>2.0529552</v>
      </c>
      <c r="Q406">
        <v>0.40284702</v>
      </c>
      <c r="R406">
        <v>1.5155624000000001</v>
      </c>
      <c r="S406">
        <v>4.5060362999999999</v>
      </c>
      <c r="T406">
        <v>4.5841190000000003</v>
      </c>
      <c r="U406">
        <v>0.54442900000000005</v>
      </c>
      <c r="V406">
        <v>0.29780516000000001</v>
      </c>
      <c r="W406">
        <v>0.24662384000000001</v>
      </c>
      <c r="X406" s="14">
        <v>3.72495683E+18</v>
      </c>
      <c r="Y406" s="14">
        <v>1.23337511E+18</v>
      </c>
      <c r="Z406" s="14">
        <v>3.810203E+19</v>
      </c>
      <c r="AA406" s="14">
        <v>2.0841986E+19</v>
      </c>
      <c r="AB406" s="14">
        <v>1.7260047E+19</v>
      </c>
      <c r="AC406" s="14">
        <v>1.7927008E+19</v>
      </c>
      <c r="AD406" t="s">
        <v>7</v>
      </c>
      <c r="AE406" s="12">
        <f>Y406/N406</f>
        <v>6.4371112747125814E-2</v>
      </c>
      <c r="AF406" s="8">
        <f>(S406+T406+U406)/F406</f>
        <v>1.0036025312500001</v>
      </c>
      <c r="AG406" s="8">
        <f>((Y406+Z406)/N406)/P406</f>
        <v>0.99999998091067377</v>
      </c>
      <c r="AH406" s="8">
        <f>(X406/O406)/Q406</f>
        <v>1.0000001174516944</v>
      </c>
      <c r="AI406" s="8">
        <f>(V406+W406)/U406</f>
        <v>1</v>
      </c>
      <c r="AJ406" s="8">
        <f>(AA406+AB406)/Z406</f>
        <v>1.0000000787359622</v>
      </c>
      <c r="AK406" s="8">
        <f>(N406-Y406)/AC406</f>
        <v>0.99999993808224996</v>
      </c>
      <c r="AL406" s="8">
        <f>(P406&gt;=1)*((N406-Y406))/AC406 + (P406&lt;1)*((N406*P406-Y406))/AC406</f>
        <v>0.99999993808224996</v>
      </c>
      <c r="AM406" s="8">
        <f>(F406*J406-T406)/U406</f>
        <v>0.90239168009051607</v>
      </c>
    </row>
    <row r="407" spans="1:39">
      <c r="A407" t="s">
        <v>0</v>
      </c>
      <c r="B407" t="s">
        <v>1</v>
      </c>
      <c r="C407" t="s">
        <v>11</v>
      </c>
      <c r="D407" t="s">
        <v>3</v>
      </c>
      <c r="E407" t="s">
        <v>4</v>
      </c>
      <c r="F407">
        <v>9.6</v>
      </c>
      <c r="G407">
        <v>7.6</v>
      </c>
      <c r="H407" t="s">
        <v>9</v>
      </c>
      <c r="I407" t="s">
        <v>8</v>
      </c>
      <c r="J407">
        <v>0.57829313999999998</v>
      </c>
      <c r="K407">
        <v>0.52557370000000003</v>
      </c>
      <c r="L407">
        <v>8.5500000000000007</v>
      </c>
      <c r="M407">
        <v>6.25</v>
      </c>
      <c r="N407" s="14">
        <v>1.9257695E+19</v>
      </c>
      <c r="O407" s="14">
        <v>9.246578E+18</v>
      </c>
      <c r="P407">
        <v>2.0642263999999999</v>
      </c>
      <c r="Q407">
        <v>0.35767265999999998</v>
      </c>
      <c r="R407">
        <v>1.5103884000000001</v>
      </c>
      <c r="S407">
        <v>4.0311933</v>
      </c>
      <c r="T407">
        <v>5.0610580000000001</v>
      </c>
      <c r="U407">
        <v>0.53822349999999997</v>
      </c>
      <c r="V407">
        <v>0.25534737000000002</v>
      </c>
      <c r="W407">
        <v>0.28287610000000002</v>
      </c>
      <c r="X407" s="14">
        <v>3.30724824E+18</v>
      </c>
      <c r="Y407" s="14">
        <v>1.43383174E+18</v>
      </c>
      <c r="Z407" s="14">
        <v>3.831841E+19</v>
      </c>
      <c r="AA407" s="14">
        <v>1.8179263E+19</v>
      </c>
      <c r="AB407" s="14">
        <v>2.013915E+19</v>
      </c>
      <c r="AC407" s="14">
        <v>1.7823864E+19</v>
      </c>
      <c r="AD407" t="s">
        <v>7</v>
      </c>
      <c r="AE407" s="12">
        <f>Y407/N407</f>
        <v>7.4455003052026736E-2</v>
      </c>
      <c r="AF407" s="8">
        <f>(S407+T407+U407)/F407</f>
        <v>1.0031744583333335</v>
      </c>
      <c r="AG407" s="8">
        <f>((Y407+Z407)/N407)/P407</f>
        <v>0.99999998284001212</v>
      </c>
      <c r="AH407" s="8">
        <f>(X407/O407)/Q407</f>
        <v>1.0000000274677061</v>
      </c>
      <c r="AI407" s="8">
        <f>(V407+W407)/U407</f>
        <v>0.99999994426107386</v>
      </c>
      <c r="AJ407" s="8">
        <f>(AA407+AB407)/Z407</f>
        <v>1.0000000782913485</v>
      </c>
      <c r="AK407" s="8">
        <f>(N407-Y407)/AC407</f>
        <v>0.99999995848262757</v>
      </c>
      <c r="AL407" s="8">
        <f>(P407&gt;=1)*((N407-Y407))/AC407 + (P407&lt;1)*((N407*P407-Y407))/AC407</f>
        <v>0.99999995848262757</v>
      </c>
      <c r="AM407" s="8">
        <f>(F407*J407-T407)/U407</f>
        <v>0.91143575856498138</v>
      </c>
    </row>
    <row r="408" spans="1:39">
      <c r="A408" t="s">
        <v>16</v>
      </c>
      <c r="B408" t="s">
        <v>14</v>
      </c>
      <c r="C408" t="s">
        <v>11</v>
      </c>
      <c r="D408" t="s">
        <v>3</v>
      </c>
      <c r="E408" t="s">
        <v>4</v>
      </c>
      <c r="F408">
        <v>9.6</v>
      </c>
      <c r="G408">
        <v>7.9</v>
      </c>
      <c r="H408" t="s">
        <v>9</v>
      </c>
      <c r="I408" t="s">
        <v>8</v>
      </c>
      <c r="J408">
        <v>0.57981280000000002</v>
      </c>
      <c r="K408">
        <v>0.52557370000000003</v>
      </c>
      <c r="L408">
        <v>8.5500000000000007</v>
      </c>
      <c r="M408">
        <v>6.25</v>
      </c>
      <c r="N408" s="14">
        <v>1.8805937E+19</v>
      </c>
      <c r="O408" s="14">
        <v>8.753289E+18</v>
      </c>
      <c r="P408">
        <v>2.0678086000000002</v>
      </c>
      <c r="Q408">
        <v>0.47666530000000001</v>
      </c>
      <c r="R408">
        <v>1.562182</v>
      </c>
      <c r="S408">
        <v>4.0273414000000001</v>
      </c>
      <c r="T408">
        <v>5.0625999999999998</v>
      </c>
      <c r="U408">
        <v>0.54040736</v>
      </c>
      <c r="V408">
        <v>0.25638345000000001</v>
      </c>
      <c r="W408">
        <v>0.28402388000000001</v>
      </c>
      <c r="X408" s="14">
        <v>4.17238907E+18</v>
      </c>
      <c r="Y408" s="14">
        <v>1.41526525E+18</v>
      </c>
      <c r="Z408" s="14">
        <v>3.7471814E+19</v>
      </c>
      <c r="AA408" s="14">
        <v>1.7777613E+19</v>
      </c>
      <c r="AB408" s="14">
        <v>1.96942E+19</v>
      </c>
      <c r="AC408" s="14">
        <v>1.7390672E+19</v>
      </c>
      <c r="AD408" t="s">
        <v>7</v>
      </c>
      <c r="AE408" s="12">
        <f>Y408/N408</f>
        <v>7.5256300709717366E-2</v>
      </c>
      <c r="AF408" s="8">
        <f>(S408+T408+U408)/F408</f>
        <v>1.0031613291666668</v>
      </c>
      <c r="AG408" s="8">
        <f>((Y408+Z408)/N408)/P408</f>
        <v>1.0000000254671175</v>
      </c>
      <c r="AH408" s="8">
        <f>(X408/O408)/Q408</f>
        <v>0.99999998629761078</v>
      </c>
      <c r="AI408" s="8">
        <f>(V408+W408)/U408</f>
        <v>0.99999994448632246</v>
      </c>
      <c r="AJ408" s="8">
        <f>(AA408+AB408)/Z408</f>
        <v>0.99999997331327473</v>
      </c>
      <c r="AK408" s="8">
        <f>(N408-Y408)/AC408</f>
        <v>0.99999998562447734</v>
      </c>
      <c r="AL408" s="8">
        <f>(P408&gt;=1)*((N408-Y408))/AC408 + (P408&lt;1)*((N408*P408-Y408))/AC408</f>
        <v>0.99999998562447734</v>
      </c>
      <c r="AM408" s="8">
        <f>(F408*J408-T408)/U408</f>
        <v>0.93189493200092588</v>
      </c>
    </row>
    <row r="409" spans="1:39">
      <c r="A409" t="s">
        <v>0</v>
      </c>
      <c r="B409" t="s">
        <v>14</v>
      </c>
      <c r="C409" t="s">
        <v>11</v>
      </c>
      <c r="D409" t="s">
        <v>3</v>
      </c>
      <c r="E409" t="s">
        <v>4</v>
      </c>
      <c r="F409">
        <v>9.6</v>
      </c>
      <c r="G409">
        <v>7.9</v>
      </c>
      <c r="H409" t="s">
        <v>9</v>
      </c>
      <c r="I409" t="s">
        <v>8</v>
      </c>
      <c r="J409">
        <v>0.57829313999999998</v>
      </c>
      <c r="K409">
        <v>0.52557370000000003</v>
      </c>
      <c r="L409">
        <v>8.5500000000000007</v>
      </c>
      <c r="M409">
        <v>6.25</v>
      </c>
      <c r="N409" s="14">
        <v>1.8792723E+19</v>
      </c>
      <c r="O409" s="14">
        <v>8.753289E+18</v>
      </c>
      <c r="P409">
        <v>2.0684032000000001</v>
      </c>
      <c r="Q409">
        <v>0.47851333000000001</v>
      </c>
      <c r="R409">
        <v>1.5629313</v>
      </c>
      <c r="S409">
        <v>4.0419172999999997</v>
      </c>
      <c r="T409">
        <v>5.0565515000000003</v>
      </c>
      <c r="U409">
        <v>0.53200599999999998</v>
      </c>
      <c r="V409">
        <v>0.25239766000000002</v>
      </c>
      <c r="W409">
        <v>0.27960836999999999</v>
      </c>
      <c r="X409" s="14">
        <v>4.18856536E+18</v>
      </c>
      <c r="Y409" s="14">
        <v>1.4288357E+18</v>
      </c>
      <c r="Z409" s="14">
        <v>3.744209E+19</v>
      </c>
      <c r="AA409" s="14">
        <v>1.7763513E+19</v>
      </c>
      <c r="AB409" s="14">
        <v>1.967858E+19</v>
      </c>
      <c r="AC409" s="14">
        <v>1.7363887E+19</v>
      </c>
      <c r="AD409" t="s">
        <v>7</v>
      </c>
      <c r="AE409" s="12">
        <f>Y409/N409</f>
        <v>7.6031328722293193E-2</v>
      </c>
      <c r="AF409" s="8">
        <f>(S409+T409+U409)/F409</f>
        <v>1.0031744583333333</v>
      </c>
      <c r="AG409" s="8">
        <f>((Y409+Z409)/N409)/P409</f>
        <v>0.99999993079883309</v>
      </c>
      <c r="AH409" s="8">
        <f>(X409/O409)/Q409</f>
        <v>0.99999997425314924</v>
      </c>
      <c r="AI409" s="8">
        <f>(V409+W409)/U409</f>
        <v>1.0000000563903415</v>
      </c>
      <c r="AJ409" s="8">
        <f>(AA409+AB409)/Z409</f>
        <v>1.0000000801237323</v>
      </c>
      <c r="AK409" s="8">
        <f>(N409-Y409)/AC409</f>
        <v>1.0000000172772374</v>
      </c>
      <c r="AL409" s="8">
        <f>(P409&gt;=1)*((N409-Y409))/AC409 + (P409&lt;1)*((N409*P409-Y409))/AC409</f>
        <v>1.0000000172772374</v>
      </c>
      <c r="AM409" s="8">
        <f>(F409*J409-T409)/U409</f>
        <v>0.93055838467987018</v>
      </c>
    </row>
    <row r="410" spans="1:39">
      <c r="A410" t="s">
        <v>16</v>
      </c>
      <c r="B410" t="s">
        <v>1</v>
      </c>
      <c r="C410" t="s">
        <v>11</v>
      </c>
      <c r="D410" t="s">
        <v>3</v>
      </c>
      <c r="E410" t="s">
        <v>4</v>
      </c>
      <c r="F410">
        <v>9.6</v>
      </c>
      <c r="G410">
        <v>7.6</v>
      </c>
      <c r="H410" t="s">
        <v>9</v>
      </c>
      <c r="I410" t="s">
        <v>8</v>
      </c>
      <c r="J410">
        <v>0.57981280000000002</v>
      </c>
      <c r="K410">
        <v>0.52557370000000003</v>
      </c>
      <c r="L410">
        <v>8.5500000000000007</v>
      </c>
      <c r="M410">
        <v>6.25</v>
      </c>
      <c r="N410" s="14">
        <v>1.9160382E+19</v>
      </c>
      <c r="O410" s="14">
        <v>9.246578E+18</v>
      </c>
      <c r="P410">
        <v>2.0753677000000001</v>
      </c>
      <c r="Q410">
        <v>0.35630782999999999</v>
      </c>
      <c r="R410">
        <v>1.5155624000000001</v>
      </c>
      <c r="S410">
        <v>4.0166525999999996</v>
      </c>
      <c r="T410">
        <v>5.0671039999999996</v>
      </c>
      <c r="U410">
        <v>0.54659270000000004</v>
      </c>
      <c r="V410">
        <v>0.25931792999999997</v>
      </c>
      <c r="W410">
        <v>0.28727475000000002</v>
      </c>
      <c r="X410" s="14">
        <v>3.29462859E+18</v>
      </c>
      <c r="Y410" s="14">
        <v>1.42025731E+18</v>
      </c>
      <c r="Z410" s="14">
        <v>3.834458E+19</v>
      </c>
      <c r="AA410" s="14">
        <v>1.8191677E+19</v>
      </c>
      <c r="AB410" s="14">
        <v>2.0152902E+19</v>
      </c>
      <c r="AC410" s="14">
        <v>1.7740125E+19</v>
      </c>
      <c r="AD410" t="s">
        <v>7</v>
      </c>
      <c r="AE410" s="12">
        <f>Y410/N410</f>
        <v>7.4124686553744074E-2</v>
      </c>
      <c r="AF410" s="8">
        <f>(S410+T410+U410)/F410</f>
        <v>1.0031613854166666</v>
      </c>
      <c r="AG410" s="8">
        <f>((Y410+Z410)/N410)/P410</f>
        <v>0.99999998459791517</v>
      </c>
      <c r="AH410" s="8">
        <f>(X410/O410)/Q410</f>
        <v>1.0000001359468325</v>
      </c>
      <c r="AI410" s="8">
        <f>(V410+W410)/U410</f>
        <v>0.99999996340968333</v>
      </c>
      <c r="AJ410" s="8">
        <f>(AA410+AB410)/Z410</f>
        <v>0.99999997392069506</v>
      </c>
      <c r="AK410" s="8">
        <f>(N410-Y410)/AC410</f>
        <v>0.99999998252548949</v>
      </c>
      <c r="AL410" s="8">
        <f>(P410&gt;=1)*((N410-Y410))/AC410 + (P410&lt;1)*((N410*P410-Y410))/AC410</f>
        <v>0.99999998252548949</v>
      </c>
      <c r="AM410" s="8">
        <f>(F410*J410-T410)/U410</f>
        <v>0.91310930424061643</v>
      </c>
    </row>
    <row r="411" spans="1:39">
      <c r="A411" t="s">
        <v>0</v>
      </c>
      <c r="B411" t="s">
        <v>1</v>
      </c>
      <c r="C411" t="s">
        <v>11</v>
      </c>
      <c r="D411" t="s">
        <v>3</v>
      </c>
      <c r="E411" t="s">
        <v>4</v>
      </c>
      <c r="F411">
        <v>9.6</v>
      </c>
      <c r="G411">
        <v>7.3</v>
      </c>
      <c r="H411" t="s">
        <v>9</v>
      </c>
      <c r="I411" t="s">
        <v>6</v>
      </c>
      <c r="J411">
        <v>0.52809083000000001</v>
      </c>
      <c r="K411">
        <v>0.45299541999999998</v>
      </c>
      <c r="L411">
        <v>8.5500000000000007</v>
      </c>
      <c r="M411">
        <v>6.25</v>
      </c>
      <c r="N411" s="14">
        <v>1.9257695E+19</v>
      </c>
      <c r="O411" s="14">
        <v>9.246578E+18</v>
      </c>
      <c r="P411">
        <v>2.0821643000000001</v>
      </c>
      <c r="Q411">
        <v>0.32040918000000002</v>
      </c>
      <c r="R411">
        <v>1.5103884000000001</v>
      </c>
      <c r="S411">
        <v>4.4948699999999997</v>
      </c>
      <c r="T411">
        <v>4.5876250000000001</v>
      </c>
      <c r="U411">
        <v>0.55213785000000004</v>
      </c>
      <c r="V411">
        <v>0.30202192</v>
      </c>
      <c r="W411">
        <v>0.2501159</v>
      </c>
      <c r="X411" s="14">
        <v>2.96268851E+18</v>
      </c>
      <c r="Y411" s="14">
        <v>1.2526178E+18</v>
      </c>
      <c r="Z411" s="14">
        <v>3.884507E+19</v>
      </c>
      <c r="AA411" s="14">
        <v>2.124843E+19</v>
      </c>
      <c r="AB411" s="14">
        <v>1.7596638E+19</v>
      </c>
      <c r="AC411" s="14">
        <v>1.8005078E+19</v>
      </c>
      <c r="AD411" t="s">
        <v>7</v>
      </c>
      <c r="AE411" s="12">
        <f>Y411/N411</f>
        <v>6.5045053418906054E-2</v>
      </c>
      <c r="AF411" s="8">
        <f>(S411+T411+U411)/F411</f>
        <v>1.0036075885416667</v>
      </c>
      <c r="AG411" s="8">
        <f>((Y411+Z411)/N411)/P411</f>
        <v>1.0000000690990392</v>
      </c>
      <c r="AH411" s="8">
        <f>(X411/O411)/Q411</f>
        <v>1.0000000118858126</v>
      </c>
      <c r="AI411" s="8">
        <f>(V411+W411)/U411</f>
        <v>0.99999994566574268</v>
      </c>
      <c r="AJ411" s="8">
        <f>(AA411+AB411)/Z411</f>
        <v>0.999999948513415</v>
      </c>
      <c r="AK411" s="8">
        <f>(N411-Y411)/AC411</f>
        <v>0.99999995556809029</v>
      </c>
      <c r="AL411" s="8">
        <f>(P411&gt;=1)*((N411-Y411))/AC411 + (P411&lt;1)*((N411*P411-Y411))/AC411</f>
        <v>0.99999995556809029</v>
      </c>
      <c r="AM411" s="8">
        <f>(F411*J411-T411)/U411</f>
        <v>0.87305546613042317</v>
      </c>
    </row>
    <row r="412" spans="1:39">
      <c r="A412" t="s">
        <v>16</v>
      </c>
      <c r="B412" t="s">
        <v>14</v>
      </c>
      <c r="C412" t="s">
        <v>11</v>
      </c>
      <c r="D412" t="s">
        <v>3</v>
      </c>
      <c r="E412" t="s">
        <v>4</v>
      </c>
      <c r="F412">
        <v>9.6</v>
      </c>
      <c r="G412">
        <v>7.6</v>
      </c>
      <c r="H412" t="s">
        <v>9</v>
      </c>
      <c r="I412" t="s">
        <v>6</v>
      </c>
      <c r="J412">
        <v>0.52868824999999997</v>
      </c>
      <c r="K412">
        <v>0.45299541999999998</v>
      </c>
      <c r="L412">
        <v>8.5500000000000007</v>
      </c>
      <c r="M412">
        <v>6.25</v>
      </c>
      <c r="N412" s="14">
        <v>1.8805937E+19</v>
      </c>
      <c r="O412" s="14">
        <v>8.753289E+18</v>
      </c>
      <c r="P412">
        <v>2.0916483000000001</v>
      </c>
      <c r="Q412">
        <v>0.42554940000000002</v>
      </c>
      <c r="R412">
        <v>1.562182</v>
      </c>
      <c r="S412">
        <v>4.5060362999999999</v>
      </c>
      <c r="T412">
        <v>4.5777073000000001</v>
      </c>
      <c r="U412">
        <v>0.55084029999999995</v>
      </c>
      <c r="V412">
        <v>0.30131217999999999</v>
      </c>
      <c r="W412">
        <v>0.24952814000000001</v>
      </c>
      <c r="X412" s="14">
        <v>3.72495683E+18</v>
      </c>
      <c r="Y412" s="14">
        <v>1.22550769E+18</v>
      </c>
      <c r="Z412" s="14">
        <v>3.81099E+19</v>
      </c>
      <c r="AA412" s="14">
        <v>2.084629E+19</v>
      </c>
      <c r="AB412" s="14">
        <v>1.726361E+19</v>
      </c>
      <c r="AC412" s="14">
        <v>1.758043E+19</v>
      </c>
      <c r="AD412" t="s">
        <v>7</v>
      </c>
      <c r="AE412" s="12">
        <f>Y412/N412</f>
        <v>6.516599997117932E-2</v>
      </c>
      <c r="AF412" s="8">
        <f>(S412+T412+U412)/F412</f>
        <v>1.0036024895833333</v>
      </c>
      <c r="AG412" s="8">
        <f>((Y412+Z412)/N412)/P412</f>
        <v>1.0000000389990356</v>
      </c>
      <c r="AH412" s="8">
        <f>(X412/O412)/Q412</f>
        <v>0.99999998604638873</v>
      </c>
      <c r="AI412" s="8">
        <f>(V412+W412)/U412</f>
        <v>1.0000000363081643</v>
      </c>
      <c r="AJ412" s="8">
        <f>(AA412+AB412)/Z412</f>
        <v>1</v>
      </c>
      <c r="AK412" s="8">
        <f>(N412-Y412)/AC412</f>
        <v>0.9999999607518133</v>
      </c>
      <c r="AL412" s="8">
        <f>(P412&gt;=1)*((N412-Y412))/AC412 + (P412&lt;1)*((N412*P412-Y412))/AC412</f>
        <v>0.9999999607518133</v>
      </c>
      <c r="AM412" s="8">
        <f>(F412*J412-T412)/U412</f>
        <v>0.90352848184854995</v>
      </c>
    </row>
    <row r="413" spans="1:39">
      <c r="A413" t="s">
        <v>0</v>
      </c>
      <c r="B413" t="s">
        <v>14</v>
      </c>
      <c r="C413" t="s">
        <v>11</v>
      </c>
      <c r="D413" t="s">
        <v>3</v>
      </c>
      <c r="E413" t="s">
        <v>4</v>
      </c>
      <c r="F413">
        <v>9.6</v>
      </c>
      <c r="G413">
        <v>7.6</v>
      </c>
      <c r="H413" t="s">
        <v>9</v>
      </c>
      <c r="I413" t="s">
        <v>6</v>
      </c>
      <c r="J413">
        <v>0.52809083000000001</v>
      </c>
      <c r="K413">
        <v>0.45299541999999998</v>
      </c>
      <c r="L413">
        <v>8.5500000000000007</v>
      </c>
      <c r="M413">
        <v>6.25</v>
      </c>
      <c r="N413" s="14">
        <v>1.8792723E+19</v>
      </c>
      <c r="O413" s="14">
        <v>8.753289E+18</v>
      </c>
      <c r="P413">
        <v>2.0928483</v>
      </c>
      <c r="Q413">
        <v>0.42613225999999998</v>
      </c>
      <c r="R413">
        <v>1.5629313</v>
      </c>
      <c r="S413">
        <v>4.5117573999999996</v>
      </c>
      <c r="T413">
        <v>4.5811989999999998</v>
      </c>
      <c r="U413">
        <v>0.54167699999999996</v>
      </c>
      <c r="V413">
        <v>0.2962998</v>
      </c>
      <c r="W413">
        <v>0.24537719999999999</v>
      </c>
      <c r="X413" s="14">
        <v>3.73005884E+18</v>
      </c>
      <c r="Y413" s="14">
        <v>1.24473059E+18</v>
      </c>
      <c r="Z413" s="14">
        <v>3.8085583000000004E+19</v>
      </c>
      <c r="AA413" s="14">
        <v>2.083299E+19</v>
      </c>
      <c r="AB413" s="14">
        <v>1.7252595E+19</v>
      </c>
      <c r="AC413" s="14">
        <v>1.7547992E+19</v>
      </c>
      <c r="AD413" t="s">
        <v>7</v>
      </c>
      <c r="AE413" s="12">
        <f>Y413/N413</f>
        <v>6.6234711701971025E-2</v>
      </c>
      <c r="AF413" s="8">
        <f>(S413+T413+U413)/F413</f>
        <v>1.0036076458333332</v>
      </c>
      <c r="AG413" s="8">
        <f>((Y413+Z413)/N413)/P413</f>
        <v>0.99999987813673785</v>
      </c>
      <c r="AH413" s="8">
        <f>(X413/O413)/Q413</f>
        <v>1.0000000042886348</v>
      </c>
      <c r="AI413" s="8">
        <f>(V413+W413)/U413</f>
        <v>1</v>
      </c>
      <c r="AJ413" s="8">
        <f>(AA413+AB413)/Z413</f>
        <v>1.000000052513309</v>
      </c>
      <c r="AK413" s="8">
        <f>(N413-Y413)/AC413</f>
        <v>1.0000000233644966</v>
      </c>
      <c r="AL413" s="8">
        <f>(P413&gt;=1)*((N413-Y413))/AC413 + (P413&lt;1)*((N413*P413-Y413))/AC413</f>
        <v>1.0000000233644966</v>
      </c>
      <c r="AM413" s="8">
        <f>(F413*J413-T413)/U413</f>
        <v>0.90177904544590226</v>
      </c>
    </row>
    <row r="414" spans="1:39">
      <c r="A414" t="s">
        <v>16</v>
      </c>
      <c r="B414" t="s">
        <v>1</v>
      </c>
      <c r="C414" t="s">
        <v>11</v>
      </c>
      <c r="D414" t="s">
        <v>3</v>
      </c>
      <c r="E414" t="s">
        <v>4</v>
      </c>
      <c r="F414">
        <v>9.6</v>
      </c>
      <c r="G414">
        <v>7.3</v>
      </c>
      <c r="H414" t="s">
        <v>9</v>
      </c>
      <c r="I414" t="s">
        <v>6</v>
      </c>
      <c r="J414">
        <v>0.52868824999999997</v>
      </c>
      <c r="K414">
        <v>0.45299541999999998</v>
      </c>
      <c r="L414">
        <v>8.5500000000000007</v>
      </c>
      <c r="M414">
        <v>6.25</v>
      </c>
      <c r="N414" s="14">
        <v>1.9160382E+19</v>
      </c>
      <c r="O414" s="14">
        <v>9.246578E+18</v>
      </c>
      <c r="P414">
        <v>2.0929468</v>
      </c>
      <c r="Q414">
        <v>0.31997789999999998</v>
      </c>
      <c r="R414">
        <v>1.5155624000000001</v>
      </c>
      <c r="S414">
        <v>4.4891696000000003</v>
      </c>
      <c r="T414">
        <v>4.5841190000000003</v>
      </c>
      <c r="U414">
        <v>0.56129580000000001</v>
      </c>
      <c r="V414">
        <v>0.30703140000000001</v>
      </c>
      <c r="W414">
        <v>0.25426443999999998</v>
      </c>
      <c r="X414" s="14">
        <v>2.95870085E+18</v>
      </c>
      <c r="Y414" s="14">
        <v>1.23337511E+18</v>
      </c>
      <c r="Z414" s="14">
        <v>3.886829E+19</v>
      </c>
      <c r="AA414" s="14">
        <v>2.126113E+19</v>
      </c>
      <c r="AB414" s="14">
        <v>1.7607157E+19</v>
      </c>
      <c r="AC414" s="14">
        <v>1.7927008E+19</v>
      </c>
      <c r="AD414" t="s">
        <v>7</v>
      </c>
      <c r="AE414" s="12">
        <f>Y414/N414</f>
        <v>6.4371112747125814E-2</v>
      </c>
      <c r="AF414" s="8">
        <f>(S414+T414+U414)/F414</f>
        <v>1.003602541666667</v>
      </c>
      <c r="AG414" s="8">
        <f>((Y414+Z414)/N414)/P414</f>
        <v>1.0000001225964803</v>
      </c>
      <c r="AH414" s="8">
        <f>(X414/O414)/Q414</f>
        <v>1.0000000809050431</v>
      </c>
      <c r="AI414" s="8">
        <f>(V414+W414)/U414</f>
        <v>1.0000000712636723</v>
      </c>
      <c r="AJ414" s="8">
        <f>(AA414+AB414)/Z414</f>
        <v>0.99999992281625982</v>
      </c>
      <c r="AK414" s="8">
        <f>(N414-Y414)/AC414</f>
        <v>0.99999993808224996</v>
      </c>
      <c r="AL414" s="8">
        <f>(P414&gt;=1)*((N414-Y414))/AC414 + (P414&lt;1)*((N414*P414-Y414))/AC414</f>
        <v>0.99999993808224996</v>
      </c>
      <c r="AM414" s="8">
        <f>(F414*J414-T414)/U414</f>
        <v>0.87527503323559452</v>
      </c>
    </row>
    <row r="415" spans="1:39">
      <c r="A415" t="s">
        <v>0</v>
      </c>
      <c r="B415" t="s">
        <v>1</v>
      </c>
      <c r="C415" t="s">
        <v>11</v>
      </c>
      <c r="D415" t="s">
        <v>3</v>
      </c>
      <c r="E415" t="s">
        <v>4</v>
      </c>
      <c r="F415">
        <v>9.6</v>
      </c>
      <c r="G415">
        <v>7.3</v>
      </c>
      <c r="H415" t="s">
        <v>9</v>
      </c>
      <c r="I415" t="s">
        <v>8</v>
      </c>
      <c r="J415">
        <v>0.57829313999999998</v>
      </c>
      <c r="K415">
        <v>0.52557370000000003</v>
      </c>
      <c r="L415">
        <v>8.5500000000000007</v>
      </c>
      <c r="M415">
        <v>6.25</v>
      </c>
      <c r="N415" s="14">
        <v>1.9257695E+19</v>
      </c>
      <c r="O415" s="14">
        <v>9.246578E+18</v>
      </c>
      <c r="P415">
        <v>2.0993227999999999</v>
      </c>
      <c r="Q415">
        <v>0.28457830000000001</v>
      </c>
      <c r="R415">
        <v>1.5103884000000001</v>
      </c>
      <c r="S415">
        <v>4.0160026999999996</v>
      </c>
      <c r="T415">
        <v>5.0610580000000001</v>
      </c>
      <c r="U415">
        <v>0.55341399999999996</v>
      </c>
      <c r="V415">
        <v>0.26255413999999999</v>
      </c>
      <c r="W415">
        <v>0.29085984999999998</v>
      </c>
      <c r="X415" s="14">
        <v>2.63137569E+18</v>
      </c>
      <c r="Y415" s="14">
        <v>1.43383174E+18</v>
      </c>
      <c r="Z415" s="14">
        <v>3.8994284999999996E+19</v>
      </c>
      <c r="AA415" s="14">
        <v>1.8499914E+19</v>
      </c>
      <c r="AB415" s="14">
        <v>2.0494371E+19</v>
      </c>
      <c r="AC415" s="14">
        <v>1.7823864E+19</v>
      </c>
      <c r="AD415" t="s">
        <v>7</v>
      </c>
      <c r="AE415" s="12">
        <f>Y415/N415</f>
        <v>7.4455003052026736E-2</v>
      </c>
      <c r="AF415" s="8">
        <f>(S415+T415+U415)/F415</f>
        <v>1.0031744479166669</v>
      </c>
      <c r="AG415" s="8">
        <f>((Y415+Z415)/N415)/P415</f>
        <v>0.99999996415994441</v>
      </c>
      <c r="AH415" s="8">
        <f>(X415/O415)/Q415</f>
        <v>1.000000091945298</v>
      </c>
      <c r="AI415" s="8">
        <f>(V415+W415)/U415</f>
        <v>0.99999998193034501</v>
      </c>
      <c r="AJ415" s="8">
        <f>(AA415+AB415)/Z415</f>
        <v>1</v>
      </c>
      <c r="AK415" s="8">
        <f>(N415-Y415)/AC415</f>
        <v>0.99999995848262757</v>
      </c>
      <c r="AL415" s="8">
        <f>(P415&gt;=1)*((N415-Y415))/AC415 + (P415&lt;1)*((N415*P415-Y415))/AC415</f>
        <v>0.99999995848262757</v>
      </c>
      <c r="AM415" s="8">
        <f>(F415*J415-T415)/U415</f>
        <v>0.88641802339658793</v>
      </c>
    </row>
    <row r="416" spans="1:39">
      <c r="A416" t="s">
        <v>16</v>
      </c>
      <c r="B416" t="s">
        <v>1</v>
      </c>
      <c r="C416" t="s">
        <v>11</v>
      </c>
      <c r="D416" t="s">
        <v>3</v>
      </c>
      <c r="E416" t="s">
        <v>4</v>
      </c>
      <c r="F416">
        <v>9.6</v>
      </c>
      <c r="G416">
        <v>7.3</v>
      </c>
      <c r="H416" t="s">
        <v>9</v>
      </c>
      <c r="I416" t="s">
        <v>8</v>
      </c>
      <c r="J416">
        <v>0.57981280000000002</v>
      </c>
      <c r="K416">
        <v>0.52557370000000003</v>
      </c>
      <c r="L416">
        <v>8.5500000000000007</v>
      </c>
      <c r="M416">
        <v>6.25</v>
      </c>
      <c r="N416" s="14">
        <v>1.9160382E+19</v>
      </c>
      <c r="O416" s="14">
        <v>9.246578E+18</v>
      </c>
      <c r="P416">
        <v>2.1105008000000001</v>
      </c>
      <c r="Q416">
        <v>0.28350599999999998</v>
      </c>
      <c r="R416">
        <v>1.5155624000000001</v>
      </c>
      <c r="S416">
        <v>4.0015134999999997</v>
      </c>
      <c r="T416">
        <v>5.0671039999999996</v>
      </c>
      <c r="U416">
        <v>0.56173163999999998</v>
      </c>
      <c r="V416">
        <v>0.26650025999999999</v>
      </c>
      <c r="W416">
        <v>0.29523139999999998</v>
      </c>
      <c r="X416" s="14">
        <v>2.6214603E+18</v>
      </c>
      <c r="Y416" s="14">
        <v>1.42025731E+18</v>
      </c>
      <c r="Z416" s="14">
        <v>3.901775E+19</v>
      </c>
      <c r="AA416" s="14">
        <v>1.8511046E+19</v>
      </c>
      <c r="AB416" s="14">
        <v>2.0506703E+19</v>
      </c>
      <c r="AC416" s="14">
        <v>1.7740125E+19</v>
      </c>
      <c r="AD416" t="s">
        <v>7</v>
      </c>
      <c r="AE416" s="12">
        <f>Y416/N416</f>
        <v>7.4124686553744074E-2</v>
      </c>
      <c r="AF416" s="8">
        <f>(S416+T416+U416)/F416</f>
        <v>1.0031613687499998</v>
      </c>
      <c r="AG416" s="8">
        <f>((Y416+Z416)/N416)/P416</f>
        <v>1.0000001427047376</v>
      </c>
      <c r="AH416" s="8">
        <f>(X416/O416)/Q416</f>
        <v>0.99999998379986943</v>
      </c>
      <c r="AI416" s="8">
        <f>(V416+W416)/U416</f>
        <v>1.0000000356041898</v>
      </c>
      <c r="AJ416" s="8">
        <f>(AA416+AB416)/Z416</f>
        <v>0.99999997437063892</v>
      </c>
      <c r="AK416" s="8">
        <f>(N416-Y416)/AC416</f>
        <v>0.99999998252548949</v>
      </c>
      <c r="AL416" s="8">
        <f>(P416&gt;=1)*((N416-Y416))/AC416 + (P416&lt;1)*((N416*P416-Y416))/AC416</f>
        <v>0.99999998252548949</v>
      </c>
      <c r="AM416" s="8">
        <f>(F416*J416-T416)/U416</f>
        <v>0.88850056585739068</v>
      </c>
    </row>
    <row r="417" spans="1:39">
      <c r="A417" t="s">
        <v>16</v>
      </c>
      <c r="B417" t="s">
        <v>14</v>
      </c>
      <c r="C417" t="s">
        <v>11</v>
      </c>
      <c r="D417" t="s">
        <v>3</v>
      </c>
      <c r="E417" t="s">
        <v>4</v>
      </c>
      <c r="F417">
        <v>9.6</v>
      </c>
      <c r="G417">
        <v>7.6</v>
      </c>
      <c r="H417" t="s">
        <v>9</v>
      </c>
      <c r="I417" t="s">
        <v>8</v>
      </c>
      <c r="J417">
        <v>0.57981280000000002</v>
      </c>
      <c r="K417">
        <v>0.52557370000000003</v>
      </c>
      <c r="L417">
        <v>8.5500000000000007</v>
      </c>
      <c r="M417">
        <v>6.25</v>
      </c>
      <c r="N417" s="14">
        <v>1.8805937E+19</v>
      </c>
      <c r="O417" s="14">
        <v>8.753289E+18</v>
      </c>
      <c r="P417">
        <v>2.1144829999999999</v>
      </c>
      <c r="Q417">
        <v>0.37638748</v>
      </c>
      <c r="R417">
        <v>1.562182</v>
      </c>
      <c r="S417">
        <v>4.0166525999999996</v>
      </c>
      <c r="T417">
        <v>5.0625999999999998</v>
      </c>
      <c r="U417">
        <v>0.55109649999999999</v>
      </c>
      <c r="V417">
        <v>0.26145467</v>
      </c>
      <c r="W417">
        <v>0.28964182999999999</v>
      </c>
      <c r="X417" s="14">
        <v>3.29462859E+18</v>
      </c>
      <c r="Y417" s="14">
        <v>1.41526525E+18</v>
      </c>
      <c r="Z417" s="14">
        <v>3.834957E+19</v>
      </c>
      <c r="AA417" s="14">
        <v>1.8194046E+19</v>
      </c>
      <c r="AB417" s="14">
        <v>2.0155526E+19</v>
      </c>
      <c r="AC417" s="14">
        <v>1.7390672E+19</v>
      </c>
      <c r="AD417" t="s">
        <v>7</v>
      </c>
      <c r="AE417" s="12">
        <f>Y417/N417</f>
        <v>7.5256300709717366E-2</v>
      </c>
      <c r="AF417" s="8">
        <f>(S417+T417+U417)/F417</f>
        <v>1.0031613645833335</v>
      </c>
      <c r="AG417" s="8">
        <f>((Y417+Z417)/N417)/P417</f>
        <v>1.0000000292828837</v>
      </c>
      <c r="AH417" s="8">
        <f>(X417/O417)/Q417</f>
        <v>1.0000000611839202</v>
      </c>
      <c r="AI417" s="8">
        <f>(V417+W417)/U417</f>
        <v>1</v>
      </c>
      <c r="AJ417" s="8">
        <f>(AA417+AB417)/Z417</f>
        <v>1.0000000521518233</v>
      </c>
      <c r="AK417" s="8">
        <f>(N417-Y417)/AC417</f>
        <v>0.99999998562447734</v>
      </c>
      <c r="AL417" s="8">
        <f>(P417&gt;=1)*((N417-Y417))/AC417 + (P417&lt;1)*((N417*P417-Y417))/AC417</f>
        <v>0.99999998562447734</v>
      </c>
      <c r="AM417" s="8">
        <f>(F417*J417-T417)/U417</f>
        <v>0.91381977566542316</v>
      </c>
    </row>
    <row r="418" spans="1:39">
      <c r="A418" t="s">
        <v>0</v>
      </c>
      <c r="B418" t="s">
        <v>14</v>
      </c>
      <c r="C418" t="s">
        <v>11</v>
      </c>
      <c r="D418" t="s">
        <v>3</v>
      </c>
      <c r="E418" t="s">
        <v>4</v>
      </c>
      <c r="F418">
        <v>9.6</v>
      </c>
      <c r="G418">
        <v>7.6</v>
      </c>
      <c r="H418" t="s">
        <v>9</v>
      </c>
      <c r="I418" t="s">
        <v>8</v>
      </c>
      <c r="J418">
        <v>0.57829313999999998</v>
      </c>
      <c r="K418">
        <v>0.52557370000000003</v>
      </c>
      <c r="L418">
        <v>8.5500000000000007</v>
      </c>
      <c r="M418">
        <v>6.25</v>
      </c>
      <c r="N418" s="14">
        <v>1.8792723E+19</v>
      </c>
      <c r="O418" s="14">
        <v>8.753289E+18</v>
      </c>
      <c r="P418">
        <v>2.1153</v>
      </c>
      <c r="Q418">
        <v>0.37782922000000002</v>
      </c>
      <c r="R418">
        <v>1.5629313</v>
      </c>
      <c r="S418">
        <v>4.0311933</v>
      </c>
      <c r="T418">
        <v>5.0565515000000003</v>
      </c>
      <c r="U418">
        <v>0.5427303</v>
      </c>
      <c r="V418">
        <v>0.25748549999999998</v>
      </c>
      <c r="W418">
        <v>0.28524475999999999</v>
      </c>
      <c r="X418" s="14">
        <v>3.30724824E+18</v>
      </c>
      <c r="Y418" s="14">
        <v>1.4288357E+18</v>
      </c>
      <c r="Z418" s="14">
        <v>3.8323407000000004E+19</v>
      </c>
      <c r="AA418" s="14">
        <v>1.8181633E+19</v>
      </c>
      <c r="AB418" s="14">
        <v>2.0141775E+19</v>
      </c>
      <c r="AC418" s="14">
        <v>1.7363887E+19</v>
      </c>
      <c r="AD418" t="s">
        <v>7</v>
      </c>
      <c r="AE418" s="12">
        <f>Y418/N418</f>
        <v>7.6031328722293193E-2</v>
      </c>
      <c r="AF418" s="8">
        <f>(S418+T418+U418)/F418</f>
        <v>1.0031744895833334</v>
      </c>
      <c r="AG418" s="8">
        <f>((Y418+Z418)/N418)/P418</f>
        <v>0.99999989278845025</v>
      </c>
      <c r="AH418" s="8">
        <f>(X418/O418)/Q418</f>
        <v>0.99999996513579636</v>
      </c>
      <c r="AI418" s="8">
        <f>(V418+W418)/U418</f>
        <v>0.99999992629856838</v>
      </c>
      <c r="AJ418" s="8">
        <f>(AA418+AB418)/Z418</f>
        <v>1.0000000260937134</v>
      </c>
      <c r="AK418" s="8">
        <f>(N418-Y418)/AC418</f>
        <v>1.0000000172772374</v>
      </c>
      <c r="AL418" s="8">
        <f>(P418&gt;=1)*((N418-Y418))/AC418 + (P418&lt;1)*((N418*P418-Y418))/AC418</f>
        <v>1.0000000172772374</v>
      </c>
      <c r="AM418" s="8">
        <f>(F418*J418-T418)/U418</f>
        <v>0.91217063797617159</v>
      </c>
    </row>
    <row r="419" spans="1:39">
      <c r="A419" t="s">
        <v>16</v>
      </c>
      <c r="B419" t="s">
        <v>14</v>
      </c>
      <c r="C419" t="s">
        <v>11</v>
      </c>
      <c r="D419" t="s">
        <v>3</v>
      </c>
      <c r="E419" t="s">
        <v>4</v>
      </c>
      <c r="F419">
        <v>9.6</v>
      </c>
      <c r="G419">
        <v>7.3</v>
      </c>
      <c r="H419" t="s">
        <v>9</v>
      </c>
      <c r="I419" t="s">
        <v>6</v>
      </c>
      <c r="J419">
        <v>0.52868824999999997</v>
      </c>
      <c r="K419">
        <v>0.45299541999999998</v>
      </c>
      <c r="L419">
        <v>8.5500000000000007</v>
      </c>
      <c r="M419">
        <v>6.25</v>
      </c>
      <c r="N419" s="14">
        <v>1.8805937E+19</v>
      </c>
      <c r="O419" s="14">
        <v>8.753289E+18</v>
      </c>
      <c r="P419">
        <v>2.1323938</v>
      </c>
      <c r="Q419">
        <v>0.33801019999999998</v>
      </c>
      <c r="R419">
        <v>1.562182</v>
      </c>
      <c r="S419">
        <v>4.4891696000000003</v>
      </c>
      <c r="T419">
        <v>4.5777073000000001</v>
      </c>
      <c r="U419">
        <v>0.56770710000000002</v>
      </c>
      <c r="V419">
        <v>0.31053838</v>
      </c>
      <c r="W419">
        <v>0.25716874000000001</v>
      </c>
      <c r="X419" s="14">
        <v>2.95870085E+18</v>
      </c>
      <c r="Y419" s="14">
        <v>1.22550769E+18</v>
      </c>
      <c r="Z419" s="14">
        <v>3.8876154E+19</v>
      </c>
      <c r="AA419" s="14">
        <v>2.1265434E+19</v>
      </c>
      <c r="AB419" s="14">
        <v>1.761072E+19</v>
      </c>
      <c r="AC419" s="14">
        <v>1.758043E+19</v>
      </c>
      <c r="AD419" t="s">
        <v>7</v>
      </c>
      <c r="AE419" s="12">
        <f>Y419/N419</f>
        <v>6.516599997117932E-2</v>
      </c>
      <c r="AF419" s="8">
        <f>(S419+T419+U419)/F419</f>
        <v>1.0036025000000002</v>
      </c>
      <c r="AG419" s="8">
        <f>((Y419+Z419)/N419)/P419</f>
        <v>0.9999999558125412</v>
      </c>
      <c r="AH419" s="8">
        <f>(X419/O419)/Q419</f>
        <v>0.99999996094644195</v>
      </c>
      <c r="AI419" s="8">
        <f>(V419+W419)/U419</f>
        <v>1.0000000352294343</v>
      </c>
      <c r="AJ419" s="8">
        <f>(AA419+AB419)/Z419</f>
        <v>1</v>
      </c>
      <c r="AK419" s="8">
        <f>(N419-Y419)/AC419</f>
        <v>0.9999999607518133</v>
      </c>
      <c r="AL419" s="8">
        <f>(P419&gt;=1)*((N419-Y419))/AC419 + (P419&lt;1)*((N419*P419-Y419))/AC419</f>
        <v>0.9999999607518133</v>
      </c>
      <c r="AM419" s="8">
        <f>(F419*J419-T419)/U419</f>
        <v>0.8766842972370783</v>
      </c>
    </row>
    <row r="420" spans="1:39">
      <c r="A420" t="s">
        <v>0</v>
      </c>
      <c r="B420" t="s">
        <v>14</v>
      </c>
      <c r="C420" t="s">
        <v>11</v>
      </c>
      <c r="D420" t="s">
        <v>3</v>
      </c>
      <c r="E420" t="s">
        <v>4</v>
      </c>
      <c r="F420">
        <v>9.6</v>
      </c>
      <c r="G420">
        <v>7.3</v>
      </c>
      <c r="H420" t="s">
        <v>9</v>
      </c>
      <c r="I420" t="s">
        <v>6</v>
      </c>
      <c r="J420">
        <v>0.52809083000000001</v>
      </c>
      <c r="K420">
        <v>0.45299541999999998</v>
      </c>
      <c r="L420">
        <v>8.5500000000000007</v>
      </c>
      <c r="M420">
        <v>6.25</v>
      </c>
      <c r="N420" s="14">
        <v>1.8792723E+19</v>
      </c>
      <c r="O420" s="14">
        <v>8.753289E+18</v>
      </c>
      <c r="P420">
        <v>2.1336814999999998</v>
      </c>
      <c r="Q420">
        <v>0.33846575000000001</v>
      </c>
      <c r="R420">
        <v>1.5629313</v>
      </c>
      <c r="S420">
        <v>4.4948699999999997</v>
      </c>
      <c r="T420">
        <v>4.5811989999999998</v>
      </c>
      <c r="U420">
        <v>0.55856395000000003</v>
      </c>
      <c r="V420">
        <v>0.30553701999999999</v>
      </c>
      <c r="W420">
        <v>0.2530269</v>
      </c>
      <c r="X420" s="14">
        <v>2.96268851E+18</v>
      </c>
      <c r="Y420" s="14">
        <v>1.24473059E+18</v>
      </c>
      <c r="Z420" s="14">
        <v>3.8852954E+19</v>
      </c>
      <c r="AA420" s="14">
        <v>2.1252744E+19</v>
      </c>
      <c r="AB420" s="14">
        <v>1.7600211E+19</v>
      </c>
      <c r="AC420" s="14">
        <v>1.7547992E+19</v>
      </c>
      <c r="AD420" t="s">
        <v>7</v>
      </c>
      <c r="AE420" s="12">
        <f>Y420/N420</f>
        <v>6.6234711701971025E-2</v>
      </c>
      <c r="AF420" s="8">
        <f>(S420+T420+U420)/F420</f>
        <v>1.0036075989583335</v>
      </c>
      <c r="AG420" s="8">
        <f>((Y420+Z420)/N420)/P420</f>
        <v>0.99999997980620359</v>
      </c>
      <c r="AH420" s="8">
        <f>(X420/O420)/Q420</f>
        <v>0.99999999448077315</v>
      </c>
      <c r="AI420" s="8">
        <f>(V420+W420)/U420</f>
        <v>0.99999994629084088</v>
      </c>
      <c r="AJ420" s="8">
        <f>(AA420+AB420)/Z420</f>
        <v>1.0000000257380688</v>
      </c>
      <c r="AK420" s="8">
        <f>(N420-Y420)/AC420</f>
        <v>1.0000000233644966</v>
      </c>
      <c r="AL420" s="8">
        <f>(P420&gt;=1)*((N420-Y420))/AC420 + (P420&lt;1)*((N420*P420-Y420))/AC420</f>
        <v>1.0000000233644966</v>
      </c>
      <c r="AM420" s="8">
        <f>(F420*J420-T420)/U420</f>
        <v>0.87451574345247296</v>
      </c>
    </row>
    <row r="421" spans="1:39">
      <c r="A421" t="s">
        <v>16</v>
      </c>
      <c r="B421" t="s">
        <v>14</v>
      </c>
      <c r="C421" t="s">
        <v>11</v>
      </c>
      <c r="D421" t="s">
        <v>3</v>
      </c>
      <c r="E421" t="s">
        <v>4</v>
      </c>
      <c r="F421">
        <v>9.6</v>
      </c>
      <c r="G421">
        <v>7.3</v>
      </c>
      <c r="H421" t="s">
        <v>9</v>
      </c>
      <c r="I421" t="s">
        <v>8</v>
      </c>
      <c r="J421">
        <v>0.57981280000000002</v>
      </c>
      <c r="K421">
        <v>0.52557370000000003</v>
      </c>
      <c r="L421">
        <v>8.5500000000000007</v>
      </c>
      <c r="M421">
        <v>6.25</v>
      </c>
      <c r="N421" s="14">
        <v>1.8805937E+19</v>
      </c>
      <c r="O421" s="14">
        <v>8.753289E+18</v>
      </c>
      <c r="P421">
        <v>2.1502788000000002</v>
      </c>
      <c r="Q421">
        <v>0.2994829</v>
      </c>
      <c r="R421">
        <v>1.562182</v>
      </c>
      <c r="S421">
        <v>4.0015134999999997</v>
      </c>
      <c r="T421">
        <v>5.0625999999999998</v>
      </c>
      <c r="U421">
        <v>0.5662355</v>
      </c>
      <c r="V421">
        <v>0.26863700000000001</v>
      </c>
      <c r="W421">
        <v>0.29759848</v>
      </c>
      <c r="X421" s="14">
        <v>2.6214603E+18</v>
      </c>
      <c r="Y421" s="14">
        <v>1.41526525E+18</v>
      </c>
      <c r="Z421" s="14">
        <v>3.902274E+19</v>
      </c>
      <c r="AA421" s="14">
        <v>1.8513414E+19</v>
      </c>
      <c r="AB421" s="14">
        <v>2.0509327E+19</v>
      </c>
      <c r="AC421" s="14">
        <v>1.7390672E+19</v>
      </c>
      <c r="AD421" t="s">
        <v>7</v>
      </c>
      <c r="AE421" s="12">
        <f>Y421/N421</f>
        <v>7.5256300709717366E-2</v>
      </c>
      <c r="AF421" s="8">
        <f>(S421+T421+U421)/F421</f>
        <v>1.0031613541666666</v>
      </c>
      <c r="AG421" s="8">
        <f>((Y421+Z421)/N421)/P421</f>
        <v>0.99999994076771481</v>
      </c>
      <c r="AH421" s="8">
        <f>(X421/O421)/Q421</f>
        <v>0.99999997167300314</v>
      </c>
      <c r="AI421" s="8">
        <f>(V421+W421)/U421</f>
        <v>0.9999999646790072</v>
      </c>
      <c r="AJ421" s="8">
        <f>(AA421+AB421)/Z421</f>
        <v>1.0000000256260835</v>
      </c>
      <c r="AK421" s="8">
        <f>(N421-Y421)/AC421</f>
        <v>0.99999998562447734</v>
      </c>
      <c r="AL421" s="8">
        <f>(P421&gt;=1)*((N421-Y421))/AC421 + (P421&lt;1)*((N421*P421-Y421))/AC421</f>
        <v>0.99999998562447734</v>
      </c>
      <c r="AM421" s="8">
        <f>(F421*J421-T421)/U421</f>
        <v>0.88938768409963675</v>
      </c>
    </row>
    <row r="422" spans="1:39">
      <c r="A422" t="s">
        <v>0</v>
      </c>
      <c r="B422" t="s">
        <v>14</v>
      </c>
      <c r="C422" t="s">
        <v>11</v>
      </c>
      <c r="D422" t="s">
        <v>3</v>
      </c>
      <c r="E422" t="s">
        <v>4</v>
      </c>
      <c r="F422">
        <v>9.6</v>
      </c>
      <c r="G422">
        <v>7.3</v>
      </c>
      <c r="H422" t="s">
        <v>9</v>
      </c>
      <c r="I422" t="s">
        <v>8</v>
      </c>
      <c r="J422">
        <v>0.57829313999999998</v>
      </c>
      <c r="K422">
        <v>0.52557370000000003</v>
      </c>
      <c r="L422">
        <v>8.5500000000000007</v>
      </c>
      <c r="M422">
        <v>6.25</v>
      </c>
      <c r="N422" s="14">
        <v>1.8792723E+19</v>
      </c>
      <c r="O422" s="14">
        <v>8.753289E+18</v>
      </c>
      <c r="P422">
        <v>2.1512647</v>
      </c>
      <c r="Q422">
        <v>0.30061564000000002</v>
      </c>
      <c r="R422">
        <v>1.5629313</v>
      </c>
      <c r="S422">
        <v>4.0160026999999996</v>
      </c>
      <c r="T422">
        <v>5.0565515000000003</v>
      </c>
      <c r="U422">
        <v>0.55792074999999997</v>
      </c>
      <c r="V422">
        <v>0.26469229999999999</v>
      </c>
      <c r="W422">
        <v>0.29322848000000001</v>
      </c>
      <c r="X422" s="14">
        <v>2.63137569E+18</v>
      </c>
      <c r="Y422" s="14">
        <v>1.4288357E+18</v>
      </c>
      <c r="Z422" s="14">
        <v>3.899928E+19</v>
      </c>
      <c r="AA422" s="14">
        <v>1.8502285E+19</v>
      </c>
      <c r="AB422" s="14">
        <v>2.0496997E+19</v>
      </c>
      <c r="AC422" s="14">
        <v>1.7363887E+19</v>
      </c>
      <c r="AD422" t="s">
        <v>7</v>
      </c>
      <c r="AE422" s="12">
        <f>Y422/N422</f>
        <v>7.6031328722293193E-2</v>
      </c>
      <c r="AF422" s="8">
        <f>(S422+T422+U422)/F422</f>
        <v>1.0031744739583333</v>
      </c>
      <c r="AG422" s="8">
        <f>((Y422+Z422)/N422)/P422</f>
        <v>0.99999985389432244</v>
      </c>
      <c r="AH422" s="8">
        <f>(X422/O422)/Q422</f>
        <v>1.0000000437641974</v>
      </c>
      <c r="AI422" s="8">
        <f>(V422+W422)/U422</f>
        <v>1.0000000537710778</v>
      </c>
      <c r="AJ422" s="8">
        <f>(AA422+AB422)/Z422</f>
        <v>1.0000000512829981</v>
      </c>
      <c r="AK422" s="8">
        <f>(N422-Y422)/AC422</f>
        <v>1.0000000172772374</v>
      </c>
      <c r="AL422" s="8">
        <f>(P422&gt;=1)*((N422-Y422))/AC422 + (P422&lt;1)*((N422*P422-Y422))/AC422</f>
        <v>1.0000000172772374</v>
      </c>
      <c r="AM422" s="8">
        <f>(F422*J422-T422)/U422</f>
        <v>0.88733506326839251</v>
      </c>
    </row>
    <row r="423" spans="1:39">
      <c r="A423" t="s">
        <v>0</v>
      </c>
      <c r="B423" t="s">
        <v>13</v>
      </c>
      <c r="C423" t="s">
        <v>11</v>
      </c>
      <c r="D423" t="s">
        <v>3</v>
      </c>
      <c r="E423" t="s">
        <v>4</v>
      </c>
      <c r="F423">
        <v>9.6</v>
      </c>
      <c r="G423">
        <v>7.9</v>
      </c>
      <c r="H423" t="s">
        <v>9</v>
      </c>
      <c r="I423" t="s">
        <v>6</v>
      </c>
      <c r="J423">
        <v>0.52809083000000001</v>
      </c>
      <c r="K423">
        <v>0.45299541999999998</v>
      </c>
      <c r="L423">
        <v>8.5500000000000007</v>
      </c>
      <c r="M423">
        <v>6.25</v>
      </c>
      <c r="N423" s="14">
        <v>1.7556816E+19</v>
      </c>
      <c r="O423" s="14">
        <v>1.0232723E+19</v>
      </c>
      <c r="P423">
        <v>2.1831138000000001</v>
      </c>
      <c r="Q423">
        <v>0.46242309999999998</v>
      </c>
      <c r="R423">
        <v>1.5492349999999999</v>
      </c>
      <c r="S423">
        <v>4.5236305999999997</v>
      </c>
      <c r="T423">
        <v>4.5760810000000003</v>
      </c>
      <c r="U423">
        <v>0.53492236000000004</v>
      </c>
      <c r="V423">
        <v>0.29260494999999997</v>
      </c>
      <c r="W423">
        <v>0.24231736000000001</v>
      </c>
      <c r="X423" s="14">
        <v>4.7318467E+18</v>
      </c>
      <c r="Y423" s="14">
        <v>1.23947286E+18</v>
      </c>
      <c r="Z423" s="14">
        <v>3.7089056E+19</v>
      </c>
      <c r="AA423" s="14">
        <v>2.0287883E+19</v>
      </c>
      <c r="AB423" s="14">
        <v>1.6801172E+19</v>
      </c>
      <c r="AC423" s="14">
        <v>1.6317343E+19</v>
      </c>
      <c r="AD423" t="s">
        <v>7</v>
      </c>
      <c r="AE423" s="12">
        <f>Y423/N423</f>
        <v>7.0597815685942145E-2</v>
      </c>
      <c r="AF423" s="8">
        <f>(S423+T423+U423)/F423</f>
        <v>1.0036077041666667</v>
      </c>
      <c r="AG423" s="8">
        <f>((Y423+Z423)/N423)/P423</f>
        <v>1.0000000408661462</v>
      </c>
      <c r="AH423" s="8">
        <f>(X423/O423)/Q423</f>
        <v>0.99999983281344107</v>
      </c>
      <c r="AI423" s="8">
        <f>(V423+W423)/U423</f>
        <v>0.99999990652849124</v>
      </c>
      <c r="AJ423" s="8">
        <f>(AA423+AB423)/Z423</f>
        <v>0.99999997303786869</v>
      </c>
      <c r="AK423" s="8">
        <f>(N423-Y423)/AC423</f>
        <v>1.0000000085798282</v>
      </c>
      <c r="AL423" s="8">
        <f>(P423&gt;=1)*((N423-Y423))/AC423 + (P423&lt;1)*((N423*P423-Y423))/AC423</f>
        <v>1.0000000085798282</v>
      </c>
      <c r="AM423" s="8">
        <f>(F423*J423-T423)/U423</f>
        <v>0.92273384870282749</v>
      </c>
    </row>
    <row r="424" spans="1:39">
      <c r="A424" t="s">
        <v>16</v>
      </c>
      <c r="B424" t="s">
        <v>13</v>
      </c>
      <c r="C424" t="s">
        <v>11</v>
      </c>
      <c r="D424" t="s">
        <v>3</v>
      </c>
      <c r="E424" t="s">
        <v>4</v>
      </c>
      <c r="F424">
        <v>9.6</v>
      </c>
      <c r="G424">
        <v>7.9</v>
      </c>
      <c r="H424" t="s">
        <v>9</v>
      </c>
      <c r="I424" t="s">
        <v>6</v>
      </c>
      <c r="J424">
        <v>0.52868824999999997</v>
      </c>
      <c r="K424">
        <v>0.45299541999999998</v>
      </c>
      <c r="L424">
        <v>8.5500000000000007</v>
      </c>
      <c r="M424">
        <v>6.25</v>
      </c>
      <c r="N424" s="14">
        <v>1.7490784E+19</v>
      </c>
      <c r="O424" s="14">
        <v>1.0407611E+19</v>
      </c>
      <c r="P424">
        <v>2.1917306999999999</v>
      </c>
      <c r="Q424">
        <v>0.45402112999999999</v>
      </c>
      <c r="R424">
        <v>1.5431900000000001</v>
      </c>
      <c r="S424">
        <v>4.5178957000000004</v>
      </c>
      <c r="T424">
        <v>4.5734149999999998</v>
      </c>
      <c r="U424">
        <v>0.54327329999999996</v>
      </c>
      <c r="V424">
        <v>0.29717300000000002</v>
      </c>
      <c r="W424">
        <v>0.24610032000000001</v>
      </c>
      <c r="X424" s="14">
        <v>4.7252755E+18</v>
      </c>
      <c r="Y424" s="14">
        <v>1.22102965E+18</v>
      </c>
      <c r="Z424" s="14">
        <v>3.711406E+19</v>
      </c>
      <c r="AA424" s="14">
        <v>2.030156E+19</v>
      </c>
      <c r="AB424" s="14">
        <v>1.6812499E+19</v>
      </c>
      <c r="AC424" s="14">
        <v>1.6269754E+19</v>
      </c>
      <c r="AD424" t="s">
        <v>7</v>
      </c>
      <c r="AE424" s="12">
        <f>Y424/N424</f>
        <v>6.9809886738067317E-2</v>
      </c>
      <c r="AF424" s="8">
        <f>(S424+T424+U424)/F424</f>
        <v>1.0036025000000002</v>
      </c>
      <c r="AG424" s="8">
        <f>((Y424+Z424)/N424)/P424</f>
        <v>1.0000000362626322</v>
      </c>
      <c r="AH424" s="8">
        <f>(X424/O424)/Q424</f>
        <v>1.000000040882183</v>
      </c>
      <c r="AI424" s="8">
        <f>(V424+W424)/U424</f>
        <v>1.0000000368138837</v>
      </c>
      <c r="AJ424" s="8">
        <f>(AA424+AB424)/Z424</f>
        <v>0.99999997305603328</v>
      </c>
      <c r="AK424" s="8">
        <f>(N424-Y424)/AC424</f>
        <v>1.0000000215123106</v>
      </c>
      <c r="AL424" s="8">
        <f>(P424&gt;=1)*((N424-Y424))/AC424 + (P424&lt;1)*((N424*P424-Y424))/AC424</f>
        <v>1.0000000215123106</v>
      </c>
      <c r="AM424" s="8">
        <f>(F424*J424-T424)/U424</f>
        <v>0.92401411959689561</v>
      </c>
    </row>
    <row r="425" spans="1:39">
      <c r="A425" t="s">
        <v>0</v>
      </c>
      <c r="B425" t="s">
        <v>13</v>
      </c>
      <c r="C425" t="s">
        <v>11</v>
      </c>
      <c r="D425" t="s">
        <v>3</v>
      </c>
      <c r="E425" t="s">
        <v>4</v>
      </c>
      <c r="F425">
        <v>9.6</v>
      </c>
      <c r="G425">
        <v>7.9</v>
      </c>
      <c r="H425" t="s">
        <v>9</v>
      </c>
      <c r="I425" t="s">
        <v>8</v>
      </c>
      <c r="J425">
        <v>0.57829313999999998</v>
      </c>
      <c r="K425">
        <v>0.52557370000000003</v>
      </c>
      <c r="L425">
        <v>8.5500000000000007</v>
      </c>
      <c r="M425">
        <v>6.25</v>
      </c>
      <c r="N425" s="14">
        <v>1.7556816E+19</v>
      </c>
      <c r="O425" s="14">
        <v>1.0232723E+19</v>
      </c>
      <c r="P425">
        <v>2.2140078999999999</v>
      </c>
      <c r="Q425">
        <v>0.40933049999999999</v>
      </c>
      <c r="R425">
        <v>1.5492349999999999</v>
      </c>
      <c r="S425">
        <v>4.0419172999999997</v>
      </c>
      <c r="T425">
        <v>5.0511790000000003</v>
      </c>
      <c r="U425">
        <v>0.53737829999999998</v>
      </c>
      <c r="V425">
        <v>0.25494640000000002</v>
      </c>
      <c r="W425">
        <v>0.28243193</v>
      </c>
      <c r="X425" s="14">
        <v>4.18856536E+18</v>
      </c>
      <c r="Y425" s="14">
        <v>1.42274674E+18</v>
      </c>
      <c r="Z425" s="14">
        <v>3.7448183000000004E+19</v>
      </c>
      <c r="AA425" s="14">
        <v>1.7766403E+19</v>
      </c>
      <c r="AB425" s="14">
        <v>1.968178E+19</v>
      </c>
      <c r="AC425" s="14">
        <v>1.613407E+19</v>
      </c>
      <c r="AD425" t="s">
        <v>7</v>
      </c>
      <c r="AE425" s="12">
        <f>Y425/N425</f>
        <v>8.1036717591617985E-2</v>
      </c>
      <c r="AF425" s="8">
        <f>(S425+T425+U425)/F425</f>
        <v>1.0031744375</v>
      </c>
      <c r="AG425" s="8">
        <f>((Y425+Z425)/N425)/P425</f>
        <v>1.000000010731763</v>
      </c>
      <c r="AH425" s="8">
        <f>(X425/O425)/Q425</f>
        <v>0.99999993746033289</v>
      </c>
      <c r="AI425" s="8">
        <f>(V425+W425)/U425</f>
        <v>1.0000000558265938</v>
      </c>
      <c r="AJ425" s="8">
        <f>(AA425+AB425)/Z425</f>
        <v>1</v>
      </c>
      <c r="AK425" s="8">
        <f>(N425-Y425)/AC425</f>
        <v>0.99999995413432563</v>
      </c>
      <c r="AL425" s="8">
        <f>(P425&gt;=1)*((N425-Y425))/AC425 + (P425&lt;1)*((N425*P425-Y425))/AC425</f>
        <v>0.99999995413432563</v>
      </c>
      <c r="AM425" s="8">
        <f>(F425*J425-T425)/U425</f>
        <v>0.93125298137271084</v>
      </c>
    </row>
    <row r="426" spans="1:39">
      <c r="A426" t="s">
        <v>16</v>
      </c>
      <c r="B426" t="s">
        <v>13</v>
      </c>
      <c r="C426" t="s">
        <v>11</v>
      </c>
      <c r="D426" t="s">
        <v>3</v>
      </c>
      <c r="E426" t="s">
        <v>4</v>
      </c>
      <c r="F426">
        <v>9.6</v>
      </c>
      <c r="G426">
        <v>7.9</v>
      </c>
      <c r="H426" t="s">
        <v>9</v>
      </c>
      <c r="I426" t="s">
        <v>8</v>
      </c>
      <c r="J426">
        <v>0.57981280000000002</v>
      </c>
      <c r="K426">
        <v>0.52557370000000003</v>
      </c>
      <c r="L426">
        <v>8.5500000000000007</v>
      </c>
      <c r="M426">
        <v>6.25</v>
      </c>
      <c r="N426" s="14">
        <v>1.7490784E+19</v>
      </c>
      <c r="O426" s="14">
        <v>1.0407611E+19</v>
      </c>
      <c r="P426">
        <v>2.2232897</v>
      </c>
      <c r="Q426">
        <v>0.40089785999999999</v>
      </c>
      <c r="R426">
        <v>1.5431900000000001</v>
      </c>
      <c r="S426">
        <v>4.0273414000000001</v>
      </c>
      <c r="T426">
        <v>5.0578155999999996</v>
      </c>
      <c r="U426">
        <v>0.54519176000000003</v>
      </c>
      <c r="V426">
        <v>0.25865329999999997</v>
      </c>
      <c r="W426">
        <v>0.28653845</v>
      </c>
      <c r="X426" s="14">
        <v>4.17238907E+18</v>
      </c>
      <c r="Y426" s="14">
        <v>1.40973127E+18</v>
      </c>
      <c r="Z426" s="14">
        <v>3.7477346E+19</v>
      </c>
      <c r="AA426" s="14">
        <v>1.7780239E+19</v>
      </c>
      <c r="AB426" s="14">
        <v>1.9697109E+19</v>
      </c>
      <c r="AC426" s="14">
        <v>1.6081052E+19</v>
      </c>
      <c r="AD426" t="s">
        <v>7</v>
      </c>
      <c r="AE426" s="12">
        <f>Y426/N426</f>
        <v>8.0598518053850529E-2</v>
      </c>
      <c r="AF426" s="8">
        <f>(S426+T426+U426)/F426</f>
        <v>1.0031613291666666</v>
      </c>
      <c r="AG426" s="8">
        <f>((Y426+Z426)/N426)/P426</f>
        <v>0.99999993205648763</v>
      </c>
      <c r="AH426" s="8">
        <f>(X426/O426)/Q426</f>
        <v>1.0000000221426</v>
      </c>
      <c r="AI426" s="8">
        <f>(V426+W426)/U426</f>
        <v>0.99999998165782977</v>
      </c>
      <c r="AJ426" s="8">
        <f>(AA426+AB426)/Z426</f>
        <v>1.0000000533655717</v>
      </c>
      <c r="AK426" s="8">
        <f>(N426-Y426)/AC426</f>
        <v>1.0000000453950399</v>
      </c>
      <c r="AL426" s="8">
        <f>(P426&gt;=1)*((N426-Y426))/AC426 + (P426&lt;1)*((N426*P426-Y426))/AC426</f>
        <v>1.0000000453950399</v>
      </c>
      <c r="AM426" s="8">
        <f>(F426*J426-T426)/U426</f>
        <v>0.93249259673330342</v>
      </c>
    </row>
    <row r="427" spans="1:39">
      <c r="A427" t="s">
        <v>0</v>
      </c>
      <c r="B427" t="s">
        <v>13</v>
      </c>
      <c r="C427" t="s">
        <v>11</v>
      </c>
      <c r="D427" t="s">
        <v>3</v>
      </c>
      <c r="E427" t="s">
        <v>4</v>
      </c>
      <c r="F427">
        <v>9.6</v>
      </c>
      <c r="G427">
        <v>7.6</v>
      </c>
      <c r="H427" t="s">
        <v>9</v>
      </c>
      <c r="I427" t="s">
        <v>6</v>
      </c>
      <c r="J427">
        <v>0.52809083000000001</v>
      </c>
      <c r="K427">
        <v>0.45299541999999998</v>
      </c>
      <c r="L427">
        <v>8.5500000000000007</v>
      </c>
      <c r="M427">
        <v>6.25</v>
      </c>
      <c r="N427" s="14">
        <v>1.7556816E+19</v>
      </c>
      <c r="O427" s="14">
        <v>1.0232723E+19</v>
      </c>
      <c r="P427">
        <v>2.2401735999999999</v>
      </c>
      <c r="Q427">
        <v>0.36452264000000001</v>
      </c>
      <c r="R427">
        <v>1.5492349999999999</v>
      </c>
      <c r="S427">
        <v>4.5117573999999996</v>
      </c>
      <c r="T427">
        <v>4.5760810000000003</v>
      </c>
      <c r="U427">
        <v>0.54679560000000005</v>
      </c>
      <c r="V427">
        <v>0.29909970000000002</v>
      </c>
      <c r="W427">
        <v>0.24769590999999999</v>
      </c>
      <c r="X427" s="14">
        <v>3.73005884E+18</v>
      </c>
      <c r="Y427" s="14">
        <v>1.23947286E+18</v>
      </c>
      <c r="Z427" s="14">
        <v>3.8090843000000004E+19</v>
      </c>
      <c r="AA427" s="14">
        <v>2.0835866E+19</v>
      </c>
      <c r="AB427" s="14">
        <v>1.7254978E+19</v>
      </c>
      <c r="AC427" s="14">
        <v>1.6317343E+19</v>
      </c>
      <c r="AD427" t="s">
        <v>7</v>
      </c>
      <c r="AE427" s="12">
        <f>Y427/N427</f>
        <v>7.0597815685942145E-2</v>
      </c>
      <c r="AF427" s="8">
        <f>(S427+T427+U427)/F427</f>
        <v>1.0036077083333332</v>
      </c>
      <c r="AG427" s="8">
        <f>((Y427+Z427)/N427)/P427</f>
        <v>1.0000000039852821</v>
      </c>
      <c r="AH427" s="8">
        <f>(X427/O427)/Q427</f>
        <v>0.99999990285711282</v>
      </c>
      <c r="AI427" s="8">
        <f>(V427+W427)/U427</f>
        <v>1.0000000182883695</v>
      </c>
      <c r="AJ427" s="8">
        <f>(AA427+AB427)/Z427</f>
        <v>1.0000000262530286</v>
      </c>
      <c r="AK427" s="8">
        <f>(N427-Y427)/AC427</f>
        <v>1.0000000085798282</v>
      </c>
      <c r="AL427" s="8">
        <f>(P427&gt;=1)*((N427-Y427))/AC427 + (P427&lt;1)*((N427*P427-Y427))/AC427</f>
        <v>1.0000000085798282</v>
      </c>
      <c r="AM427" s="8">
        <f>(F427*J427-T427)/U427</f>
        <v>0.90269740283206268</v>
      </c>
    </row>
    <row r="428" spans="1:39">
      <c r="A428" t="s">
        <v>16</v>
      </c>
      <c r="B428" t="s">
        <v>13</v>
      </c>
      <c r="C428" t="s">
        <v>11</v>
      </c>
      <c r="D428" t="s">
        <v>3</v>
      </c>
      <c r="E428" t="s">
        <v>4</v>
      </c>
      <c r="F428">
        <v>9.6</v>
      </c>
      <c r="G428">
        <v>7.6</v>
      </c>
      <c r="H428" t="s">
        <v>9</v>
      </c>
      <c r="I428" t="s">
        <v>6</v>
      </c>
      <c r="J428">
        <v>0.52868824999999997</v>
      </c>
      <c r="K428">
        <v>0.45299541999999998</v>
      </c>
      <c r="L428">
        <v>8.5500000000000007</v>
      </c>
      <c r="M428">
        <v>6.25</v>
      </c>
      <c r="N428" s="14">
        <v>1.7490784E+19</v>
      </c>
      <c r="O428" s="14">
        <v>1.0407611E+19</v>
      </c>
      <c r="P428">
        <v>2.2489219</v>
      </c>
      <c r="Q428">
        <v>0.35790696999999999</v>
      </c>
      <c r="R428">
        <v>1.5431900000000001</v>
      </c>
      <c r="S428">
        <v>4.5060362999999999</v>
      </c>
      <c r="T428">
        <v>4.5734149999999998</v>
      </c>
      <c r="U428">
        <v>0.55513303999999997</v>
      </c>
      <c r="V428">
        <v>0.30366029999999999</v>
      </c>
      <c r="W428">
        <v>0.25147273999999997</v>
      </c>
      <c r="X428" s="14">
        <v>3.72495683E+18</v>
      </c>
      <c r="Y428" s="14">
        <v>1.22102965E+18</v>
      </c>
      <c r="Z428" s="14">
        <v>3.8114376999999996E+19</v>
      </c>
      <c r="AA428" s="14">
        <v>2.084874E+19</v>
      </c>
      <c r="AB428" s="14">
        <v>1.7265639E+19</v>
      </c>
      <c r="AC428" s="14">
        <v>1.6269754E+19</v>
      </c>
      <c r="AD428" t="s">
        <v>7</v>
      </c>
      <c r="AE428" s="12">
        <f>Y428/N428</f>
        <v>6.9809886738067317E-2</v>
      </c>
      <c r="AF428" s="8">
        <f>(S428+T428+U428)/F428</f>
        <v>1.0036025354166664</v>
      </c>
      <c r="AG428" s="8">
        <f>((Y428+Z428)/N428)/P428</f>
        <v>0.99999998637945708</v>
      </c>
      <c r="AH428" s="8">
        <f>(X428/O428)/Q428</f>
        <v>1.0000000837731469</v>
      </c>
      <c r="AI428" s="8">
        <f>(V428+W428)/U428</f>
        <v>1</v>
      </c>
      <c r="AJ428" s="8">
        <f>(AA428+AB428)/Z428</f>
        <v>1.0000000524736377</v>
      </c>
      <c r="AK428" s="8">
        <f>(N428-Y428)/AC428</f>
        <v>1.0000000215123106</v>
      </c>
      <c r="AL428" s="8">
        <f>(P428&gt;=1)*((N428-Y428))/AC428 + (P428&lt;1)*((N428*P428-Y428))/AC428</f>
        <v>1.0000000215123106</v>
      </c>
      <c r="AM428" s="8">
        <f>(F428*J428-T428)/U428</f>
        <v>0.90427368545745379</v>
      </c>
    </row>
    <row r="429" spans="1:39">
      <c r="A429" t="s">
        <v>0</v>
      </c>
      <c r="B429" t="s">
        <v>13</v>
      </c>
      <c r="C429" t="s">
        <v>11</v>
      </c>
      <c r="D429" t="s">
        <v>3</v>
      </c>
      <c r="E429" t="s">
        <v>4</v>
      </c>
      <c r="F429">
        <v>9.6</v>
      </c>
      <c r="G429">
        <v>7.6</v>
      </c>
      <c r="H429" t="s">
        <v>9</v>
      </c>
      <c r="I429" t="s">
        <v>8</v>
      </c>
      <c r="J429">
        <v>0.57829313999999998</v>
      </c>
      <c r="K429">
        <v>0.52557370000000003</v>
      </c>
      <c r="L429">
        <v>8.5500000000000007</v>
      </c>
      <c r="M429">
        <v>6.25</v>
      </c>
      <c r="N429" s="14">
        <v>1.7556816E+19</v>
      </c>
      <c r="O429" s="14">
        <v>1.0232723E+19</v>
      </c>
      <c r="P429">
        <v>2.2642057000000002</v>
      </c>
      <c r="Q429">
        <v>0.32320317999999998</v>
      </c>
      <c r="R429">
        <v>1.5492349999999999</v>
      </c>
      <c r="S429">
        <v>4.0311933</v>
      </c>
      <c r="T429">
        <v>5.0511790000000003</v>
      </c>
      <c r="U429">
        <v>0.5481026</v>
      </c>
      <c r="V429">
        <v>0.2600343</v>
      </c>
      <c r="W429">
        <v>0.2880683</v>
      </c>
      <c r="X429" s="14">
        <v>3.30724824E+18</v>
      </c>
      <c r="Y429" s="14">
        <v>1.42274674E+18</v>
      </c>
      <c r="Z429" s="14">
        <v>3.83295E+19</v>
      </c>
      <c r="AA429" s="14">
        <v>1.8184523E+19</v>
      </c>
      <c r="AB429" s="14">
        <v>2.0144977E+19</v>
      </c>
      <c r="AC429" s="14">
        <v>1.613407E+19</v>
      </c>
      <c r="AD429" t="s">
        <v>7</v>
      </c>
      <c r="AE429" s="12">
        <f>Y429/N429</f>
        <v>8.1036717591617985E-2</v>
      </c>
      <c r="AF429" s="8">
        <f>(S429+T429+U429)/F429</f>
        <v>1.0031744687499999</v>
      </c>
      <c r="AG429" s="8">
        <f>((Y429+Z429)/N429)/P429</f>
        <v>1.0000000975781118</v>
      </c>
      <c r="AH429" s="8">
        <f>(X429/O429)/Q429</f>
        <v>0.99999988701812803</v>
      </c>
      <c r="AI429" s="8">
        <f>(V429+W429)/U429</f>
        <v>1</v>
      </c>
      <c r="AJ429" s="8">
        <f>(AA429+AB429)/Z429</f>
        <v>1</v>
      </c>
      <c r="AK429" s="8">
        <f>(N429-Y429)/AC429</f>
        <v>0.99999995413432563</v>
      </c>
      <c r="AL429" s="8">
        <f>(P429&gt;=1)*((N429-Y429))/AC429 + (P429&lt;1)*((N429*P429-Y429))/AC429</f>
        <v>0.99999995413432563</v>
      </c>
      <c r="AM429" s="8">
        <f>(F429*J429-T429)/U429</f>
        <v>0.91303187395936269</v>
      </c>
    </row>
    <row r="430" spans="1:39">
      <c r="A430" t="s">
        <v>16</v>
      </c>
      <c r="B430" t="s">
        <v>13</v>
      </c>
      <c r="C430" t="s">
        <v>11</v>
      </c>
      <c r="D430" t="s">
        <v>3</v>
      </c>
      <c r="E430" t="s">
        <v>4</v>
      </c>
      <c r="F430">
        <v>9.6</v>
      </c>
      <c r="G430">
        <v>7.6</v>
      </c>
      <c r="H430" t="s">
        <v>9</v>
      </c>
      <c r="I430" t="s">
        <v>8</v>
      </c>
      <c r="J430">
        <v>0.57981280000000002</v>
      </c>
      <c r="K430">
        <v>0.52557370000000003</v>
      </c>
      <c r="L430">
        <v>8.5500000000000007</v>
      </c>
      <c r="M430">
        <v>6.25</v>
      </c>
      <c r="N430" s="14">
        <v>1.7490784E+19</v>
      </c>
      <c r="O430" s="14">
        <v>1.0407611E+19</v>
      </c>
      <c r="P430">
        <v>2.2734736999999998</v>
      </c>
      <c r="Q430">
        <v>0.31655951999999998</v>
      </c>
      <c r="R430">
        <v>1.5431900000000001</v>
      </c>
      <c r="S430">
        <v>4.0166525999999996</v>
      </c>
      <c r="T430">
        <v>5.0578155999999996</v>
      </c>
      <c r="U430">
        <v>0.55588090000000001</v>
      </c>
      <c r="V430">
        <v>0.26372454000000001</v>
      </c>
      <c r="W430">
        <v>0.29215639999999998</v>
      </c>
      <c r="X430" s="14">
        <v>3.29462859E+18</v>
      </c>
      <c r="Y430" s="14">
        <v>1.40973127E+18</v>
      </c>
      <c r="Z430" s="14">
        <v>3.835511E+19</v>
      </c>
      <c r="AA430" s="14">
        <v>1.8196671E+19</v>
      </c>
      <c r="AB430" s="14">
        <v>2.0158435E+19</v>
      </c>
      <c r="AC430" s="14">
        <v>1.6081052E+19</v>
      </c>
      <c r="AD430" t="s">
        <v>7</v>
      </c>
      <c r="AE430" s="12">
        <f>Y430/N430</f>
        <v>8.0598518053850529E-2</v>
      </c>
      <c r="AF430" s="8">
        <f>(S430+T430+U430)/F430</f>
        <v>1.0031613645833333</v>
      </c>
      <c r="AG430" s="8">
        <f>((Y430+Z430)/N430)/P430</f>
        <v>1.0000000969102216</v>
      </c>
      <c r="AH430" s="8">
        <f>(X430/O430)/Q430</f>
        <v>1.0000000751202427</v>
      </c>
      <c r="AI430" s="8">
        <f>(V430+W430)/U430</f>
        <v>1.0000000719578599</v>
      </c>
      <c r="AJ430" s="8">
        <f>(AA430+AB430)/Z430</f>
        <v>0.9999998957114189</v>
      </c>
      <c r="AK430" s="8">
        <f>(N430-Y430)/AC430</f>
        <v>1.0000000453950399</v>
      </c>
      <c r="AL430" s="8">
        <f>(P430&gt;=1)*((N430-Y430))/AC430 + (P430&lt;1)*((N430*P430-Y430))/AC430</f>
        <v>1.0000000453950399</v>
      </c>
      <c r="AM430" s="8">
        <f>(F430*J430-T430)/U430</f>
        <v>0.91456151848354561</v>
      </c>
    </row>
    <row r="431" spans="1:39">
      <c r="A431" t="s">
        <v>0</v>
      </c>
      <c r="B431" t="s">
        <v>13</v>
      </c>
      <c r="C431" t="s">
        <v>11</v>
      </c>
      <c r="D431" t="s">
        <v>3</v>
      </c>
      <c r="E431" t="s">
        <v>4</v>
      </c>
      <c r="F431">
        <v>9.6</v>
      </c>
      <c r="G431">
        <v>7.3</v>
      </c>
      <c r="H431" t="s">
        <v>9</v>
      </c>
      <c r="I431" t="s">
        <v>6</v>
      </c>
      <c r="J431">
        <v>0.52809083000000001</v>
      </c>
      <c r="K431">
        <v>0.45299541999999998</v>
      </c>
      <c r="L431">
        <v>8.5500000000000007</v>
      </c>
      <c r="M431">
        <v>6.25</v>
      </c>
      <c r="N431" s="14">
        <v>1.7556816E+19</v>
      </c>
      <c r="O431" s="14">
        <v>1.0232723E+19</v>
      </c>
      <c r="P431">
        <v>2.2838813999999998</v>
      </c>
      <c r="Q431">
        <v>0.28953079999999998</v>
      </c>
      <c r="R431">
        <v>1.5492349999999999</v>
      </c>
      <c r="S431">
        <v>4.4948699999999997</v>
      </c>
      <c r="T431">
        <v>4.5760810000000003</v>
      </c>
      <c r="U431">
        <v>0.56368256000000005</v>
      </c>
      <c r="V431">
        <v>0.30833694</v>
      </c>
      <c r="W431">
        <v>0.25534560000000001</v>
      </c>
      <c r="X431" s="14">
        <v>2.96268851E+18</v>
      </c>
      <c r="Y431" s="14">
        <v>1.23947286E+18</v>
      </c>
      <c r="Z431" s="14">
        <v>3.8858214E+19</v>
      </c>
      <c r="AA431" s="14">
        <v>2.125562E+19</v>
      </c>
      <c r="AB431" s="14">
        <v>1.7602593E+19</v>
      </c>
      <c r="AC431" s="14">
        <v>1.6317343E+19</v>
      </c>
      <c r="AD431" t="s">
        <v>7</v>
      </c>
      <c r="AE431" s="12">
        <f>Y431/N431</f>
        <v>7.0597815685942145E-2</v>
      </c>
      <c r="AF431" s="8">
        <f>(S431+T431+U431)/F431</f>
        <v>1.0036076625000001</v>
      </c>
      <c r="AG431" s="8">
        <f>((Y431+Z431)/N431)/P431</f>
        <v>1.0000000337769521</v>
      </c>
      <c r="AH431" s="8">
        <f>(X431/O431)/Q431</f>
        <v>1.0000000113517167</v>
      </c>
      <c r="AI431" s="8">
        <f>(V431+W431)/U431</f>
        <v>0.99999996451903717</v>
      </c>
      <c r="AJ431" s="8">
        <f>(AA431+AB431)/Z431</f>
        <v>0.9999999742654152</v>
      </c>
      <c r="AK431" s="8">
        <f>(N431-Y431)/AC431</f>
        <v>1.0000000085798282</v>
      </c>
      <c r="AL431" s="8">
        <f>(P431&gt;=1)*((N431-Y431))/AC431 + (P431&lt;1)*((N431*P431-Y431))/AC431</f>
        <v>1.0000000085798282</v>
      </c>
      <c r="AM431" s="8">
        <f>(F431*J431-T431)/U431</f>
        <v>0.87565414122444984</v>
      </c>
    </row>
    <row r="432" spans="1:39">
      <c r="A432" t="s">
        <v>16</v>
      </c>
      <c r="B432" t="s">
        <v>13</v>
      </c>
      <c r="C432" t="s">
        <v>11</v>
      </c>
      <c r="D432" t="s">
        <v>3</v>
      </c>
      <c r="E432" t="s">
        <v>4</v>
      </c>
      <c r="F432">
        <v>9.6</v>
      </c>
      <c r="G432">
        <v>7.3</v>
      </c>
      <c r="H432" t="s">
        <v>9</v>
      </c>
      <c r="I432" t="s">
        <v>6</v>
      </c>
      <c r="J432">
        <v>0.52868824999999997</v>
      </c>
      <c r="K432">
        <v>0.45299541999999998</v>
      </c>
      <c r="L432">
        <v>8.5500000000000007</v>
      </c>
      <c r="M432">
        <v>6.25</v>
      </c>
      <c r="N432" s="14">
        <v>1.7490784E+19</v>
      </c>
      <c r="O432" s="14">
        <v>1.0407611E+19</v>
      </c>
      <c r="P432">
        <v>2.2927309999999999</v>
      </c>
      <c r="Q432">
        <v>0.28428241999999998</v>
      </c>
      <c r="R432">
        <v>1.5431900000000001</v>
      </c>
      <c r="S432">
        <v>4.4891696000000003</v>
      </c>
      <c r="T432">
        <v>4.5734149999999998</v>
      </c>
      <c r="U432">
        <v>0.57199984999999998</v>
      </c>
      <c r="V432">
        <v>0.31288653999999999</v>
      </c>
      <c r="W432">
        <v>0.25911329999999999</v>
      </c>
      <c r="X432" s="14">
        <v>2.95870085E+18</v>
      </c>
      <c r="Y432" s="14">
        <v>1.22102965E+18</v>
      </c>
      <c r="Z432" s="14">
        <v>3.8880636E+19</v>
      </c>
      <c r="AA432" s="14">
        <v>2.1267884E+19</v>
      </c>
      <c r="AB432" s="14">
        <v>1.7612749E+19</v>
      </c>
      <c r="AC432" s="14">
        <v>1.6269754E+19</v>
      </c>
      <c r="AD432" t="s">
        <v>7</v>
      </c>
      <c r="AE432" s="12">
        <f>Y432/N432</f>
        <v>6.9809886738067317E-2</v>
      </c>
      <c r="AF432" s="8">
        <f>(S432+T432+U432)/F432</f>
        <v>1.0036025468750001</v>
      </c>
      <c r="AG432" s="8">
        <f>((Y432+Z432)/N432)/P432</f>
        <v>1.0000000737848709</v>
      </c>
      <c r="AH432" s="8">
        <f>(X432/O432)/Q432</f>
        <v>1.0000000028733489</v>
      </c>
      <c r="AI432" s="8">
        <f>(V432+W432)/U432</f>
        <v>0.99999998251747779</v>
      </c>
      <c r="AJ432" s="8">
        <f>(AA432+AB432)/Z432</f>
        <v>0.99999992284076822</v>
      </c>
      <c r="AK432" s="8">
        <f>(N432-Y432)/AC432</f>
        <v>1.0000000215123106</v>
      </c>
      <c r="AL432" s="8">
        <f>(P432&gt;=1)*((N432-Y432))/AC432 + (P432&lt;1)*((N432*P432-Y432))/AC432</f>
        <v>1.0000000215123106</v>
      </c>
      <c r="AM432" s="8">
        <f>(F432*J432-T432)/U432</f>
        <v>0.87760897140095429</v>
      </c>
    </row>
    <row r="433" spans="1:39">
      <c r="A433" t="s">
        <v>0</v>
      </c>
      <c r="B433" t="s">
        <v>13</v>
      </c>
      <c r="C433" t="s">
        <v>11</v>
      </c>
      <c r="D433" t="s">
        <v>3</v>
      </c>
      <c r="E433" t="s">
        <v>4</v>
      </c>
      <c r="F433">
        <v>9.6</v>
      </c>
      <c r="G433">
        <v>7.3</v>
      </c>
      <c r="H433" t="s">
        <v>9</v>
      </c>
      <c r="I433" t="s">
        <v>8</v>
      </c>
      <c r="J433">
        <v>0.57829313999999998</v>
      </c>
      <c r="K433">
        <v>0.52557370000000003</v>
      </c>
      <c r="L433">
        <v>8.5500000000000007</v>
      </c>
      <c r="M433">
        <v>6.25</v>
      </c>
      <c r="N433" s="14">
        <v>1.7556816E+19</v>
      </c>
      <c r="O433" s="14">
        <v>1.0232723E+19</v>
      </c>
      <c r="P433">
        <v>2.3027022000000001</v>
      </c>
      <c r="Q433">
        <v>0.25715303</v>
      </c>
      <c r="R433">
        <v>1.5492349999999999</v>
      </c>
      <c r="S433">
        <v>4.0160026999999996</v>
      </c>
      <c r="T433">
        <v>5.0511790000000003</v>
      </c>
      <c r="U433">
        <v>0.56329309999999999</v>
      </c>
      <c r="V433">
        <v>0.26724105999999997</v>
      </c>
      <c r="W433">
        <v>0.29605204000000002</v>
      </c>
      <c r="X433" s="14">
        <v>2.63137569E+18</v>
      </c>
      <c r="Y433" s="14">
        <v>1.42274674E+18</v>
      </c>
      <c r="Z433" s="14">
        <v>3.9005372999999996E+19</v>
      </c>
      <c r="AA433" s="14">
        <v>1.8505174E+19</v>
      </c>
      <c r="AB433" s="14">
        <v>2.0500196E+19</v>
      </c>
      <c r="AC433" s="14">
        <v>1.613407E+19</v>
      </c>
      <c r="AD433" t="s">
        <v>7</v>
      </c>
      <c r="AE433" s="12">
        <f>Y433/N433</f>
        <v>8.1036717591617985E-2</v>
      </c>
      <c r="AF433" s="8">
        <f>(S433+T433+U433)/F433</f>
        <v>1.0031744583333333</v>
      </c>
      <c r="AG433" s="8">
        <f>((Y433+Z433)/N433)/P433</f>
        <v>1.000000022553728</v>
      </c>
      <c r="AH433" s="8">
        <f>(X433/O433)/Q433</f>
        <v>0.99999998685072244</v>
      </c>
      <c r="AI433" s="8">
        <f>(V433+W433)/U433</f>
        <v>1</v>
      </c>
      <c r="AJ433" s="8">
        <f>(AA433+AB433)/Z433</f>
        <v>0.99999992308751939</v>
      </c>
      <c r="AK433" s="8">
        <f>(N433-Y433)/AC433</f>
        <v>0.99999995413432563</v>
      </c>
      <c r="AL433" s="8">
        <f>(P433&gt;=1)*((N433-Y433))/AC433 + (P433&lt;1)*((N433*P433-Y433))/AC433</f>
        <v>0.99999995413432563</v>
      </c>
      <c r="AM433" s="8">
        <f>(F433*J433-T433)/U433</f>
        <v>0.88840985980477838</v>
      </c>
    </row>
    <row r="434" spans="1:39">
      <c r="A434" t="s">
        <v>16</v>
      </c>
      <c r="B434" t="s">
        <v>13</v>
      </c>
      <c r="C434" t="s">
        <v>11</v>
      </c>
      <c r="D434" t="s">
        <v>3</v>
      </c>
      <c r="E434" t="s">
        <v>4</v>
      </c>
      <c r="F434">
        <v>9.6</v>
      </c>
      <c r="G434">
        <v>7.3</v>
      </c>
      <c r="H434" t="s">
        <v>9</v>
      </c>
      <c r="I434" t="s">
        <v>8</v>
      </c>
      <c r="J434">
        <v>0.57981280000000002</v>
      </c>
      <c r="K434">
        <v>0.52557370000000003</v>
      </c>
      <c r="L434">
        <v>8.5500000000000007</v>
      </c>
      <c r="M434">
        <v>6.25</v>
      </c>
      <c r="N434" s="14">
        <v>1.7490784E+19</v>
      </c>
      <c r="O434" s="14">
        <v>1.0407611E+19</v>
      </c>
      <c r="P434">
        <v>2.3119607000000002</v>
      </c>
      <c r="Q434">
        <v>0.25187915999999999</v>
      </c>
      <c r="R434">
        <v>1.5431900000000001</v>
      </c>
      <c r="S434">
        <v>4.0015134999999997</v>
      </c>
      <c r="T434">
        <v>5.0578155999999996</v>
      </c>
      <c r="U434">
        <v>0.57101990000000002</v>
      </c>
      <c r="V434">
        <v>0.27090687000000002</v>
      </c>
      <c r="W434">
        <v>0.30011304999999999</v>
      </c>
      <c r="X434" s="14">
        <v>2.6214603E+18</v>
      </c>
      <c r="Y434" s="14">
        <v>1.40973127E+18</v>
      </c>
      <c r="Z434" s="14">
        <v>3.9028274E+19</v>
      </c>
      <c r="AA434" s="14">
        <v>1.851604E+19</v>
      </c>
      <c r="AB434" s="14">
        <v>2.0512234E+19</v>
      </c>
      <c r="AC434" s="14">
        <v>1.6081052E+19</v>
      </c>
      <c r="AD434" t="s">
        <v>7</v>
      </c>
      <c r="AE434" s="12">
        <f>Y434/N434</f>
        <v>8.0598518053850529E-2</v>
      </c>
      <c r="AF434" s="8">
        <f>(S434+T434+U434)/F434</f>
        <v>1.0031613541666666</v>
      </c>
      <c r="AG434" s="8">
        <f>((Y434+Z434)/N434)/P434</f>
        <v>1.0000000012317918</v>
      </c>
      <c r="AH434" s="8">
        <f>(X434/O434)/Q434</f>
        <v>0.99999999378714233</v>
      </c>
      <c r="AI434" s="8">
        <f>(V434+W434)/U434</f>
        <v>1.0000000350250491</v>
      </c>
      <c r="AJ434" s="8">
        <f>(AA434+AB434)/Z434</f>
        <v>1</v>
      </c>
      <c r="AK434" s="8">
        <f>(N434-Y434)/AC434</f>
        <v>1.0000000453950399</v>
      </c>
      <c r="AL434" s="8">
        <f>(P434&gt;=1)*((N434-Y434))/AC434 + (P434&lt;1)*((N434*P434-Y434))/AC434</f>
        <v>1.0000000453950399</v>
      </c>
      <c r="AM434" s="8">
        <f>(F434*J434-T434)/U434</f>
        <v>0.89031447065154823</v>
      </c>
    </row>
    <row r="435" spans="1:39">
      <c r="A435" t="s">
        <v>16</v>
      </c>
      <c r="B435" t="s">
        <v>1</v>
      </c>
      <c r="C435" t="s">
        <v>2</v>
      </c>
      <c r="D435" t="s">
        <v>3</v>
      </c>
      <c r="E435" t="s">
        <v>10</v>
      </c>
      <c r="F435">
        <v>6.5</v>
      </c>
      <c r="G435">
        <v>7.9</v>
      </c>
      <c r="H435" t="s">
        <v>9</v>
      </c>
      <c r="I435" t="s">
        <v>6</v>
      </c>
      <c r="J435">
        <v>0.52868824999999997</v>
      </c>
      <c r="K435">
        <v>0.45299541999999998</v>
      </c>
      <c r="L435">
        <v>8.25</v>
      </c>
      <c r="M435">
        <v>6.25</v>
      </c>
      <c r="N435" s="14">
        <v>1.9160382E+19</v>
      </c>
      <c r="O435" s="14">
        <v>9.246578E+18</v>
      </c>
      <c r="P435">
        <v>0.36630227999999998</v>
      </c>
      <c r="Q435">
        <v>0.66368364999999996</v>
      </c>
      <c r="R435">
        <v>0.46310109999999999</v>
      </c>
      <c r="S435">
        <v>3.0631943000000001</v>
      </c>
      <c r="T435">
        <v>3.1489687000000002</v>
      </c>
      <c r="U435">
        <v>0.29657169999999999</v>
      </c>
      <c r="V435">
        <v>0.16222607999999999</v>
      </c>
      <c r="W435">
        <v>0.13434562</v>
      </c>
      <c r="X435" s="14">
        <v>6.1368032E+18</v>
      </c>
      <c r="Y435" s="14">
        <v>8.8215199E+17</v>
      </c>
      <c r="Z435" s="14">
        <v>1.0062286E+19</v>
      </c>
      <c r="AA435" s="14">
        <v>5.5041167E+18</v>
      </c>
      <c r="AB435" s="14">
        <v>4.55816949E+18</v>
      </c>
      <c r="AC435" s="14">
        <v>1.6752121E+19</v>
      </c>
      <c r="AD435">
        <v>8.2449999999999992</v>
      </c>
      <c r="AE435" s="12">
        <f>Y435/N435</f>
        <v>4.6040417670169621E-2</v>
      </c>
      <c r="AF435" s="8">
        <f>(S435+T435+U435)/F435</f>
        <v>1.0013438000000001</v>
      </c>
      <c r="AG435" s="8">
        <f>((Y435+Z435)/N435)/P435</f>
        <v>1.5593718130068024</v>
      </c>
      <c r="AH435" s="8">
        <f>(X435/O435)/Q435</f>
        <v>1.0000000917334864</v>
      </c>
      <c r="AI435" s="8">
        <f>(V435+W435)/U435</f>
        <v>1</v>
      </c>
      <c r="AJ435" s="8">
        <f>(AA435+AB435)/Z435</f>
        <v>1.0000000188823892</v>
      </c>
      <c r="AK435" s="8">
        <f>(N435-Y435)/AC435</f>
        <v>1.0910994500338196</v>
      </c>
      <c r="AL435" s="8">
        <f>(P435&gt;=1)*((N435-Y435))/AC435 + (P435&lt;1)*((N435*P435-Y435))/AC435</f>
        <v>0.36630225045956627</v>
      </c>
      <c r="AM435" s="8">
        <f>(F435*J435-T435)/U435</f>
        <v>0.96942805061979775</v>
      </c>
    </row>
    <row r="436" spans="1:39">
      <c r="A436" t="s">
        <v>16</v>
      </c>
      <c r="B436" t="s">
        <v>1</v>
      </c>
      <c r="C436" t="s">
        <v>2</v>
      </c>
      <c r="D436" t="s">
        <v>3</v>
      </c>
      <c r="E436" t="s">
        <v>10</v>
      </c>
      <c r="F436">
        <v>6.5</v>
      </c>
      <c r="G436">
        <v>7.6</v>
      </c>
      <c r="H436" t="s">
        <v>9</v>
      </c>
      <c r="I436" t="s">
        <v>6</v>
      </c>
      <c r="J436">
        <v>0.52868824999999997</v>
      </c>
      <c r="K436">
        <v>0.45299541999999998</v>
      </c>
      <c r="L436">
        <v>8.25</v>
      </c>
      <c r="M436">
        <v>6.25</v>
      </c>
      <c r="N436" s="14">
        <v>1.9160382E+19</v>
      </c>
      <c r="O436" s="14">
        <v>9.246578E+18</v>
      </c>
      <c r="P436">
        <v>0.36630227999999998</v>
      </c>
      <c r="Q436">
        <v>0.46983029999999998</v>
      </c>
      <c r="R436">
        <v>0.40000105000000002</v>
      </c>
      <c r="S436">
        <v>3.0625906000000001</v>
      </c>
      <c r="T436">
        <v>3.1489687000000002</v>
      </c>
      <c r="U436">
        <v>0.29657169999999999</v>
      </c>
      <c r="V436">
        <v>0.16222607999999999</v>
      </c>
      <c r="W436">
        <v>0.13434562</v>
      </c>
      <c r="X436" s="14">
        <v>4.34432272E+18</v>
      </c>
      <c r="Y436" s="14">
        <v>8.8215199E+17</v>
      </c>
      <c r="Z436" s="14">
        <v>1.0062286E+19</v>
      </c>
      <c r="AA436" s="14">
        <v>5.5041167E+18</v>
      </c>
      <c r="AB436" s="14">
        <v>4.55816949E+18</v>
      </c>
      <c r="AC436" s="14">
        <v>1.6752121E+19</v>
      </c>
      <c r="AD436">
        <v>8.2449999999999992</v>
      </c>
      <c r="AE436" s="12">
        <f>Y436/N436</f>
        <v>4.6040417670169621E-2</v>
      </c>
      <c r="AF436" s="8">
        <f>(S436+T436+U436)/F436</f>
        <v>1.0012509230769231</v>
      </c>
      <c r="AG436" s="8">
        <f>((Y436+Z436)/N436)/P436</f>
        <v>1.5593718130068024</v>
      </c>
      <c r="AH436" s="8">
        <f>(X436/O436)/Q436</f>
        <v>1.0000000470238108</v>
      </c>
      <c r="AI436" s="8">
        <f>(V436+W436)/U436</f>
        <v>1</v>
      </c>
      <c r="AJ436" s="8">
        <f>(AA436+AB436)/Z436</f>
        <v>1.0000000188823892</v>
      </c>
      <c r="AK436" s="8">
        <f>(N436-Y436)/AC436</f>
        <v>1.0910994500338196</v>
      </c>
      <c r="AL436" s="8">
        <f>(P436&gt;=1)*((N436-Y436))/AC436 + (P436&lt;1)*((N436*P436-Y436))/AC436</f>
        <v>0.36630225045956627</v>
      </c>
      <c r="AM436" s="8">
        <f>(F436*J436-T436)/U436</f>
        <v>0.96942805061979775</v>
      </c>
    </row>
    <row r="437" spans="1:39">
      <c r="A437" t="s">
        <v>16</v>
      </c>
      <c r="B437" t="s">
        <v>1</v>
      </c>
      <c r="C437" t="s">
        <v>2</v>
      </c>
      <c r="D437" t="s">
        <v>3</v>
      </c>
      <c r="E437" t="s">
        <v>10</v>
      </c>
      <c r="F437">
        <v>6.5</v>
      </c>
      <c r="G437">
        <v>7.3</v>
      </c>
      <c r="H437" t="s">
        <v>9</v>
      </c>
      <c r="I437" t="s">
        <v>6</v>
      </c>
      <c r="J437">
        <v>0.52868824999999997</v>
      </c>
      <c r="K437">
        <v>0.45299541999999998</v>
      </c>
      <c r="L437">
        <v>8.25</v>
      </c>
      <c r="M437">
        <v>6.25</v>
      </c>
      <c r="N437" s="14">
        <v>1.9160382E+19</v>
      </c>
      <c r="O437" s="14">
        <v>9.246578E+18</v>
      </c>
      <c r="P437">
        <v>0.36630227999999998</v>
      </c>
      <c r="Q437">
        <v>0.33259263999999999</v>
      </c>
      <c r="R437">
        <v>0.35532965999999999</v>
      </c>
      <c r="S437">
        <v>3.0608895</v>
      </c>
      <c r="T437">
        <v>3.1489687000000002</v>
      </c>
      <c r="U437">
        <v>0.29657169999999999</v>
      </c>
      <c r="V437">
        <v>0.16222607999999999</v>
      </c>
      <c r="W437">
        <v>0.13434562</v>
      </c>
      <c r="X437" s="14">
        <v>3.07534392E+18</v>
      </c>
      <c r="Y437" s="14">
        <v>8.8215199E+17</v>
      </c>
      <c r="Z437" s="14">
        <v>1.0062286E+19</v>
      </c>
      <c r="AA437" s="14">
        <v>5.5041167E+18</v>
      </c>
      <c r="AB437" s="14">
        <v>4.55816949E+18</v>
      </c>
      <c r="AC437" s="14">
        <v>1.6752121E+19</v>
      </c>
      <c r="AD437">
        <v>8.2449999999999992</v>
      </c>
      <c r="AE437" s="12">
        <f>Y437/N437</f>
        <v>4.6040417670169621E-2</v>
      </c>
      <c r="AF437" s="8">
        <f>(S437+T437+U437)/F437</f>
        <v>1.0009892153846154</v>
      </c>
      <c r="AG437" s="8">
        <f>((Y437+Z437)/N437)/P437</f>
        <v>1.5593718130068024</v>
      </c>
      <c r="AH437" s="8">
        <f>(X437/O437)/Q437</f>
        <v>1.0000000429266089</v>
      </c>
      <c r="AI437" s="8">
        <f>(V437+W437)/U437</f>
        <v>1</v>
      </c>
      <c r="AJ437" s="8">
        <f>(AA437+AB437)/Z437</f>
        <v>1.0000000188823892</v>
      </c>
      <c r="AK437" s="8">
        <f>(N437-Y437)/AC437</f>
        <v>1.0910994500338196</v>
      </c>
      <c r="AL437" s="8">
        <f>(P437&gt;=1)*((N437-Y437))/AC437 + (P437&lt;1)*((N437*P437-Y437))/AC437</f>
        <v>0.36630225045956627</v>
      </c>
      <c r="AM437" s="8">
        <f>(F437*J437-T437)/U437</f>
        <v>0.96942805061979775</v>
      </c>
    </row>
    <row r="438" spans="1:39">
      <c r="A438" t="s">
        <v>0</v>
      </c>
      <c r="B438" t="s">
        <v>1</v>
      </c>
      <c r="C438" t="s">
        <v>2</v>
      </c>
      <c r="D438" t="s">
        <v>3</v>
      </c>
      <c r="E438" t="s">
        <v>10</v>
      </c>
      <c r="F438">
        <v>6.5</v>
      </c>
      <c r="G438">
        <v>7.9</v>
      </c>
      <c r="H438" t="s">
        <v>9</v>
      </c>
      <c r="I438" t="s">
        <v>6</v>
      </c>
      <c r="J438">
        <v>0.52809083000000001</v>
      </c>
      <c r="K438">
        <v>0.45299541999999998</v>
      </c>
      <c r="L438">
        <v>8.25</v>
      </c>
      <c r="M438">
        <v>6.25</v>
      </c>
      <c r="N438" s="14">
        <v>1.9257695E+19</v>
      </c>
      <c r="O438" s="14">
        <v>9.246578E+18</v>
      </c>
      <c r="P438">
        <v>0.36634665999999999</v>
      </c>
      <c r="Q438">
        <v>0.66452484999999994</v>
      </c>
      <c r="R438">
        <v>0.46307350000000003</v>
      </c>
      <c r="S438">
        <v>3.0670769999999998</v>
      </c>
      <c r="T438">
        <v>3.1510946999999998</v>
      </c>
      <c r="U438">
        <v>0.29047853000000001</v>
      </c>
      <c r="V438">
        <v>0.15889307999999999</v>
      </c>
      <c r="W438">
        <v>0.13158544999999999</v>
      </c>
      <c r="X438" s="14">
        <v>6.1445811E+18</v>
      </c>
      <c r="Y438" s="14">
        <v>8.9770857E+17</v>
      </c>
      <c r="Z438" s="14">
        <v>1.0034129E+19</v>
      </c>
      <c r="AA438" s="14">
        <v>5.4887142E+18</v>
      </c>
      <c r="AB438" s="14">
        <v>4.54541433E+18</v>
      </c>
      <c r="AC438" s="14">
        <v>1.6807261E+19</v>
      </c>
      <c r="AD438">
        <v>8.2449999999999992</v>
      </c>
      <c r="AE438" s="12">
        <f>Y438/N438</f>
        <v>4.6615577305591349E-2</v>
      </c>
      <c r="AF438" s="8">
        <f>(S438+T438+U438)/F438</f>
        <v>1.0013308046153844</v>
      </c>
      <c r="AG438" s="8">
        <f>((Y438+Z438)/N438)/P438</f>
        <v>1.5495180142183604</v>
      </c>
      <c r="AH438" s="8">
        <f>(X438/O438)/Q438</f>
        <v>1.0000000393088977</v>
      </c>
      <c r="AI438" s="8">
        <f>(V438+W438)/U438</f>
        <v>1</v>
      </c>
      <c r="AJ438" s="8">
        <f>(AA438+AB438)/Z438</f>
        <v>0.99999995315986057</v>
      </c>
      <c r="AK438" s="8">
        <f>(N438-Y438)/AC438</f>
        <v>1.0923842040651359</v>
      </c>
      <c r="AL438" s="8">
        <f>(P438&gt;=1)*((N438-Y438))/AC438 + (P438&lt;1)*((N438*P438-Y438))/AC438</f>
        <v>0.36634664461679389</v>
      </c>
      <c r="AM438" s="8">
        <f>(F438*J438-T438)/U438</f>
        <v>0.96907573513264567</v>
      </c>
    </row>
    <row r="439" spans="1:39">
      <c r="A439" t="s">
        <v>0</v>
      </c>
      <c r="B439" t="s">
        <v>1</v>
      </c>
      <c r="C439" t="s">
        <v>2</v>
      </c>
      <c r="D439" t="s">
        <v>3</v>
      </c>
      <c r="E439" t="s">
        <v>10</v>
      </c>
      <c r="F439">
        <v>6.5</v>
      </c>
      <c r="G439">
        <v>7.6</v>
      </c>
      <c r="H439" t="s">
        <v>9</v>
      </c>
      <c r="I439" t="s">
        <v>6</v>
      </c>
      <c r="J439">
        <v>0.52809083000000001</v>
      </c>
      <c r="K439">
        <v>0.45299541999999998</v>
      </c>
      <c r="L439">
        <v>8.25</v>
      </c>
      <c r="M439">
        <v>6.25</v>
      </c>
      <c r="N439" s="14">
        <v>1.9257695E+19</v>
      </c>
      <c r="O439" s="14">
        <v>9.246578E+18</v>
      </c>
      <c r="P439">
        <v>0.36634665999999999</v>
      </c>
      <c r="Q439">
        <v>0.47042580000000001</v>
      </c>
      <c r="R439">
        <v>0.40010917000000001</v>
      </c>
      <c r="S439">
        <v>3.0664723</v>
      </c>
      <c r="T439">
        <v>3.1510946999999998</v>
      </c>
      <c r="U439">
        <v>0.29047853000000001</v>
      </c>
      <c r="V439">
        <v>0.15889307999999999</v>
      </c>
      <c r="W439">
        <v>0.13158544999999999</v>
      </c>
      <c r="X439" s="14">
        <v>4.34982908E+18</v>
      </c>
      <c r="Y439" s="14">
        <v>8.9770857E+17</v>
      </c>
      <c r="Z439" s="14">
        <v>1.0034129E+19</v>
      </c>
      <c r="AA439" s="14">
        <v>5.4887142E+18</v>
      </c>
      <c r="AB439" s="14">
        <v>4.54541433E+18</v>
      </c>
      <c r="AC439" s="14">
        <v>1.6807261E+19</v>
      </c>
      <c r="AD439">
        <v>8.2449999999999992</v>
      </c>
      <c r="AE439" s="12">
        <f>Y439/N439</f>
        <v>4.6615577305591349E-2</v>
      </c>
      <c r="AF439" s="8">
        <f>(S439+T439+U439)/F439</f>
        <v>1.0012377738461538</v>
      </c>
      <c r="AG439" s="8">
        <f>((Y439+Z439)/N439)/P439</f>
        <v>1.5495180142183604</v>
      </c>
      <c r="AH439" s="8">
        <f>(X439/O439)/Q439</f>
        <v>1.0000000522061001</v>
      </c>
      <c r="AI439" s="8">
        <f>(V439+W439)/U439</f>
        <v>1</v>
      </c>
      <c r="AJ439" s="8">
        <f>(AA439+AB439)/Z439</f>
        <v>0.99999995315986057</v>
      </c>
      <c r="AK439" s="8">
        <f>(N439-Y439)/AC439</f>
        <v>1.0923842040651359</v>
      </c>
      <c r="AL439" s="8">
        <f>(P439&gt;=1)*((N439-Y439))/AC439 + (P439&lt;1)*((N439*P439-Y439))/AC439</f>
        <v>0.36634664461679389</v>
      </c>
      <c r="AM439" s="8">
        <f>(F439*J439-T439)/U439</f>
        <v>0.96907573513264567</v>
      </c>
    </row>
    <row r="440" spans="1:39">
      <c r="A440" t="s">
        <v>0</v>
      </c>
      <c r="B440" t="s">
        <v>1</v>
      </c>
      <c r="C440" t="s">
        <v>2</v>
      </c>
      <c r="D440" t="s">
        <v>3</v>
      </c>
      <c r="E440" t="s">
        <v>10</v>
      </c>
      <c r="F440">
        <v>6.5</v>
      </c>
      <c r="G440">
        <v>7.3</v>
      </c>
      <c r="H440" t="s">
        <v>9</v>
      </c>
      <c r="I440" t="s">
        <v>6</v>
      </c>
      <c r="J440">
        <v>0.52809083000000001</v>
      </c>
      <c r="K440">
        <v>0.45299541999999998</v>
      </c>
      <c r="L440">
        <v>8.25</v>
      </c>
      <c r="M440">
        <v>6.25</v>
      </c>
      <c r="N440" s="14">
        <v>1.9257695E+19</v>
      </c>
      <c r="O440" s="14">
        <v>9.246578E+18</v>
      </c>
      <c r="P440">
        <v>0.36634665999999999</v>
      </c>
      <c r="Q440">
        <v>0.33301419999999998</v>
      </c>
      <c r="R440">
        <v>0.35553383999999999</v>
      </c>
      <c r="S440">
        <v>3.0647693</v>
      </c>
      <c r="T440">
        <v>3.1510946999999998</v>
      </c>
      <c r="U440">
        <v>0.29047853000000001</v>
      </c>
      <c r="V440">
        <v>0.15889307999999999</v>
      </c>
      <c r="W440">
        <v>0.13158544999999999</v>
      </c>
      <c r="X440" s="14">
        <v>3.07924169E+18</v>
      </c>
      <c r="Y440" s="14">
        <v>8.9770857E+17</v>
      </c>
      <c r="Z440" s="14">
        <v>1.0034129E+19</v>
      </c>
      <c r="AA440" s="14">
        <v>5.4887142E+18</v>
      </c>
      <c r="AB440" s="14">
        <v>4.54541433E+18</v>
      </c>
      <c r="AC440" s="14">
        <v>1.6807261E+19</v>
      </c>
      <c r="AD440">
        <v>8.2449999999999992</v>
      </c>
      <c r="AE440" s="12">
        <f>Y440/N440</f>
        <v>4.6615577305591349E-2</v>
      </c>
      <c r="AF440" s="8">
        <f>(S440+T440+U440)/F440</f>
        <v>1.0009757738461538</v>
      </c>
      <c r="AG440" s="8">
        <f>((Y440+Z440)/N440)/P440</f>
        <v>1.5495180142183604</v>
      </c>
      <c r="AH440" s="8">
        <f>(X440/O440)/Q440</f>
        <v>0.99999997226343174</v>
      </c>
      <c r="AI440" s="8">
        <f>(V440+W440)/U440</f>
        <v>1</v>
      </c>
      <c r="AJ440" s="8">
        <f>(AA440+AB440)/Z440</f>
        <v>0.99999995315986057</v>
      </c>
      <c r="AK440" s="8">
        <f>(N440-Y440)/AC440</f>
        <v>1.0923842040651359</v>
      </c>
      <c r="AL440" s="8">
        <f>(P440&gt;=1)*((N440-Y440))/AC440 + (P440&lt;1)*((N440*P440-Y440))/AC440</f>
        <v>0.36634664461679389</v>
      </c>
      <c r="AM440" s="8">
        <f>(F440*J440-T440)/U440</f>
        <v>0.96907573513264567</v>
      </c>
    </row>
    <row r="441" spans="1:39">
      <c r="A441" t="s">
        <v>16</v>
      </c>
      <c r="B441" t="s">
        <v>1</v>
      </c>
      <c r="C441" t="s">
        <v>12</v>
      </c>
      <c r="D441" t="s">
        <v>3</v>
      </c>
      <c r="E441" t="s">
        <v>10</v>
      </c>
      <c r="F441">
        <v>6.5</v>
      </c>
      <c r="G441">
        <v>7.9</v>
      </c>
      <c r="H441" t="s">
        <v>9</v>
      </c>
      <c r="I441" t="s">
        <v>6</v>
      </c>
      <c r="J441">
        <v>0.52868824999999997</v>
      </c>
      <c r="K441">
        <v>0.45299541999999998</v>
      </c>
      <c r="L441">
        <v>8.35</v>
      </c>
      <c r="M441">
        <v>6.45</v>
      </c>
      <c r="N441" s="14">
        <v>1.9160382E+19</v>
      </c>
      <c r="O441" s="14">
        <v>9.246578E+18</v>
      </c>
      <c r="P441">
        <v>0.37516934000000002</v>
      </c>
      <c r="Q441">
        <v>0.66368364999999996</v>
      </c>
      <c r="R441">
        <v>0.46908188000000001</v>
      </c>
      <c r="S441">
        <v>3.0631943000000001</v>
      </c>
      <c r="T441">
        <v>3.2531490000000001</v>
      </c>
      <c r="U441">
        <v>0.19184317000000001</v>
      </c>
      <c r="V441">
        <v>0.10493909</v>
      </c>
      <c r="W441">
        <v>8.6904079999999995E-2</v>
      </c>
      <c r="X441" s="14">
        <v>6.1368032E+18</v>
      </c>
      <c r="Y441" s="14">
        <v>1.1226457E+18</v>
      </c>
      <c r="Z441" s="14">
        <v>1.115409E+19</v>
      </c>
      <c r="AA441" s="14">
        <v>6.1013385E+18</v>
      </c>
      <c r="AB441" s="14">
        <v>5.0527518E+18</v>
      </c>
      <c r="AC441" s="14">
        <v>1.6168013E+19</v>
      </c>
      <c r="AD441">
        <v>8.2449999999999992</v>
      </c>
      <c r="AE441" s="12">
        <f>Y441/N441</f>
        <v>5.8592031202718192E-2</v>
      </c>
      <c r="AF441" s="8">
        <f>(S441+T441+U441)/F441</f>
        <v>1.0012594569230768</v>
      </c>
      <c r="AG441" s="8">
        <f>((Y441+Z441)/N441)/P441</f>
        <v>1.7078566047880452</v>
      </c>
      <c r="AH441" s="8">
        <f>(X441/O441)/Q441</f>
        <v>1.0000000917334864</v>
      </c>
      <c r="AI441" s="8">
        <f>(V441+W441)/U441</f>
        <v>1</v>
      </c>
      <c r="AJ441" s="8">
        <f>(AA441+AB441)/Z441</f>
        <v>1.0000000268959637</v>
      </c>
      <c r="AK441" s="8">
        <f>(N441-Y441)/AC441</f>
        <v>1.1156433570408435</v>
      </c>
      <c r="AL441" s="8">
        <f>(P441&gt;=1)*((N441-Y441))/AC441 + (P441&lt;1)*((N441*P441-Y441))/AC441</f>
        <v>0.37516930306079543</v>
      </c>
      <c r="AM441" s="8">
        <f>(F441*J441-T441)/U441</f>
        <v>0.95559630817192798</v>
      </c>
    </row>
    <row r="442" spans="1:39">
      <c r="A442" t="s">
        <v>16</v>
      </c>
      <c r="B442" t="s">
        <v>1</v>
      </c>
      <c r="C442" t="s">
        <v>12</v>
      </c>
      <c r="D442" t="s">
        <v>3</v>
      </c>
      <c r="E442" t="s">
        <v>10</v>
      </c>
      <c r="F442">
        <v>6.5</v>
      </c>
      <c r="G442">
        <v>7.6</v>
      </c>
      <c r="H442" t="s">
        <v>9</v>
      </c>
      <c r="I442" t="s">
        <v>6</v>
      </c>
      <c r="J442">
        <v>0.52868824999999997</v>
      </c>
      <c r="K442">
        <v>0.45299541999999998</v>
      </c>
      <c r="L442">
        <v>8.35</v>
      </c>
      <c r="M442">
        <v>6.45</v>
      </c>
      <c r="N442" s="14">
        <v>1.9160382E+19</v>
      </c>
      <c r="O442" s="14">
        <v>9.246578E+18</v>
      </c>
      <c r="P442">
        <v>0.37516934000000002</v>
      </c>
      <c r="Q442">
        <v>0.46983029999999998</v>
      </c>
      <c r="R442">
        <v>0.40598187000000002</v>
      </c>
      <c r="S442">
        <v>3.0625906000000001</v>
      </c>
      <c r="T442">
        <v>3.2531490000000001</v>
      </c>
      <c r="U442">
        <v>0.19184317000000001</v>
      </c>
      <c r="V442">
        <v>0.10493909</v>
      </c>
      <c r="W442">
        <v>8.6904079999999995E-2</v>
      </c>
      <c r="X442" s="14">
        <v>4.34432272E+18</v>
      </c>
      <c r="Y442" s="14">
        <v>1.1226457E+18</v>
      </c>
      <c r="Z442" s="14">
        <v>1.115409E+19</v>
      </c>
      <c r="AA442" s="14">
        <v>6.1013385E+18</v>
      </c>
      <c r="AB442" s="14">
        <v>5.0527518E+18</v>
      </c>
      <c r="AC442" s="14">
        <v>1.6168013E+19</v>
      </c>
      <c r="AD442">
        <v>8.2449999999999992</v>
      </c>
      <c r="AE442" s="12">
        <f>Y442/N442</f>
        <v>5.8592031202718192E-2</v>
      </c>
      <c r="AF442" s="8">
        <f>(S442+T442+U442)/F442</f>
        <v>1.00116658</v>
      </c>
      <c r="AG442" s="8">
        <f>((Y442+Z442)/N442)/P442</f>
        <v>1.7078566047880452</v>
      </c>
      <c r="AH442" s="8">
        <f>(X442/O442)/Q442</f>
        <v>1.0000000470238108</v>
      </c>
      <c r="AI442" s="8">
        <f>(V442+W442)/U442</f>
        <v>1</v>
      </c>
      <c r="AJ442" s="8">
        <f>(AA442+AB442)/Z442</f>
        <v>1.0000000268959637</v>
      </c>
      <c r="AK442" s="8">
        <f>(N442-Y442)/AC442</f>
        <v>1.1156433570408435</v>
      </c>
      <c r="AL442" s="8">
        <f>(P442&gt;=1)*((N442-Y442))/AC442 + (P442&lt;1)*((N442*P442-Y442))/AC442</f>
        <v>0.37516930306079543</v>
      </c>
      <c r="AM442" s="8">
        <f>(F442*J442-T442)/U442</f>
        <v>0.95559630817192798</v>
      </c>
    </row>
    <row r="443" spans="1:39">
      <c r="A443" t="s">
        <v>16</v>
      </c>
      <c r="B443" t="s">
        <v>1</v>
      </c>
      <c r="C443" t="s">
        <v>12</v>
      </c>
      <c r="D443" t="s">
        <v>3</v>
      </c>
      <c r="E443" t="s">
        <v>10</v>
      </c>
      <c r="F443">
        <v>6.5</v>
      </c>
      <c r="G443">
        <v>7.3</v>
      </c>
      <c r="H443" t="s">
        <v>9</v>
      </c>
      <c r="I443" t="s">
        <v>6</v>
      </c>
      <c r="J443">
        <v>0.52868824999999997</v>
      </c>
      <c r="K443">
        <v>0.45299541999999998</v>
      </c>
      <c r="L443">
        <v>8.35</v>
      </c>
      <c r="M443">
        <v>6.45</v>
      </c>
      <c r="N443" s="14">
        <v>1.9160382E+19</v>
      </c>
      <c r="O443" s="14">
        <v>9.246578E+18</v>
      </c>
      <c r="P443">
        <v>0.37516934000000002</v>
      </c>
      <c r="Q443">
        <v>0.33259263999999999</v>
      </c>
      <c r="R443">
        <v>0.36131045000000001</v>
      </c>
      <c r="S443">
        <v>3.0608895</v>
      </c>
      <c r="T443">
        <v>3.2531490000000001</v>
      </c>
      <c r="U443">
        <v>0.19184317000000001</v>
      </c>
      <c r="V443">
        <v>0.10493909</v>
      </c>
      <c r="W443">
        <v>8.6904079999999995E-2</v>
      </c>
      <c r="X443" s="14">
        <v>3.07534392E+18</v>
      </c>
      <c r="Y443" s="14">
        <v>1.1226457E+18</v>
      </c>
      <c r="Z443" s="14">
        <v>1.115409E+19</v>
      </c>
      <c r="AA443" s="14">
        <v>6.1013385E+18</v>
      </c>
      <c r="AB443" s="14">
        <v>5.0527518E+18</v>
      </c>
      <c r="AC443" s="14">
        <v>1.6168013E+19</v>
      </c>
      <c r="AD443">
        <v>8.2449999999999992</v>
      </c>
      <c r="AE443" s="12">
        <f>Y443/N443</f>
        <v>5.8592031202718192E-2</v>
      </c>
      <c r="AF443" s="8">
        <f>(S443+T443+U443)/F443</f>
        <v>1.0009048723076925</v>
      </c>
      <c r="AG443" s="8">
        <f>((Y443+Z443)/N443)/P443</f>
        <v>1.7078566047880452</v>
      </c>
      <c r="AH443" s="8">
        <f>(X443/O443)/Q443</f>
        <v>1.0000000429266089</v>
      </c>
      <c r="AI443" s="8">
        <f>(V443+W443)/U443</f>
        <v>1</v>
      </c>
      <c r="AJ443" s="8">
        <f>(AA443+AB443)/Z443</f>
        <v>1.0000000268959637</v>
      </c>
      <c r="AK443" s="8">
        <f>(N443-Y443)/AC443</f>
        <v>1.1156433570408435</v>
      </c>
      <c r="AL443" s="8">
        <f>(P443&gt;=1)*((N443-Y443))/AC443 + (P443&lt;1)*((N443*P443-Y443))/AC443</f>
        <v>0.37516930306079543</v>
      </c>
      <c r="AM443" s="8">
        <f>(F443*J443-T443)/U443</f>
        <v>0.95559630817192798</v>
      </c>
    </row>
    <row r="444" spans="1:39">
      <c r="A444" t="s">
        <v>0</v>
      </c>
      <c r="B444" t="s">
        <v>1</v>
      </c>
      <c r="C444" t="s">
        <v>12</v>
      </c>
      <c r="D444" t="s">
        <v>3</v>
      </c>
      <c r="E444" t="s">
        <v>10</v>
      </c>
      <c r="F444">
        <v>6.5</v>
      </c>
      <c r="G444">
        <v>7.9</v>
      </c>
      <c r="H444" t="s">
        <v>9</v>
      </c>
      <c r="I444" t="s">
        <v>6</v>
      </c>
      <c r="J444">
        <v>0.52809083000000001</v>
      </c>
      <c r="K444">
        <v>0.45299541999999998</v>
      </c>
      <c r="L444">
        <v>8.35</v>
      </c>
      <c r="M444">
        <v>6.45</v>
      </c>
      <c r="N444" s="14">
        <v>1.9257695E+19</v>
      </c>
      <c r="O444" s="14">
        <v>9.246578E+18</v>
      </c>
      <c r="P444">
        <v>0.37711099999999997</v>
      </c>
      <c r="Q444">
        <v>0.66452484999999994</v>
      </c>
      <c r="R444">
        <v>0.47034594000000002</v>
      </c>
      <c r="S444">
        <v>3.0670769999999998</v>
      </c>
      <c r="T444">
        <v>3.2536274999999999</v>
      </c>
      <c r="U444">
        <v>0.18714444</v>
      </c>
      <c r="V444">
        <v>0.10236887</v>
      </c>
      <c r="W444">
        <v>8.4775575000000006E-2</v>
      </c>
      <c r="X444" s="14">
        <v>6.1445811E+18</v>
      </c>
      <c r="Y444" s="14">
        <v>1.14532498E+18</v>
      </c>
      <c r="Z444" s="14">
        <v>1.1116373E+19</v>
      </c>
      <c r="AA444" s="14">
        <v>6.0807067E+18</v>
      </c>
      <c r="AB444" s="14">
        <v>5.0356659E+18</v>
      </c>
      <c r="AC444" s="14">
        <v>1.6220593E+19</v>
      </c>
      <c r="AD444">
        <v>8.2449999999999992</v>
      </c>
      <c r="AE444" s="12">
        <f>Y444/N444</f>
        <v>5.9473627555114983E-2</v>
      </c>
      <c r="AF444" s="8">
        <f>(S444+T444+U444)/F444</f>
        <v>1.0012075292307692</v>
      </c>
      <c r="AG444" s="8">
        <f>((Y444+Z444)/N444)/P444</f>
        <v>1.6884068677297472</v>
      </c>
      <c r="AH444" s="8">
        <f>(X444/O444)/Q444</f>
        <v>1.0000000393088977</v>
      </c>
      <c r="AI444" s="8">
        <f>(V444+W444)/U444</f>
        <v>1.0000000267173312</v>
      </c>
      <c r="AJ444" s="8">
        <f>(AA444+AB444)/Z444</f>
        <v>0.9999999640170405</v>
      </c>
      <c r="AK444" s="8">
        <f>(N444-Y444)/AC444</f>
        <v>1.1166281047801396</v>
      </c>
      <c r="AL444" s="8">
        <f>(P444&gt;=1)*((N444-Y444))/AC444 + (P444&lt;1)*((N444*P444-Y444))/AC444</f>
        <v>0.37711097486664019</v>
      </c>
      <c r="AM444" s="8">
        <f>(F444*J444-T444)/U444</f>
        <v>0.95628219037658924</v>
      </c>
    </row>
    <row r="445" spans="1:39">
      <c r="A445" t="s">
        <v>0</v>
      </c>
      <c r="B445" t="s">
        <v>1</v>
      </c>
      <c r="C445" t="s">
        <v>12</v>
      </c>
      <c r="D445" t="s">
        <v>3</v>
      </c>
      <c r="E445" t="s">
        <v>10</v>
      </c>
      <c r="F445">
        <v>6.5</v>
      </c>
      <c r="G445">
        <v>7.6</v>
      </c>
      <c r="H445" t="s">
        <v>9</v>
      </c>
      <c r="I445" t="s">
        <v>6</v>
      </c>
      <c r="J445">
        <v>0.52809083000000001</v>
      </c>
      <c r="K445">
        <v>0.45299541999999998</v>
      </c>
      <c r="L445">
        <v>8.35</v>
      </c>
      <c r="M445">
        <v>6.45</v>
      </c>
      <c r="N445" s="14">
        <v>1.9257695E+19</v>
      </c>
      <c r="O445" s="14">
        <v>9.246578E+18</v>
      </c>
      <c r="P445">
        <v>0.37711099999999997</v>
      </c>
      <c r="Q445">
        <v>0.47042580000000001</v>
      </c>
      <c r="R445">
        <v>0.40738162</v>
      </c>
      <c r="S445">
        <v>3.0664723</v>
      </c>
      <c r="T445">
        <v>3.2536274999999999</v>
      </c>
      <c r="U445">
        <v>0.18714444</v>
      </c>
      <c r="V445">
        <v>0.10236887</v>
      </c>
      <c r="W445">
        <v>8.4775575000000006E-2</v>
      </c>
      <c r="X445" s="14">
        <v>4.34982908E+18</v>
      </c>
      <c r="Y445" s="14">
        <v>1.14532498E+18</v>
      </c>
      <c r="Z445" s="14">
        <v>1.1116373E+19</v>
      </c>
      <c r="AA445" s="14">
        <v>6.0807067E+18</v>
      </c>
      <c r="AB445" s="14">
        <v>5.0356659E+18</v>
      </c>
      <c r="AC445" s="14">
        <v>1.6220593E+19</v>
      </c>
      <c r="AD445">
        <v>8.2449999999999992</v>
      </c>
      <c r="AE445" s="12">
        <f>Y445/N445</f>
        <v>5.9473627555114983E-2</v>
      </c>
      <c r="AF445" s="8">
        <f>(S445+T445+U445)/F445</f>
        <v>1.0011144984615383</v>
      </c>
      <c r="AG445" s="8">
        <f>((Y445+Z445)/N445)/P445</f>
        <v>1.6884068677297472</v>
      </c>
      <c r="AH445" s="8">
        <f>(X445/O445)/Q445</f>
        <v>1.0000000522061001</v>
      </c>
      <c r="AI445" s="8">
        <f>(V445+W445)/U445</f>
        <v>1.0000000267173312</v>
      </c>
      <c r="AJ445" s="8">
        <f>(AA445+AB445)/Z445</f>
        <v>0.9999999640170405</v>
      </c>
      <c r="AK445" s="8">
        <f>(N445-Y445)/AC445</f>
        <v>1.1166281047801396</v>
      </c>
      <c r="AL445" s="8">
        <f>(P445&gt;=1)*((N445-Y445))/AC445 + (P445&lt;1)*((N445*P445-Y445))/AC445</f>
        <v>0.37711097486664019</v>
      </c>
      <c r="AM445" s="8">
        <f>(F445*J445-T445)/U445</f>
        <v>0.95628219037658924</v>
      </c>
    </row>
    <row r="446" spans="1:39">
      <c r="A446" t="s">
        <v>0</v>
      </c>
      <c r="B446" t="s">
        <v>1</v>
      </c>
      <c r="C446" t="s">
        <v>12</v>
      </c>
      <c r="D446" t="s">
        <v>3</v>
      </c>
      <c r="E446" t="s">
        <v>10</v>
      </c>
      <c r="F446">
        <v>6.5</v>
      </c>
      <c r="G446">
        <v>7.3</v>
      </c>
      <c r="H446" t="s">
        <v>9</v>
      </c>
      <c r="I446" t="s">
        <v>6</v>
      </c>
      <c r="J446">
        <v>0.52809083000000001</v>
      </c>
      <c r="K446">
        <v>0.45299541999999998</v>
      </c>
      <c r="L446">
        <v>8.35</v>
      </c>
      <c r="M446">
        <v>6.45</v>
      </c>
      <c r="N446" s="14">
        <v>1.9257695E+19</v>
      </c>
      <c r="O446" s="14">
        <v>9.246578E+18</v>
      </c>
      <c r="P446">
        <v>0.37711099999999997</v>
      </c>
      <c r="Q446">
        <v>0.33301419999999998</v>
      </c>
      <c r="R446">
        <v>0.36280632000000002</v>
      </c>
      <c r="S446">
        <v>3.0647693</v>
      </c>
      <c r="T446">
        <v>3.2536274999999999</v>
      </c>
      <c r="U446">
        <v>0.18714444</v>
      </c>
      <c r="V446">
        <v>0.10236887</v>
      </c>
      <c r="W446">
        <v>8.4775575000000006E-2</v>
      </c>
      <c r="X446" s="14">
        <v>3.07924169E+18</v>
      </c>
      <c r="Y446" s="14">
        <v>1.14532498E+18</v>
      </c>
      <c r="Z446" s="14">
        <v>1.1116373E+19</v>
      </c>
      <c r="AA446" s="14">
        <v>6.0807067E+18</v>
      </c>
      <c r="AB446" s="14">
        <v>5.0356659E+18</v>
      </c>
      <c r="AC446" s="14">
        <v>1.6220593E+19</v>
      </c>
      <c r="AD446">
        <v>8.2449999999999992</v>
      </c>
      <c r="AE446" s="12">
        <f>Y446/N446</f>
        <v>5.9473627555114983E-2</v>
      </c>
      <c r="AF446" s="8">
        <f>(S446+T446+U446)/F446</f>
        <v>1.0008524984615386</v>
      </c>
      <c r="AG446" s="8">
        <f>((Y446+Z446)/N446)/P446</f>
        <v>1.6884068677297472</v>
      </c>
      <c r="AH446" s="8">
        <f>(X446/O446)/Q446</f>
        <v>0.99999997226343174</v>
      </c>
      <c r="AI446" s="8">
        <f>(V446+W446)/U446</f>
        <v>1.0000000267173312</v>
      </c>
      <c r="AJ446" s="8">
        <f>(AA446+AB446)/Z446</f>
        <v>0.9999999640170405</v>
      </c>
      <c r="AK446" s="8">
        <f>(N446-Y446)/AC446</f>
        <v>1.1166281047801396</v>
      </c>
      <c r="AL446" s="8">
        <f>(P446&gt;=1)*((N446-Y446))/AC446 + (P446&lt;1)*((N446*P446-Y446))/AC446</f>
        <v>0.37711097486664019</v>
      </c>
      <c r="AM446" s="8">
        <f>(F446*J446-T446)/U446</f>
        <v>0.95628219037658924</v>
      </c>
    </row>
    <row r="447" spans="1:39">
      <c r="A447" t="s">
        <v>16</v>
      </c>
      <c r="B447" t="s">
        <v>15</v>
      </c>
      <c r="C447" t="s">
        <v>2</v>
      </c>
      <c r="D447" t="s">
        <v>3</v>
      </c>
      <c r="E447" t="s">
        <v>10</v>
      </c>
      <c r="F447">
        <v>6.5</v>
      </c>
      <c r="G447">
        <v>7.9</v>
      </c>
      <c r="H447" t="s">
        <v>9</v>
      </c>
      <c r="I447" t="s">
        <v>6</v>
      </c>
      <c r="J447">
        <v>0.52868824999999997</v>
      </c>
      <c r="K447">
        <v>0.45299541999999998</v>
      </c>
      <c r="L447">
        <v>8.25</v>
      </c>
      <c r="M447">
        <v>6.25</v>
      </c>
      <c r="N447" s="14">
        <v>2.0170807E+19</v>
      </c>
      <c r="O447" s="14">
        <v>8.2361557E+18</v>
      </c>
      <c r="P447">
        <v>0.39315364000000003</v>
      </c>
      <c r="Q447">
        <v>0.74510527000000004</v>
      </c>
      <c r="R447">
        <v>0.49519651999999997</v>
      </c>
      <c r="S447">
        <v>3.0631943000000001</v>
      </c>
      <c r="T447">
        <v>3.1343757999999999</v>
      </c>
      <c r="U447">
        <v>0.30836325999999997</v>
      </c>
      <c r="V447">
        <v>0.16867610999999999</v>
      </c>
      <c r="W447">
        <v>0.13968713999999999</v>
      </c>
      <c r="X447" s="14">
        <v>6.1368032E+18</v>
      </c>
      <c r="Y447" s="14">
        <v>8.6018849E+17</v>
      </c>
      <c r="Z447" s="14">
        <v>1.0075352E+19</v>
      </c>
      <c r="AA447" s="14">
        <v>5.5112636E+18</v>
      </c>
      <c r="AB447" s="14">
        <v>4.56408816E+18</v>
      </c>
      <c r="AC447" s="14">
        <v>1.7982887E+19</v>
      </c>
      <c r="AD447">
        <v>8.1449999999999996</v>
      </c>
      <c r="AE447" s="12">
        <f>Y447/N447</f>
        <v>4.2645219400492998E-2</v>
      </c>
      <c r="AF447" s="8">
        <f>(S447+T447+U447)/F447</f>
        <v>1.0009128246153847</v>
      </c>
      <c r="AG447" s="8">
        <f>((Y447+Z447)/N447)/P447</f>
        <v>1.3789695555678947</v>
      </c>
      <c r="AH447" s="8">
        <f>(X447/O447)/Q447</f>
        <v>1.0000000298835501</v>
      </c>
      <c r="AI447" s="8">
        <f>(V447+W447)/U447</f>
        <v>0.99999996757071519</v>
      </c>
      <c r="AJ447" s="8">
        <f>(AA447+AB447)/Z447</f>
        <v>0.99999997617949232</v>
      </c>
      <c r="AK447" s="8">
        <f>(N447-Y447)/AC447</f>
        <v>1.0738330563941152</v>
      </c>
      <c r="AL447" s="8">
        <f>(P447&gt;=1)*((N447-Y447))/AC447 + (P447&lt;1)*((N447*P447-Y447))/AC447</f>
        <v>0.3931536523466716</v>
      </c>
      <c r="AM447" s="8">
        <f>(F447*J447-T447)/U447</f>
        <v>0.97968164235907917</v>
      </c>
    </row>
    <row r="448" spans="1:39">
      <c r="A448" t="s">
        <v>16</v>
      </c>
      <c r="B448" t="s">
        <v>15</v>
      </c>
      <c r="C448" t="s">
        <v>2</v>
      </c>
      <c r="D448" t="s">
        <v>3</v>
      </c>
      <c r="E448" t="s">
        <v>10</v>
      </c>
      <c r="F448">
        <v>6.5</v>
      </c>
      <c r="G448">
        <v>7.6</v>
      </c>
      <c r="H448" t="s">
        <v>9</v>
      </c>
      <c r="I448" t="s">
        <v>6</v>
      </c>
      <c r="J448">
        <v>0.52868824999999997</v>
      </c>
      <c r="K448">
        <v>0.45299541999999998</v>
      </c>
      <c r="L448">
        <v>8.25</v>
      </c>
      <c r="M448">
        <v>6.25</v>
      </c>
      <c r="N448" s="14">
        <v>2.0170807E+19</v>
      </c>
      <c r="O448" s="14">
        <v>8.2361557E+18</v>
      </c>
      <c r="P448">
        <v>0.39315364000000003</v>
      </c>
      <c r="Q448">
        <v>0.52746970000000004</v>
      </c>
      <c r="R448">
        <v>0.43209649999999999</v>
      </c>
      <c r="S448">
        <v>3.0625906000000001</v>
      </c>
      <c r="T448">
        <v>3.1343757999999999</v>
      </c>
      <c r="U448">
        <v>0.30836325999999997</v>
      </c>
      <c r="V448">
        <v>0.16867610999999999</v>
      </c>
      <c r="W448">
        <v>0.13968713999999999</v>
      </c>
      <c r="X448" s="14">
        <v>4.34432272E+18</v>
      </c>
      <c r="Y448" s="14">
        <v>8.6018849E+17</v>
      </c>
      <c r="Z448" s="14">
        <v>1.0075352E+19</v>
      </c>
      <c r="AA448" s="14">
        <v>5.5112636E+18</v>
      </c>
      <c r="AB448" s="14">
        <v>4.56408816E+18</v>
      </c>
      <c r="AC448" s="14">
        <v>1.7982887E+19</v>
      </c>
      <c r="AD448">
        <v>8.1449999999999996</v>
      </c>
      <c r="AE448" s="12">
        <f>Y448/N448</f>
        <v>4.2645219400492998E-2</v>
      </c>
      <c r="AF448" s="8">
        <f>(S448+T448+U448)/F448</f>
        <v>1.0008199476923076</v>
      </c>
      <c r="AG448" s="8">
        <f>((Y448+Z448)/N448)/P448</f>
        <v>1.3789695555678947</v>
      </c>
      <c r="AH448" s="8">
        <f>(X448/O448)/Q448</f>
        <v>1.0000000330932399</v>
      </c>
      <c r="AI448" s="8">
        <f>(V448+W448)/U448</f>
        <v>0.99999996757071519</v>
      </c>
      <c r="AJ448" s="8">
        <f>(AA448+AB448)/Z448</f>
        <v>0.99999997617949232</v>
      </c>
      <c r="AK448" s="8">
        <f>(N448-Y448)/AC448</f>
        <v>1.0738330563941152</v>
      </c>
      <c r="AL448" s="8">
        <f>(P448&gt;=1)*((N448-Y448))/AC448 + (P448&lt;1)*((N448*P448-Y448))/AC448</f>
        <v>0.3931536523466716</v>
      </c>
      <c r="AM448" s="8">
        <f>(F448*J448-T448)/U448</f>
        <v>0.97968164235907917</v>
      </c>
    </row>
    <row r="449" spans="1:39">
      <c r="A449" t="s">
        <v>16</v>
      </c>
      <c r="B449" t="s">
        <v>15</v>
      </c>
      <c r="C449" t="s">
        <v>2</v>
      </c>
      <c r="D449" t="s">
        <v>3</v>
      </c>
      <c r="E449" t="s">
        <v>10</v>
      </c>
      <c r="F449">
        <v>6.5</v>
      </c>
      <c r="G449">
        <v>7.3</v>
      </c>
      <c r="H449" t="s">
        <v>9</v>
      </c>
      <c r="I449" t="s">
        <v>6</v>
      </c>
      <c r="J449">
        <v>0.52868824999999997</v>
      </c>
      <c r="K449">
        <v>0.45299541999999998</v>
      </c>
      <c r="L449">
        <v>8.25</v>
      </c>
      <c r="M449">
        <v>6.25</v>
      </c>
      <c r="N449" s="14">
        <v>2.0170807E+19</v>
      </c>
      <c r="O449" s="14">
        <v>8.2361557E+18</v>
      </c>
      <c r="P449">
        <v>0.39315364000000003</v>
      </c>
      <c r="Q449">
        <v>0.37339552999999998</v>
      </c>
      <c r="R449">
        <v>0.38742510000000002</v>
      </c>
      <c r="S449">
        <v>3.0608895</v>
      </c>
      <c r="T449">
        <v>3.1343757999999999</v>
      </c>
      <c r="U449">
        <v>0.30836325999999997</v>
      </c>
      <c r="V449">
        <v>0.16867610999999999</v>
      </c>
      <c r="W449">
        <v>0.13968713999999999</v>
      </c>
      <c r="X449" s="14">
        <v>3.07534392E+18</v>
      </c>
      <c r="Y449" s="14">
        <v>8.6018849E+17</v>
      </c>
      <c r="Z449" s="14">
        <v>1.0075352E+19</v>
      </c>
      <c r="AA449" s="14">
        <v>5.5112636E+18</v>
      </c>
      <c r="AB449" s="14">
        <v>4.56408816E+18</v>
      </c>
      <c r="AC449" s="14">
        <v>1.7982887E+19</v>
      </c>
      <c r="AD449">
        <v>8.1449999999999996</v>
      </c>
      <c r="AE449" s="12">
        <f>Y449/N449</f>
        <v>4.2645219400492998E-2</v>
      </c>
      <c r="AF449" s="8">
        <f>(S449+T449+U449)/F449</f>
        <v>1.0005582399999999</v>
      </c>
      <c r="AG449" s="8">
        <f>((Y449+Z449)/N449)/P449</f>
        <v>1.3789695555678947</v>
      </c>
      <c r="AH449" s="8">
        <f>(X449/O449)/Q449</f>
        <v>1.000000064134613</v>
      </c>
      <c r="AI449" s="8">
        <f>(V449+W449)/U449</f>
        <v>0.99999996757071519</v>
      </c>
      <c r="AJ449" s="8">
        <f>(AA449+AB449)/Z449</f>
        <v>0.99999997617949232</v>
      </c>
      <c r="AK449" s="8">
        <f>(N449-Y449)/AC449</f>
        <v>1.0738330563941152</v>
      </c>
      <c r="AL449" s="8">
        <f>(P449&gt;=1)*((N449-Y449))/AC449 + (P449&lt;1)*((N449*P449-Y449))/AC449</f>
        <v>0.3931536523466716</v>
      </c>
      <c r="AM449" s="8">
        <f>(F449*J449-T449)/U449</f>
        <v>0.97968164235907917</v>
      </c>
    </row>
    <row r="450" spans="1:39">
      <c r="A450" t="s">
        <v>16</v>
      </c>
      <c r="B450" t="s">
        <v>1</v>
      </c>
      <c r="C450" t="s">
        <v>11</v>
      </c>
      <c r="D450" t="s">
        <v>3</v>
      </c>
      <c r="E450" t="s">
        <v>10</v>
      </c>
      <c r="F450">
        <v>6.5</v>
      </c>
      <c r="G450">
        <v>7.9</v>
      </c>
      <c r="H450" t="s">
        <v>9</v>
      </c>
      <c r="I450" t="s">
        <v>6</v>
      </c>
      <c r="J450">
        <v>0.52868824999999997</v>
      </c>
      <c r="K450">
        <v>0.45299541999999998</v>
      </c>
      <c r="L450">
        <v>8.5500000000000007</v>
      </c>
      <c r="M450">
        <v>6.25</v>
      </c>
      <c r="N450" s="14">
        <v>1.9160382E+19</v>
      </c>
      <c r="O450" s="14">
        <v>9.246578E+18</v>
      </c>
      <c r="P450">
        <v>0.39420464999999999</v>
      </c>
      <c r="Q450">
        <v>0.66368364999999996</v>
      </c>
      <c r="R450">
        <v>0.48192114000000003</v>
      </c>
      <c r="S450">
        <v>3.0631943000000001</v>
      </c>
      <c r="T450">
        <v>3.1535218</v>
      </c>
      <c r="U450">
        <v>0.29737297000000001</v>
      </c>
      <c r="V450">
        <v>0.16266437</v>
      </c>
      <c r="W450">
        <v>0.13470860000000001</v>
      </c>
      <c r="X450" s="14">
        <v>6.1368032E+18</v>
      </c>
      <c r="Y450" s="14">
        <v>8.8538105E+17</v>
      </c>
      <c r="Z450" s="14">
        <v>1.4594522E+19</v>
      </c>
      <c r="AA450" s="14">
        <v>7.9832703E+18</v>
      </c>
      <c r="AB450" s="14">
        <v>6.6112513E+18</v>
      </c>
      <c r="AC450" s="14">
        <v>1.691439E+19</v>
      </c>
      <c r="AD450">
        <v>8.2449999999999992</v>
      </c>
      <c r="AE450" s="12">
        <f>Y450/N450</f>
        <v>4.620894562540559E-2</v>
      </c>
      <c r="AF450" s="8">
        <f>(S450+T450+U450)/F450</f>
        <v>1.0021675492307691</v>
      </c>
      <c r="AG450" s="8">
        <f>((Y450+Z450)/N450)/P450</f>
        <v>2.0494736084239493</v>
      </c>
      <c r="AH450" s="8">
        <f>(X450/O450)/Q450</f>
        <v>1.0000000917334864</v>
      </c>
      <c r="AI450" s="8">
        <f>(V450+W450)/U450</f>
        <v>1</v>
      </c>
      <c r="AJ450" s="8">
        <f>(AA450+AB450)/Z450</f>
        <v>0.99999997259245621</v>
      </c>
      <c r="AK450" s="8">
        <f>(N450-Y450)/AC450</f>
        <v>1.080441029797705</v>
      </c>
      <c r="AL450" s="8">
        <f>(P450&gt;=1)*((N450-Y450))/AC450 + (P450&lt;1)*((N450*P450-Y450))/AC450</f>
        <v>0.39420461690763309</v>
      </c>
      <c r="AM450" s="8">
        <f>(F450*J450-T450)/U450</f>
        <v>0.95150485600624557</v>
      </c>
    </row>
    <row r="451" spans="1:39">
      <c r="A451" t="s">
        <v>16</v>
      </c>
      <c r="B451" t="s">
        <v>1</v>
      </c>
      <c r="C451" t="s">
        <v>11</v>
      </c>
      <c r="D451" t="s">
        <v>3</v>
      </c>
      <c r="E451" t="s">
        <v>10</v>
      </c>
      <c r="F451">
        <v>6.5</v>
      </c>
      <c r="G451">
        <v>7.6</v>
      </c>
      <c r="H451" t="s">
        <v>9</v>
      </c>
      <c r="I451" t="s">
        <v>6</v>
      </c>
      <c r="J451">
        <v>0.52868824999999997</v>
      </c>
      <c r="K451">
        <v>0.45299541999999998</v>
      </c>
      <c r="L451">
        <v>8.5500000000000007</v>
      </c>
      <c r="M451">
        <v>6.25</v>
      </c>
      <c r="N451" s="14">
        <v>1.9160382E+19</v>
      </c>
      <c r="O451" s="14">
        <v>9.246578E+18</v>
      </c>
      <c r="P451">
        <v>0.39420464999999999</v>
      </c>
      <c r="Q451">
        <v>0.46983029999999998</v>
      </c>
      <c r="R451">
        <v>0.4188211</v>
      </c>
      <c r="S451">
        <v>3.0625906000000001</v>
      </c>
      <c r="T451">
        <v>3.1535218</v>
      </c>
      <c r="U451">
        <v>0.29737297000000001</v>
      </c>
      <c r="V451">
        <v>0.16266437</v>
      </c>
      <c r="W451">
        <v>0.13470860000000001</v>
      </c>
      <c r="X451" s="14">
        <v>4.34432272E+18</v>
      </c>
      <c r="Y451" s="14">
        <v>8.8538105E+17</v>
      </c>
      <c r="Z451" s="14">
        <v>1.4594522E+19</v>
      </c>
      <c r="AA451" s="14">
        <v>7.9832703E+18</v>
      </c>
      <c r="AB451" s="14">
        <v>6.6112513E+18</v>
      </c>
      <c r="AC451" s="14">
        <v>1.691439E+19</v>
      </c>
      <c r="AD451">
        <v>8.2449999999999992</v>
      </c>
      <c r="AE451" s="12">
        <f>Y451/N451</f>
        <v>4.620894562540559E-2</v>
      </c>
      <c r="AF451" s="8">
        <f>(S451+T451+U451)/F451</f>
        <v>1.0020746723076923</v>
      </c>
      <c r="AG451" s="8">
        <f>((Y451+Z451)/N451)/P451</f>
        <v>2.0494736084239493</v>
      </c>
      <c r="AH451" s="8">
        <f>(X451/O451)/Q451</f>
        <v>1.0000000470238108</v>
      </c>
      <c r="AI451" s="8">
        <f>(V451+W451)/U451</f>
        <v>1</v>
      </c>
      <c r="AJ451" s="8">
        <f>(AA451+AB451)/Z451</f>
        <v>0.99999997259245621</v>
      </c>
      <c r="AK451" s="8">
        <f>(N451-Y451)/AC451</f>
        <v>1.080441029797705</v>
      </c>
      <c r="AL451" s="8">
        <f>(P451&gt;=1)*((N451-Y451))/AC451 + (P451&lt;1)*((N451*P451-Y451))/AC451</f>
        <v>0.39420461690763309</v>
      </c>
      <c r="AM451" s="8">
        <f>(F451*J451-T451)/U451</f>
        <v>0.95150485600624557</v>
      </c>
    </row>
    <row r="452" spans="1:39">
      <c r="A452" t="s">
        <v>16</v>
      </c>
      <c r="B452" t="s">
        <v>1</v>
      </c>
      <c r="C452" t="s">
        <v>11</v>
      </c>
      <c r="D452" t="s">
        <v>3</v>
      </c>
      <c r="E452" t="s">
        <v>10</v>
      </c>
      <c r="F452">
        <v>6.5</v>
      </c>
      <c r="G452">
        <v>7.3</v>
      </c>
      <c r="H452" t="s">
        <v>9</v>
      </c>
      <c r="I452" t="s">
        <v>6</v>
      </c>
      <c r="J452">
        <v>0.52868824999999997</v>
      </c>
      <c r="K452">
        <v>0.45299541999999998</v>
      </c>
      <c r="L452">
        <v>8.5500000000000007</v>
      </c>
      <c r="M452">
        <v>6.25</v>
      </c>
      <c r="N452" s="14">
        <v>1.9160382E+19</v>
      </c>
      <c r="O452" s="14">
        <v>9.246578E+18</v>
      </c>
      <c r="P452">
        <v>0.39420464999999999</v>
      </c>
      <c r="Q452">
        <v>0.33259263999999999</v>
      </c>
      <c r="R452">
        <v>0.37414969999999997</v>
      </c>
      <c r="S452">
        <v>3.0608895</v>
      </c>
      <c r="T452">
        <v>3.1535218</v>
      </c>
      <c r="U452">
        <v>0.29737297000000001</v>
      </c>
      <c r="V452">
        <v>0.16266437</v>
      </c>
      <c r="W452">
        <v>0.13470860000000001</v>
      </c>
      <c r="X452" s="14">
        <v>3.07534392E+18</v>
      </c>
      <c r="Y452" s="14">
        <v>8.8538105E+17</v>
      </c>
      <c r="Z452" s="14">
        <v>1.4594522E+19</v>
      </c>
      <c r="AA452" s="14">
        <v>7.9832703E+18</v>
      </c>
      <c r="AB452" s="14">
        <v>6.6112513E+18</v>
      </c>
      <c r="AC452" s="14">
        <v>1.691439E+19</v>
      </c>
      <c r="AD452">
        <v>8.2449999999999992</v>
      </c>
      <c r="AE452" s="12">
        <f>Y452/N452</f>
        <v>4.620894562540559E-2</v>
      </c>
      <c r="AF452" s="8">
        <f>(S452+T452+U452)/F452</f>
        <v>1.0018129646153846</v>
      </c>
      <c r="AG452" s="8">
        <f>((Y452+Z452)/N452)/P452</f>
        <v>2.0494736084239493</v>
      </c>
      <c r="AH452" s="8">
        <f>(X452/O452)/Q452</f>
        <v>1.0000000429266089</v>
      </c>
      <c r="AI452" s="8">
        <f>(V452+W452)/U452</f>
        <v>1</v>
      </c>
      <c r="AJ452" s="8">
        <f>(AA452+AB452)/Z452</f>
        <v>0.99999997259245621</v>
      </c>
      <c r="AK452" s="8">
        <f>(N452-Y452)/AC452</f>
        <v>1.080441029797705</v>
      </c>
      <c r="AL452" s="8">
        <f>(P452&gt;=1)*((N452-Y452))/AC452 + (P452&lt;1)*((N452*P452-Y452))/AC452</f>
        <v>0.39420461690763309</v>
      </c>
      <c r="AM452" s="8">
        <f>(F452*J452-T452)/U452</f>
        <v>0.95150485600624557</v>
      </c>
    </row>
    <row r="453" spans="1:39">
      <c r="A453" t="s">
        <v>0</v>
      </c>
      <c r="B453" t="s">
        <v>15</v>
      </c>
      <c r="C453" t="s">
        <v>2</v>
      </c>
      <c r="D453" t="s">
        <v>3</v>
      </c>
      <c r="E453" t="s">
        <v>10</v>
      </c>
      <c r="F453">
        <v>6.5</v>
      </c>
      <c r="G453">
        <v>7.9</v>
      </c>
      <c r="H453" t="s">
        <v>9</v>
      </c>
      <c r="I453" t="s">
        <v>6</v>
      </c>
      <c r="J453">
        <v>0.52809083000000001</v>
      </c>
      <c r="K453">
        <v>0.45299541999999998</v>
      </c>
      <c r="L453">
        <v>8.25</v>
      </c>
      <c r="M453">
        <v>6.25</v>
      </c>
      <c r="N453" s="14">
        <v>2.0170728E+19</v>
      </c>
      <c r="O453" s="14">
        <v>8.3335455E+18</v>
      </c>
      <c r="P453">
        <v>0.39537504000000001</v>
      </c>
      <c r="Q453">
        <v>0.73733099999999996</v>
      </c>
      <c r="R453">
        <v>0.4953497</v>
      </c>
      <c r="S453">
        <v>3.0670769999999998</v>
      </c>
      <c r="T453">
        <v>3.1348948000000001</v>
      </c>
      <c r="U453">
        <v>0.30402538000000001</v>
      </c>
      <c r="V453">
        <v>0.16630328</v>
      </c>
      <c r="W453">
        <v>0.13772209999999999</v>
      </c>
      <c r="X453" s="14">
        <v>6.1445811E+18</v>
      </c>
      <c r="Y453" s="14">
        <v>8.7117007E+17</v>
      </c>
      <c r="Z453" s="14">
        <v>1.005224E+19</v>
      </c>
      <c r="AA453" s="14">
        <v>5.4986208E+18</v>
      </c>
      <c r="AB453" s="14">
        <v>4.55361861E+18</v>
      </c>
      <c r="AC453" s="14">
        <v>1.7967326E+19</v>
      </c>
      <c r="AD453">
        <v>8.1549999999999994</v>
      </c>
      <c r="AE453" s="12">
        <f>Y453/N453</f>
        <v>4.3189817938152755E-2</v>
      </c>
      <c r="AF453" s="8">
        <f>(S453+T453+U453)/F453</f>
        <v>1.0009226430769229</v>
      </c>
      <c r="AG453" s="8">
        <f>((Y453+Z453)/N453)/P453</f>
        <v>1.3697061813963989</v>
      </c>
      <c r="AH453" s="8">
        <f>(X453/O453)/Q453</f>
        <v>0.99999994514508395</v>
      </c>
      <c r="AI453" s="8">
        <f>(V453+W453)/U453</f>
        <v>1</v>
      </c>
      <c r="AJ453" s="8">
        <f>(AA453+AB453)/Z453</f>
        <v>0.99999994130661418</v>
      </c>
      <c r="AK453" s="8">
        <f>(N453-Y453)/AC453</f>
        <v>1.0741474791518781</v>
      </c>
      <c r="AL453" s="8">
        <f>(P453&gt;=1)*((N453-Y453))/AC453 + (P453&lt;1)*((N453*P453-Y453))/AC453</f>
        <v>0.39537504466881274</v>
      </c>
      <c r="AM453" s="8">
        <f>(F453*J453-T453)/U453</f>
        <v>0.9791800770054131</v>
      </c>
    </row>
    <row r="454" spans="1:39">
      <c r="A454" t="s">
        <v>0</v>
      </c>
      <c r="B454" t="s">
        <v>15</v>
      </c>
      <c r="C454" t="s">
        <v>2</v>
      </c>
      <c r="D454" t="s">
        <v>3</v>
      </c>
      <c r="E454" t="s">
        <v>10</v>
      </c>
      <c r="F454">
        <v>6.5</v>
      </c>
      <c r="G454">
        <v>7.6</v>
      </c>
      <c r="H454" t="s">
        <v>9</v>
      </c>
      <c r="I454" t="s">
        <v>6</v>
      </c>
      <c r="J454">
        <v>0.52809083000000001</v>
      </c>
      <c r="K454">
        <v>0.45299541999999998</v>
      </c>
      <c r="L454">
        <v>8.25</v>
      </c>
      <c r="M454">
        <v>6.25</v>
      </c>
      <c r="N454" s="14">
        <v>2.0170728E+19</v>
      </c>
      <c r="O454" s="14">
        <v>8.3335455E+18</v>
      </c>
      <c r="P454">
        <v>0.39537504000000001</v>
      </c>
      <c r="Q454">
        <v>0.52196620000000005</v>
      </c>
      <c r="R454">
        <v>0.43238538999999998</v>
      </c>
      <c r="S454">
        <v>3.0664723</v>
      </c>
      <c r="T454">
        <v>3.1348948000000001</v>
      </c>
      <c r="U454">
        <v>0.30402538000000001</v>
      </c>
      <c r="V454">
        <v>0.16630328</v>
      </c>
      <c r="W454">
        <v>0.13772209999999999</v>
      </c>
      <c r="X454" s="14">
        <v>4.34982908E+18</v>
      </c>
      <c r="Y454" s="14">
        <v>8.7117007E+17</v>
      </c>
      <c r="Z454" s="14">
        <v>1.005224E+19</v>
      </c>
      <c r="AA454" s="14">
        <v>5.4986208E+18</v>
      </c>
      <c r="AB454" s="14">
        <v>4.55361861E+18</v>
      </c>
      <c r="AC454" s="14">
        <v>1.7967326E+19</v>
      </c>
      <c r="AD454">
        <v>8.1549999999999994</v>
      </c>
      <c r="AE454" s="12">
        <f>Y454/N454</f>
        <v>4.3189817938152755E-2</v>
      </c>
      <c r="AF454" s="8">
        <f>(S454+T454+U454)/F454</f>
        <v>1.0008296123076923</v>
      </c>
      <c r="AG454" s="8">
        <f>((Y454+Z454)/N454)/P454</f>
        <v>1.3697061813963989</v>
      </c>
      <c r="AH454" s="8">
        <f>(X454/O454)/Q454</f>
        <v>1.0000000006524163</v>
      </c>
      <c r="AI454" s="8">
        <f>(V454+W454)/U454</f>
        <v>1</v>
      </c>
      <c r="AJ454" s="8">
        <f>(AA454+AB454)/Z454</f>
        <v>0.99999994130661418</v>
      </c>
      <c r="AK454" s="8">
        <f>(N454-Y454)/AC454</f>
        <v>1.0741474791518781</v>
      </c>
      <c r="AL454" s="8">
        <f>(P454&gt;=1)*((N454-Y454))/AC454 + (P454&lt;1)*((N454*P454-Y454))/AC454</f>
        <v>0.39537504466881274</v>
      </c>
      <c r="AM454" s="8">
        <f>(F454*J454-T454)/U454</f>
        <v>0.9791800770054131</v>
      </c>
    </row>
    <row r="455" spans="1:39">
      <c r="A455" t="s">
        <v>0</v>
      </c>
      <c r="B455" t="s">
        <v>15</v>
      </c>
      <c r="C455" t="s">
        <v>2</v>
      </c>
      <c r="D455" t="s">
        <v>3</v>
      </c>
      <c r="E455" t="s">
        <v>10</v>
      </c>
      <c r="F455">
        <v>6.5</v>
      </c>
      <c r="G455">
        <v>7.3</v>
      </c>
      <c r="H455" t="s">
        <v>9</v>
      </c>
      <c r="I455" t="s">
        <v>6</v>
      </c>
      <c r="J455">
        <v>0.52809083000000001</v>
      </c>
      <c r="K455">
        <v>0.45299541999999998</v>
      </c>
      <c r="L455">
        <v>8.25</v>
      </c>
      <c r="M455">
        <v>6.25</v>
      </c>
      <c r="N455" s="14">
        <v>2.0170728E+19</v>
      </c>
      <c r="O455" s="14">
        <v>8.3335455E+18</v>
      </c>
      <c r="P455">
        <v>0.39537504000000001</v>
      </c>
      <c r="Q455">
        <v>0.36949959999999998</v>
      </c>
      <c r="R455">
        <v>0.38781008</v>
      </c>
      <c r="S455">
        <v>3.0647693</v>
      </c>
      <c r="T455">
        <v>3.1348948000000001</v>
      </c>
      <c r="U455">
        <v>0.30402538000000001</v>
      </c>
      <c r="V455">
        <v>0.16630328</v>
      </c>
      <c r="W455">
        <v>0.13772209999999999</v>
      </c>
      <c r="X455" s="14">
        <v>3.07924169E+18</v>
      </c>
      <c r="Y455" s="14">
        <v>8.7117007E+17</v>
      </c>
      <c r="Z455" s="14">
        <v>1.005224E+19</v>
      </c>
      <c r="AA455" s="14">
        <v>5.4986208E+18</v>
      </c>
      <c r="AB455" s="14">
        <v>4.55361861E+18</v>
      </c>
      <c r="AC455" s="14">
        <v>1.7967326E+19</v>
      </c>
      <c r="AD455">
        <v>8.1549999999999994</v>
      </c>
      <c r="AE455" s="12">
        <f>Y455/N455</f>
        <v>4.3189817938152755E-2</v>
      </c>
      <c r="AF455" s="8">
        <f>(S455+T455+U455)/F455</f>
        <v>1.0005676123076923</v>
      </c>
      <c r="AG455" s="8">
        <f>((Y455+Z455)/N455)/P455</f>
        <v>1.3697061813963989</v>
      </c>
      <c r="AH455" s="8">
        <f>(X455/O455)/Q455</f>
        <v>0.99999998738916807</v>
      </c>
      <c r="AI455" s="8">
        <f>(V455+W455)/U455</f>
        <v>1</v>
      </c>
      <c r="AJ455" s="8">
        <f>(AA455+AB455)/Z455</f>
        <v>0.99999994130661418</v>
      </c>
      <c r="AK455" s="8">
        <f>(N455-Y455)/AC455</f>
        <v>1.0741474791518781</v>
      </c>
      <c r="AL455" s="8">
        <f>(P455&gt;=1)*((N455-Y455))/AC455 + (P455&lt;1)*((N455*P455-Y455))/AC455</f>
        <v>0.39537504466881274</v>
      </c>
      <c r="AM455" s="8">
        <f>(F455*J455-T455)/U455</f>
        <v>0.9791800770054131</v>
      </c>
    </row>
    <row r="456" spans="1:39">
      <c r="A456" t="s">
        <v>0</v>
      </c>
      <c r="B456" t="s">
        <v>1</v>
      </c>
      <c r="C456" t="s">
        <v>11</v>
      </c>
      <c r="D456" t="s">
        <v>3</v>
      </c>
      <c r="E456" t="s">
        <v>10</v>
      </c>
      <c r="F456">
        <v>6.5</v>
      </c>
      <c r="G456">
        <v>7.9</v>
      </c>
      <c r="H456" t="s">
        <v>9</v>
      </c>
      <c r="I456" t="s">
        <v>6</v>
      </c>
      <c r="J456">
        <v>0.52809083000000001</v>
      </c>
      <c r="K456">
        <v>0.45299541999999998</v>
      </c>
      <c r="L456">
        <v>8.5500000000000007</v>
      </c>
      <c r="M456">
        <v>6.25</v>
      </c>
      <c r="N456" s="14">
        <v>1.9257695E+19</v>
      </c>
      <c r="O456" s="14">
        <v>9.246578E+18</v>
      </c>
      <c r="P456">
        <v>0.39898707999999999</v>
      </c>
      <c r="Q456">
        <v>0.66452484999999994</v>
      </c>
      <c r="R456">
        <v>0.48512559999999999</v>
      </c>
      <c r="S456">
        <v>3.0670769999999998</v>
      </c>
      <c r="T456">
        <v>3.1561298</v>
      </c>
      <c r="U456">
        <v>0.29052373999999997</v>
      </c>
      <c r="V456">
        <v>0.1589178</v>
      </c>
      <c r="W456">
        <v>0.13160591999999999</v>
      </c>
      <c r="X456" s="14">
        <v>6.1445811E+18</v>
      </c>
      <c r="Y456" s="14">
        <v>9.028839E+17</v>
      </c>
      <c r="Z456" s="14">
        <v>1.4557994E+19</v>
      </c>
      <c r="AA456" s="14">
        <v>7.9632888E+18</v>
      </c>
      <c r="AB456" s="14">
        <v>6.5947042E+18</v>
      </c>
      <c r="AC456" s="14">
        <v>1.6994755E+19</v>
      </c>
      <c r="AD456">
        <v>8.2449999999999992</v>
      </c>
      <c r="AE456" s="12">
        <f>Y456/N456</f>
        <v>4.6884318190728434E-2</v>
      </c>
      <c r="AF456" s="8">
        <f>(S456+T456+U456)/F456</f>
        <v>1.0021123907692309</v>
      </c>
      <c r="AG456" s="8">
        <f>((Y456+Z456)/N456)/P456</f>
        <v>2.0121993930677569</v>
      </c>
      <c r="AH456" s="8">
        <f>(X456/O456)/Q456</f>
        <v>1.0000000393088977</v>
      </c>
      <c r="AI456" s="8">
        <f>(V456+W456)/U456</f>
        <v>0.99999993115881003</v>
      </c>
      <c r="AJ456" s="8">
        <f>(AA456+AB456)/Z456</f>
        <v>0.99999993130921749</v>
      </c>
      <c r="AK456" s="8">
        <f>(N456-Y456)/AC456</f>
        <v>1.0800279909889845</v>
      </c>
      <c r="AL456" s="8">
        <f>(P456&gt;=1)*((N456-Y456))/AC456 + (P456&lt;1)*((N456*P456-Y456))/AC456</f>
        <v>0.39898707545831641</v>
      </c>
      <c r="AM456" s="8">
        <f>(F456*J456-T456)/U456</f>
        <v>0.95159381811620669</v>
      </c>
    </row>
    <row r="457" spans="1:39">
      <c r="A457" t="s">
        <v>0</v>
      </c>
      <c r="B457" t="s">
        <v>1</v>
      </c>
      <c r="C457" t="s">
        <v>11</v>
      </c>
      <c r="D457" t="s">
        <v>3</v>
      </c>
      <c r="E457" t="s">
        <v>10</v>
      </c>
      <c r="F457">
        <v>6.5</v>
      </c>
      <c r="G457">
        <v>7.6</v>
      </c>
      <c r="H457" t="s">
        <v>9</v>
      </c>
      <c r="I457" t="s">
        <v>6</v>
      </c>
      <c r="J457">
        <v>0.52809083000000001</v>
      </c>
      <c r="K457">
        <v>0.45299541999999998</v>
      </c>
      <c r="L457">
        <v>8.5500000000000007</v>
      </c>
      <c r="M457">
        <v>6.25</v>
      </c>
      <c r="N457" s="14">
        <v>1.9257695E+19</v>
      </c>
      <c r="O457" s="14">
        <v>9.246578E+18</v>
      </c>
      <c r="P457">
        <v>0.39898707999999999</v>
      </c>
      <c r="Q457">
        <v>0.47042580000000001</v>
      </c>
      <c r="R457">
        <v>0.42216128000000003</v>
      </c>
      <c r="S457">
        <v>3.0664723</v>
      </c>
      <c r="T457">
        <v>3.1561298</v>
      </c>
      <c r="U457">
        <v>0.29052373999999997</v>
      </c>
      <c r="V457">
        <v>0.1589178</v>
      </c>
      <c r="W457">
        <v>0.13160591999999999</v>
      </c>
      <c r="X457" s="14">
        <v>4.34982908E+18</v>
      </c>
      <c r="Y457" s="14">
        <v>9.028839E+17</v>
      </c>
      <c r="Z457" s="14">
        <v>1.4557994E+19</v>
      </c>
      <c r="AA457" s="14">
        <v>7.9632888E+18</v>
      </c>
      <c r="AB457" s="14">
        <v>6.5947042E+18</v>
      </c>
      <c r="AC457" s="14">
        <v>1.6994755E+19</v>
      </c>
      <c r="AD457">
        <v>8.2449999999999992</v>
      </c>
      <c r="AE457" s="12">
        <f>Y457/N457</f>
        <v>4.6884318190728434E-2</v>
      </c>
      <c r="AF457" s="8">
        <f>(S457+T457+U457)/F457</f>
        <v>1.00201936</v>
      </c>
      <c r="AG457" s="8">
        <f>((Y457+Z457)/N457)/P457</f>
        <v>2.0121993930677569</v>
      </c>
      <c r="AH457" s="8">
        <f>(X457/O457)/Q457</f>
        <v>1.0000000522061001</v>
      </c>
      <c r="AI457" s="8">
        <f>(V457+W457)/U457</f>
        <v>0.99999993115881003</v>
      </c>
      <c r="AJ457" s="8">
        <f>(AA457+AB457)/Z457</f>
        <v>0.99999993130921749</v>
      </c>
      <c r="AK457" s="8">
        <f>(N457-Y457)/AC457</f>
        <v>1.0800279909889845</v>
      </c>
      <c r="AL457" s="8">
        <f>(P457&gt;=1)*((N457-Y457))/AC457 + (P457&lt;1)*((N457*P457-Y457))/AC457</f>
        <v>0.39898707545831641</v>
      </c>
      <c r="AM457" s="8">
        <f>(F457*J457-T457)/U457</f>
        <v>0.95159381811620669</v>
      </c>
    </row>
    <row r="458" spans="1:39">
      <c r="A458" t="s">
        <v>0</v>
      </c>
      <c r="B458" t="s">
        <v>1</v>
      </c>
      <c r="C458" t="s">
        <v>11</v>
      </c>
      <c r="D458" t="s">
        <v>3</v>
      </c>
      <c r="E458" t="s">
        <v>10</v>
      </c>
      <c r="F458">
        <v>6.5</v>
      </c>
      <c r="G458">
        <v>7.3</v>
      </c>
      <c r="H458" t="s">
        <v>9</v>
      </c>
      <c r="I458" t="s">
        <v>6</v>
      </c>
      <c r="J458">
        <v>0.52809083000000001</v>
      </c>
      <c r="K458">
        <v>0.45299541999999998</v>
      </c>
      <c r="L458">
        <v>8.5500000000000007</v>
      </c>
      <c r="M458">
        <v>6.25</v>
      </c>
      <c r="N458" s="14">
        <v>1.9257695E+19</v>
      </c>
      <c r="O458" s="14">
        <v>9.246578E+18</v>
      </c>
      <c r="P458">
        <v>0.39898707999999999</v>
      </c>
      <c r="Q458">
        <v>0.33301419999999998</v>
      </c>
      <c r="R458">
        <v>0.37758595</v>
      </c>
      <c r="S458">
        <v>3.0647693</v>
      </c>
      <c r="T458">
        <v>3.1561298</v>
      </c>
      <c r="U458">
        <v>0.29052373999999997</v>
      </c>
      <c r="V458">
        <v>0.1589178</v>
      </c>
      <c r="W458">
        <v>0.13160591999999999</v>
      </c>
      <c r="X458" s="14">
        <v>3.07924169E+18</v>
      </c>
      <c r="Y458" s="14">
        <v>9.028839E+17</v>
      </c>
      <c r="Z458" s="14">
        <v>1.4557994E+19</v>
      </c>
      <c r="AA458" s="14">
        <v>7.9632888E+18</v>
      </c>
      <c r="AB458" s="14">
        <v>6.5947042E+18</v>
      </c>
      <c r="AC458" s="14">
        <v>1.6994755E+19</v>
      </c>
      <c r="AD458">
        <v>8.2449999999999992</v>
      </c>
      <c r="AE458" s="12">
        <f>Y458/N458</f>
        <v>4.6884318190728434E-2</v>
      </c>
      <c r="AF458" s="8">
        <f>(S458+T458+U458)/F458</f>
        <v>1.00175736</v>
      </c>
      <c r="AG458" s="8">
        <f>((Y458+Z458)/N458)/P458</f>
        <v>2.0121993930677569</v>
      </c>
      <c r="AH458" s="8">
        <f>(X458/O458)/Q458</f>
        <v>0.99999997226343174</v>
      </c>
      <c r="AI458" s="8">
        <f>(V458+W458)/U458</f>
        <v>0.99999993115881003</v>
      </c>
      <c r="AJ458" s="8">
        <f>(AA458+AB458)/Z458</f>
        <v>0.99999993130921749</v>
      </c>
      <c r="AK458" s="8">
        <f>(N458-Y458)/AC458</f>
        <v>1.0800279909889845</v>
      </c>
      <c r="AL458" s="8">
        <f>(P458&gt;=1)*((N458-Y458))/AC458 + (P458&lt;1)*((N458*P458-Y458))/AC458</f>
        <v>0.39898707545831641</v>
      </c>
      <c r="AM458" s="8">
        <f>(F458*J458-T458)/U458</f>
        <v>0.95159381811620669</v>
      </c>
    </row>
    <row r="459" spans="1:39">
      <c r="A459" t="s">
        <v>0</v>
      </c>
      <c r="B459" t="s">
        <v>1</v>
      </c>
      <c r="C459" t="s">
        <v>2</v>
      </c>
      <c r="D459" t="s">
        <v>3</v>
      </c>
      <c r="E459" t="s">
        <v>10</v>
      </c>
      <c r="F459">
        <v>6.5</v>
      </c>
      <c r="G459">
        <v>7.9</v>
      </c>
      <c r="H459" t="s">
        <v>9</v>
      </c>
      <c r="I459" t="s">
        <v>8</v>
      </c>
      <c r="J459">
        <v>0.57829313999999998</v>
      </c>
      <c r="K459">
        <v>0.52557370000000003</v>
      </c>
      <c r="L459">
        <v>8.25</v>
      </c>
      <c r="M459">
        <v>6.25</v>
      </c>
      <c r="N459" s="14">
        <v>1.9257695E+19</v>
      </c>
      <c r="O459" s="14">
        <v>9.246578E+18</v>
      </c>
      <c r="P459">
        <v>0.4011729</v>
      </c>
      <c r="Q459">
        <v>0.59383189999999997</v>
      </c>
      <c r="R459">
        <v>0.46367006999999999</v>
      </c>
      <c r="S459">
        <v>2.7407975000000002</v>
      </c>
      <c r="T459">
        <v>3.4506494999999999</v>
      </c>
      <c r="U459">
        <v>0.3180925</v>
      </c>
      <c r="V459">
        <v>0.15091144000000001</v>
      </c>
      <c r="W459">
        <v>0.16718104</v>
      </c>
      <c r="X459" s="14">
        <v>5.4909132E+18</v>
      </c>
      <c r="Y459" s="14">
        <v>9.8304806E+17</v>
      </c>
      <c r="Z459" s="14">
        <v>1.098801E+19</v>
      </c>
      <c r="AA459" s="14">
        <v>5.2130007E+18</v>
      </c>
      <c r="AB459" s="14">
        <v>5.7750089E+18</v>
      </c>
      <c r="AC459" s="14">
        <v>1.6807261E+19</v>
      </c>
      <c r="AD459">
        <v>8.3450000000000006</v>
      </c>
      <c r="AE459" s="12">
        <f>Y459/N459</f>
        <v>5.1047026136824783E-2</v>
      </c>
      <c r="AF459" s="8">
        <f>(S459+T459+U459)/F459</f>
        <v>1.0014676153846154</v>
      </c>
      <c r="AG459" s="8">
        <f>((Y459+Z459)/N459)/P459</f>
        <v>1.5495180695703703</v>
      </c>
      <c r="AH459" s="8">
        <f>(X459/O459)/Q459</f>
        <v>1.0000000396585778</v>
      </c>
      <c r="AI459" s="8">
        <f>(V459+W459)/U459</f>
        <v>0.99999993712520729</v>
      </c>
      <c r="AJ459" s="8">
        <f>(AA459+AB459)/Z459</f>
        <v>0.99999996359668397</v>
      </c>
      <c r="AK459" s="8">
        <f>(N459-Y459)/AC459</f>
        <v>1.087306667041108</v>
      </c>
      <c r="AL459" s="8">
        <f>(P459&gt;=1)*((N459-Y459))/AC459 + (P459&lt;1)*((N459*P459-Y459))/AC459</f>
        <v>0.40117287941595603</v>
      </c>
      <c r="AM459" s="8">
        <f>(F459*J459-T459)/U459</f>
        <v>0.96907632213899964</v>
      </c>
    </row>
    <row r="460" spans="1:39">
      <c r="A460" t="s">
        <v>0</v>
      </c>
      <c r="B460" t="s">
        <v>1</v>
      </c>
      <c r="C460" t="s">
        <v>2</v>
      </c>
      <c r="D460" t="s">
        <v>3</v>
      </c>
      <c r="E460" t="s">
        <v>10</v>
      </c>
      <c r="F460">
        <v>6.5</v>
      </c>
      <c r="G460">
        <v>7.6</v>
      </c>
      <c r="H460" t="s">
        <v>9</v>
      </c>
      <c r="I460" t="s">
        <v>8</v>
      </c>
      <c r="J460">
        <v>0.57829313999999998</v>
      </c>
      <c r="K460">
        <v>0.52557370000000003</v>
      </c>
      <c r="L460">
        <v>8.25</v>
      </c>
      <c r="M460">
        <v>6.25</v>
      </c>
      <c r="N460" s="14">
        <v>1.9257695E+19</v>
      </c>
      <c r="O460" s="14">
        <v>9.246578E+18</v>
      </c>
      <c r="P460">
        <v>0.4011729</v>
      </c>
      <c r="Q460">
        <v>0.42038133999999999</v>
      </c>
      <c r="R460">
        <v>0.40740398</v>
      </c>
      <c r="S460">
        <v>2.7402573000000001</v>
      </c>
      <c r="T460">
        <v>3.4506494999999999</v>
      </c>
      <c r="U460">
        <v>0.3180925</v>
      </c>
      <c r="V460">
        <v>0.15091144000000001</v>
      </c>
      <c r="W460">
        <v>0.16718104</v>
      </c>
      <c r="X460" s="14">
        <v>3.88708916E+18</v>
      </c>
      <c r="Y460" s="14">
        <v>9.8304806E+17</v>
      </c>
      <c r="Z460" s="14">
        <v>1.098801E+19</v>
      </c>
      <c r="AA460" s="14">
        <v>5.2130007E+18</v>
      </c>
      <c r="AB460" s="14">
        <v>5.7750089E+18</v>
      </c>
      <c r="AC460" s="14">
        <v>1.6807261E+19</v>
      </c>
      <c r="AD460">
        <v>8.3450000000000006</v>
      </c>
      <c r="AE460" s="12">
        <f>Y460/N460</f>
        <v>5.1047026136824783E-2</v>
      </c>
      <c r="AF460" s="8">
        <f>(S460+T460+U460)/F460</f>
        <v>1.0013845076923078</v>
      </c>
      <c r="AG460" s="8">
        <f>((Y460+Z460)/N460)/P460</f>
        <v>1.5495180695703703</v>
      </c>
      <c r="AH460" s="8">
        <f>(X460/O460)/Q460</f>
        <v>1.000000079737174</v>
      </c>
      <c r="AI460" s="8">
        <f>(V460+W460)/U460</f>
        <v>0.99999993712520729</v>
      </c>
      <c r="AJ460" s="8">
        <f>(AA460+AB460)/Z460</f>
        <v>0.99999996359668397</v>
      </c>
      <c r="AK460" s="8">
        <f>(N460-Y460)/AC460</f>
        <v>1.087306667041108</v>
      </c>
      <c r="AL460" s="8">
        <f>(P460&gt;=1)*((N460-Y460))/AC460 + (P460&lt;1)*((N460*P460-Y460))/AC460</f>
        <v>0.40117287941595603</v>
      </c>
      <c r="AM460" s="8">
        <f>(F460*J460-T460)/U460</f>
        <v>0.96907632213899964</v>
      </c>
    </row>
    <row r="461" spans="1:39">
      <c r="A461" t="s">
        <v>0</v>
      </c>
      <c r="B461" t="s">
        <v>1</v>
      </c>
      <c r="C461" t="s">
        <v>2</v>
      </c>
      <c r="D461" t="s">
        <v>3</v>
      </c>
      <c r="E461" t="s">
        <v>10</v>
      </c>
      <c r="F461">
        <v>6.5</v>
      </c>
      <c r="G461">
        <v>7.3</v>
      </c>
      <c r="H461" t="s">
        <v>9</v>
      </c>
      <c r="I461" t="s">
        <v>8</v>
      </c>
      <c r="J461">
        <v>0.57829313999999998</v>
      </c>
      <c r="K461">
        <v>0.52557370000000003</v>
      </c>
      <c r="L461">
        <v>8.25</v>
      </c>
      <c r="M461">
        <v>6.25</v>
      </c>
      <c r="N461" s="14">
        <v>1.9257695E+19</v>
      </c>
      <c r="O461" s="14">
        <v>9.246578E+18</v>
      </c>
      <c r="P461">
        <v>0.4011729</v>
      </c>
      <c r="Q461">
        <v>0.29758772</v>
      </c>
      <c r="R461">
        <v>0.36757064</v>
      </c>
      <c r="S461">
        <v>2.7387353999999999</v>
      </c>
      <c r="T461">
        <v>3.4506494999999999</v>
      </c>
      <c r="U461">
        <v>0.3180925</v>
      </c>
      <c r="V461">
        <v>0.15091144000000001</v>
      </c>
      <c r="W461">
        <v>0.16718104</v>
      </c>
      <c r="X461" s="14">
        <v>2.75166831E+18</v>
      </c>
      <c r="Y461" s="14">
        <v>9.8304806E+17</v>
      </c>
      <c r="Z461" s="14">
        <v>1.098801E+19</v>
      </c>
      <c r="AA461" s="14">
        <v>5.2130007E+18</v>
      </c>
      <c r="AB461" s="14">
        <v>5.7750089E+18</v>
      </c>
      <c r="AC461" s="14">
        <v>1.6807261E+19</v>
      </c>
      <c r="AD461">
        <v>8.3450000000000006</v>
      </c>
      <c r="AE461" s="12">
        <f>Y461/N461</f>
        <v>5.1047026136824783E-2</v>
      </c>
      <c r="AF461" s="8">
        <f>(S461+T461+U461)/F461</f>
        <v>1.0011503692307693</v>
      </c>
      <c r="AG461" s="8">
        <f>((Y461+Z461)/N461)/P461</f>
        <v>1.5495180695703703</v>
      </c>
      <c r="AH461" s="8">
        <f>(X461/O461)/Q461</f>
        <v>1.0000000891015319</v>
      </c>
      <c r="AI461" s="8">
        <f>(V461+W461)/U461</f>
        <v>0.99999993712520729</v>
      </c>
      <c r="AJ461" s="8">
        <f>(AA461+AB461)/Z461</f>
        <v>0.99999996359668397</v>
      </c>
      <c r="AK461" s="8">
        <f>(N461-Y461)/AC461</f>
        <v>1.087306667041108</v>
      </c>
      <c r="AL461" s="8">
        <f>(P461&gt;=1)*((N461-Y461))/AC461 + (P461&lt;1)*((N461*P461-Y461))/AC461</f>
        <v>0.40117287941595603</v>
      </c>
      <c r="AM461" s="8">
        <f>(F461*J461-T461)/U461</f>
        <v>0.96907632213899964</v>
      </c>
    </row>
    <row r="462" spans="1:39">
      <c r="A462" t="s">
        <v>16</v>
      </c>
      <c r="B462" t="s">
        <v>1</v>
      </c>
      <c r="C462" t="s">
        <v>2</v>
      </c>
      <c r="D462" t="s">
        <v>3</v>
      </c>
      <c r="E462" t="s">
        <v>10</v>
      </c>
      <c r="F462">
        <v>6.5</v>
      </c>
      <c r="G462">
        <v>7.9</v>
      </c>
      <c r="H462" t="s">
        <v>9</v>
      </c>
      <c r="I462" t="s">
        <v>8</v>
      </c>
      <c r="J462">
        <v>0.57981280000000002</v>
      </c>
      <c r="K462">
        <v>0.52557370000000003</v>
      </c>
      <c r="L462">
        <v>8.25</v>
      </c>
      <c r="M462">
        <v>6.25</v>
      </c>
      <c r="N462" s="14">
        <v>1.9160382E+19</v>
      </c>
      <c r="O462" s="14">
        <v>9.246578E+18</v>
      </c>
      <c r="P462">
        <v>0.40172397999999998</v>
      </c>
      <c r="Q462">
        <v>0.591692</v>
      </c>
      <c r="R462">
        <v>0.46355930000000001</v>
      </c>
      <c r="S462">
        <v>2.7309207999999998</v>
      </c>
      <c r="T462">
        <v>3.4534764</v>
      </c>
      <c r="U462">
        <v>0.32525041999999998</v>
      </c>
      <c r="V462">
        <v>0.15430735000000001</v>
      </c>
      <c r="W462">
        <v>0.17094307</v>
      </c>
      <c r="X462" s="14">
        <v>5.4711259E+18</v>
      </c>
      <c r="Y462" s="14">
        <v>9.6745678E+17</v>
      </c>
      <c r="Z462" s="14">
        <v>1.1035317E+19</v>
      </c>
      <c r="AA462" s="14">
        <v>5.2354445E+18</v>
      </c>
      <c r="AB462" s="14">
        <v>5.7998722E+18</v>
      </c>
      <c r="AC462" s="14">
        <v>1.6752121E+19</v>
      </c>
      <c r="AD462">
        <v>8.3450000000000006</v>
      </c>
      <c r="AE462" s="12">
        <f>Y462/N462</f>
        <v>5.0492562204657504E-2</v>
      </c>
      <c r="AF462" s="8">
        <f>(S462+T462+U462)/F462</f>
        <v>1.0014842492307692</v>
      </c>
      <c r="AG462" s="8">
        <f>((Y462+Z462)/N462)/P462</f>
        <v>1.5593718888119068</v>
      </c>
      <c r="AH462" s="8">
        <f>(X462/O462)/Q462</f>
        <v>0.99999993968773782</v>
      </c>
      <c r="AI462" s="8">
        <f>(V462+W462)/U462</f>
        <v>1.0000000000000002</v>
      </c>
      <c r="AJ462" s="8">
        <f>(AA462+AB462)/Z462</f>
        <v>0.99999997281455533</v>
      </c>
      <c r="AK462" s="8">
        <f>(N462-Y462)/AC462</f>
        <v>1.0860072715568374</v>
      </c>
      <c r="AL462" s="8">
        <f>(P462&gt;=1)*((N462-Y462))/AC462 + (P462&lt;1)*((N462*P462-Y462))/AC462</f>
        <v>0.40172394500734321</v>
      </c>
      <c r="AM462" s="8">
        <f>(F462*J462-T462)/U462</f>
        <v>0.96942780273734963</v>
      </c>
    </row>
    <row r="463" spans="1:39">
      <c r="A463" t="s">
        <v>16</v>
      </c>
      <c r="B463" t="s">
        <v>1</v>
      </c>
      <c r="C463" t="s">
        <v>2</v>
      </c>
      <c r="D463" t="s">
        <v>3</v>
      </c>
      <c r="E463" t="s">
        <v>10</v>
      </c>
      <c r="F463">
        <v>6.5</v>
      </c>
      <c r="G463">
        <v>7.6</v>
      </c>
      <c r="H463" t="s">
        <v>9</v>
      </c>
      <c r="I463" t="s">
        <v>8</v>
      </c>
      <c r="J463">
        <v>0.57981280000000002</v>
      </c>
      <c r="K463">
        <v>0.52557370000000003</v>
      </c>
      <c r="L463">
        <v>8.25</v>
      </c>
      <c r="M463">
        <v>6.25</v>
      </c>
      <c r="N463" s="14">
        <v>1.9160382E+19</v>
      </c>
      <c r="O463" s="14">
        <v>9.246578E+18</v>
      </c>
      <c r="P463">
        <v>0.40172397999999998</v>
      </c>
      <c r="Q463">
        <v>0.41886643000000001</v>
      </c>
      <c r="R463">
        <v>0.40730392999999998</v>
      </c>
      <c r="S463">
        <v>2.7303823999999999</v>
      </c>
      <c r="T463">
        <v>3.4534764</v>
      </c>
      <c r="U463">
        <v>0.32525041999999998</v>
      </c>
      <c r="V463">
        <v>0.15430735000000001</v>
      </c>
      <c r="W463">
        <v>0.17094307</v>
      </c>
      <c r="X463" s="14">
        <v>3.87308139E+18</v>
      </c>
      <c r="Y463" s="14">
        <v>9.6745678E+17</v>
      </c>
      <c r="Z463" s="14">
        <v>1.1035317E+19</v>
      </c>
      <c r="AA463" s="14">
        <v>5.2354445E+18</v>
      </c>
      <c r="AB463" s="14">
        <v>5.7998722E+18</v>
      </c>
      <c r="AC463" s="14">
        <v>1.6752121E+19</v>
      </c>
      <c r="AD463">
        <v>8.3450000000000006</v>
      </c>
      <c r="AE463" s="12">
        <f>Y463/N463</f>
        <v>5.0492562204657504E-2</v>
      </c>
      <c r="AF463" s="8">
        <f>(S463+T463+U463)/F463</f>
        <v>1.0014014184615383</v>
      </c>
      <c r="AG463" s="8">
        <f>((Y463+Z463)/N463)/P463</f>
        <v>1.5593718888119068</v>
      </c>
      <c r="AH463" s="8">
        <f>(X463/O463)/Q463</f>
        <v>1.0000000705958516</v>
      </c>
      <c r="AI463" s="8">
        <f>(V463+W463)/U463</f>
        <v>1.0000000000000002</v>
      </c>
      <c r="AJ463" s="8">
        <f>(AA463+AB463)/Z463</f>
        <v>0.99999997281455533</v>
      </c>
      <c r="AK463" s="8">
        <f>(N463-Y463)/AC463</f>
        <v>1.0860072715568374</v>
      </c>
      <c r="AL463" s="8">
        <f>(P463&gt;=1)*((N463-Y463))/AC463 + (P463&lt;1)*((N463*P463-Y463))/AC463</f>
        <v>0.40172394500734321</v>
      </c>
      <c r="AM463" s="8">
        <f>(F463*J463-T463)/U463</f>
        <v>0.96942780273734963</v>
      </c>
    </row>
    <row r="464" spans="1:39">
      <c r="A464" t="s">
        <v>16</v>
      </c>
      <c r="B464" t="s">
        <v>1</v>
      </c>
      <c r="C464" t="s">
        <v>2</v>
      </c>
      <c r="D464" t="s">
        <v>3</v>
      </c>
      <c r="E464" t="s">
        <v>10</v>
      </c>
      <c r="F464">
        <v>6.5</v>
      </c>
      <c r="G464">
        <v>7.3</v>
      </c>
      <c r="H464" t="s">
        <v>9</v>
      </c>
      <c r="I464" t="s">
        <v>8</v>
      </c>
      <c r="J464">
        <v>0.57981280000000002</v>
      </c>
      <c r="K464">
        <v>0.52557370000000003</v>
      </c>
      <c r="L464">
        <v>8.25</v>
      </c>
      <c r="M464">
        <v>6.25</v>
      </c>
      <c r="N464" s="14">
        <v>1.9160382E+19</v>
      </c>
      <c r="O464" s="14">
        <v>9.246578E+18</v>
      </c>
      <c r="P464">
        <v>0.40172397999999998</v>
      </c>
      <c r="Q464">
        <v>0.29651535000000001</v>
      </c>
      <c r="R464">
        <v>0.36747816</v>
      </c>
      <c r="S464">
        <v>2.7288659000000002</v>
      </c>
      <c r="T464">
        <v>3.4534764</v>
      </c>
      <c r="U464">
        <v>0.32525041999999998</v>
      </c>
      <c r="V464">
        <v>0.15430735000000001</v>
      </c>
      <c r="W464">
        <v>0.17094307</v>
      </c>
      <c r="X464" s="14">
        <v>2.74175237E+18</v>
      </c>
      <c r="Y464" s="14">
        <v>9.6745678E+17</v>
      </c>
      <c r="Z464" s="14">
        <v>1.1035317E+19</v>
      </c>
      <c r="AA464" s="14">
        <v>5.2354445E+18</v>
      </c>
      <c r="AB464" s="14">
        <v>5.7998722E+18</v>
      </c>
      <c r="AC464" s="14">
        <v>1.6752121E+19</v>
      </c>
      <c r="AD464">
        <v>8.3450000000000006</v>
      </c>
      <c r="AE464" s="12">
        <f>Y464/N464</f>
        <v>5.0492562204657504E-2</v>
      </c>
      <c r="AF464" s="8">
        <f>(S464+T464+U464)/F464</f>
        <v>1.0011681107692307</v>
      </c>
      <c r="AG464" s="8">
        <f>((Y464+Z464)/N464)/P464</f>
        <v>1.5593718888119068</v>
      </c>
      <c r="AH464" s="8">
        <f>(X464/O464)/Q464</f>
        <v>1.0000000211644573</v>
      </c>
      <c r="AI464" s="8">
        <f>(V464+W464)/U464</f>
        <v>1.0000000000000002</v>
      </c>
      <c r="AJ464" s="8">
        <f>(AA464+AB464)/Z464</f>
        <v>0.99999997281455533</v>
      </c>
      <c r="AK464" s="8">
        <f>(N464-Y464)/AC464</f>
        <v>1.0860072715568374</v>
      </c>
      <c r="AL464" s="8">
        <f>(P464&gt;=1)*((N464-Y464))/AC464 + (P464&lt;1)*((N464*P464-Y464))/AC464</f>
        <v>0.40172394500734321</v>
      </c>
      <c r="AM464" s="8">
        <f>(F464*J464-T464)/U464</f>
        <v>0.96942780273734963</v>
      </c>
    </row>
    <row r="465" spans="1:39">
      <c r="A465" t="s">
        <v>16</v>
      </c>
      <c r="B465" t="s">
        <v>15</v>
      </c>
      <c r="C465" t="s">
        <v>12</v>
      </c>
      <c r="D465" t="s">
        <v>3</v>
      </c>
      <c r="E465" t="s">
        <v>10</v>
      </c>
      <c r="F465">
        <v>6.5</v>
      </c>
      <c r="G465">
        <v>7.9</v>
      </c>
      <c r="H465" t="s">
        <v>9</v>
      </c>
      <c r="I465" t="s">
        <v>6</v>
      </c>
      <c r="J465">
        <v>0.52868824999999997</v>
      </c>
      <c r="K465">
        <v>0.45299541999999998</v>
      </c>
      <c r="L465">
        <v>8.35</v>
      </c>
      <c r="M465">
        <v>6.45</v>
      </c>
      <c r="N465" s="14">
        <v>2.0170807E+19</v>
      </c>
      <c r="O465" s="14">
        <v>8.2361557E+18</v>
      </c>
      <c r="P465">
        <v>0.40548932999999998</v>
      </c>
      <c r="Q465">
        <v>0.74510527000000004</v>
      </c>
      <c r="R465">
        <v>0.50395566000000003</v>
      </c>
      <c r="S465">
        <v>3.0631943000000001</v>
      </c>
      <c r="T465">
        <v>3.2467305999999998</v>
      </c>
      <c r="U465">
        <v>0.19621050000000001</v>
      </c>
      <c r="V465">
        <v>0.10732804</v>
      </c>
      <c r="W465">
        <v>8.8882459999999996E-2</v>
      </c>
      <c r="X465" s="14">
        <v>6.1368032E+18</v>
      </c>
      <c r="Y465" s="14">
        <v>1.10071848E+18</v>
      </c>
      <c r="Z465" s="14">
        <v>1.1168708E+19</v>
      </c>
      <c r="AA465" s="14">
        <v>6.1093347E+18</v>
      </c>
      <c r="AB465" s="14">
        <v>5.0593736E+18</v>
      </c>
      <c r="AC465" s="14">
        <v>1.7456262E+19</v>
      </c>
      <c r="AD465">
        <v>8.1449999999999996</v>
      </c>
      <c r="AE465" s="12">
        <f>Y465/N465</f>
        <v>5.4569878141216659E-2</v>
      </c>
      <c r="AF465" s="8">
        <f>(S465+T465+U465)/F465</f>
        <v>1.0009439076923079</v>
      </c>
      <c r="AG465" s="8">
        <f>((Y465+Z465)/N465)/P465</f>
        <v>1.500104652291931</v>
      </c>
      <c r="AH465" s="8">
        <f>(X465/O465)/Q465</f>
        <v>1.0000000298835501</v>
      </c>
      <c r="AI465" s="8">
        <f>(V465+W465)/U465</f>
        <v>1</v>
      </c>
      <c r="AJ465" s="8">
        <f>(AA465+AB465)/Z465</f>
        <v>1.0000000268607614</v>
      </c>
      <c r="AK465" s="8">
        <f>(N465-Y465)/AC465</f>
        <v>1.0924497191895952</v>
      </c>
      <c r="AL465" s="8">
        <f>(P465&gt;=1)*((N465-Y465))/AC465 + (P465&lt;1)*((N465*P465-Y465))/AC465</f>
        <v>0.40548936169663985</v>
      </c>
      <c r="AM465" s="8">
        <f>(F465*J465-T465)/U465</f>
        <v>0.96703807900188743</v>
      </c>
    </row>
    <row r="466" spans="1:39">
      <c r="A466" t="s">
        <v>16</v>
      </c>
      <c r="B466" t="s">
        <v>15</v>
      </c>
      <c r="C466" t="s">
        <v>12</v>
      </c>
      <c r="D466" t="s">
        <v>3</v>
      </c>
      <c r="E466" t="s">
        <v>10</v>
      </c>
      <c r="F466">
        <v>6.5</v>
      </c>
      <c r="G466">
        <v>7.6</v>
      </c>
      <c r="H466" t="s">
        <v>9</v>
      </c>
      <c r="I466" t="s">
        <v>6</v>
      </c>
      <c r="J466">
        <v>0.52868824999999997</v>
      </c>
      <c r="K466">
        <v>0.45299541999999998</v>
      </c>
      <c r="L466">
        <v>8.35</v>
      </c>
      <c r="M466">
        <v>6.45</v>
      </c>
      <c r="N466" s="14">
        <v>2.0170807E+19</v>
      </c>
      <c r="O466" s="14">
        <v>8.2361557E+18</v>
      </c>
      <c r="P466">
        <v>0.40548932999999998</v>
      </c>
      <c r="Q466">
        <v>0.52746970000000004</v>
      </c>
      <c r="R466">
        <v>0.44085562</v>
      </c>
      <c r="S466">
        <v>3.0625906000000001</v>
      </c>
      <c r="T466">
        <v>3.2467305999999998</v>
      </c>
      <c r="U466">
        <v>0.19621050000000001</v>
      </c>
      <c r="V466">
        <v>0.10732804</v>
      </c>
      <c r="W466">
        <v>8.8882459999999996E-2</v>
      </c>
      <c r="X466" s="14">
        <v>4.34432272E+18</v>
      </c>
      <c r="Y466" s="14">
        <v>1.10071848E+18</v>
      </c>
      <c r="Z466" s="14">
        <v>1.1168708E+19</v>
      </c>
      <c r="AA466" s="14">
        <v>6.1093347E+18</v>
      </c>
      <c r="AB466" s="14">
        <v>5.0593736E+18</v>
      </c>
      <c r="AC466" s="14">
        <v>1.7456262E+19</v>
      </c>
      <c r="AD466">
        <v>8.1449999999999996</v>
      </c>
      <c r="AE466" s="12">
        <f>Y466/N466</f>
        <v>5.4569878141216659E-2</v>
      </c>
      <c r="AF466" s="8">
        <f>(S466+T466+U466)/F466</f>
        <v>1.0008510307692307</v>
      </c>
      <c r="AG466" s="8">
        <f>((Y466+Z466)/N466)/P466</f>
        <v>1.500104652291931</v>
      </c>
      <c r="AH466" s="8">
        <f>(X466/O466)/Q466</f>
        <v>1.0000000330932399</v>
      </c>
      <c r="AI466" s="8">
        <f>(V466+W466)/U466</f>
        <v>1</v>
      </c>
      <c r="AJ466" s="8">
        <f>(AA466+AB466)/Z466</f>
        <v>1.0000000268607614</v>
      </c>
      <c r="AK466" s="8">
        <f>(N466-Y466)/AC466</f>
        <v>1.0924497191895952</v>
      </c>
      <c r="AL466" s="8">
        <f>(P466&gt;=1)*((N466-Y466))/AC466 + (P466&lt;1)*((N466*P466-Y466))/AC466</f>
        <v>0.40548936169663985</v>
      </c>
      <c r="AM466" s="8">
        <f>(F466*J466-T466)/U466</f>
        <v>0.96703807900188743</v>
      </c>
    </row>
    <row r="467" spans="1:39">
      <c r="A467" t="s">
        <v>16</v>
      </c>
      <c r="B467" t="s">
        <v>15</v>
      </c>
      <c r="C467" t="s">
        <v>12</v>
      </c>
      <c r="D467" t="s">
        <v>3</v>
      </c>
      <c r="E467" t="s">
        <v>10</v>
      </c>
      <c r="F467">
        <v>6.5</v>
      </c>
      <c r="G467">
        <v>7.3</v>
      </c>
      <c r="H467" t="s">
        <v>9</v>
      </c>
      <c r="I467" t="s">
        <v>6</v>
      </c>
      <c r="J467">
        <v>0.52868824999999997</v>
      </c>
      <c r="K467">
        <v>0.45299541999999998</v>
      </c>
      <c r="L467">
        <v>8.35</v>
      </c>
      <c r="M467">
        <v>6.45</v>
      </c>
      <c r="N467" s="14">
        <v>2.0170807E+19</v>
      </c>
      <c r="O467" s="14">
        <v>8.2361557E+18</v>
      </c>
      <c r="P467">
        <v>0.40548932999999998</v>
      </c>
      <c r="Q467">
        <v>0.37339552999999998</v>
      </c>
      <c r="R467">
        <v>0.39618424000000002</v>
      </c>
      <c r="S467">
        <v>3.0608895</v>
      </c>
      <c r="T467">
        <v>3.2467305999999998</v>
      </c>
      <c r="U467">
        <v>0.19621050000000001</v>
      </c>
      <c r="V467">
        <v>0.10732804</v>
      </c>
      <c r="W467">
        <v>8.8882459999999996E-2</v>
      </c>
      <c r="X467" s="14">
        <v>3.07534392E+18</v>
      </c>
      <c r="Y467" s="14">
        <v>1.10071848E+18</v>
      </c>
      <c r="Z467" s="14">
        <v>1.1168708E+19</v>
      </c>
      <c r="AA467" s="14">
        <v>6.1093347E+18</v>
      </c>
      <c r="AB467" s="14">
        <v>5.0593736E+18</v>
      </c>
      <c r="AC467" s="14">
        <v>1.7456262E+19</v>
      </c>
      <c r="AD467">
        <v>8.1449999999999996</v>
      </c>
      <c r="AE467" s="12">
        <f>Y467/N467</f>
        <v>5.4569878141216659E-2</v>
      </c>
      <c r="AF467" s="8">
        <f>(S467+T467+U467)/F467</f>
        <v>1.0005893230769229</v>
      </c>
      <c r="AG467" s="8">
        <f>((Y467+Z467)/N467)/P467</f>
        <v>1.500104652291931</v>
      </c>
      <c r="AH467" s="8">
        <f>(X467/O467)/Q467</f>
        <v>1.000000064134613</v>
      </c>
      <c r="AI467" s="8">
        <f>(V467+W467)/U467</f>
        <v>1</v>
      </c>
      <c r="AJ467" s="8">
        <f>(AA467+AB467)/Z467</f>
        <v>1.0000000268607614</v>
      </c>
      <c r="AK467" s="8">
        <f>(N467-Y467)/AC467</f>
        <v>1.0924497191895952</v>
      </c>
      <c r="AL467" s="8">
        <f>(P467&gt;=1)*((N467-Y467))/AC467 + (P467&lt;1)*((N467*P467-Y467))/AC467</f>
        <v>0.40548936169663985</v>
      </c>
      <c r="AM467" s="8">
        <f>(F467*J467-T467)/U467</f>
        <v>0.96703807900188743</v>
      </c>
    </row>
    <row r="468" spans="1:39">
      <c r="A468" t="s">
        <v>0</v>
      </c>
      <c r="B468" t="s">
        <v>15</v>
      </c>
      <c r="C468" t="s">
        <v>12</v>
      </c>
      <c r="D468" t="s">
        <v>3</v>
      </c>
      <c r="E468" t="s">
        <v>10</v>
      </c>
      <c r="F468">
        <v>6.5</v>
      </c>
      <c r="G468">
        <v>7.9</v>
      </c>
      <c r="H468" t="s">
        <v>9</v>
      </c>
      <c r="I468" t="s">
        <v>6</v>
      </c>
      <c r="J468">
        <v>0.52809083000000001</v>
      </c>
      <c r="K468">
        <v>0.45299541999999998</v>
      </c>
      <c r="L468">
        <v>8.35</v>
      </c>
      <c r="M468">
        <v>6.45</v>
      </c>
      <c r="N468" s="14">
        <v>2.0170728E+19</v>
      </c>
      <c r="O468" s="14">
        <v>8.3335455E+18</v>
      </c>
      <c r="P468">
        <v>0.40922715999999998</v>
      </c>
      <c r="Q468">
        <v>0.73733099999999996</v>
      </c>
      <c r="R468">
        <v>0.50515200000000005</v>
      </c>
      <c r="S468">
        <v>3.0670769999999998</v>
      </c>
      <c r="T468">
        <v>3.2463712999999998</v>
      </c>
      <c r="U468">
        <v>0.19261790000000001</v>
      </c>
      <c r="V468">
        <v>0.10536287</v>
      </c>
      <c r="W468">
        <v>8.7255029999999997E-2</v>
      </c>
      <c r="X468" s="14">
        <v>6.1445811E+18</v>
      </c>
      <c r="Y468" s="14">
        <v>1.11774352E+18</v>
      </c>
      <c r="Z468" s="14">
        <v>1.11376E+19</v>
      </c>
      <c r="AA468" s="14">
        <v>6.0923181E+18</v>
      </c>
      <c r="AB468" s="14">
        <v>5.0452817E+18</v>
      </c>
      <c r="AC468" s="14">
        <v>1.7439376E+19</v>
      </c>
      <c r="AD468">
        <v>8.1549999999999994</v>
      </c>
      <c r="AE468" s="12">
        <f>Y468/N468</f>
        <v>5.5414138746008569E-2</v>
      </c>
      <c r="AF468" s="8">
        <f>(S468+T468+U468)/F468</f>
        <v>1.0009332615384614</v>
      </c>
      <c r="AG468" s="8">
        <f>((Y468+Z468)/N468)/P468</f>
        <v>1.4847025909884446</v>
      </c>
      <c r="AH468" s="8">
        <f>(X468/O468)/Q468</f>
        <v>0.99999994514508395</v>
      </c>
      <c r="AI468" s="8">
        <f>(V468+W468)/U468</f>
        <v>1</v>
      </c>
      <c r="AJ468" s="8">
        <f>(AA468+AB468)/Z468</f>
        <v>0.99999998204280993</v>
      </c>
      <c r="AK468" s="8">
        <f>(N468-Y468)/AC468</f>
        <v>1.092526732607864</v>
      </c>
      <c r="AL468" s="8">
        <f>(P468&gt;=1)*((N468-Y468))/AC468 + (P468&lt;1)*((N468*P468-Y468))/AC468</f>
        <v>0.40922715437596391</v>
      </c>
      <c r="AM468" s="8">
        <f>(F468*J468-T468)/U468</f>
        <v>0.96677980083886395</v>
      </c>
    </row>
    <row r="469" spans="1:39">
      <c r="A469" t="s">
        <v>0</v>
      </c>
      <c r="B469" t="s">
        <v>15</v>
      </c>
      <c r="C469" t="s">
        <v>12</v>
      </c>
      <c r="D469" t="s">
        <v>3</v>
      </c>
      <c r="E469" t="s">
        <v>10</v>
      </c>
      <c r="F469">
        <v>6.5</v>
      </c>
      <c r="G469">
        <v>7.6</v>
      </c>
      <c r="H469" t="s">
        <v>9</v>
      </c>
      <c r="I469" t="s">
        <v>6</v>
      </c>
      <c r="J469">
        <v>0.52809083000000001</v>
      </c>
      <c r="K469">
        <v>0.45299541999999998</v>
      </c>
      <c r="L469">
        <v>8.35</v>
      </c>
      <c r="M469">
        <v>6.45</v>
      </c>
      <c r="N469" s="14">
        <v>2.0170728E+19</v>
      </c>
      <c r="O469" s="14">
        <v>8.3335455E+18</v>
      </c>
      <c r="P469">
        <v>0.40922715999999998</v>
      </c>
      <c r="Q469">
        <v>0.52196620000000005</v>
      </c>
      <c r="R469">
        <v>0.44218770000000002</v>
      </c>
      <c r="S469">
        <v>3.0664723</v>
      </c>
      <c r="T469">
        <v>3.2463712999999998</v>
      </c>
      <c r="U469">
        <v>0.19261790000000001</v>
      </c>
      <c r="V469">
        <v>0.10536287</v>
      </c>
      <c r="W469">
        <v>8.7255029999999997E-2</v>
      </c>
      <c r="X469" s="14">
        <v>4.34982908E+18</v>
      </c>
      <c r="Y469" s="14">
        <v>1.11774352E+18</v>
      </c>
      <c r="Z469" s="14">
        <v>1.11376E+19</v>
      </c>
      <c r="AA469" s="14">
        <v>6.0923181E+18</v>
      </c>
      <c r="AB469" s="14">
        <v>5.0452817E+18</v>
      </c>
      <c r="AC469" s="14">
        <v>1.7439376E+19</v>
      </c>
      <c r="AD469">
        <v>8.1549999999999994</v>
      </c>
      <c r="AE469" s="12">
        <f>Y469/N469</f>
        <v>5.5414138746008569E-2</v>
      </c>
      <c r="AF469" s="8">
        <f>(S469+T469+U469)/F469</f>
        <v>1.0008402307692308</v>
      </c>
      <c r="AG469" s="8">
        <f>((Y469+Z469)/N469)/P469</f>
        <v>1.4847025909884446</v>
      </c>
      <c r="AH469" s="8">
        <f>(X469/O469)/Q469</f>
        <v>1.0000000006524163</v>
      </c>
      <c r="AI469" s="8">
        <f>(V469+W469)/U469</f>
        <v>1</v>
      </c>
      <c r="AJ469" s="8">
        <f>(AA469+AB469)/Z469</f>
        <v>0.99999998204280993</v>
      </c>
      <c r="AK469" s="8">
        <f>(N469-Y469)/AC469</f>
        <v>1.092526732607864</v>
      </c>
      <c r="AL469" s="8">
        <f>(P469&gt;=1)*((N469-Y469))/AC469 + (P469&lt;1)*((N469*P469-Y469))/AC469</f>
        <v>0.40922715437596391</v>
      </c>
      <c r="AM469" s="8">
        <f>(F469*J469-T469)/U469</f>
        <v>0.96677980083886395</v>
      </c>
    </row>
    <row r="470" spans="1:39">
      <c r="A470" t="s">
        <v>0</v>
      </c>
      <c r="B470" t="s">
        <v>15</v>
      </c>
      <c r="C470" t="s">
        <v>12</v>
      </c>
      <c r="D470" t="s">
        <v>3</v>
      </c>
      <c r="E470" t="s">
        <v>10</v>
      </c>
      <c r="F470">
        <v>6.5</v>
      </c>
      <c r="G470">
        <v>7.3</v>
      </c>
      <c r="H470" t="s">
        <v>9</v>
      </c>
      <c r="I470" t="s">
        <v>6</v>
      </c>
      <c r="J470">
        <v>0.52809083000000001</v>
      </c>
      <c r="K470">
        <v>0.45299541999999998</v>
      </c>
      <c r="L470">
        <v>8.35</v>
      </c>
      <c r="M470">
        <v>6.45</v>
      </c>
      <c r="N470" s="14">
        <v>2.0170728E+19</v>
      </c>
      <c r="O470" s="14">
        <v>8.3335455E+18</v>
      </c>
      <c r="P470">
        <v>0.40922715999999998</v>
      </c>
      <c r="Q470">
        <v>0.36949959999999998</v>
      </c>
      <c r="R470">
        <v>0.39761236</v>
      </c>
      <c r="S470">
        <v>3.0647693</v>
      </c>
      <c r="T470">
        <v>3.2463712999999998</v>
      </c>
      <c r="U470">
        <v>0.19261790000000001</v>
      </c>
      <c r="V470">
        <v>0.10536287</v>
      </c>
      <c r="W470">
        <v>8.7255029999999997E-2</v>
      </c>
      <c r="X470" s="14">
        <v>3.07924169E+18</v>
      </c>
      <c r="Y470" s="14">
        <v>1.11774352E+18</v>
      </c>
      <c r="Z470" s="14">
        <v>1.11376E+19</v>
      </c>
      <c r="AA470" s="14">
        <v>6.0923181E+18</v>
      </c>
      <c r="AB470" s="14">
        <v>5.0452817E+18</v>
      </c>
      <c r="AC470" s="14">
        <v>1.7439376E+19</v>
      </c>
      <c r="AD470">
        <v>8.1549999999999994</v>
      </c>
      <c r="AE470" s="12">
        <f>Y470/N470</f>
        <v>5.5414138746008569E-2</v>
      </c>
      <c r="AF470" s="8">
        <f>(S470+T470+U470)/F470</f>
        <v>1.0005782307692308</v>
      </c>
      <c r="AG470" s="8">
        <f>((Y470+Z470)/N470)/P470</f>
        <v>1.4847025909884446</v>
      </c>
      <c r="AH470" s="8">
        <f>(X470/O470)/Q470</f>
        <v>0.99999998738916807</v>
      </c>
      <c r="AI470" s="8">
        <f>(V470+W470)/U470</f>
        <v>1</v>
      </c>
      <c r="AJ470" s="8">
        <f>(AA470+AB470)/Z470</f>
        <v>0.99999998204280993</v>
      </c>
      <c r="AK470" s="8">
        <f>(N470-Y470)/AC470</f>
        <v>1.092526732607864</v>
      </c>
      <c r="AL470" s="8">
        <f>(P470&gt;=1)*((N470-Y470))/AC470 + (P470&lt;1)*((N470*P470-Y470))/AC470</f>
        <v>0.40922715437596391</v>
      </c>
      <c r="AM470" s="8">
        <f>(F470*J470-T470)/U470</f>
        <v>0.96677980083886395</v>
      </c>
    </row>
    <row r="471" spans="1:39">
      <c r="A471" t="s">
        <v>16</v>
      </c>
      <c r="B471" t="s">
        <v>14</v>
      </c>
      <c r="C471" t="s">
        <v>2</v>
      </c>
      <c r="D471" t="s">
        <v>3</v>
      </c>
      <c r="E471" t="s">
        <v>10</v>
      </c>
      <c r="F471">
        <v>6.5</v>
      </c>
      <c r="G471">
        <v>7.9</v>
      </c>
      <c r="H471" t="s">
        <v>9</v>
      </c>
      <c r="I471" t="s">
        <v>6</v>
      </c>
      <c r="J471">
        <v>0.52868824999999997</v>
      </c>
      <c r="K471">
        <v>0.45299541999999998</v>
      </c>
      <c r="L471">
        <v>8.25</v>
      </c>
      <c r="M471">
        <v>6.25</v>
      </c>
      <c r="N471" s="14">
        <v>1.8805937E+19</v>
      </c>
      <c r="O471" s="14">
        <v>8.753289E+18</v>
      </c>
      <c r="P471">
        <v>0.41003612</v>
      </c>
      <c r="Q471">
        <v>0.70108539999999997</v>
      </c>
      <c r="R471">
        <v>0.50247839999999999</v>
      </c>
      <c r="S471">
        <v>3.0631943000000001</v>
      </c>
      <c r="T471">
        <v>3.1329508000000001</v>
      </c>
      <c r="U471">
        <v>0.31030237999999999</v>
      </c>
      <c r="V471">
        <v>0.16973682000000001</v>
      </c>
      <c r="W471">
        <v>0.14056556000000001</v>
      </c>
      <c r="X471" s="14">
        <v>6.1368032E+18</v>
      </c>
      <c r="Y471" s="14">
        <v>8.5976752E+17</v>
      </c>
      <c r="Z471" s="14">
        <v>1.0077406E+19</v>
      </c>
      <c r="AA471" s="14">
        <v>5.5123873E+18</v>
      </c>
      <c r="AB471" s="14">
        <v>4.56501862E+18</v>
      </c>
      <c r="AC471" s="14">
        <v>1.6709128E+19</v>
      </c>
      <c r="AD471">
        <v>8.1950000000000003</v>
      </c>
      <c r="AE471" s="12">
        <f>Y471/N471</f>
        <v>4.5717877285242424E-2</v>
      </c>
      <c r="AF471" s="8">
        <f>(S471+T471+U471)/F471</f>
        <v>1.0009919200000001</v>
      </c>
      <c r="AG471" s="8">
        <f>((Y471+Z471)/N471)/P471</f>
        <v>1.4183650136224195</v>
      </c>
      <c r="AH471" s="8">
        <f>(X471/O471)/Q471</f>
        <v>1.00000001305556</v>
      </c>
      <c r="AI471" s="8">
        <f>(V471+W471)/U471</f>
        <v>1</v>
      </c>
      <c r="AJ471" s="8">
        <f>(AA471+AB471)/Z471</f>
        <v>0.99999999206144918</v>
      </c>
      <c r="AK471" s="8">
        <f>(N471-Y471)/AC471</f>
        <v>1.0740338741794306</v>
      </c>
      <c r="AL471" s="8">
        <f>(P471&gt;=1)*((N471-Y471))/AC471 + (P471&lt;1)*((N471*P471-Y471))/AC471</f>
        <v>0.41003611441868426</v>
      </c>
      <c r="AM471" s="8">
        <f>(F471*J471-T471)/U471</f>
        <v>0.97815177891964444</v>
      </c>
    </row>
    <row r="472" spans="1:39">
      <c r="A472" t="s">
        <v>16</v>
      </c>
      <c r="B472" t="s">
        <v>14</v>
      </c>
      <c r="C472" t="s">
        <v>2</v>
      </c>
      <c r="D472" t="s">
        <v>3</v>
      </c>
      <c r="E472" t="s">
        <v>10</v>
      </c>
      <c r="F472">
        <v>6.5</v>
      </c>
      <c r="G472">
        <v>7.6</v>
      </c>
      <c r="H472" t="s">
        <v>9</v>
      </c>
      <c r="I472" t="s">
        <v>6</v>
      </c>
      <c r="J472">
        <v>0.52868824999999997</v>
      </c>
      <c r="K472">
        <v>0.45299541999999998</v>
      </c>
      <c r="L472">
        <v>8.25</v>
      </c>
      <c r="M472">
        <v>6.25</v>
      </c>
      <c r="N472" s="14">
        <v>1.8805937E+19</v>
      </c>
      <c r="O472" s="14">
        <v>8.753289E+18</v>
      </c>
      <c r="P472">
        <v>0.41003612</v>
      </c>
      <c r="Q472">
        <v>0.49630745999999998</v>
      </c>
      <c r="R472">
        <v>0.43743742000000002</v>
      </c>
      <c r="S472">
        <v>3.0625906000000001</v>
      </c>
      <c r="T472">
        <v>3.1329508000000001</v>
      </c>
      <c r="U472">
        <v>0.31030237999999999</v>
      </c>
      <c r="V472">
        <v>0.16973682000000001</v>
      </c>
      <c r="W472">
        <v>0.14056556000000001</v>
      </c>
      <c r="X472" s="14">
        <v>4.34432272E+18</v>
      </c>
      <c r="Y472" s="14">
        <v>8.5976752E+17</v>
      </c>
      <c r="Z472" s="14">
        <v>1.0077406E+19</v>
      </c>
      <c r="AA472" s="14">
        <v>5.5123873E+18</v>
      </c>
      <c r="AB472" s="14">
        <v>4.56501862E+18</v>
      </c>
      <c r="AC472" s="14">
        <v>1.6709128E+19</v>
      </c>
      <c r="AD472">
        <v>8.1950000000000003</v>
      </c>
      <c r="AE472" s="12">
        <f>Y472/N472</f>
        <v>4.5717877285242424E-2</v>
      </c>
      <c r="AF472" s="8">
        <f>(S472+T472+U472)/F472</f>
        <v>1.0008990430769229</v>
      </c>
      <c r="AG472" s="8">
        <f>((Y472+Z472)/N472)/P472</f>
        <v>1.4183650136224195</v>
      </c>
      <c r="AH472" s="8">
        <f>(X472/O472)/Q472</f>
        <v>1.0000000206623834</v>
      </c>
      <c r="AI472" s="8">
        <f>(V472+W472)/U472</f>
        <v>1</v>
      </c>
      <c r="AJ472" s="8">
        <f>(AA472+AB472)/Z472</f>
        <v>0.99999999206144918</v>
      </c>
      <c r="AK472" s="8">
        <f>(N472-Y472)/AC472</f>
        <v>1.0740338741794306</v>
      </c>
      <c r="AL472" s="8">
        <f>(P472&gt;=1)*((N472-Y472))/AC472 + (P472&lt;1)*((N472*P472-Y472))/AC472</f>
        <v>0.41003611441868426</v>
      </c>
      <c r="AM472" s="8">
        <f>(F472*J472-T472)/U472</f>
        <v>0.97815177891964444</v>
      </c>
    </row>
    <row r="473" spans="1:39">
      <c r="A473" t="s">
        <v>16</v>
      </c>
      <c r="B473" t="s">
        <v>14</v>
      </c>
      <c r="C473" t="s">
        <v>2</v>
      </c>
      <c r="D473" t="s">
        <v>3</v>
      </c>
      <c r="E473" t="s">
        <v>10</v>
      </c>
      <c r="F473">
        <v>6.5</v>
      </c>
      <c r="G473">
        <v>7.3</v>
      </c>
      <c r="H473" t="s">
        <v>9</v>
      </c>
      <c r="I473" t="s">
        <v>6</v>
      </c>
      <c r="J473">
        <v>0.52868824999999997</v>
      </c>
      <c r="K473">
        <v>0.45299541999999998</v>
      </c>
      <c r="L473">
        <v>8.25</v>
      </c>
      <c r="M473">
        <v>6.25</v>
      </c>
      <c r="N473" s="14">
        <v>1.8805937E+19</v>
      </c>
      <c r="O473" s="14">
        <v>8.753289E+18</v>
      </c>
      <c r="P473">
        <v>0.41003612</v>
      </c>
      <c r="Q473">
        <v>0.35133579999999998</v>
      </c>
      <c r="R473">
        <v>0.39139186999999998</v>
      </c>
      <c r="S473">
        <v>3.0608895</v>
      </c>
      <c r="T473">
        <v>3.1329508000000001</v>
      </c>
      <c r="U473">
        <v>0.31030237999999999</v>
      </c>
      <c r="V473">
        <v>0.16973682000000001</v>
      </c>
      <c r="W473">
        <v>0.14056556000000001</v>
      </c>
      <c r="X473" s="14">
        <v>3.07534392E+18</v>
      </c>
      <c r="Y473" s="14">
        <v>8.5976752E+17</v>
      </c>
      <c r="Z473" s="14">
        <v>1.0077406E+19</v>
      </c>
      <c r="AA473" s="14">
        <v>5.5123873E+18</v>
      </c>
      <c r="AB473" s="14">
        <v>4.56501862E+18</v>
      </c>
      <c r="AC473" s="14">
        <v>1.6709128E+19</v>
      </c>
      <c r="AD473">
        <v>8.1950000000000003</v>
      </c>
      <c r="AE473" s="12">
        <f>Y473/N473</f>
        <v>4.5717877285242424E-2</v>
      </c>
      <c r="AF473" s="8">
        <f>(S473+T473+U473)/F473</f>
        <v>1.0006373353846152</v>
      </c>
      <c r="AG473" s="8">
        <f>((Y473+Z473)/N473)/P473</f>
        <v>1.4183650136224195</v>
      </c>
      <c r="AH473" s="8">
        <f>(X473/O473)/Q473</f>
        <v>1.0000000411511065</v>
      </c>
      <c r="AI473" s="8">
        <f>(V473+W473)/U473</f>
        <v>1</v>
      </c>
      <c r="AJ473" s="8">
        <f>(AA473+AB473)/Z473</f>
        <v>0.99999999206144918</v>
      </c>
      <c r="AK473" s="8">
        <f>(N473-Y473)/AC473</f>
        <v>1.0740338741794306</v>
      </c>
      <c r="AL473" s="8">
        <f>(P473&gt;=1)*((N473-Y473))/AC473 + (P473&lt;1)*((N473*P473-Y473))/AC473</f>
        <v>0.41003611441868426</v>
      </c>
      <c r="AM473" s="8">
        <f>(F473*J473-T473)/U473</f>
        <v>0.97815177891964444</v>
      </c>
    </row>
    <row r="474" spans="1:39">
      <c r="A474" t="s">
        <v>0</v>
      </c>
      <c r="B474" t="s">
        <v>14</v>
      </c>
      <c r="C474" t="s">
        <v>2</v>
      </c>
      <c r="D474" t="s">
        <v>3</v>
      </c>
      <c r="E474" t="s">
        <v>10</v>
      </c>
      <c r="F474">
        <v>6.5</v>
      </c>
      <c r="G474">
        <v>7.9</v>
      </c>
      <c r="H474" t="s">
        <v>9</v>
      </c>
      <c r="I474" t="s">
        <v>6</v>
      </c>
      <c r="J474">
        <v>0.52809083000000001</v>
      </c>
      <c r="K474">
        <v>0.45299541999999998</v>
      </c>
      <c r="L474">
        <v>8.25</v>
      </c>
      <c r="M474">
        <v>6.25</v>
      </c>
      <c r="N474" s="14">
        <v>1.8792723E+19</v>
      </c>
      <c r="O474" s="14">
        <v>8.753289E+18</v>
      </c>
      <c r="P474">
        <v>0.41142519999999999</v>
      </c>
      <c r="Q474">
        <v>0.70197403000000003</v>
      </c>
      <c r="R474">
        <v>0.5037528</v>
      </c>
      <c r="S474">
        <v>3.0670769999999998</v>
      </c>
      <c r="T474">
        <v>3.1314769</v>
      </c>
      <c r="U474">
        <v>0.30798227</v>
      </c>
      <c r="V474">
        <v>0.1684677</v>
      </c>
      <c r="W474">
        <v>0.13951454999999999</v>
      </c>
      <c r="X474" s="14">
        <v>6.1445811E+18</v>
      </c>
      <c r="Y474" s="14">
        <v>8.6479469E+17</v>
      </c>
      <c r="Z474" s="14">
        <v>1.0060327E+19</v>
      </c>
      <c r="AA474" s="14">
        <v>5.5030453E+18</v>
      </c>
      <c r="AB474" s="14">
        <v>4.55728218E+18</v>
      </c>
      <c r="AC474" s="14">
        <v>1.6690773E+19</v>
      </c>
      <c r="AD474">
        <v>8.1950000000000003</v>
      </c>
      <c r="AE474" s="12">
        <f>Y474/N474</f>
        <v>4.60175297640475E-2</v>
      </c>
      <c r="AF474" s="8">
        <f>(S474+T474+U474)/F474</f>
        <v>1.0010055646153846</v>
      </c>
      <c r="AG474" s="8">
        <f>((Y474+Z474)/N474)/P474</f>
        <v>1.4130114521857757</v>
      </c>
      <c r="AH474" s="8">
        <f>(X474/O474)/Q474</f>
        <v>0.99999992593723985</v>
      </c>
      <c r="AI474" s="8">
        <f>(V474+W474)/U474</f>
        <v>0.99999993506119689</v>
      </c>
      <c r="AJ474" s="8">
        <f>(AA474+AB474)/Z474</f>
        <v>1.0000000477121669</v>
      </c>
      <c r="AK474" s="8">
        <f>(N474-Y474)/AC474</f>
        <v>1.0741221098627367</v>
      </c>
      <c r="AL474" s="8">
        <f>(P474&gt;=1)*((N474-Y474))/AC474 + (P474&lt;1)*((N474*P474-Y474))/AC474</f>
        <v>0.4114252305042792</v>
      </c>
      <c r="AM474" s="8">
        <f>(F474*J474-T474)/U474</f>
        <v>0.97769749862548927</v>
      </c>
    </row>
    <row r="475" spans="1:39">
      <c r="A475" t="s">
        <v>0</v>
      </c>
      <c r="B475" t="s">
        <v>14</v>
      </c>
      <c r="C475" t="s">
        <v>2</v>
      </c>
      <c r="D475" t="s">
        <v>3</v>
      </c>
      <c r="E475" t="s">
        <v>10</v>
      </c>
      <c r="F475">
        <v>6.5</v>
      </c>
      <c r="G475">
        <v>7.6</v>
      </c>
      <c r="H475" t="s">
        <v>9</v>
      </c>
      <c r="I475" t="s">
        <v>6</v>
      </c>
      <c r="J475">
        <v>0.52809083000000001</v>
      </c>
      <c r="K475">
        <v>0.45299541999999998</v>
      </c>
      <c r="L475">
        <v>8.25</v>
      </c>
      <c r="M475">
        <v>6.25</v>
      </c>
      <c r="N475" s="14">
        <v>1.8792723E+19</v>
      </c>
      <c r="O475" s="14">
        <v>8.753289E+18</v>
      </c>
      <c r="P475">
        <v>0.41142519999999999</v>
      </c>
      <c r="Q475">
        <v>0.49693652999999999</v>
      </c>
      <c r="R475">
        <v>0.43859812999999997</v>
      </c>
      <c r="S475">
        <v>3.0664723</v>
      </c>
      <c r="T475">
        <v>3.1314769</v>
      </c>
      <c r="U475">
        <v>0.30798227</v>
      </c>
      <c r="V475">
        <v>0.1684677</v>
      </c>
      <c r="W475">
        <v>0.13951454999999999</v>
      </c>
      <c r="X475" s="14">
        <v>4.34982908E+18</v>
      </c>
      <c r="Y475" s="14">
        <v>8.6479469E+17</v>
      </c>
      <c r="Z475" s="14">
        <v>1.0060327E+19</v>
      </c>
      <c r="AA475" s="14">
        <v>5.5030453E+18</v>
      </c>
      <c r="AB475" s="14">
        <v>4.55728218E+18</v>
      </c>
      <c r="AC475" s="14">
        <v>1.6690773E+19</v>
      </c>
      <c r="AD475">
        <v>8.1950000000000003</v>
      </c>
      <c r="AE475" s="12">
        <f>Y475/N475</f>
        <v>4.60175297640475E-2</v>
      </c>
      <c r="AF475" s="8">
        <f>(S475+T475+U475)/F475</f>
        <v>1.000912533846154</v>
      </c>
      <c r="AG475" s="8">
        <f>((Y475+Z475)/N475)/P475</f>
        <v>1.4130114521857757</v>
      </c>
      <c r="AH475" s="8">
        <f>(X475/O475)/Q475</f>
        <v>1.0000000041962178</v>
      </c>
      <c r="AI475" s="8">
        <f>(V475+W475)/U475</f>
        <v>0.99999993506119689</v>
      </c>
      <c r="AJ475" s="8">
        <f>(AA475+AB475)/Z475</f>
        <v>1.0000000477121669</v>
      </c>
      <c r="AK475" s="8">
        <f>(N475-Y475)/AC475</f>
        <v>1.0741221098627367</v>
      </c>
      <c r="AL475" s="8">
        <f>(P475&gt;=1)*((N475-Y475))/AC475 + (P475&lt;1)*((N475*P475-Y475))/AC475</f>
        <v>0.4114252305042792</v>
      </c>
      <c r="AM475" s="8">
        <f>(F475*J475-T475)/U475</f>
        <v>0.97769749862548927</v>
      </c>
    </row>
    <row r="476" spans="1:39">
      <c r="A476" t="s">
        <v>0</v>
      </c>
      <c r="B476" t="s">
        <v>14</v>
      </c>
      <c r="C476" t="s">
        <v>2</v>
      </c>
      <c r="D476" t="s">
        <v>3</v>
      </c>
      <c r="E476" t="s">
        <v>10</v>
      </c>
      <c r="F476">
        <v>6.5</v>
      </c>
      <c r="G476">
        <v>7.3</v>
      </c>
      <c r="H476" t="s">
        <v>9</v>
      </c>
      <c r="I476" t="s">
        <v>6</v>
      </c>
      <c r="J476">
        <v>0.52809083000000001</v>
      </c>
      <c r="K476">
        <v>0.45299541999999998</v>
      </c>
      <c r="L476">
        <v>8.25</v>
      </c>
      <c r="M476">
        <v>6.25</v>
      </c>
      <c r="N476" s="14">
        <v>1.8792723E+19</v>
      </c>
      <c r="O476" s="14">
        <v>8.753289E+18</v>
      </c>
      <c r="P476">
        <v>0.41142519999999999</v>
      </c>
      <c r="Q476">
        <v>0.35178113</v>
      </c>
      <c r="R476">
        <v>0.39247211999999998</v>
      </c>
      <c r="S476">
        <v>3.0647693</v>
      </c>
      <c r="T476">
        <v>3.1314769</v>
      </c>
      <c r="U476">
        <v>0.30798227</v>
      </c>
      <c r="V476">
        <v>0.1684677</v>
      </c>
      <c r="W476">
        <v>0.13951454999999999</v>
      </c>
      <c r="X476" s="14">
        <v>3.07924169E+18</v>
      </c>
      <c r="Y476" s="14">
        <v>8.6479469E+17</v>
      </c>
      <c r="Z476" s="14">
        <v>1.0060327E+19</v>
      </c>
      <c r="AA476" s="14">
        <v>5.5030453E+18</v>
      </c>
      <c r="AB476" s="14">
        <v>4.55728218E+18</v>
      </c>
      <c r="AC476" s="14">
        <v>1.6690773E+19</v>
      </c>
      <c r="AD476">
        <v>8.1950000000000003</v>
      </c>
      <c r="AE476" s="12">
        <f>Y476/N476</f>
        <v>4.60175297640475E-2</v>
      </c>
      <c r="AF476" s="8">
        <f>(S476+T476+U476)/F476</f>
        <v>1.0006505338461538</v>
      </c>
      <c r="AG476" s="8">
        <f>((Y476+Z476)/N476)/P476</f>
        <v>1.4130114521857757</v>
      </c>
      <c r="AH476" s="8">
        <f>(X476/O476)/Q476</f>
        <v>0.99999993321844238</v>
      </c>
      <c r="AI476" s="8">
        <f>(V476+W476)/U476</f>
        <v>0.99999993506119689</v>
      </c>
      <c r="AJ476" s="8">
        <f>(AA476+AB476)/Z476</f>
        <v>1.0000000477121669</v>
      </c>
      <c r="AK476" s="8">
        <f>(N476-Y476)/AC476</f>
        <v>1.0741221098627367</v>
      </c>
      <c r="AL476" s="8">
        <f>(P476&gt;=1)*((N476-Y476))/AC476 + (P476&lt;1)*((N476*P476-Y476))/AC476</f>
        <v>0.4114252305042792</v>
      </c>
      <c r="AM476" s="8">
        <f>(F476*J476-T476)/U476</f>
        <v>0.97769749862548927</v>
      </c>
    </row>
    <row r="477" spans="1:39">
      <c r="A477" t="s">
        <v>16</v>
      </c>
      <c r="B477" t="s">
        <v>1</v>
      </c>
      <c r="C477" t="s">
        <v>12</v>
      </c>
      <c r="D477" t="s">
        <v>3</v>
      </c>
      <c r="E477" t="s">
        <v>10</v>
      </c>
      <c r="F477">
        <v>6.5</v>
      </c>
      <c r="G477">
        <v>7.9</v>
      </c>
      <c r="H477" t="s">
        <v>9</v>
      </c>
      <c r="I477" t="s">
        <v>8</v>
      </c>
      <c r="J477">
        <v>0.57981280000000002</v>
      </c>
      <c r="K477">
        <v>0.52557370000000003</v>
      </c>
      <c r="L477">
        <v>8.35</v>
      </c>
      <c r="M477">
        <v>6.45</v>
      </c>
      <c r="N477" s="14">
        <v>1.9160382E+19</v>
      </c>
      <c r="O477" s="14">
        <v>9.246578E+18</v>
      </c>
      <c r="P477">
        <v>0.41144849999999999</v>
      </c>
      <c r="Q477">
        <v>0.591692</v>
      </c>
      <c r="R477">
        <v>0.47011846000000002</v>
      </c>
      <c r="S477">
        <v>2.7309207999999998</v>
      </c>
      <c r="T477">
        <v>3.5677310000000002</v>
      </c>
      <c r="U477">
        <v>0.21039455000000001</v>
      </c>
      <c r="V477">
        <v>9.9816710000000003E-2</v>
      </c>
      <c r="W477">
        <v>0.11057784399999999</v>
      </c>
      <c r="X477" s="14">
        <v>5.4711259E+18</v>
      </c>
      <c r="Y477" s="14">
        <v>1.23120632E+18</v>
      </c>
      <c r="Z477" s="14">
        <v>1.2232699E+19</v>
      </c>
      <c r="AA477" s="14">
        <v>5.8035143E+18</v>
      </c>
      <c r="AB477" s="14">
        <v>6.4291853E+18</v>
      </c>
      <c r="AC477" s="14">
        <v>1.6168013E+19</v>
      </c>
      <c r="AD477">
        <v>8.3450000000000006</v>
      </c>
      <c r="AE477" s="12">
        <f>Y477/N477</f>
        <v>6.4257921371296253E-2</v>
      </c>
      <c r="AF477" s="8">
        <f>(S477+T477+U477)/F477</f>
        <v>1.0013917461538462</v>
      </c>
      <c r="AG477" s="8">
        <f>((Y477+Z477)/N477)/P477</f>
        <v>1.7078565994004731</v>
      </c>
      <c r="AH477" s="8">
        <f>(X477/O477)/Q477</f>
        <v>0.99999993968773782</v>
      </c>
      <c r="AI477" s="8">
        <f>(V477+W477)/U477</f>
        <v>1.0000000190118994</v>
      </c>
      <c r="AJ477" s="8">
        <f>(AA477+AB477)/Z477</f>
        <v>1.0000000490488647</v>
      </c>
      <c r="AK477" s="8">
        <f>(N477-Y477)/AC477</f>
        <v>1.1089288263189794</v>
      </c>
      <c r="AL477" s="8">
        <f>(P477&gt;=1)*((N477-Y477))/AC477 + (P477&lt;1)*((N477*P477-Y477))/AC477</f>
        <v>0.4114484639100055</v>
      </c>
      <c r="AM477" s="8">
        <f>(F477*J477-T477)/U477</f>
        <v>0.95559604562000244</v>
      </c>
    </row>
    <row r="478" spans="1:39">
      <c r="A478" t="s">
        <v>16</v>
      </c>
      <c r="B478" t="s">
        <v>1</v>
      </c>
      <c r="C478" t="s">
        <v>12</v>
      </c>
      <c r="D478" t="s">
        <v>3</v>
      </c>
      <c r="E478" t="s">
        <v>10</v>
      </c>
      <c r="F478">
        <v>6.5</v>
      </c>
      <c r="G478">
        <v>7.6</v>
      </c>
      <c r="H478" t="s">
        <v>9</v>
      </c>
      <c r="I478" t="s">
        <v>8</v>
      </c>
      <c r="J478">
        <v>0.57981280000000002</v>
      </c>
      <c r="K478">
        <v>0.52557370000000003</v>
      </c>
      <c r="L478">
        <v>8.35</v>
      </c>
      <c r="M478">
        <v>6.45</v>
      </c>
      <c r="N478" s="14">
        <v>1.9160382E+19</v>
      </c>
      <c r="O478" s="14">
        <v>9.246578E+18</v>
      </c>
      <c r="P478">
        <v>0.41144849999999999</v>
      </c>
      <c r="Q478">
        <v>0.41886643000000001</v>
      </c>
      <c r="R478">
        <v>0.41386306</v>
      </c>
      <c r="S478">
        <v>2.7303823999999999</v>
      </c>
      <c r="T478">
        <v>3.5677310000000002</v>
      </c>
      <c r="U478">
        <v>0.21039455000000001</v>
      </c>
      <c r="V478">
        <v>9.9816710000000003E-2</v>
      </c>
      <c r="W478">
        <v>0.11057784399999999</v>
      </c>
      <c r="X478" s="14">
        <v>3.87308139E+18</v>
      </c>
      <c r="Y478" s="14">
        <v>1.23120632E+18</v>
      </c>
      <c r="Z478" s="14">
        <v>1.2232699E+19</v>
      </c>
      <c r="AA478" s="14">
        <v>5.8035143E+18</v>
      </c>
      <c r="AB478" s="14">
        <v>6.4291853E+18</v>
      </c>
      <c r="AC478" s="14">
        <v>1.6168013E+19</v>
      </c>
      <c r="AD478">
        <v>8.3450000000000006</v>
      </c>
      <c r="AE478" s="12">
        <f>Y478/N478</f>
        <v>6.4257921371296253E-2</v>
      </c>
      <c r="AF478" s="8">
        <f>(S478+T478+U478)/F478</f>
        <v>1.0013089153846155</v>
      </c>
      <c r="AG478" s="8">
        <f>((Y478+Z478)/N478)/P478</f>
        <v>1.7078565994004731</v>
      </c>
      <c r="AH478" s="8">
        <f>(X478/O478)/Q478</f>
        <v>1.0000000705958516</v>
      </c>
      <c r="AI478" s="8">
        <f>(V478+W478)/U478</f>
        <v>1.0000000190118994</v>
      </c>
      <c r="AJ478" s="8">
        <f>(AA478+AB478)/Z478</f>
        <v>1.0000000490488647</v>
      </c>
      <c r="AK478" s="8">
        <f>(N478-Y478)/AC478</f>
        <v>1.1089288263189794</v>
      </c>
      <c r="AL478" s="8">
        <f>(P478&gt;=1)*((N478-Y478))/AC478 + (P478&lt;1)*((N478*P478-Y478))/AC478</f>
        <v>0.4114484639100055</v>
      </c>
      <c r="AM478" s="8">
        <f>(F478*J478-T478)/U478</f>
        <v>0.95559604562000244</v>
      </c>
    </row>
    <row r="479" spans="1:39">
      <c r="A479" t="s">
        <v>16</v>
      </c>
      <c r="B479" t="s">
        <v>1</v>
      </c>
      <c r="C479" t="s">
        <v>12</v>
      </c>
      <c r="D479" t="s">
        <v>3</v>
      </c>
      <c r="E479" t="s">
        <v>10</v>
      </c>
      <c r="F479">
        <v>6.5</v>
      </c>
      <c r="G479">
        <v>7.3</v>
      </c>
      <c r="H479" t="s">
        <v>9</v>
      </c>
      <c r="I479" t="s">
        <v>8</v>
      </c>
      <c r="J479">
        <v>0.57981280000000002</v>
      </c>
      <c r="K479">
        <v>0.52557370000000003</v>
      </c>
      <c r="L479">
        <v>8.35</v>
      </c>
      <c r="M479">
        <v>6.45</v>
      </c>
      <c r="N479" s="14">
        <v>1.9160382E+19</v>
      </c>
      <c r="O479" s="14">
        <v>9.246578E+18</v>
      </c>
      <c r="P479">
        <v>0.41144849999999999</v>
      </c>
      <c r="Q479">
        <v>0.29651535000000001</v>
      </c>
      <c r="R479">
        <v>0.37403730000000002</v>
      </c>
      <c r="S479">
        <v>2.7288659000000002</v>
      </c>
      <c r="T479">
        <v>3.5677310000000002</v>
      </c>
      <c r="U479">
        <v>0.21039455000000001</v>
      </c>
      <c r="V479">
        <v>9.9816710000000003E-2</v>
      </c>
      <c r="W479">
        <v>0.11057784399999999</v>
      </c>
      <c r="X479" s="14">
        <v>2.74175237E+18</v>
      </c>
      <c r="Y479" s="14">
        <v>1.23120632E+18</v>
      </c>
      <c r="Z479" s="14">
        <v>1.2232699E+19</v>
      </c>
      <c r="AA479" s="14">
        <v>5.8035143E+18</v>
      </c>
      <c r="AB479" s="14">
        <v>6.4291853E+18</v>
      </c>
      <c r="AC479" s="14">
        <v>1.6168013E+19</v>
      </c>
      <c r="AD479">
        <v>8.3450000000000006</v>
      </c>
      <c r="AE479" s="12">
        <f>Y479/N479</f>
        <v>6.4257921371296253E-2</v>
      </c>
      <c r="AF479" s="8">
        <f>(S479+T479+U479)/F479</f>
        <v>1.0010756076923077</v>
      </c>
      <c r="AG479" s="8">
        <f>((Y479+Z479)/N479)/P479</f>
        <v>1.7078565994004731</v>
      </c>
      <c r="AH479" s="8">
        <f>(X479/O479)/Q479</f>
        <v>1.0000000211644573</v>
      </c>
      <c r="AI479" s="8">
        <f>(V479+W479)/U479</f>
        <v>1.0000000190118994</v>
      </c>
      <c r="AJ479" s="8">
        <f>(AA479+AB479)/Z479</f>
        <v>1.0000000490488647</v>
      </c>
      <c r="AK479" s="8">
        <f>(N479-Y479)/AC479</f>
        <v>1.1089288263189794</v>
      </c>
      <c r="AL479" s="8">
        <f>(P479&gt;=1)*((N479-Y479))/AC479 + (P479&lt;1)*((N479*P479-Y479))/AC479</f>
        <v>0.4114484639100055</v>
      </c>
      <c r="AM479" s="8">
        <f>(F479*J479-T479)/U479</f>
        <v>0.95559604562000244</v>
      </c>
    </row>
    <row r="480" spans="1:39">
      <c r="A480" t="s">
        <v>0</v>
      </c>
      <c r="B480" t="s">
        <v>1</v>
      </c>
      <c r="C480" t="s">
        <v>12</v>
      </c>
      <c r="D480" t="s">
        <v>3</v>
      </c>
      <c r="E480" t="s">
        <v>10</v>
      </c>
      <c r="F480">
        <v>6.5</v>
      </c>
      <c r="G480">
        <v>7.9</v>
      </c>
      <c r="H480" t="s">
        <v>9</v>
      </c>
      <c r="I480" t="s">
        <v>8</v>
      </c>
      <c r="J480">
        <v>0.57829313999999998</v>
      </c>
      <c r="K480">
        <v>0.52557370000000003</v>
      </c>
      <c r="L480">
        <v>8.35</v>
      </c>
      <c r="M480">
        <v>6.45</v>
      </c>
      <c r="N480" s="14">
        <v>1.9257695E+19</v>
      </c>
      <c r="O480" s="14">
        <v>9.246578E+18</v>
      </c>
      <c r="P480">
        <v>0.41296055999999998</v>
      </c>
      <c r="Q480">
        <v>0.59383189999999997</v>
      </c>
      <c r="R480">
        <v>0.47163389999999999</v>
      </c>
      <c r="S480">
        <v>2.7407975000000002</v>
      </c>
      <c r="T480">
        <v>3.5629293999999998</v>
      </c>
      <c r="U480">
        <v>0.20493508999999999</v>
      </c>
      <c r="V480">
        <v>9.7226599999999996E-2</v>
      </c>
      <c r="W480">
        <v>0.10770849</v>
      </c>
      <c r="X480" s="14">
        <v>5.4909132E+18</v>
      </c>
      <c r="Y480" s="14">
        <v>1.25420384E+18</v>
      </c>
      <c r="Z480" s="14">
        <v>1.2173135E+19</v>
      </c>
      <c r="AA480" s="14">
        <v>5.7752557E+18</v>
      </c>
      <c r="AB480" s="14">
        <v>6.39788E+18</v>
      </c>
      <c r="AC480" s="14">
        <v>1.6220593E+19</v>
      </c>
      <c r="AD480">
        <v>8.3450000000000006</v>
      </c>
      <c r="AE480" s="12">
        <f>Y480/N480</f>
        <v>6.5127412185103151E-2</v>
      </c>
      <c r="AF480" s="8">
        <f>(S480+T480+U480)/F480</f>
        <v>1.0013326138461538</v>
      </c>
      <c r="AG480" s="8">
        <f>((Y480+Z480)/N480)/P480</f>
        <v>1.688406705317566</v>
      </c>
      <c r="AH480" s="8">
        <f>(X480/O480)/Q480</f>
        <v>1.0000000396585778</v>
      </c>
      <c r="AI480" s="8">
        <f>(V480+W480)/U480</f>
        <v>1</v>
      </c>
      <c r="AJ480" s="8">
        <f>(AA480+AB480)/Z480</f>
        <v>1.0000000575036752</v>
      </c>
      <c r="AK480" s="8">
        <f>(N480-Y480)/AC480</f>
        <v>1.1099157200972862</v>
      </c>
      <c r="AL480" s="8">
        <f>(P480&gt;=1)*((N480-Y480))/AC480 + (P480&lt;1)*((N480*P480-Y480))/AC480</f>
        <v>0.41296052934126393</v>
      </c>
      <c r="AM480" s="8">
        <f>(F480*J480-T480)/U480</f>
        <v>0.95628332854075837</v>
      </c>
    </row>
    <row r="481" spans="1:39">
      <c r="A481" t="s">
        <v>0</v>
      </c>
      <c r="B481" t="s">
        <v>1</v>
      </c>
      <c r="C481" t="s">
        <v>12</v>
      </c>
      <c r="D481" t="s">
        <v>3</v>
      </c>
      <c r="E481" t="s">
        <v>10</v>
      </c>
      <c r="F481">
        <v>6.5</v>
      </c>
      <c r="G481">
        <v>7.6</v>
      </c>
      <c r="H481" t="s">
        <v>9</v>
      </c>
      <c r="I481" t="s">
        <v>8</v>
      </c>
      <c r="J481">
        <v>0.57829313999999998</v>
      </c>
      <c r="K481">
        <v>0.52557370000000003</v>
      </c>
      <c r="L481">
        <v>8.35</v>
      </c>
      <c r="M481">
        <v>6.45</v>
      </c>
      <c r="N481" s="14">
        <v>1.9257695E+19</v>
      </c>
      <c r="O481" s="14">
        <v>9.246578E+18</v>
      </c>
      <c r="P481">
        <v>0.41296055999999998</v>
      </c>
      <c r="Q481">
        <v>0.42038133999999999</v>
      </c>
      <c r="R481">
        <v>0.41536780000000001</v>
      </c>
      <c r="S481">
        <v>2.7402573000000001</v>
      </c>
      <c r="T481">
        <v>3.5629293999999998</v>
      </c>
      <c r="U481">
        <v>0.20493508999999999</v>
      </c>
      <c r="V481">
        <v>9.7226599999999996E-2</v>
      </c>
      <c r="W481">
        <v>0.10770849</v>
      </c>
      <c r="X481" s="14">
        <v>3.88708916E+18</v>
      </c>
      <c r="Y481" s="14">
        <v>1.25420384E+18</v>
      </c>
      <c r="Z481" s="14">
        <v>1.2173135E+19</v>
      </c>
      <c r="AA481" s="14">
        <v>5.7752557E+18</v>
      </c>
      <c r="AB481" s="14">
        <v>6.39788E+18</v>
      </c>
      <c r="AC481" s="14">
        <v>1.6220593E+19</v>
      </c>
      <c r="AD481">
        <v>8.3450000000000006</v>
      </c>
      <c r="AE481" s="12">
        <f>Y481/N481</f>
        <v>6.5127412185103151E-2</v>
      </c>
      <c r="AF481" s="8">
        <f>(S481+T481+U481)/F481</f>
        <v>1.001249506153846</v>
      </c>
      <c r="AG481" s="8">
        <f>((Y481+Z481)/N481)/P481</f>
        <v>1.688406705317566</v>
      </c>
      <c r="AH481" s="8">
        <f>(X481/O481)/Q481</f>
        <v>1.000000079737174</v>
      </c>
      <c r="AI481" s="8">
        <f>(V481+W481)/U481</f>
        <v>1</v>
      </c>
      <c r="AJ481" s="8">
        <f>(AA481+AB481)/Z481</f>
        <v>1.0000000575036752</v>
      </c>
      <c r="AK481" s="8">
        <f>(N481-Y481)/AC481</f>
        <v>1.1099157200972862</v>
      </c>
      <c r="AL481" s="8">
        <f>(P481&gt;=1)*((N481-Y481))/AC481 + (P481&lt;1)*((N481*P481-Y481))/AC481</f>
        <v>0.41296052934126393</v>
      </c>
      <c r="AM481" s="8">
        <f>(F481*J481-T481)/U481</f>
        <v>0.95628332854075837</v>
      </c>
    </row>
    <row r="482" spans="1:39">
      <c r="A482" t="s">
        <v>0</v>
      </c>
      <c r="B482" t="s">
        <v>1</v>
      </c>
      <c r="C482" t="s">
        <v>12</v>
      </c>
      <c r="D482" t="s">
        <v>3</v>
      </c>
      <c r="E482" t="s">
        <v>10</v>
      </c>
      <c r="F482">
        <v>6.5</v>
      </c>
      <c r="G482">
        <v>7.3</v>
      </c>
      <c r="H482" t="s">
        <v>9</v>
      </c>
      <c r="I482" t="s">
        <v>8</v>
      </c>
      <c r="J482">
        <v>0.57829313999999998</v>
      </c>
      <c r="K482">
        <v>0.52557370000000003</v>
      </c>
      <c r="L482">
        <v>8.35</v>
      </c>
      <c r="M482">
        <v>6.45</v>
      </c>
      <c r="N482" s="14">
        <v>1.9257695E+19</v>
      </c>
      <c r="O482" s="14">
        <v>9.246578E+18</v>
      </c>
      <c r="P482">
        <v>0.41296055999999998</v>
      </c>
      <c r="Q482">
        <v>0.29758772</v>
      </c>
      <c r="R482">
        <v>0.37553445000000002</v>
      </c>
      <c r="S482">
        <v>2.7387353999999999</v>
      </c>
      <c r="T482">
        <v>3.5629293999999998</v>
      </c>
      <c r="U482">
        <v>0.20493508999999999</v>
      </c>
      <c r="V482">
        <v>9.7226599999999996E-2</v>
      </c>
      <c r="W482">
        <v>0.10770849</v>
      </c>
      <c r="X482" s="14">
        <v>2.75166831E+18</v>
      </c>
      <c r="Y482" s="14">
        <v>1.25420384E+18</v>
      </c>
      <c r="Z482" s="14">
        <v>1.2173135E+19</v>
      </c>
      <c r="AA482" s="14">
        <v>5.7752557E+18</v>
      </c>
      <c r="AB482" s="14">
        <v>6.39788E+18</v>
      </c>
      <c r="AC482" s="14">
        <v>1.6220593E+19</v>
      </c>
      <c r="AD482">
        <v>8.3450000000000006</v>
      </c>
      <c r="AE482" s="12">
        <f>Y482/N482</f>
        <v>6.5127412185103151E-2</v>
      </c>
      <c r="AF482" s="8">
        <f>(S482+T482+U482)/F482</f>
        <v>1.0010153676923077</v>
      </c>
      <c r="AG482" s="8">
        <f>((Y482+Z482)/N482)/P482</f>
        <v>1.688406705317566</v>
      </c>
      <c r="AH482" s="8">
        <f>(X482/O482)/Q482</f>
        <v>1.0000000891015319</v>
      </c>
      <c r="AI482" s="8">
        <f>(V482+W482)/U482</f>
        <v>1</v>
      </c>
      <c r="AJ482" s="8">
        <f>(AA482+AB482)/Z482</f>
        <v>1.0000000575036752</v>
      </c>
      <c r="AK482" s="8">
        <f>(N482-Y482)/AC482</f>
        <v>1.1099157200972862</v>
      </c>
      <c r="AL482" s="8">
        <f>(P482&gt;=1)*((N482-Y482))/AC482 + (P482&lt;1)*((N482*P482-Y482))/AC482</f>
        <v>0.41296052934126393</v>
      </c>
      <c r="AM482" s="8">
        <f>(F482*J482-T482)/U482</f>
        <v>0.95628332854075837</v>
      </c>
    </row>
    <row r="483" spans="1:39">
      <c r="A483" t="s">
        <v>0</v>
      </c>
      <c r="B483" t="s">
        <v>13</v>
      </c>
      <c r="C483" t="s">
        <v>2</v>
      </c>
      <c r="D483" t="s">
        <v>3</v>
      </c>
      <c r="E483" t="s">
        <v>10</v>
      </c>
      <c r="F483">
        <v>6.5</v>
      </c>
      <c r="G483">
        <v>7.9</v>
      </c>
      <c r="H483" t="s">
        <v>9</v>
      </c>
      <c r="I483" t="s">
        <v>6</v>
      </c>
      <c r="J483">
        <v>0.52809083000000001</v>
      </c>
      <c r="K483">
        <v>0.45299541999999998</v>
      </c>
      <c r="L483">
        <v>8.25</v>
      </c>
      <c r="M483">
        <v>6.25</v>
      </c>
      <c r="N483" s="14">
        <v>1.7556816E+19</v>
      </c>
      <c r="O483" s="14">
        <v>1.0232723E+19</v>
      </c>
      <c r="P483">
        <v>0.41343275000000002</v>
      </c>
      <c r="Q483">
        <v>0.60048354000000004</v>
      </c>
      <c r="R483">
        <v>0.48230898</v>
      </c>
      <c r="S483">
        <v>3.0670769999999998</v>
      </c>
      <c r="T483">
        <v>3.1464580999999998</v>
      </c>
      <c r="U483">
        <v>0.29629058000000003</v>
      </c>
      <c r="V483">
        <v>0.1620723</v>
      </c>
      <c r="W483">
        <v>0.13421828</v>
      </c>
      <c r="X483" s="14">
        <v>6.1445811E+18</v>
      </c>
      <c r="Y483" s="14">
        <v>8.9028529E+17</v>
      </c>
      <c r="Z483" s="14">
        <v>1.0045286E+19</v>
      </c>
      <c r="AA483" s="14">
        <v>5.4948171E+18</v>
      </c>
      <c r="AB483" s="14">
        <v>4.55046823E+18</v>
      </c>
      <c r="AC483" s="14">
        <v>1.5403418E+19</v>
      </c>
      <c r="AD483">
        <v>8.3350000000000009</v>
      </c>
      <c r="AE483" s="12">
        <f>Y483/N483</f>
        <v>5.0708812463489961E-2</v>
      </c>
      <c r="AF483" s="8">
        <f>(S483+T483+U483)/F483</f>
        <v>1.0015116430769231</v>
      </c>
      <c r="AG483" s="8">
        <f>((Y483+Z483)/N483)/P483</f>
        <v>1.5065752975698175</v>
      </c>
      <c r="AH483" s="8">
        <f>(X483/O483)/Q483</f>
        <v>0.99999989732752403</v>
      </c>
      <c r="AI483" s="8">
        <f>(V483+W483)/U483</f>
        <v>0.99999999999999978</v>
      </c>
      <c r="AJ483" s="8">
        <f>(AA483+AB483)/Z483</f>
        <v>0.99999993330204828</v>
      </c>
      <c r="AK483" s="8">
        <f>(N483-Y483)/AC483</f>
        <v>1.0820021056365543</v>
      </c>
      <c r="AL483" s="8">
        <f>(P483&gt;=1)*((N483-Y483))/AC483 + (P483&lt;1)*((N483*P483-Y483))/AC483</f>
        <v>0.4134327478566121</v>
      </c>
      <c r="AM483" s="8">
        <f>(F483*J483-T483)/U483</f>
        <v>0.96571512668408233</v>
      </c>
    </row>
    <row r="484" spans="1:39">
      <c r="A484" t="s">
        <v>0</v>
      </c>
      <c r="B484" t="s">
        <v>13</v>
      </c>
      <c r="C484" t="s">
        <v>2</v>
      </c>
      <c r="D484" t="s">
        <v>3</v>
      </c>
      <c r="E484" t="s">
        <v>10</v>
      </c>
      <c r="F484">
        <v>6.5</v>
      </c>
      <c r="G484">
        <v>7.6</v>
      </c>
      <c r="H484" t="s">
        <v>9</v>
      </c>
      <c r="I484" t="s">
        <v>6</v>
      </c>
      <c r="J484">
        <v>0.52809083000000001</v>
      </c>
      <c r="K484">
        <v>0.45299541999999998</v>
      </c>
      <c r="L484">
        <v>8.25</v>
      </c>
      <c r="M484">
        <v>6.25</v>
      </c>
      <c r="N484" s="14">
        <v>1.7556816E+19</v>
      </c>
      <c r="O484" s="14">
        <v>1.0232723E+19</v>
      </c>
      <c r="P484">
        <v>0.41343275000000002</v>
      </c>
      <c r="Q484">
        <v>0.42509010000000003</v>
      </c>
      <c r="R484">
        <v>0.41772524</v>
      </c>
      <c r="S484">
        <v>3.0664723</v>
      </c>
      <c r="T484">
        <v>3.1464580999999998</v>
      </c>
      <c r="U484">
        <v>0.29629058000000003</v>
      </c>
      <c r="V484">
        <v>0.1620723</v>
      </c>
      <c r="W484">
        <v>0.13421828</v>
      </c>
      <c r="X484" s="14">
        <v>4.34982908E+18</v>
      </c>
      <c r="Y484" s="14">
        <v>8.9028529E+17</v>
      </c>
      <c r="Z484" s="14">
        <v>1.0045286E+19</v>
      </c>
      <c r="AA484" s="14">
        <v>5.4948171E+18</v>
      </c>
      <c r="AB484" s="14">
        <v>4.55046823E+18</v>
      </c>
      <c r="AC484" s="14">
        <v>1.5403418E+19</v>
      </c>
      <c r="AD484">
        <v>8.3350000000000009</v>
      </c>
      <c r="AE484" s="12">
        <f>Y484/N484</f>
        <v>5.0708812463489961E-2</v>
      </c>
      <c r="AF484" s="8">
        <f>(S484+T484+U484)/F484</f>
        <v>1.0014186123076922</v>
      </c>
      <c r="AG484" s="8">
        <f>((Y484+Z484)/N484)/P484</f>
        <v>1.5065752975698175</v>
      </c>
      <c r="AH484" s="8">
        <f>(X484/O484)/Q484</f>
        <v>0.99999996244857181</v>
      </c>
      <c r="AI484" s="8">
        <f>(V484+W484)/U484</f>
        <v>0.99999999999999978</v>
      </c>
      <c r="AJ484" s="8">
        <f>(AA484+AB484)/Z484</f>
        <v>0.99999993330204828</v>
      </c>
      <c r="AK484" s="8">
        <f>(N484-Y484)/AC484</f>
        <v>1.0820021056365543</v>
      </c>
      <c r="AL484" s="8">
        <f>(P484&gt;=1)*((N484-Y484))/AC484 + (P484&lt;1)*((N484*P484-Y484))/AC484</f>
        <v>0.4134327478566121</v>
      </c>
      <c r="AM484" s="8">
        <f>(F484*J484-T484)/U484</f>
        <v>0.96571512668408233</v>
      </c>
    </row>
    <row r="485" spans="1:39">
      <c r="A485" t="s">
        <v>0</v>
      </c>
      <c r="B485" t="s">
        <v>13</v>
      </c>
      <c r="C485" t="s">
        <v>2</v>
      </c>
      <c r="D485" t="s">
        <v>3</v>
      </c>
      <c r="E485" t="s">
        <v>10</v>
      </c>
      <c r="F485">
        <v>6.5</v>
      </c>
      <c r="G485">
        <v>7.3</v>
      </c>
      <c r="H485" t="s">
        <v>9</v>
      </c>
      <c r="I485" t="s">
        <v>6</v>
      </c>
      <c r="J485">
        <v>0.52809083000000001</v>
      </c>
      <c r="K485">
        <v>0.45299541999999998</v>
      </c>
      <c r="L485">
        <v>8.25</v>
      </c>
      <c r="M485">
        <v>6.25</v>
      </c>
      <c r="N485" s="14">
        <v>1.7556816E+19</v>
      </c>
      <c r="O485" s="14">
        <v>1.0232723E+19</v>
      </c>
      <c r="P485">
        <v>0.41343275000000002</v>
      </c>
      <c r="Q485">
        <v>0.30092108000000001</v>
      </c>
      <c r="R485">
        <v>0.37200347</v>
      </c>
      <c r="S485">
        <v>3.0647693</v>
      </c>
      <c r="T485">
        <v>3.1464580999999998</v>
      </c>
      <c r="U485">
        <v>0.29629058000000003</v>
      </c>
      <c r="V485">
        <v>0.1620723</v>
      </c>
      <c r="W485">
        <v>0.13421828</v>
      </c>
      <c r="X485" s="14">
        <v>3.07924169E+18</v>
      </c>
      <c r="Y485" s="14">
        <v>8.9028529E+17</v>
      </c>
      <c r="Z485" s="14">
        <v>1.0045286E+19</v>
      </c>
      <c r="AA485" s="14">
        <v>5.4948171E+18</v>
      </c>
      <c r="AB485" s="14">
        <v>4.55046823E+18</v>
      </c>
      <c r="AC485" s="14">
        <v>1.5403418E+19</v>
      </c>
      <c r="AD485">
        <v>8.3350000000000009</v>
      </c>
      <c r="AE485" s="12">
        <f>Y485/N485</f>
        <v>5.0708812463489961E-2</v>
      </c>
      <c r="AF485" s="8">
        <f>(S485+T485+U485)/F485</f>
        <v>1.0011566123076923</v>
      </c>
      <c r="AG485" s="8">
        <f>((Y485+Z485)/N485)/P485</f>
        <v>1.5065752975698175</v>
      </c>
      <c r="AH485" s="8">
        <f>(X485/O485)/Q485</f>
        <v>0.99999988097693093</v>
      </c>
      <c r="AI485" s="8">
        <f>(V485+W485)/U485</f>
        <v>0.99999999999999978</v>
      </c>
      <c r="AJ485" s="8">
        <f>(AA485+AB485)/Z485</f>
        <v>0.99999993330204828</v>
      </c>
      <c r="AK485" s="8">
        <f>(N485-Y485)/AC485</f>
        <v>1.0820021056365543</v>
      </c>
      <c r="AL485" s="8">
        <f>(P485&gt;=1)*((N485-Y485))/AC485 + (P485&lt;1)*((N485*P485-Y485))/AC485</f>
        <v>0.4134327478566121</v>
      </c>
      <c r="AM485" s="8">
        <f>(F485*J485-T485)/U485</f>
        <v>0.96571512668408233</v>
      </c>
    </row>
    <row r="486" spans="1:39">
      <c r="A486" t="s">
        <v>16</v>
      </c>
      <c r="B486" t="s">
        <v>13</v>
      </c>
      <c r="C486" t="s">
        <v>2</v>
      </c>
      <c r="D486" t="s">
        <v>3</v>
      </c>
      <c r="E486" t="s">
        <v>10</v>
      </c>
      <c r="F486">
        <v>6.5</v>
      </c>
      <c r="G486">
        <v>7.9</v>
      </c>
      <c r="H486" t="s">
        <v>9</v>
      </c>
      <c r="I486" t="s">
        <v>6</v>
      </c>
      <c r="J486">
        <v>0.52868824999999997</v>
      </c>
      <c r="K486">
        <v>0.45299541999999998</v>
      </c>
      <c r="L486">
        <v>8.25</v>
      </c>
      <c r="M486">
        <v>6.25</v>
      </c>
      <c r="N486" s="14">
        <v>1.7490784E+19</v>
      </c>
      <c r="O486" s="14">
        <v>1.0407611E+19</v>
      </c>
      <c r="P486">
        <v>0.41497526000000001</v>
      </c>
      <c r="Q486">
        <v>0.58964570000000005</v>
      </c>
      <c r="R486">
        <v>0.48013677999999999</v>
      </c>
      <c r="S486">
        <v>3.0631943000000001</v>
      </c>
      <c r="T486">
        <v>3.1486793</v>
      </c>
      <c r="U486">
        <v>0.29754730000000001</v>
      </c>
      <c r="V486">
        <v>0.16275974000000001</v>
      </c>
      <c r="W486">
        <v>0.13478757</v>
      </c>
      <c r="X486" s="14">
        <v>6.1368032E+18</v>
      </c>
      <c r="Y486" s="14">
        <v>8.8784114E+17</v>
      </c>
      <c r="Z486" s="14">
        <v>1.0058777E+19</v>
      </c>
      <c r="AA486" s="14">
        <v>5.502197E+18</v>
      </c>
      <c r="AB486" s="14">
        <v>4.55657987E+18</v>
      </c>
      <c r="AC486" s="14">
        <v>1.535128E+19</v>
      </c>
      <c r="AD486">
        <v>8.3550000000000004</v>
      </c>
      <c r="AE486" s="12">
        <f>Y486/N486</f>
        <v>5.0760511364156116E-2</v>
      </c>
      <c r="AF486" s="8">
        <f>(S486+T486+U486)/F486</f>
        <v>1.0014493692307693</v>
      </c>
      <c r="AG486" s="8">
        <f>((Y486+Z486)/N486)/P486</f>
        <v>1.5081637093094666</v>
      </c>
      <c r="AH486" s="8">
        <f>(X486/O486)/Q486</f>
        <v>1.0000000206259347</v>
      </c>
      <c r="AI486" s="8">
        <f>(V486+W486)/U486</f>
        <v>1.0000000336081019</v>
      </c>
      <c r="AJ486" s="8">
        <f>(AA486+AB486)/Z486</f>
        <v>0.99999998707596371</v>
      </c>
      <c r="AK486" s="8">
        <f>(N486-Y486)/AC486</f>
        <v>1.0815347554080181</v>
      </c>
      <c r="AL486" s="8">
        <f>(P486&gt;=1)*((N486-Y486))/AC486 + (P486&lt;1)*((N486*P486-Y486))/AC486</f>
        <v>0.41497526577613331</v>
      </c>
      <c r="AM486" s="8">
        <f>(F486*J486-T486)/U486</f>
        <v>0.96722210216661242</v>
      </c>
    </row>
    <row r="487" spans="1:39">
      <c r="A487" t="s">
        <v>16</v>
      </c>
      <c r="B487" t="s">
        <v>13</v>
      </c>
      <c r="C487" t="s">
        <v>2</v>
      </c>
      <c r="D487" t="s">
        <v>3</v>
      </c>
      <c r="E487" t="s">
        <v>10</v>
      </c>
      <c r="F487">
        <v>6.5</v>
      </c>
      <c r="G487">
        <v>7.6</v>
      </c>
      <c r="H487" t="s">
        <v>9</v>
      </c>
      <c r="I487" t="s">
        <v>6</v>
      </c>
      <c r="J487">
        <v>0.52868824999999997</v>
      </c>
      <c r="K487">
        <v>0.45299541999999998</v>
      </c>
      <c r="L487">
        <v>8.25</v>
      </c>
      <c r="M487">
        <v>6.25</v>
      </c>
      <c r="N487" s="14">
        <v>1.7490784E+19</v>
      </c>
      <c r="O487" s="14">
        <v>1.0407611E+19</v>
      </c>
      <c r="P487">
        <v>0.41497526000000001</v>
      </c>
      <c r="Q487">
        <v>0.41741784999999998</v>
      </c>
      <c r="R487">
        <v>0.41588649999999999</v>
      </c>
      <c r="S487">
        <v>3.0625906000000001</v>
      </c>
      <c r="T487">
        <v>3.1486793</v>
      </c>
      <c r="U487">
        <v>0.29754730000000001</v>
      </c>
      <c r="V487">
        <v>0.16275974000000001</v>
      </c>
      <c r="W487">
        <v>0.13478757</v>
      </c>
      <c r="X487" s="14">
        <v>4.34432272E+18</v>
      </c>
      <c r="Y487" s="14">
        <v>8.8784114E+17</v>
      </c>
      <c r="Z487" s="14">
        <v>1.0058777E+19</v>
      </c>
      <c r="AA487" s="14">
        <v>5.502197E+18</v>
      </c>
      <c r="AB487" s="14">
        <v>4.55657987E+18</v>
      </c>
      <c r="AC487" s="14">
        <v>1.535128E+19</v>
      </c>
      <c r="AD487">
        <v>8.3550000000000004</v>
      </c>
      <c r="AE487" s="12">
        <f>Y487/N487</f>
        <v>5.0760511364156116E-2</v>
      </c>
      <c r="AF487" s="8">
        <f>(S487+T487+U487)/F487</f>
        <v>1.0013564923076923</v>
      </c>
      <c r="AG487" s="8">
        <f>((Y487+Z487)/N487)/P487</f>
        <v>1.5081637093094666</v>
      </c>
      <c r="AH487" s="8">
        <f>(X487/O487)/Q487</f>
        <v>1.0000000259519517</v>
      </c>
      <c r="AI487" s="8">
        <f>(V487+W487)/U487</f>
        <v>1.0000000336081019</v>
      </c>
      <c r="AJ487" s="8">
        <f>(AA487+AB487)/Z487</f>
        <v>0.99999998707596371</v>
      </c>
      <c r="AK487" s="8">
        <f>(N487-Y487)/AC487</f>
        <v>1.0815347554080181</v>
      </c>
      <c r="AL487" s="8">
        <f>(P487&gt;=1)*((N487-Y487))/AC487 + (P487&lt;1)*((N487*P487-Y487))/AC487</f>
        <v>0.41497526577613331</v>
      </c>
      <c r="AM487" s="8">
        <f>(F487*J487-T487)/U487</f>
        <v>0.96722210216661242</v>
      </c>
    </row>
    <row r="488" spans="1:39">
      <c r="A488" t="s">
        <v>16</v>
      </c>
      <c r="B488" t="s">
        <v>13</v>
      </c>
      <c r="C488" t="s">
        <v>2</v>
      </c>
      <c r="D488" t="s">
        <v>3</v>
      </c>
      <c r="E488" t="s">
        <v>10</v>
      </c>
      <c r="F488">
        <v>6.5</v>
      </c>
      <c r="G488">
        <v>7.3</v>
      </c>
      <c r="H488" t="s">
        <v>9</v>
      </c>
      <c r="I488" t="s">
        <v>6</v>
      </c>
      <c r="J488">
        <v>0.52868824999999997</v>
      </c>
      <c r="K488">
        <v>0.45299541999999998</v>
      </c>
      <c r="L488">
        <v>8.25</v>
      </c>
      <c r="M488">
        <v>6.25</v>
      </c>
      <c r="N488" s="14">
        <v>1.7490784E+19</v>
      </c>
      <c r="O488" s="14">
        <v>1.0407611E+19</v>
      </c>
      <c r="P488">
        <v>0.41497526000000001</v>
      </c>
      <c r="Q488">
        <v>0.29548987999999998</v>
      </c>
      <c r="R488">
        <v>0.37040076</v>
      </c>
      <c r="S488">
        <v>3.0608895</v>
      </c>
      <c r="T488">
        <v>3.1486793</v>
      </c>
      <c r="U488">
        <v>0.29754730000000001</v>
      </c>
      <c r="V488">
        <v>0.16275974000000001</v>
      </c>
      <c r="W488">
        <v>0.13478757</v>
      </c>
      <c r="X488" s="14">
        <v>3.07534392E+18</v>
      </c>
      <c r="Y488" s="14">
        <v>8.8784114E+17</v>
      </c>
      <c r="Z488" s="14">
        <v>1.0058777E+19</v>
      </c>
      <c r="AA488" s="14">
        <v>5.502197E+18</v>
      </c>
      <c r="AB488" s="14">
        <v>4.55657987E+18</v>
      </c>
      <c r="AC488" s="14">
        <v>1.535128E+19</v>
      </c>
      <c r="AD488">
        <v>8.3550000000000004</v>
      </c>
      <c r="AE488" s="12">
        <f>Y488/N488</f>
        <v>5.0760511364156116E-2</v>
      </c>
      <c r="AF488" s="8">
        <f>(S488+T488+U488)/F488</f>
        <v>1.0010947846153846</v>
      </c>
      <c r="AG488" s="8">
        <f>((Y488+Z488)/N488)/P488</f>
        <v>1.5081637093094666</v>
      </c>
      <c r="AH488" s="8">
        <f>(X488/O488)/Q488</f>
        <v>1.0000000632525459</v>
      </c>
      <c r="AI488" s="8">
        <f>(V488+W488)/U488</f>
        <v>1.0000000336081019</v>
      </c>
      <c r="AJ488" s="8">
        <f>(AA488+AB488)/Z488</f>
        <v>0.99999998707596371</v>
      </c>
      <c r="AK488" s="8">
        <f>(N488-Y488)/AC488</f>
        <v>1.0815347554080181</v>
      </c>
      <c r="AL488" s="8">
        <f>(P488&gt;=1)*((N488-Y488))/AC488 + (P488&lt;1)*((N488*P488-Y488))/AC488</f>
        <v>0.41497526577613331</v>
      </c>
      <c r="AM488" s="8">
        <f>(F488*J488-T488)/U488</f>
        <v>0.96722210216661242</v>
      </c>
    </row>
    <row r="489" spans="1:39">
      <c r="A489" t="s">
        <v>16</v>
      </c>
      <c r="B489" t="s">
        <v>14</v>
      </c>
      <c r="C489" t="s">
        <v>12</v>
      </c>
      <c r="D489" t="s">
        <v>3</v>
      </c>
      <c r="E489" t="s">
        <v>10</v>
      </c>
      <c r="F489">
        <v>6.5</v>
      </c>
      <c r="G489">
        <v>7.9</v>
      </c>
      <c r="H489" t="s">
        <v>9</v>
      </c>
      <c r="I489" t="s">
        <v>6</v>
      </c>
      <c r="J489">
        <v>0.52868824999999997</v>
      </c>
      <c r="K489">
        <v>0.45299541999999998</v>
      </c>
      <c r="L489">
        <v>8.35</v>
      </c>
      <c r="M489">
        <v>6.45</v>
      </c>
      <c r="N489" s="14">
        <v>1.8805937E+19</v>
      </c>
      <c r="O489" s="14">
        <v>8.753289E+18</v>
      </c>
      <c r="P489">
        <v>0.42416971999999997</v>
      </c>
      <c r="Q489">
        <v>0.70108539999999997</v>
      </c>
      <c r="R489">
        <v>0.51212290000000005</v>
      </c>
      <c r="S489">
        <v>3.0631943000000001</v>
      </c>
      <c r="T489">
        <v>3.2395873000000002</v>
      </c>
      <c r="U489">
        <v>0.2033693</v>
      </c>
      <c r="V489">
        <v>0.11124394</v>
      </c>
      <c r="W489">
        <v>9.2125360000000003E-2</v>
      </c>
      <c r="X489" s="14">
        <v>6.1368032E+18</v>
      </c>
      <c r="Y489" s="14">
        <v>1.08501299E+18</v>
      </c>
      <c r="Z489" s="14">
        <v>1.1184469E+19</v>
      </c>
      <c r="AA489" s="14">
        <v>6.1179554E+18</v>
      </c>
      <c r="AB489" s="14">
        <v>5.0665133E+18</v>
      </c>
      <c r="AC489" s="14">
        <v>1.6247968E+19</v>
      </c>
      <c r="AD489">
        <v>8.1950000000000003</v>
      </c>
      <c r="AE489" s="12">
        <f>Y489/N489</f>
        <v>5.7695236881842152E-2</v>
      </c>
      <c r="AF489" s="8">
        <f>(S489+T489+U489)/F489</f>
        <v>1.0009462923076924</v>
      </c>
      <c r="AG489" s="8">
        <f>((Y489+Z489)/N489)/P489</f>
        <v>1.5381248477765939</v>
      </c>
      <c r="AH489" s="8">
        <f>(X489/O489)/Q489</f>
        <v>1.00000001305556</v>
      </c>
      <c r="AI489" s="8">
        <f>(V489+W489)/U489</f>
        <v>1</v>
      </c>
      <c r="AJ489" s="8">
        <f>(AA489+AB489)/Z489</f>
        <v>0.99999997317709044</v>
      </c>
      <c r="AK489" s="8">
        <f>(N489-Y489)/AC489</f>
        <v>1.0906547828011477</v>
      </c>
      <c r="AL489" s="8">
        <f>(P489&gt;=1)*((N489-Y489))/AC489 + (P489&lt;1)*((N489*P489-Y489))/AC489</f>
        <v>0.42416972027687644</v>
      </c>
      <c r="AM489" s="8">
        <f>(F489*J489-T489)/U489</f>
        <v>0.96812215511387156</v>
      </c>
    </row>
    <row r="490" spans="1:39">
      <c r="A490" t="s">
        <v>16</v>
      </c>
      <c r="B490" t="s">
        <v>14</v>
      </c>
      <c r="C490" t="s">
        <v>12</v>
      </c>
      <c r="D490" t="s">
        <v>3</v>
      </c>
      <c r="E490" t="s">
        <v>10</v>
      </c>
      <c r="F490">
        <v>6.5</v>
      </c>
      <c r="G490">
        <v>7.6</v>
      </c>
      <c r="H490" t="s">
        <v>9</v>
      </c>
      <c r="I490" t="s">
        <v>6</v>
      </c>
      <c r="J490">
        <v>0.52868824999999997</v>
      </c>
      <c r="K490">
        <v>0.45299541999999998</v>
      </c>
      <c r="L490">
        <v>8.35</v>
      </c>
      <c r="M490">
        <v>6.45</v>
      </c>
      <c r="N490" s="14">
        <v>1.8805937E+19</v>
      </c>
      <c r="O490" s="14">
        <v>8.753289E+18</v>
      </c>
      <c r="P490">
        <v>0.42416971999999997</v>
      </c>
      <c r="Q490">
        <v>0.49630745999999998</v>
      </c>
      <c r="R490">
        <v>0.44708192000000002</v>
      </c>
      <c r="S490">
        <v>3.0625906000000001</v>
      </c>
      <c r="T490">
        <v>3.2395873000000002</v>
      </c>
      <c r="U490">
        <v>0.2033693</v>
      </c>
      <c r="V490">
        <v>0.11124394</v>
      </c>
      <c r="W490">
        <v>9.2125360000000003E-2</v>
      </c>
      <c r="X490" s="14">
        <v>4.34432272E+18</v>
      </c>
      <c r="Y490" s="14">
        <v>1.08501299E+18</v>
      </c>
      <c r="Z490" s="14">
        <v>1.1184469E+19</v>
      </c>
      <c r="AA490" s="14">
        <v>6.1179554E+18</v>
      </c>
      <c r="AB490" s="14">
        <v>5.0665133E+18</v>
      </c>
      <c r="AC490" s="14">
        <v>1.6247968E+19</v>
      </c>
      <c r="AD490">
        <v>8.1950000000000003</v>
      </c>
      <c r="AE490" s="12">
        <f>Y490/N490</f>
        <v>5.7695236881842152E-2</v>
      </c>
      <c r="AF490" s="8">
        <f>(S490+T490+U490)/F490</f>
        <v>1.0008534153846154</v>
      </c>
      <c r="AG490" s="8">
        <f>((Y490+Z490)/N490)/P490</f>
        <v>1.5381248477765939</v>
      </c>
      <c r="AH490" s="8">
        <f>(X490/O490)/Q490</f>
        <v>1.0000000206623834</v>
      </c>
      <c r="AI490" s="8">
        <f>(V490+W490)/U490</f>
        <v>1</v>
      </c>
      <c r="AJ490" s="8">
        <f>(AA490+AB490)/Z490</f>
        <v>0.99999997317709044</v>
      </c>
      <c r="AK490" s="8">
        <f>(N490-Y490)/AC490</f>
        <v>1.0906547828011477</v>
      </c>
      <c r="AL490" s="8">
        <f>(P490&gt;=1)*((N490-Y490))/AC490 + (P490&lt;1)*((N490*P490-Y490))/AC490</f>
        <v>0.42416972027687644</v>
      </c>
      <c r="AM490" s="8">
        <f>(F490*J490-T490)/U490</f>
        <v>0.96812215511387156</v>
      </c>
    </row>
    <row r="491" spans="1:39">
      <c r="A491" t="s">
        <v>16</v>
      </c>
      <c r="B491" t="s">
        <v>14</v>
      </c>
      <c r="C491" t="s">
        <v>12</v>
      </c>
      <c r="D491" t="s">
        <v>3</v>
      </c>
      <c r="E491" t="s">
        <v>10</v>
      </c>
      <c r="F491">
        <v>6.5</v>
      </c>
      <c r="G491">
        <v>7.3</v>
      </c>
      <c r="H491" t="s">
        <v>9</v>
      </c>
      <c r="I491" t="s">
        <v>6</v>
      </c>
      <c r="J491">
        <v>0.52868824999999997</v>
      </c>
      <c r="K491">
        <v>0.45299541999999998</v>
      </c>
      <c r="L491">
        <v>8.35</v>
      </c>
      <c r="M491">
        <v>6.45</v>
      </c>
      <c r="N491" s="14">
        <v>1.8805937E+19</v>
      </c>
      <c r="O491" s="14">
        <v>8.753289E+18</v>
      </c>
      <c r="P491">
        <v>0.42416971999999997</v>
      </c>
      <c r="Q491">
        <v>0.35133579999999998</v>
      </c>
      <c r="R491">
        <v>0.40103638000000003</v>
      </c>
      <c r="S491">
        <v>3.0608895</v>
      </c>
      <c r="T491">
        <v>3.2395873000000002</v>
      </c>
      <c r="U491">
        <v>0.2033693</v>
      </c>
      <c r="V491">
        <v>0.11124394</v>
      </c>
      <c r="W491">
        <v>9.2125360000000003E-2</v>
      </c>
      <c r="X491" s="14">
        <v>3.07534392E+18</v>
      </c>
      <c r="Y491" s="14">
        <v>1.08501299E+18</v>
      </c>
      <c r="Z491" s="14">
        <v>1.1184469E+19</v>
      </c>
      <c r="AA491" s="14">
        <v>6.1179554E+18</v>
      </c>
      <c r="AB491" s="14">
        <v>5.0665133E+18</v>
      </c>
      <c r="AC491" s="14">
        <v>1.6247968E+19</v>
      </c>
      <c r="AD491">
        <v>8.1950000000000003</v>
      </c>
      <c r="AE491" s="12">
        <f>Y491/N491</f>
        <v>5.7695236881842152E-2</v>
      </c>
      <c r="AF491" s="8">
        <f>(S491+T491+U491)/F491</f>
        <v>1.0005917076923079</v>
      </c>
      <c r="AG491" s="8">
        <f>((Y491+Z491)/N491)/P491</f>
        <v>1.5381248477765939</v>
      </c>
      <c r="AH491" s="8">
        <f>(X491/O491)/Q491</f>
        <v>1.0000000411511065</v>
      </c>
      <c r="AI491" s="8">
        <f>(V491+W491)/U491</f>
        <v>1</v>
      </c>
      <c r="AJ491" s="8">
        <f>(AA491+AB491)/Z491</f>
        <v>0.99999997317709044</v>
      </c>
      <c r="AK491" s="8">
        <f>(N491-Y491)/AC491</f>
        <v>1.0906547828011477</v>
      </c>
      <c r="AL491" s="8">
        <f>(P491&gt;=1)*((N491-Y491))/AC491 + (P491&lt;1)*((N491*P491-Y491))/AC491</f>
        <v>0.42416972027687644</v>
      </c>
      <c r="AM491" s="8">
        <f>(F491*J491-T491)/U491</f>
        <v>0.96812215511387156</v>
      </c>
    </row>
    <row r="492" spans="1:39">
      <c r="A492" t="s">
        <v>0</v>
      </c>
      <c r="B492" t="s">
        <v>14</v>
      </c>
      <c r="C492" t="s">
        <v>12</v>
      </c>
      <c r="D492" t="s">
        <v>3</v>
      </c>
      <c r="E492" t="s">
        <v>10</v>
      </c>
      <c r="F492">
        <v>6.5</v>
      </c>
      <c r="G492">
        <v>7.9</v>
      </c>
      <c r="H492" t="s">
        <v>9</v>
      </c>
      <c r="I492" t="s">
        <v>6</v>
      </c>
      <c r="J492">
        <v>0.52809083000000001</v>
      </c>
      <c r="K492">
        <v>0.45299541999999998</v>
      </c>
      <c r="L492">
        <v>8.35</v>
      </c>
      <c r="M492">
        <v>6.45</v>
      </c>
      <c r="N492" s="14">
        <v>1.8792723E+19</v>
      </c>
      <c r="O492" s="14">
        <v>8.753289E+18</v>
      </c>
      <c r="P492">
        <v>0.42522084999999998</v>
      </c>
      <c r="Q492">
        <v>0.70197403000000003</v>
      </c>
      <c r="R492">
        <v>0.51316463999999995</v>
      </c>
      <c r="S492">
        <v>3.0670769999999998</v>
      </c>
      <c r="T492">
        <v>3.2377326000000002</v>
      </c>
      <c r="U492">
        <v>0.20131071</v>
      </c>
      <c r="V492">
        <v>0.110117875</v>
      </c>
      <c r="W492">
        <v>9.1192830000000002E-2</v>
      </c>
      <c r="X492" s="14">
        <v>6.1445811E+18</v>
      </c>
      <c r="Y492" s="14">
        <v>1.09351633E+18</v>
      </c>
      <c r="Z492" s="14">
        <v>1.116202E+19</v>
      </c>
      <c r="AA492" s="14">
        <v>6.105676E+18</v>
      </c>
      <c r="AB492" s="14">
        <v>5.0563439E+18</v>
      </c>
      <c r="AC492" s="14">
        <v>1.622108E+19</v>
      </c>
      <c r="AD492">
        <v>8.1950000000000003</v>
      </c>
      <c r="AE492" s="12">
        <f>Y492/N492</f>
        <v>5.8188285433675581E-2</v>
      </c>
      <c r="AF492" s="8">
        <f>(S492+T492+U492)/F492</f>
        <v>1.0009415861538462</v>
      </c>
      <c r="AG492" s="8">
        <f>((Y492+Z492)/N492)/P492</f>
        <v>1.5336563531436553</v>
      </c>
      <c r="AH492" s="8">
        <f>(X492/O492)/Q492</f>
        <v>0.99999992593723985</v>
      </c>
      <c r="AI492" s="8">
        <f>(V492+W492)/U492</f>
        <v>0.99999997516277206</v>
      </c>
      <c r="AJ492" s="8">
        <f>(AA492+AB492)/Z492</f>
        <v>0.99999999104104809</v>
      </c>
      <c r="AK492" s="8">
        <f>(N492-Y492)/AC492</f>
        <v>1.0911238135808468</v>
      </c>
      <c r="AL492" s="8">
        <f>(P492&gt;=1)*((N492-Y492))/AC492 + (P492&lt;1)*((N492*P492-Y492))/AC492</f>
        <v>0.42522084336397759</v>
      </c>
      <c r="AM492" s="8">
        <f>(F492*J492-T492)/U492</f>
        <v>0.9679454957960254</v>
      </c>
    </row>
    <row r="493" spans="1:39">
      <c r="A493" t="s">
        <v>0</v>
      </c>
      <c r="B493" t="s">
        <v>14</v>
      </c>
      <c r="C493" t="s">
        <v>12</v>
      </c>
      <c r="D493" t="s">
        <v>3</v>
      </c>
      <c r="E493" t="s">
        <v>10</v>
      </c>
      <c r="F493">
        <v>6.5</v>
      </c>
      <c r="G493">
        <v>7.6</v>
      </c>
      <c r="H493" t="s">
        <v>9</v>
      </c>
      <c r="I493" t="s">
        <v>6</v>
      </c>
      <c r="J493">
        <v>0.52809083000000001</v>
      </c>
      <c r="K493">
        <v>0.45299541999999998</v>
      </c>
      <c r="L493">
        <v>8.35</v>
      </c>
      <c r="M493">
        <v>6.45</v>
      </c>
      <c r="N493" s="14">
        <v>1.8792723E+19</v>
      </c>
      <c r="O493" s="14">
        <v>8.753289E+18</v>
      </c>
      <c r="P493">
        <v>0.42522084999999998</v>
      </c>
      <c r="Q493">
        <v>0.49693652999999999</v>
      </c>
      <c r="R493">
        <v>0.44800994</v>
      </c>
      <c r="S493">
        <v>3.0664723</v>
      </c>
      <c r="T493">
        <v>3.2377326000000002</v>
      </c>
      <c r="U493">
        <v>0.20131071</v>
      </c>
      <c r="V493">
        <v>0.110117875</v>
      </c>
      <c r="W493">
        <v>9.1192830000000002E-2</v>
      </c>
      <c r="X493" s="14">
        <v>4.34982908E+18</v>
      </c>
      <c r="Y493" s="14">
        <v>1.09351633E+18</v>
      </c>
      <c r="Z493" s="14">
        <v>1.116202E+19</v>
      </c>
      <c r="AA493" s="14">
        <v>6.105676E+18</v>
      </c>
      <c r="AB493" s="14">
        <v>5.0563439E+18</v>
      </c>
      <c r="AC493" s="14">
        <v>1.622108E+19</v>
      </c>
      <c r="AD493">
        <v>8.1950000000000003</v>
      </c>
      <c r="AE493" s="12">
        <f>Y493/N493</f>
        <v>5.8188285433675581E-2</v>
      </c>
      <c r="AF493" s="8">
        <f>(S493+T493+U493)/F493</f>
        <v>1.0008485553846154</v>
      </c>
      <c r="AG493" s="8">
        <f>((Y493+Z493)/N493)/P493</f>
        <v>1.5336563531436553</v>
      </c>
      <c r="AH493" s="8">
        <f>(X493/O493)/Q493</f>
        <v>1.0000000041962178</v>
      </c>
      <c r="AI493" s="8">
        <f>(V493+W493)/U493</f>
        <v>0.99999997516277206</v>
      </c>
      <c r="AJ493" s="8">
        <f>(AA493+AB493)/Z493</f>
        <v>0.99999999104104809</v>
      </c>
      <c r="AK493" s="8">
        <f>(N493-Y493)/AC493</f>
        <v>1.0911238135808468</v>
      </c>
      <c r="AL493" s="8">
        <f>(P493&gt;=1)*((N493-Y493))/AC493 + (P493&lt;1)*((N493*P493-Y493))/AC493</f>
        <v>0.42522084336397759</v>
      </c>
      <c r="AM493" s="8">
        <f>(F493*J493-T493)/U493</f>
        <v>0.9679454957960254</v>
      </c>
    </row>
    <row r="494" spans="1:39">
      <c r="A494" t="s">
        <v>0</v>
      </c>
      <c r="B494" t="s">
        <v>14</v>
      </c>
      <c r="C494" t="s">
        <v>12</v>
      </c>
      <c r="D494" t="s">
        <v>3</v>
      </c>
      <c r="E494" t="s">
        <v>10</v>
      </c>
      <c r="F494">
        <v>6.5</v>
      </c>
      <c r="G494">
        <v>7.3</v>
      </c>
      <c r="H494" t="s">
        <v>9</v>
      </c>
      <c r="I494" t="s">
        <v>6</v>
      </c>
      <c r="J494">
        <v>0.52809083000000001</v>
      </c>
      <c r="K494">
        <v>0.45299541999999998</v>
      </c>
      <c r="L494">
        <v>8.35</v>
      </c>
      <c r="M494">
        <v>6.45</v>
      </c>
      <c r="N494" s="14">
        <v>1.8792723E+19</v>
      </c>
      <c r="O494" s="14">
        <v>8.753289E+18</v>
      </c>
      <c r="P494">
        <v>0.42522084999999998</v>
      </c>
      <c r="Q494">
        <v>0.35178113</v>
      </c>
      <c r="R494">
        <v>0.40188393</v>
      </c>
      <c r="S494">
        <v>3.0647693</v>
      </c>
      <c r="T494">
        <v>3.2377326000000002</v>
      </c>
      <c r="U494">
        <v>0.20131071</v>
      </c>
      <c r="V494">
        <v>0.110117875</v>
      </c>
      <c r="W494">
        <v>9.1192830000000002E-2</v>
      </c>
      <c r="X494" s="14">
        <v>3.07924169E+18</v>
      </c>
      <c r="Y494" s="14">
        <v>1.09351633E+18</v>
      </c>
      <c r="Z494" s="14">
        <v>1.116202E+19</v>
      </c>
      <c r="AA494" s="14">
        <v>6.105676E+18</v>
      </c>
      <c r="AB494" s="14">
        <v>5.0563439E+18</v>
      </c>
      <c r="AC494" s="14">
        <v>1.622108E+19</v>
      </c>
      <c r="AD494">
        <v>8.1950000000000003</v>
      </c>
      <c r="AE494" s="12">
        <f>Y494/N494</f>
        <v>5.8188285433675581E-2</v>
      </c>
      <c r="AF494" s="8">
        <f>(S494+T494+U494)/F494</f>
        <v>1.0005865553846154</v>
      </c>
      <c r="AG494" s="8">
        <f>((Y494+Z494)/N494)/P494</f>
        <v>1.5336563531436553</v>
      </c>
      <c r="AH494" s="8">
        <f>(X494/O494)/Q494</f>
        <v>0.99999993321844238</v>
      </c>
      <c r="AI494" s="8">
        <f>(V494+W494)/U494</f>
        <v>0.99999997516277206</v>
      </c>
      <c r="AJ494" s="8">
        <f>(AA494+AB494)/Z494</f>
        <v>0.99999999104104809</v>
      </c>
      <c r="AK494" s="8">
        <f>(N494-Y494)/AC494</f>
        <v>1.0911238135808468</v>
      </c>
      <c r="AL494" s="8">
        <f>(P494&gt;=1)*((N494-Y494))/AC494 + (P494&lt;1)*((N494*P494-Y494))/AC494</f>
        <v>0.42522084336397759</v>
      </c>
      <c r="AM494" s="8">
        <f>(F494*J494-T494)/U494</f>
        <v>0.9679454957960254</v>
      </c>
    </row>
    <row r="495" spans="1:39">
      <c r="A495" t="s">
        <v>0</v>
      </c>
      <c r="B495" t="s">
        <v>13</v>
      </c>
      <c r="C495" t="s">
        <v>12</v>
      </c>
      <c r="D495" t="s">
        <v>3</v>
      </c>
      <c r="E495" t="s">
        <v>10</v>
      </c>
      <c r="F495">
        <v>6.5</v>
      </c>
      <c r="G495">
        <v>7.9</v>
      </c>
      <c r="H495" t="s">
        <v>9</v>
      </c>
      <c r="I495" t="s">
        <v>6</v>
      </c>
      <c r="J495">
        <v>0.52809083000000001</v>
      </c>
      <c r="K495">
        <v>0.45299541999999998</v>
      </c>
      <c r="L495">
        <v>8.35</v>
      </c>
      <c r="M495">
        <v>6.45</v>
      </c>
      <c r="N495" s="14">
        <v>1.7556816E+19</v>
      </c>
      <c r="O495" s="14">
        <v>1.0232723E+19</v>
      </c>
      <c r="P495">
        <v>0.42970662999999998</v>
      </c>
      <c r="Q495">
        <v>0.60048354000000004</v>
      </c>
      <c r="R495">
        <v>0.49259046000000001</v>
      </c>
      <c r="S495">
        <v>3.0670769999999998</v>
      </c>
      <c r="T495">
        <v>3.2511017</v>
      </c>
      <c r="U495">
        <v>0.19040066999999999</v>
      </c>
      <c r="V495">
        <v>0.10415004</v>
      </c>
      <c r="W495">
        <v>8.6250629999999995E-2</v>
      </c>
      <c r="X495" s="14">
        <v>6.1445811E+18</v>
      </c>
      <c r="Y495" s="14">
        <v>1.13008472E+18</v>
      </c>
      <c r="Z495" s="14">
        <v>1.1134215E+19</v>
      </c>
      <c r="AA495" s="14">
        <v>6.0904665E+18</v>
      </c>
      <c r="AB495" s="14">
        <v>5.0437485E+18</v>
      </c>
      <c r="AC495" s="14">
        <v>1.4926918E+19</v>
      </c>
      <c r="AD495">
        <v>8.3350000000000009</v>
      </c>
      <c r="AE495" s="12">
        <f>Y495/N495</f>
        <v>6.4367293021695957E-2</v>
      </c>
      <c r="AF495" s="8">
        <f>(S495+T495+U495)/F495</f>
        <v>1.0013199030769231</v>
      </c>
      <c r="AG495" s="8">
        <f>((Y495+Z495)/N495)/P495</f>
        <v>1.6256421202422906</v>
      </c>
      <c r="AH495" s="8">
        <f>(X495/O495)/Q495</f>
        <v>0.99999989732752403</v>
      </c>
      <c r="AI495" s="8">
        <f>(V495+W495)/U495</f>
        <v>1</v>
      </c>
      <c r="AJ495" s="8">
        <f>(AA495+AB495)/Z495</f>
        <v>1</v>
      </c>
      <c r="AK495" s="8">
        <f>(N495-Y495)/AC495</f>
        <v>1.1004770897783454</v>
      </c>
      <c r="AL495" s="8">
        <f>(P495&gt;=1)*((N495-Y495))/AC495 + (P495&lt;1)*((N495*P495-Y495))/AC495</f>
        <v>0.4297066224179753</v>
      </c>
      <c r="AM495" s="8">
        <f>(F495*J495-T495)/U495</f>
        <v>0.95319357332093468</v>
      </c>
    </row>
    <row r="496" spans="1:39">
      <c r="A496" t="s">
        <v>0</v>
      </c>
      <c r="B496" t="s">
        <v>13</v>
      </c>
      <c r="C496" t="s">
        <v>12</v>
      </c>
      <c r="D496" t="s">
        <v>3</v>
      </c>
      <c r="E496" t="s">
        <v>10</v>
      </c>
      <c r="F496">
        <v>6.5</v>
      </c>
      <c r="G496">
        <v>7.6</v>
      </c>
      <c r="H496" t="s">
        <v>9</v>
      </c>
      <c r="I496" t="s">
        <v>6</v>
      </c>
      <c r="J496">
        <v>0.52809083000000001</v>
      </c>
      <c r="K496">
        <v>0.45299541999999998</v>
      </c>
      <c r="L496">
        <v>8.35</v>
      </c>
      <c r="M496">
        <v>6.45</v>
      </c>
      <c r="N496" s="14">
        <v>1.7556816E+19</v>
      </c>
      <c r="O496" s="14">
        <v>1.0232723E+19</v>
      </c>
      <c r="P496">
        <v>0.42970662999999998</v>
      </c>
      <c r="Q496">
        <v>0.42509010000000003</v>
      </c>
      <c r="R496">
        <v>0.42800674</v>
      </c>
      <c r="S496">
        <v>3.0664723</v>
      </c>
      <c r="T496">
        <v>3.2511017</v>
      </c>
      <c r="U496">
        <v>0.19040066999999999</v>
      </c>
      <c r="V496">
        <v>0.10415004</v>
      </c>
      <c r="W496">
        <v>8.6250629999999995E-2</v>
      </c>
      <c r="X496" s="14">
        <v>4.34982908E+18</v>
      </c>
      <c r="Y496" s="14">
        <v>1.13008472E+18</v>
      </c>
      <c r="Z496" s="14">
        <v>1.1134215E+19</v>
      </c>
      <c r="AA496" s="14">
        <v>6.0904665E+18</v>
      </c>
      <c r="AB496" s="14">
        <v>5.0437485E+18</v>
      </c>
      <c r="AC496" s="14">
        <v>1.4926918E+19</v>
      </c>
      <c r="AD496">
        <v>8.3350000000000009</v>
      </c>
      <c r="AE496" s="12">
        <f>Y496/N496</f>
        <v>6.4367293021695957E-2</v>
      </c>
      <c r="AF496" s="8">
        <f>(S496+T496+U496)/F496</f>
        <v>1.0012268723076923</v>
      </c>
      <c r="AG496" s="8">
        <f>((Y496+Z496)/N496)/P496</f>
        <v>1.6256421202422906</v>
      </c>
      <c r="AH496" s="8">
        <f>(X496/O496)/Q496</f>
        <v>0.99999996244857181</v>
      </c>
      <c r="AI496" s="8">
        <f>(V496+W496)/U496</f>
        <v>1</v>
      </c>
      <c r="AJ496" s="8">
        <f>(AA496+AB496)/Z496</f>
        <v>1</v>
      </c>
      <c r="AK496" s="8">
        <f>(N496-Y496)/AC496</f>
        <v>1.1004770897783454</v>
      </c>
      <c r="AL496" s="8">
        <f>(P496&gt;=1)*((N496-Y496))/AC496 + (P496&lt;1)*((N496*P496-Y496))/AC496</f>
        <v>0.4297066224179753</v>
      </c>
      <c r="AM496" s="8">
        <f>(F496*J496-T496)/U496</f>
        <v>0.95319357332093468</v>
      </c>
    </row>
    <row r="497" spans="1:39">
      <c r="A497" t="s">
        <v>0</v>
      </c>
      <c r="B497" t="s">
        <v>13</v>
      </c>
      <c r="C497" t="s">
        <v>12</v>
      </c>
      <c r="D497" t="s">
        <v>3</v>
      </c>
      <c r="E497" t="s">
        <v>10</v>
      </c>
      <c r="F497">
        <v>6.5</v>
      </c>
      <c r="G497">
        <v>7.3</v>
      </c>
      <c r="H497" t="s">
        <v>9</v>
      </c>
      <c r="I497" t="s">
        <v>6</v>
      </c>
      <c r="J497">
        <v>0.52809083000000001</v>
      </c>
      <c r="K497">
        <v>0.45299541999999998</v>
      </c>
      <c r="L497">
        <v>8.35</v>
      </c>
      <c r="M497">
        <v>6.45</v>
      </c>
      <c r="N497" s="14">
        <v>1.7556816E+19</v>
      </c>
      <c r="O497" s="14">
        <v>1.0232723E+19</v>
      </c>
      <c r="P497">
        <v>0.42970662999999998</v>
      </c>
      <c r="Q497">
        <v>0.30092108000000001</v>
      </c>
      <c r="R497">
        <v>0.38228494000000002</v>
      </c>
      <c r="S497">
        <v>3.0647693</v>
      </c>
      <c r="T497">
        <v>3.2511017</v>
      </c>
      <c r="U497">
        <v>0.19040066999999999</v>
      </c>
      <c r="V497">
        <v>0.10415004</v>
      </c>
      <c r="W497">
        <v>8.6250629999999995E-2</v>
      </c>
      <c r="X497" s="14">
        <v>3.07924169E+18</v>
      </c>
      <c r="Y497" s="14">
        <v>1.13008472E+18</v>
      </c>
      <c r="Z497" s="14">
        <v>1.1134215E+19</v>
      </c>
      <c r="AA497" s="14">
        <v>6.0904665E+18</v>
      </c>
      <c r="AB497" s="14">
        <v>5.0437485E+18</v>
      </c>
      <c r="AC497" s="14">
        <v>1.4926918E+19</v>
      </c>
      <c r="AD497">
        <v>8.3350000000000009</v>
      </c>
      <c r="AE497" s="12">
        <f>Y497/N497</f>
        <v>6.4367293021695957E-2</v>
      </c>
      <c r="AF497" s="8">
        <f>(S497+T497+U497)/F497</f>
        <v>1.0009648723076923</v>
      </c>
      <c r="AG497" s="8">
        <f>((Y497+Z497)/N497)/P497</f>
        <v>1.6256421202422906</v>
      </c>
      <c r="AH497" s="8">
        <f>(X497/O497)/Q497</f>
        <v>0.99999988097693093</v>
      </c>
      <c r="AI497" s="8">
        <f>(V497+W497)/U497</f>
        <v>1</v>
      </c>
      <c r="AJ497" s="8">
        <f>(AA497+AB497)/Z497</f>
        <v>1</v>
      </c>
      <c r="AK497" s="8">
        <f>(N497-Y497)/AC497</f>
        <v>1.1004770897783454</v>
      </c>
      <c r="AL497" s="8">
        <f>(P497&gt;=1)*((N497-Y497))/AC497 + (P497&lt;1)*((N497*P497-Y497))/AC497</f>
        <v>0.4297066224179753</v>
      </c>
      <c r="AM497" s="8">
        <f>(F497*J497-T497)/U497</f>
        <v>0.95319357332093468</v>
      </c>
    </row>
    <row r="498" spans="1:39">
      <c r="A498" t="s">
        <v>16</v>
      </c>
      <c r="B498" t="s">
        <v>13</v>
      </c>
      <c r="C498" t="s">
        <v>12</v>
      </c>
      <c r="D498" t="s">
        <v>3</v>
      </c>
      <c r="E498" t="s">
        <v>10</v>
      </c>
      <c r="F498">
        <v>6.5</v>
      </c>
      <c r="G498">
        <v>7.9</v>
      </c>
      <c r="H498" t="s">
        <v>9</v>
      </c>
      <c r="I498" t="s">
        <v>6</v>
      </c>
      <c r="J498">
        <v>0.52868824999999997</v>
      </c>
      <c r="K498">
        <v>0.45299541999999998</v>
      </c>
      <c r="L498">
        <v>8.35</v>
      </c>
      <c r="M498">
        <v>6.45</v>
      </c>
      <c r="N498" s="14">
        <v>1.7490784E+19</v>
      </c>
      <c r="O498" s="14">
        <v>1.0407611E+19</v>
      </c>
      <c r="P498">
        <v>0.43113481999999997</v>
      </c>
      <c r="Q498">
        <v>0.58964570000000005</v>
      </c>
      <c r="R498">
        <v>0.49026793000000002</v>
      </c>
      <c r="S498">
        <v>3.0631943000000001</v>
      </c>
      <c r="T498">
        <v>3.2538988999999998</v>
      </c>
      <c r="U498">
        <v>0.19129011000000001</v>
      </c>
      <c r="V498">
        <v>0.104636565</v>
      </c>
      <c r="W498">
        <v>8.6653544999999998E-2</v>
      </c>
      <c r="X498" s="14">
        <v>6.1368032E+18</v>
      </c>
      <c r="Y498" s="14">
        <v>1.12769081E+18</v>
      </c>
      <c r="Z498" s="14">
        <v>1.1149747E+19</v>
      </c>
      <c r="AA498" s="14">
        <v>6.0989624E+18</v>
      </c>
      <c r="AB498" s="14">
        <v>5.0507842E+18</v>
      </c>
      <c r="AC498" s="14">
        <v>1.487515E+19</v>
      </c>
      <c r="AD498">
        <v>8.3550000000000004</v>
      </c>
      <c r="AE498" s="12">
        <f>Y498/N498</f>
        <v>6.4473428406639749E-2</v>
      </c>
      <c r="AF498" s="8">
        <f>(S498+T498+U498)/F498</f>
        <v>1.00128974</v>
      </c>
      <c r="AG498" s="8">
        <f>((Y498+Z498)/N498)/P498</f>
        <v>1.6281160849372991</v>
      </c>
      <c r="AH498" s="8">
        <f>(X498/O498)/Q498</f>
        <v>1.0000000206259347</v>
      </c>
      <c r="AI498" s="8">
        <f>(V498+W498)/U498</f>
        <v>1</v>
      </c>
      <c r="AJ498" s="8">
        <f>(AA498+AB498)/Z498</f>
        <v>0.99999996412474645</v>
      </c>
      <c r="AK498" s="8">
        <f>(N498-Y498)/AC498</f>
        <v>1.1000287855920781</v>
      </c>
      <c r="AL498" s="8">
        <f>(P498&gt;=1)*((N498-Y498))/AC498 + (P498&lt;1)*((N498*P498-Y498))/AC498</f>
        <v>0.43113482563193511</v>
      </c>
      <c r="AM498" s="8">
        <f>(F498*J498-T498)/U498</f>
        <v>0.9544389147980511</v>
      </c>
    </row>
    <row r="499" spans="1:39">
      <c r="A499" t="s">
        <v>16</v>
      </c>
      <c r="B499" t="s">
        <v>13</v>
      </c>
      <c r="C499" t="s">
        <v>12</v>
      </c>
      <c r="D499" t="s">
        <v>3</v>
      </c>
      <c r="E499" t="s">
        <v>10</v>
      </c>
      <c r="F499">
        <v>6.5</v>
      </c>
      <c r="G499">
        <v>7.6</v>
      </c>
      <c r="H499" t="s">
        <v>9</v>
      </c>
      <c r="I499" t="s">
        <v>6</v>
      </c>
      <c r="J499">
        <v>0.52868824999999997</v>
      </c>
      <c r="K499">
        <v>0.45299541999999998</v>
      </c>
      <c r="L499">
        <v>8.35</v>
      </c>
      <c r="M499">
        <v>6.45</v>
      </c>
      <c r="N499" s="14">
        <v>1.7490784E+19</v>
      </c>
      <c r="O499" s="14">
        <v>1.0407611E+19</v>
      </c>
      <c r="P499">
        <v>0.43113481999999997</v>
      </c>
      <c r="Q499">
        <v>0.41741784999999998</v>
      </c>
      <c r="R499">
        <v>0.42601763999999998</v>
      </c>
      <c r="S499">
        <v>3.0625906000000001</v>
      </c>
      <c r="T499">
        <v>3.2538988999999998</v>
      </c>
      <c r="U499">
        <v>0.19129011000000001</v>
      </c>
      <c r="V499">
        <v>0.104636565</v>
      </c>
      <c r="W499">
        <v>8.6653544999999998E-2</v>
      </c>
      <c r="X499" s="14">
        <v>4.34432272E+18</v>
      </c>
      <c r="Y499" s="14">
        <v>1.12769081E+18</v>
      </c>
      <c r="Z499" s="14">
        <v>1.1149747E+19</v>
      </c>
      <c r="AA499" s="14">
        <v>6.0989624E+18</v>
      </c>
      <c r="AB499" s="14">
        <v>5.0507842E+18</v>
      </c>
      <c r="AC499" s="14">
        <v>1.487515E+19</v>
      </c>
      <c r="AD499">
        <v>8.3550000000000004</v>
      </c>
      <c r="AE499" s="12">
        <f>Y499/N499</f>
        <v>6.4473428406639749E-2</v>
      </c>
      <c r="AF499" s="8">
        <f>(S499+T499+U499)/F499</f>
        <v>1.001196863076923</v>
      </c>
      <c r="AG499" s="8">
        <f>((Y499+Z499)/N499)/P499</f>
        <v>1.6281160849372991</v>
      </c>
      <c r="AH499" s="8">
        <f>(X499/O499)/Q499</f>
        <v>1.0000000259519517</v>
      </c>
      <c r="AI499" s="8">
        <f>(V499+W499)/U499</f>
        <v>1</v>
      </c>
      <c r="AJ499" s="8">
        <f>(AA499+AB499)/Z499</f>
        <v>0.99999996412474645</v>
      </c>
      <c r="AK499" s="8">
        <f>(N499-Y499)/AC499</f>
        <v>1.1000287855920781</v>
      </c>
      <c r="AL499" s="8">
        <f>(P499&gt;=1)*((N499-Y499))/AC499 + (P499&lt;1)*((N499*P499-Y499))/AC499</f>
        <v>0.43113482563193511</v>
      </c>
      <c r="AM499" s="8">
        <f>(F499*J499-T499)/U499</f>
        <v>0.9544389147980511</v>
      </c>
    </row>
    <row r="500" spans="1:39">
      <c r="A500" t="s">
        <v>16</v>
      </c>
      <c r="B500" t="s">
        <v>13</v>
      </c>
      <c r="C500" t="s">
        <v>12</v>
      </c>
      <c r="D500" t="s">
        <v>3</v>
      </c>
      <c r="E500" t="s">
        <v>10</v>
      </c>
      <c r="F500">
        <v>6.5</v>
      </c>
      <c r="G500">
        <v>7.3</v>
      </c>
      <c r="H500" t="s">
        <v>9</v>
      </c>
      <c r="I500" t="s">
        <v>6</v>
      </c>
      <c r="J500">
        <v>0.52868824999999997</v>
      </c>
      <c r="K500">
        <v>0.45299541999999998</v>
      </c>
      <c r="L500">
        <v>8.35</v>
      </c>
      <c r="M500">
        <v>6.45</v>
      </c>
      <c r="N500" s="14">
        <v>1.7490784E+19</v>
      </c>
      <c r="O500" s="14">
        <v>1.0407611E+19</v>
      </c>
      <c r="P500">
        <v>0.43113481999999997</v>
      </c>
      <c r="Q500">
        <v>0.29548987999999998</v>
      </c>
      <c r="R500">
        <v>0.38053189999999998</v>
      </c>
      <c r="S500">
        <v>3.0608895</v>
      </c>
      <c r="T500">
        <v>3.2538988999999998</v>
      </c>
      <c r="U500">
        <v>0.19129011000000001</v>
      </c>
      <c r="V500">
        <v>0.104636565</v>
      </c>
      <c r="W500">
        <v>8.6653544999999998E-2</v>
      </c>
      <c r="X500" s="14">
        <v>3.07534392E+18</v>
      </c>
      <c r="Y500" s="14">
        <v>1.12769081E+18</v>
      </c>
      <c r="Z500" s="14">
        <v>1.1149747E+19</v>
      </c>
      <c r="AA500" s="14">
        <v>6.0989624E+18</v>
      </c>
      <c r="AB500" s="14">
        <v>5.0507842E+18</v>
      </c>
      <c r="AC500" s="14">
        <v>1.487515E+19</v>
      </c>
      <c r="AD500">
        <v>8.3550000000000004</v>
      </c>
      <c r="AE500" s="12">
        <f>Y500/N500</f>
        <v>6.4473428406639749E-2</v>
      </c>
      <c r="AF500" s="8">
        <f>(S500+T500+U500)/F500</f>
        <v>1.0009351553846153</v>
      </c>
      <c r="AG500" s="8">
        <f>((Y500+Z500)/N500)/P500</f>
        <v>1.6281160849372991</v>
      </c>
      <c r="AH500" s="8">
        <f>(X500/O500)/Q500</f>
        <v>1.0000000632525459</v>
      </c>
      <c r="AI500" s="8">
        <f>(V500+W500)/U500</f>
        <v>1</v>
      </c>
      <c r="AJ500" s="8">
        <f>(AA500+AB500)/Z500</f>
        <v>0.99999996412474645</v>
      </c>
      <c r="AK500" s="8">
        <f>(N500-Y500)/AC500</f>
        <v>1.1000287855920781</v>
      </c>
      <c r="AL500" s="8">
        <f>(P500&gt;=1)*((N500-Y500))/AC500 + (P500&lt;1)*((N500*P500-Y500))/AC500</f>
        <v>0.43113482563193511</v>
      </c>
      <c r="AM500" s="8">
        <f>(F500*J500-T500)/U500</f>
        <v>0.9544389147980511</v>
      </c>
    </row>
    <row r="501" spans="1:39">
      <c r="A501" t="s">
        <v>16</v>
      </c>
      <c r="B501" t="s">
        <v>15</v>
      </c>
      <c r="C501" t="s">
        <v>2</v>
      </c>
      <c r="D501" t="s">
        <v>3</v>
      </c>
      <c r="E501" t="s">
        <v>10</v>
      </c>
      <c r="F501">
        <v>6.5</v>
      </c>
      <c r="G501">
        <v>7.9</v>
      </c>
      <c r="H501" t="s">
        <v>9</v>
      </c>
      <c r="I501" t="s">
        <v>8</v>
      </c>
      <c r="J501">
        <v>0.57981280000000002</v>
      </c>
      <c r="K501">
        <v>0.52557370000000003</v>
      </c>
      <c r="L501">
        <v>8.25</v>
      </c>
      <c r="M501">
        <v>6.25</v>
      </c>
      <c r="N501" s="14">
        <v>2.0170807E+19</v>
      </c>
      <c r="O501" s="14">
        <v>8.2361557E+18</v>
      </c>
      <c r="P501">
        <v>0.43117191999999999</v>
      </c>
      <c r="Q501">
        <v>0.66428155</v>
      </c>
      <c r="R501">
        <v>0.49875839999999999</v>
      </c>
      <c r="S501">
        <v>2.7309207999999998</v>
      </c>
      <c r="T501">
        <v>3.4374726</v>
      </c>
      <c r="U501">
        <v>0.33818219999999999</v>
      </c>
      <c r="V501">
        <v>0.16044253</v>
      </c>
      <c r="W501">
        <v>0.17773968000000001</v>
      </c>
      <c r="X501" s="14">
        <v>5.4711259E+18</v>
      </c>
      <c r="Y501" s="14">
        <v>9.4336936E+17</v>
      </c>
      <c r="Z501" s="14">
        <v>1.1049647E+19</v>
      </c>
      <c r="AA501" s="14">
        <v>5.2422427E+18</v>
      </c>
      <c r="AB501" s="14">
        <v>5.8074033E+18</v>
      </c>
      <c r="AC501" s="14">
        <v>1.7982887E+19</v>
      </c>
      <c r="AD501">
        <v>8.2449999999999992</v>
      </c>
      <c r="AE501" s="12">
        <f>Y501/N501</f>
        <v>4.6769043995116305E-2</v>
      </c>
      <c r="AF501" s="8">
        <f>(S501+T501+U501)/F501</f>
        <v>1.0010116307692307</v>
      </c>
      <c r="AG501" s="8">
        <f>((Y501+Z501)/N501)/P501</f>
        <v>1.3789695693726607</v>
      </c>
      <c r="AH501" s="8">
        <f>(X501/O501)/Q501</f>
        <v>0.99999993156119671</v>
      </c>
      <c r="AI501" s="8">
        <f>(V501+W501)/U501</f>
        <v>1.0000000295698592</v>
      </c>
      <c r="AJ501" s="8">
        <f>(AA501+AB501)/Z501</f>
        <v>0.99999990949937134</v>
      </c>
      <c r="AK501" s="8">
        <f>(N501-Y501)/AC501</f>
        <v>1.0692074993297795</v>
      </c>
      <c r="AL501" s="8">
        <f>(P501&gt;=1)*((N501-Y501))/AC501 + (P501&lt;1)*((N501*P501-Y501))/AC501</f>
        <v>0.43117193708326368</v>
      </c>
      <c r="AM501" s="8">
        <f>(F501*J501-T501)/U501</f>
        <v>0.97968077562923217</v>
      </c>
    </row>
    <row r="502" spans="1:39">
      <c r="A502" t="s">
        <v>16</v>
      </c>
      <c r="B502" t="s">
        <v>15</v>
      </c>
      <c r="C502" t="s">
        <v>2</v>
      </c>
      <c r="D502" t="s">
        <v>3</v>
      </c>
      <c r="E502" t="s">
        <v>10</v>
      </c>
      <c r="F502">
        <v>6.5</v>
      </c>
      <c r="G502">
        <v>7.6</v>
      </c>
      <c r="H502" t="s">
        <v>9</v>
      </c>
      <c r="I502" t="s">
        <v>8</v>
      </c>
      <c r="J502">
        <v>0.57981280000000002</v>
      </c>
      <c r="K502">
        <v>0.52557370000000003</v>
      </c>
      <c r="L502">
        <v>8.25</v>
      </c>
      <c r="M502">
        <v>6.25</v>
      </c>
      <c r="N502" s="14">
        <v>2.0170807E+19</v>
      </c>
      <c r="O502" s="14">
        <v>8.2361557E+18</v>
      </c>
      <c r="P502">
        <v>0.43117191999999999</v>
      </c>
      <c r="Q502">
        <v>0.47025352999999998</v>
      </c>
      <c r="R502">
        <v>0.44250299999999998</v>
      </c>
      <c r="S502">
        <v>2.7303823999999999</v>
      </c>
      <c r="T502">
        <v>3.4374726</v>
      </c>
      <c r="U502">
        <v>0.33818219999999999</v>
      </c>
      <c r="V502">
        <v>0.16044253</v>
      </c>
      <c r="W502">
        <v>0.17773968000000001</v>
      </c>
      <c r="X502" s="14">
        <v>3.87308139E+18</v>
      </c>
      <c r="Y502" s="14">
        <v>9.4336936E+17</v>
      </c>
      <c r="Z502" s="14">
        <v>1.1049647E+19</v>
      </c>
      <c r="AA502" s="14">
        <v>5.2422427E+18</v>
      </c>
      <c r="AB502" s="14">
        <v>5.8074033E+18</v>
      </c>
      <c r="AC502" s="14">
        <v>1.7982887E+19</v>
      </c>
      <c r="AD502">
        <v>8.2449999999999992</v>
      </c>
      <c r="AE502" s="12">
        <f>Y502/N502</f>
        <v>4.6769043995116305E-2</v>
      </c>
      <c r="AF502" s="8">
        <f>(S502+T502+U502)/F502</f>
        <v>1.0009288000000001</v>
      </c>
      <c r="AG502" s="8">
        <f>((Y502+Z502)/N502)/P502</f>
        <v>1.3789695693726607</v>
      </c>
      <c r="AH502" s="8">
        <f>(X502/O502)/Q502</f>
        <v>1.0000000254178447</v>
      </c>
      <c r="AI502" s="8">
        <f>(V502+W502)/U502</f>
        <v>1.0000000295698592</v>
      </c>
      <c r="AJ502" s="8">
        <f>(AA502+AB502)/Z502</f>
        <v>0.99999990949937134</v>
      </c>
      <c r="AK502" s="8">
        <f>(N502-Y502)/AC502</f>
        <v>1.0692074993297795</v>
      </c>
      <c r="AL502" s="8">
        <f>(P502&gt;=1)*((N502-Y502))/AC502 + (P502&lt;1)*((N502*P502-Y502))/AC502</f>
        <v>0.43117193708326368</v>
      </c>
      <c r="AM502" s="8">
        <f>(F502*J502-T502)/U502</f>
        <v>0.97968077562923217</v>
      </c>
    </row>
    <row r="503" spans="1:39">
      <c r="A503" t="s">
        <v>16</v>
      </c>
      <c r="B503" t="s">
        <v>15</v>
      </c>
      <c r="C503" t="s">
        <v>2</v>
      </c>
      <c r="D503" t="s">
        <v>3</v>
      </c>
      <c r="E503" t="s">
        <v>10</v>
      </c>
      <c r="F503">
        <v>6.5</v>
      </c>
      <c r="G503">
        <v>7.3</v>
      </c>
      <c r="H503" t="s">
        <v>9</v>
      </c>
      <c r="I503" t="s">
        <v>8</v>
      </c>
      <c r="J503">
        <v>0.57981280000000002</v>
      </c>
      <c r="K503">
        <v>0.52557370000000003</v>
      </c>
      <c r="L503">
        <v>8.25</v>
      </c>
      <c r="M503">
        <v>6.25</v>
      </c>
      <c r="N503" s="14">
        <v>2.0170807E+19</v>
      </c>
      <c r="O503" s="14">
        <v>8.2361557E+18</v>
      </c>
      <c r="P503">
        <v>0.43117191999999999</v>
      </c>
      <c r="Q503">
        <v>0.33289224000000001</v>
      </c>
      <c r="R503">
        <v>0.40267723999999999</v>
      </c>
      <c r="S503">
        <v>2.7288659000000002</v>
      </c>
      <c r="T503">
        <v>3.4374726</v>
      </c>
      <c r="U503">
        <v>0.33818219999999999</v>
      </c>
      <c r="V503">
        <v>0.16044253</v>
      </c>
      <c r="W503">
        <v>0.17773968000000001</v>
      </c>
      <c r="X503" s="14">
        <v>2.74175237E+18</v>
      </c>
      <c r="Y503" s="14">
        <v>9.4336936E+17</v>
      </c>
      <c r="Z503" s="14">
        <v>1.1049647E+19</v>
      </c>
      <c r="AA503" s="14">
        <v>5.2422427E+18</v>
      </c>
      <c r="AB503" s="14">
        <v>5.8074033E+18</v>
      </c>
      <c r="AC503" s="14">
        <v>1.7982887E+19</v>
      </c>
      <c r="AD503">
        <v>8.2449999999999992</v>
      </c>
      <c r="AE503" s="12">
        <f>Y503/N503</f>
        <v>4.6769043995116305E-2</v>
      </c>
      <c r="AF503" s="8">
        <f>(S503+T503+U503)/F503</f>
        <v>1.0006954923076923</v>
      </c>
      <c r="AG503" s="8">
        <f>((Y503+Z503)/N503)/P503</f>
        <v>1.3789695693726607</v>
      </c>
      <c r="AH503" s="8">
        <f>(X503/O503)/Q503</f>
        <v>1.0000000182504567</v>
      </c>
      <c r="AI503" s="8">
        <f>(V503+W503)/U503</f>
        <v>1.0000000295698592</v>
      </c>
      <c r="AJ503" s="8">
        <f>(AA503+AB503)/Z503</f>
        <v>0.99999990949937134</v>
      </c>
      <c r="AK503" s="8">
        <f>(N503-Y503)/AC503</f>
        <v>1.0692074993297795</v>
      </c>
      <c r="AL503" s="8">
        <f>(P503&gt;=1)*((N503-Y503))/AC503 + (P503&lt;1)*((N503*P503-Y503))/AC503</f>
        <v>0.43117193708326368</v>
      </c>
      <c r="AM503" s="8">
        <f>(F503*J503-T503)/U503</f>
        <v>0.97968077562923217</v>
      </c>
    </row>
    <row r="504" spans="1:39">
      <c r="A504" t="s">
        <v>16</v>
      </c>
      <c r="B504" t="s">
        <v>1</v>
      </c>
      <c r="C504" t="s">
        <v>11</v>
      </c>
      <c r="D504" t="s">
        <v>3</v>
      </c>
      <c r="E504" t="s">
        <v>10</v>
      </c>
      <c r="F504">
        <v>6.5</v>
      </c>
      <c r="G504">
        <v>7.9</v>
      </c>
      <c r="H504" t="s">
        <v>9</v>
      </c>
      <c r="I504" t="s">
        <v>8</v>
      </c>
      <c r="J504">
        <v>0.57981280000000002</v>
      </c>
      <c r="K504">
        <v>0.52557370000000003</v>
      </c>
      <c r="L504">
        <v>8.5500000000000007</v>
      </c>
      <c r="M504">
        <v>6.25</v>
      </c>
      <c r="N504" s="14">
        <v>1.9160382E+19</v>
      </c>
      <c r="O504" s="14">
        <v>9.246578E+18</v>
      </c>
      <c r="P504">
        <v>0.43232456000000002</v>
      </c>
      <c r="Q504">
        <v>0.591692</v>
      </c>
      <c r="R504">
        <v>0.4841993</v>
      </c>
      <c r="S504">
        <v>2.7309207999999998</v>
      </c>
      <c r="T504">
        <v>3.4584698999999999</v>
      </c>
      <c r="U504">
        <v>0.32612917000000002</v>
      </c>
      <c r="V504">
        <v>0.15472426</v>
      </c>
      <c r="W504">
        <v>0.17140490999999999</v>
      </c>
      <c r="X504" s="14">
        <v>5.4711259E+18</v>
      </c>
      <c r="Y504" s="14">
        <v>9.709981E+17</v>
      </c>
      <c r="Z504" s="14">
        <v>1.6005823E+19</v>
      </c>
      <c r="AA504" s="14">
        <v>7.5935835E+18</v>
      </c>
      <c r="AB504" s="14">
        <v>8.4122398E+18</v>
      </c>
      <c r="AC504" s="14">
        <v>1.691439E+19</v>
      </c>
      <c r="AD504">
        <v>8.3450000000000006</v>
      </c>
      <c r="AE504" s="12">
        <f>Y504/N504</f>
        <v>5.0677387329751571E-2</v>
      </c>
      <c r="AF504" s="8">
        <f>(S504+T504+U504)/F504</f>
        <v>1.0023876723076923</v>
      </c>
      <c r="AG504" s="8">
        <f>((Y504+Z504)/N504)/P504</f>
        <v>2.0494734690546852</v>
      </c>
      <c r="AH504" s="8">
        <f>(X504/O504)/Q504</f>
        <v>0.99999993968773782</v>
      </c>
      <c r="AI504" s="8">
        <f>(V504+W504)/U504</f>
        <v>0.99999999999999978</v>
      </c>
      <c r="AJ504" s="8">
        <f>(AA504+AB504)/Z504</f>
        <v>1.0000000187431786</v>
      </c>
      <c r="AK504" s="8">
        <f>(N504-Y504)/AC504</f>
        <v>1.0753792421719022</v>
      </c>
      <c r="AL504" s="8">
        <f>(P504&gt;=1)*((N504-Y504))/AC504 + (P504&lt;1)*((N504*P504-Y504))/AC504</f>
        <v>0.43232452471427701</v>
      </c>
      <c r="AM504" s="8">
        <f>(F504*J504-T504)/U504</f>
        <v>0.95150427666436654</v>
      </c>
    </row>
    <row r="505" spans="1:39">
      <c r="A505" t="s">
        <v>16</v>
      </c>
      <c r="B505" t="s">
        <v>1</v>
      </c>
      <c r="C505" t="s">
        <v>11</v>
      </c>
      <c r="D505" t="s">
        <v>3</v>
      </c>
      <c r="E505" t="s">
        <v>10</v>
      </c>
      <c r="F505">
        <v>6.5</v>
      </c>
      <c r="G505">
        <v>7.6</v>
      </c>
      <c r="H505" t="s">
        <v>9</v>
      </c>
      <c r="I505" t="s">
        <v>8</v>
      </c>
      <c r="J505">
        <v>0.57981280000000002</v>
      </c>
      <c r="K505">
        <v>0.52557370000000003</v>
      </c>
      <c r="L505">
        <v>8.5500000000000007</v>
      </c>
      <c r="M505">
        <v>6.25</v>
      </c>
      <c r="N505" s="14">
        <v>1.9160382E+19</v>
      </c>
      <c r="O505" s="14">
        <v>9.246578E+18</v>
      </c>
      <c r="P505">
        <v>0.43232456000000002</v>
      </c>
      <c r="Q505">
        <v>0.41886643000000001</v>
      </c>
      <c r="R505">
        <v>0.42794389999999999</v>
      </c>
      <c r="S505">
        <v>2.7303823999999999</v>
      </c>
      <c r="T505">
        <v>3.4584698999999999</v>
      </c>
      <c r="U505">
        <v>0.32612917000000002</v>
      </c>
      <c r="V505">
        <v>0.15472426</v>
      </c>
      <c r="W505">
        <v>0.17140490999999999</v>
      </c>
      <c r="X505" s="14">
        <v>3.87308139E+18</v>
      </c>
      <c r="Y505" s="14">
        <v>9.709981E+17</v>
      </c>
      <c r="Z505" s="14">
        <v>1.6005823E+19</v>
      </c>
      <c r="AA505" s="14">
        <v>7.5935835E+18</v>
      </c>
      <c r="AB505" s="14">
        <v>8.4122398E+18</v>
      </c>
      <c r="AC505" s="14">
        <v>1.691439E+19</v>
      </c>
      <c r="AD505">
        <v>8.3450000000000006</v>
      </c>
      <c r="AE505" s="12">
        <f>Y505/N505</f>
        <v>5.0677387329751571E-2</v>
      </c>
      <c r="AF505" s="8">
        <f>(S505+T505+U505)/F505</f>
        <v>1.0023048415384614</v>
      </c>
      <c r="AG505" s="8">
        <f>((Y505+Z505)/N505)/P505</f>
        <v>2.0494734690546852</v>
      </c>
      <c r="AH505" s="8">
        <f>(X505/O505)/Q505</f>
        <v>1.0000000705958516</v>
      </c>
      <c r="AI505" s="8">
        <f>(V505+W505)/U505</f>
        <v>0.99999999999999978</v>
      </c>
      <c r="AJ505" s="8">
        <f>(AA505+AB505)/Z505</f>
        <v>1.0000000187431786</v>
      </c>
      <c r="AK505" s="8">
        <f>(N505-Y505)/AC505</f>
        <v>1.0753792421719022</v>
      </c>
      <c r="AL505" s="8">
        <f>(P505&gt;=1)*((N505-Y505))/AC505 + (P505&lt;1)*((N505*P505-Y505))/AC505</f>
        <v>0.43232452471427701</v>
      </c>
      <c r="AM505" s="8">
        <f>(F505*J505-T505)/U505</f>
        <v>0.95150427666436654</v>
      </c>
    </row>
    <row r="506" spans="1:39">
      <c r="A506" t="s">
        <v>16</v>
      </c>
      <c r="B506" t="s">
        <v>1</v>
      </c>
      <c r="C506" t="s">
        <v>11</v>
      </c>
      <c r="D506" t="s">
        <v>3</v>
      </c>
      <c r="E506" t="s">
        <v>10</v>
      </c>
      <c r="F506">
        <v>6.5</v>
      </c>
      <c r="G506">
        <v>7.3</v>
      </c>
      <c r="H506" t="s">
        <v>9</v>
      </c>
      <c r="I506" t="s">
        <v>8</v>
      </c>
      <c r="J506">
        <v>0.57981280000000002</v>
      </c>
      <c r="K506">
        <v>0.52557370000000003</v>
      </c>
      <c r="L506">
        <v>8.5500000000000007</v>
      </c>
      <c r="M506">
        <v>6.25</v>
      </c>
      <c r="N506" s="14">
        <v>1.9160382E+19</v>
      </c>
      <c r="O506" s="14">
        <v>9.246578E+18</v>
      </c>
      <c r="P506">
        <v>0.43232456000000002</v>
      </c>
      <c r="Q506">
        <v>0.29651535000000001</v>
      </c>
      <c r="R506">
        <v>0.38811812000000001</v>
      </c>
      <c r="S506">
        <v>2.7288659000000002</v>
      </c>
      <c r="T506">
        <v>3.4584698999999999</v>
      </c>
      <c r="U506">
        <v>0.32612917000000002</v>
      </c>
      <c r="V506">
        <v>0.15472426</v>
      </c>
      <c r="W506">
        <v>0.17140490999999999</v>
      </c>
      <c r="X506" s="14">
        <v>2.74175237E+18</v>
      </c>
      <c r="Y506" s="14">
        <v>9.709981E+17</v>
      </c>
      <c r="Z506" s="14">
        <v>1.6005823E+19</v>
      </c>
      <c r="AA506" s="14">
        <v>7.5935835E+18</v>
      </c>
      <c r="AB506" s="14">
        <v>8.4122398E+18</v>
      </c>
      <c r="AC506" s="14">
        <v>1.691439E+19</v>
      </c>
      <c r="AD506">
        <v>8.3450000000000006</v>
      </c>
      <c r="AE506" s="12">
        <f>Y506/N506</f>
        <v>5.0677387329751571E-2</v>
      </c>
      <c r="AF506" s="8">
        <f>(S506+T506+U506)/F506</f>
        <v>1.0020715338461537</v>
      </c>
      <c r="AG506" s="8">
        <f>((Y506+Z506)/N506)/P506</f>
        <v>2.0494734690546852</v>
      </c>
      <c r="AH506" s="8">
        <f>(X506/O506)/Q506</f>
        <v>1.0000000211644573</v>
      </c>
      <c r="AI506" s="8">
        <f>(V506+W506)/U506</f>
        <v>0.99999999999999978</v>
      </c>
      <c r="AJ506" s="8">
        <f>(AA506+AB506)/Z506</f>
        <v>1.0000000187431786</v>
      </c>
      <c r="AK506" s="8">
        <f>(N506-Y506)/AC506</f>
        <v>1.0753792421719022</v>
      </c>
      <c r="AL506" s="8">
        <f>(P506&gt;=1)*((N506-Y506))/AC506 + (P506&lt;1)*((N506*P506-Y506))/AC506</f>
        <v>0.43232452471427701</v>
      </c>
      <c r="AM506" s="8">
        <f>(F506*J506-T506)/U506</f>
        <v>0.95150427666436654</v>
      </c>
    </row>
    <row r="507" spans="1:39">
      <c r="A507" t="s">
        <v>0</v>
      </c>
      <c r="B507" t="s">
        <v>15</v>
      </c>
      <c r="C507" t="s">
        <v>2</v>
      </c>
      <c r="D507" t="s">
        <v>3</v>
      </c>
      <c r="E507" t="s">
        <v>10</v>
      </c>
      <c r="F507">
        <v>6.5</v>
      </c>
      <c r="G507">
        <v>7.9</v>
      </c>
      <c r="H507" t="s">
        <v>9</v>
      </c>
      <c r="I507" t="s">
        <v>8</v>
      </c>
      <c r="J507">
        <v>0.57829313999999998</v>
      </c>
      <c r="K507">
        <v>0.52557370000000003</v>
      </c>
      <c r="L507">
        <v>8.25</v>
      </c>
      <c r="M507">
        <v>6.25</v>
      </c>
      <c r="N507" s="14">
        <v>2.0170728E+19</v>
      </c>
      <c r="O507" s="14">
        <v>8.3335455E+18</v>
      </c>
      <c r="P507">
        <v>0.43296087</v>
      </c>
      <c r="Q507">
        <v>0.65889279999999995</v>
      </c>
      <c r="R507">
        <v>0.49901462000000002</v>
      </c>
      <c r="S507">
        <v>2.7407975000000002</v>
      </c>
      <c r="T507">
        <v>3.4329095000000001</v>
      </c>
      <c r="U507">
        <v>0.33292716999999999</v>
      </c>
      <c r="V507">
        <v>0.15794939999999999</v>
      </c>
      <c r="W507">
        <v>0.17497776000000001</v>
      </c>
      <c r="X507" s="14">
        <v>5.4909132E+18</v>
      </c>
      <c r="Y507" s="14">
        <v>9.5398673E+17</v>
      </c>
      <c r="Z507" s="14">
        <v>1.1007842E+19</v>
      </c>
      <c r="AA507" s="14">
        <v>5.2224098E+18</v>
      </c>
      <c r="AB507" s="14">
        <v>5.7854323E+18</v>
      </c>
      <c r="AC507" s="14">
        <v>1.7967326E+19</v>
      </c>
      <c r="AD507">
        <v>8.2550000000000008</v>
      </c>
      <c r="AE507" s="12">
        <f>Y507/N507</f>
        <v>4.7295602320352542E-2</v>
      </c>
      <c r="AF507" s="8">
        <f>(S507+T507+U507)/F507</f>
        <v>1.0010206415384615</v>
      </c>
      <c r="AG507" s="8">
        <f>((Y507+Z507)/N507)/P507</f>
        <v>1.3697060033769153</v>
      </c>
      <c r="AH507" s="8">
        <f>(X507/O507)/Q507</f>
        <v>1.0000000130356461</v>
      </c>
      <c r="AI507" s="8">
        <f>(V507+W507)/U507</f>
        <v>0.99999996996340068</v>
      </c>
      <c r="AJ507" s="8">
        <f>(AA507+AB507)/Z507</f>
        <v>1.0000000090844328</v>
      </c>
      <c r="AK507" s="8">
        <f>(N507-Y507)/AC507</f>
        <v>1.0695381867062468</v>
      </c>
      <c r="AL507" s="8">
        <f>(P507&gt;=1)*((N507-Y507))/AC507 + (P507&lt;1)*((N507*P507-Y507))/AC507</f>
        <v>0.4329608765051271</v>
      </c>
      <c r="AM507" s="8">
        <f>(F507*J507-T507)/U507</f>
        <v>0.97918085207644545</v>
      </c>
    </row>
    <row r="508" spans="1:39">
      <c r="A508" t="s">
        <v>0</v>
      </c>
      <c r="B508" t="s">
        <v>15</v>
      </c>
      <c r="C508" t="s">
        <v>2</v>
      </c>
      <c r="D508" t="s">
        <v>3</v>
      </c>
      <c r="E508" t="s">
        <v>10</v>
      </c>
      <c r="F508">
        <v>6.5</v>
      </c>
      <c r="G508">
        <v>7.6</v>
      </c>
      <c r="H508" t="s">
        <v>9</v>
      </c>
      <c r="I508" t="s">
        <v>8</v>
      </c>
      <c r="J508">
        <v>0.57829313999999998</v>
      </c>
      <c r="K508">
        <v>0.52557370000000003</v>
      </c>
      <c r="L508">
        <v>8.25</v>
      </c>
      <c r="M508">
        <v>6.25</v>
      </c>
      <c r="N508" s="14">
        <v>2.0170728E+19</v>
      </c>
      <c r="O508" s="14">
        <v>8.3335455E+18</v>
      </c>
      <c r="P508">
        <v>0.43296087</v>
      </c>
      <c r="Q508">
        <v>0.46643879999999999</v>
      </c>
      <c r="R508">
        <v>0.44274851999999998</v>
      </c>
      <c r="S508">
        <v>2.7402573000000001</v>
      </c>
      <c r="T508">
        <v>3.4329095000000001</v>
      </c>
      <c r="U508">
        <v>0.33292716999999999</v>
      </c>
      <c r="V508">
        <v>0.15794939999999999</v>
      </c>
      <c r="W508">
        <v>0.17497776000000001</v>
      </c>
      <c r="X508" s="14">
        <v>3.88708916E+18</v>
      </c>
      <c r="Y508" s="14">
        <v>9.5398673E+17</v>
      </c>
      <c r="Z508" s="14">
        <v>1.1007842E+19</v>
      </c>
      <c r="AA508" s="14">
        <v>5.2224098E+18</v>
      </c>
      <c r="AB508" s="14">
        <v>5.7854323E+18</v>
      </c>
      <c r="AC508" s="14">
        <v>1.7967326E+19</v>
      </c>
      <c r="AD508">
        <v>8.2550000000000008</v>
      </c>
      <c r="AE508" s="12">
        <f>Y508/N508</f>
        <v>4.7295602320352542E-2</v>
      </c>
      <c r="AF508" s="8">
        <f>(S508+T508+U508)/F508</f>
        <v>1.0009375338461539</v>
      </c>
      <c r="AG508" s="8">
        <f>((Y508+Z508)/N508)/P508</f>
        <v>1.3697060033769153</v>
      </c>
      <c r="AH508" s="8">
        <f>(X508/O508)/Q508</f>
        <v>1.0000000507409534</v>
      </c>
      <c r="AI508" s="8">
        <f>(V508+W508)/U508</f>
        <v>0.99999996996340068</v>
      </c>
      <c r="AJ508" s="8">
        <f>(AA508+AB508)/Z508</f>
        <v>1.0000000090844328</v>
      </c>
      <c r="AK508" s="8">
        <f>(N508-Y508)/AC508</f>
        <v>1.0695381867062468</v>
      </c>
      <c r="AL508" s="8">
        <f>(P508&gt;=1)*((N508-Y508))/AC508 + (P508&lt;1)*((N508*P508-Y508))/AC508</f>
        <v>0.4329608765051271</v>
      </c>
      <c r="AM508" s="8">
        <f>(F508*J508-T508)/U508</f>
        <v>0.97918085207644545</v>
      </c>
    </row>
    <row r="509" spans="1:39">
      <c r="A509" t="s">
        <v>0</v>
      </c>
      <c r="B509" t="s">
        <v>15</v>
      </c>
      <c r="C509" t="s">
        <v>2</v>
      </c>
      <c r="D509" t="s">
        <v>3</v>
      </c>
      <c r="E509" t="s">
        <v>10</v>
      </c>
      <c r="F509">
        <v>6.5</v>
      </c>
      <c r="G509">
        <v>7.3</v>
      </c>
      <c r="H509" t="s">
        <v>9</v>
      </c>
      <c r="I509" t="s">
        <v>8</v>
      </c>
      <c r="J509">
        <v>0.57829313999999998</v>
      </c>
      <c r="K509">
        <v>0.52557370000000003</v>
      </c>
      <c r="L509">
        <v>8.25</v>
      </c>
      <c r="M509">
        <v>6.25</v>
      </c>
      <c r="N509" s="14">
        <v>2.0170728E+19</v>
      </c>
      <c r="O509" s="14">
        <v>8.3335455E+18</v>
      </c>
      <c r="P509">
        <v>0.43296087</v>
      </c>
      <c r="Q509">
        <v>0.33019179999999998</v>
      </c>
      <c r="R509">
        <v>0.40291515</v>
      </c>
      <c r="S509">
        <v>2.7387353999999999</v>
      </c>
      <c r="T509">
        <v>3.4329095000000001</v>
      </c>
      <c r="U509">
        <v>0.33292716999999999</v>
      </c>
      <c r="V509">
        <v>0.15794939999999999</v>
      </c>
      <c r="W509">
        <v>0.17497776000000001</v>
      </c>
      <c r="X509" s="14">
        <v>2.75166831E+18</v>
      </c>
      <c r="Y509" s="14">
        <v>9.5398673E+17</v>
      </c>
      <c r="Z509" s="14">
        <v>1.1007842E+19</v>
      </c>
      <c r="AA509" s="14">
        <v>5.2224098E+18</v>
      </c>
      <c r="AB509" s="14">
        <v>5.7854323E+18</v>
      </c>
      <c r="AC509" s="14">
        <v>1.7967326E+19</v>
      </c>
      <c r="AD509">
        <v>8.2550000000000008</v>
      </c>
      <c r="AE509" s="12">
        <f>Y509/N509</f>
        <v>4.7295602320352542E-2</v>
      </c>
      <c r="AF509" s="8">
        <f>(S509+T509+U509)/F509</f>
        <v>1.0007033953846154</v>
      </c>
      <c r="AG509" s="8">
        <f>((Y509+Z509)/N509)/P509</f>
        <v>1.3697060033769153</v>
      </c>
      <c r="AH509" s="8">
        <f>(X509/O509)/Q509</f>
        <v>0.99999997128036933</v>
      </c>
      <c r="AI509" s="8">
        <f>(V509+W509)/U509</f>
        <v>0.99999996996340068</v>
      </c>
      <c r="AJ509" s="8">
        <f>(AA509+AB509)/Z509</f>
        <v>1.0000000090844328</v>
      </c>
      <c r="AK509" s="8">
        <f>(N509-Y509)/AC509</f>
        <v>1.0695381867062468</v>
      </c>
      <c r="AL509" s="8">
        <f>(P509&gt;=1)*((N509-Y509))/AC509 + (P509&lt;1)*((N509*P509-Y509))/AC509</f>
        <v>0.4329608765051271</v>
      </c>
      <c r="AM509" s="8">
        <f>(F509*J509-T509)/U509</f>
        <v>0.97918085207644545</v>
      </c>
    </row>
    <row r="510" spans="1:39">
      <c r="A510" t="s">
        <v>0</v>
      </c>
      <c r="B510" t="s">
        <v>1</v>
      </c>
      <c r="C510" t="s">
        <v>11</v>
      </c>
      <c r="D510" t="s">
        <v>3</v>
      </c>
      <c r="E510" t="s">
        <v>10</v>
      </c>
      <c r="F510">
        <v>6.5</v>
      </c>
      <c r="G510">
        <v>7.9</v>
      </c>
      <c r="H510" t="s">
        <v>9</v>
      </c>
      <c r="I510" t="s">
        <v>8</v>
      </c>
      <c r="J510">
        <v>0.57829313999999998</v>
      </c>
      <c r="K510">
        <v>0.52557370000000003</v>
      </c>
      <c r="L510">
        <v>8.5500000000000007</v>
      </c>
      <c r="M510">
        <v>6.25</v>
      </c>
      <c r="N510" s="14">
        <v>1.9257695E+19</v>
      </c>
      <c r="O510" s="14">
        <v>9.246578E+18</v>
      </c>
      <c r="P510">
        <v>0.43691626</v>
      </c>
      <c r="Q510">
        <v>0.59383189999999997</v>
      </c>
      <c r="R510">
        <v>0.48781854000000002</v>
      </c>
      <c r="S510">
        <v>2.7407975000000002</v>
      </c>
      <c r="T510">
        <v>3.4561632000000002</v>
      </c>
      <c r="U510">
        <v>0.31814197</v>
      </c>
      <c r="V510">
        <v>0.15093492</v>
      </c>
      <c r="W510">
        <v>0.16720705999999999</v>
      </c>
      <c r="X510" s="14">
        <v>5.4909132E+18</v>
      </c>
      <c r="Y510" s="14">
        <v>9.8871535E+17</v>
      </c>
      <c r="Z510" s="14">
        <v>1.594193E+19</v>
      </c>
      <c r="AA510" s="14">
        <v>7.5632706E+18</v>
      </c>
      <c r="AB510" s="14">
        <v>8.378659E+18</v>
      </c>
      <c r="AC510" s="14">
        <v>1.6994755E+19</v>
      </c>
      <c r="AD510">
        <v>8.3450000000000006</v>
      </c>
      <c r="AE510" s="12">
        <f>Y510/N510</f>
        <v>5.1341313173772871E-2</v>
      </c>
      <c r="AF510" s="8">
        <f>(S510+T510+U510)/F510</f>
        <v>1.0023234876923077</v>
      </c>
      <c r="AG510" s="8">
        <f>((Y510+Z510)/N510)/P510</f>
        <v>2.0121993341854147</v>
      </c>
      <c r="AH510" s="8">
        <f>(X510/O510)/Q510</f>
        <v>1.0000000396585778</v>
      </c>
      <c r="AI510" s="8">
        <f>(V510+W510)/U510</f>
        <v>1.0000000314325079</v>
      </c>
      <c r="AJ510" s="8">
        <f>(AA510+AB510)/Z510</f>
        <v>0.99999997490893511</v>
      </c>
      <c r="AK510" s="8">
        <f>(N510-Y510)/AC510</f>
        <v>1.0749775239478296</v>
      </c>
      <c r="AL510" s="8">
        <f>(P510&gt;=1)*((N510-Y510))/AC510 + (P510&lt;1)*((N510*P510-Y510))/AC510</f>
        <v>0.43691625596371941</v>
      </c>
      <c r="AM510" s="8">
        <f>(F510*J510-T510)/U510</f>
        <v>0.95159469214325754</v>
      </c>
    </row>
    <row r="511" spans="1:39">
      <c r="A511" t="s">
        <v>0</v>
      </c>
      <c r="B511" t="s">
        <v>1</v>
      </c>
      <c r="C511" t="s">
        <v>11</v>
      </c>
      <c r="D511" t="s">
        <v>3</v>
      </c>
      <c r="E511" t="s">
        <v>10</v>
      </c>
      <c r="F511">
        <v>6.5</v>
      </c>
      <c r="G511">
        <v>7.6</v>
      </c>
      <c r="H511" t="s">
        <v>9</v>
      </c>
      <c r="I511" t="s">
        <v>8</v>
      </c>
      <c r="J511">
        <v>0.57829313999999998</v>
      </c>
      <c r="K511">
        <v>0.52557370000000003</v>
      </c>
      <c r="L511">
        <v>8.5500000000000007</v>
      </c>
      <c r="M511">
        <v>6.25</v>
      </c>
      <c r="N511" s="14">
        <v>1.9257695E+19</v>
      </c>
      <c r="O511" s="14">
        <v>9.246578E+18</v>
      </c>
      <c r="P511">
        <v>0.43691626</v>
      </c>
      <c r="Q511">
        <v>0.42038133999999999</v>
      </c>
      <c r="R511">
        <v>0.43155243999999998</v>
      </c>
      <c r="S511">
        <v>2.7402573000000001</v>
      </c>
      <c r="T511">
        <v>3.4561632000000002</v>
      </c>
      <c r="U511">
        <v>0.31814197</v>
      </c>
      <c r="V511">
        <v>0.15093492</v>
      </c>
      <c r="W511">
        <v>0.16720705999999999</v>
      </c>
      <c r="X511" s="14">
        <v>3.88708916E+18</v>
      </c>
      <c r="Y511" s="14">
        <v>9.8871535E+17</v>
      </c>
      <c r="Z511" s="14">
        <v>1.594193E+19</v>
      </c>
      <c r="AA511" s="14">
        <v>7.5632706E+18</v>
      </c>
      <c r="AB511" s="14">
        <v>8.378659E+18</v>
      </c>
      <c r="AC511" s="14">
        <v>1.6994755E+19</v>
      </c>
      <c r="AD511">
        <v>8.3450000000000006</v>
      </c>
      <c r="AE511" s="12">
        <f>Y511/N511</f>
        <v>5.1341313173772871E-2</v>
      </c>
      <c r="AF511" s="8">
        <f>(S511+T511+U511)/F511</f>
        <v>1.0022403800000002</v>
      </c>
      <c r="AG511" s="8">
        <f>((Y511+Z511)/N511)/P511</f>
        <v>2.0121993341854147</v>
      </c>
      <c r="AH511" s="8">
        <f>(X511/O511)/Q511</f>
        <v>1.000000079737174</v>
      </c>
      <c r="AI511" s="8">
        <f>(V511+W511)/U511</f>
        <v>1.0000000314325079</v>
      </c>
      <c r="AJ511" s="8">
        <f>(AA511+AB511)/Z511</f>
        <v>0.99999997490893511</v>
      </c>
      <c r="AK511" s="8">
        <f>(N511-Y511)/AC511</f>
        <v>1.0749775239478296</v>
      </c>
      <c r="AL511" s="8">
        <f>(P511&gt;=1)*((N511-Y511))/AC511 + (P511&lt;1)*((N511*P511-Y511))/AC511</f>
        <v>0.43691625596371941</v>
      </c>
      <c r="AM511" s="8">
        <f>(F511*J511-T511)/U511</f>
        <v>0.95159469214325754</v>
      </c>
    </row>
    <row r="512" spans="1:39">
      <c r="A512" t="s">
        <v>0</v>
      </c>
      <c r="B512" t="s">
        <v>1</v>
      </c>
      <c r="C512" t="s">
        <v>11</v>
      </c>
      <c r="D512" t="s">
        <v>3</v>
      </c>
      <c r="E512" t="s">
        <v>10</v>
      </c>
      <c r="F512">
        <v>6.5</v>
      </c>
      <c r="G512">
        <v>7.3</v>
      </c>
      <c r="H512" t="s">
        <v>9</v>
      </c>
      <c r="I512" t="s">
        <v>8</v>
      </c>
      <c r="J512">
        <v>0.57829313999999998</v>
      </c>
      <c r="K512">
        <v>0.52557370000000003</v>
      </c>
      <c r="L512">
        <v>8.5500000000000007</v>
      </c>
      <c r="M512">
        <v>6.25</v>
      </c>
      <c r="N512" s="14">
        <v>1.9257695E+19</v>
      </c>
      <c r="O512" s="14">
        <v>9.246578E+18</v>
      </c>
      <c r="P512">
        <v>0.43691626</v>
      </c>
      <c r="Q512">
        <v>0.29758772</v>
      </c>
      <c r="R512">
        <v>0.39171909999999999</v>
      </c>
      <c r="S512">
        <v>2.7387353999999999</v>
      </c>
      <c r="T512">
        <v>3.4561632000000002</v>
      </c>
      <c r="U512">
        <v>0.31814197</v>
      </c>
      <c r="V512">
        <v>0.15093492</v>
      </c>
      <c r="W512">
        <v>0.16720705999999999</v>
      </c>
      <c r="X512" s="14">
        <v>2.75166831E+18</v>
      </c>
      <c r="Y512" s="14">
        <v>9.8871535E+17</v>
      </c>
      <c r="Z512" s="14">
        <v>1.594193E+19</v>
      </c>
      <c r="AA512" s="14">
        <v>7.5632706E+18</v>
      </c>
      <c r="AB512" s="14">
        <v>8.378659E+18</v>
      </c>
      <c r="AC512" s="14">
        <v>1.6994755E+19</v>
      </c>
      <c r="AD512">
        <v>8.3450000000000006</v>
      </c>
      <c r="AE512" s="12">
        <f>Y512/N512</f>
        <v>5.1341313173772871E-2</v>
      </c>
      <c r="AF512" s="8">
        <f>(S512+T512+U512)/F512</f>
        <v>1.0020062415384616</v>
      </c>
      <c r="AG512" s="8">
        <f>((Y512+Z512)/N512)/P512</f>
        <v>2.0121993341854147</v>
      </c>
      <c r="AH512" s="8">
        <f>(X512/O512)/Q512</f>
        <v>1.0000000891015319</v>
      </c>
      <c r="AI512" s="8">
        <f>(V512+W512)/U512</f>
        <v>1.0000000314325079</v>
      </c>
      <c r="AJ512" s="8">
        <f>(AA512+AB512)/Z512</f>
        <v>0.99999997490893511</v>
      </c>
      <c r="AK512" s="8">
        <f>(N512-Y512)/AC512</f>
        <v>1.0749775239478296</v>
      </c>
      <c r="AL512" s="8">
        <f>(P512&gt;=1)*((N512-Y512))/AC512 + (P512&lt;1)*((N512*P512-Y512))/AC512</f>
        <v>0.43691625596371941</v>
      </c>
      <c r="AM512" s="8">
        <f>(F512*J512-T512)/U512</f>
        <v>0.95159469214325754</v>
      </c>
    </row>
    <row r="513" spans="1:39">
      <c r="A513" t="s">
        <v>16</v>
      </c>
      <c r="B513" t="s">
        <v>15</v>
      </c>
      <c r="C513" t="s">
        <v>11</v>
      </c>
      <c r="D513" t="s">
        <v>3</v>
      </c>
      <c r="E513" t="s">
        <v>10</v>
      </c>
      <c r="F513">
        <v>6.5</v>
      </c>
      <c r="G513">
        <v>7.9</v>
      </c>
      <c r="H513" t="s">
        <v>9</v>
      </c>
      <c r="I513" t="s">
        <v>6</v>
      </c>
      <c r="J513">
        <v>0.52868824999999997</v>
      </c>
      <c r="K513">
        <v>0.45299541999999998</v>
      </c>
      <c r="L513">
        <v>8.5500000000000007</v>
      </c>
      <c r="M513">
        <v>6.25</v>
      </c>
      <c r="N513" s="14">
        <v>2.0170807E+19</v>
      </c>
      <c r="O513" s="14">
        <v>8.2361557E+18</v>
      </c>
      <c r="P513">
        <v>0.44054237000000002</v>
      </c>
      <c r="Q513">
        <v>0.74510527000000004</v>
      </c>
      <c r="R513">
        <v>0.52884567000000005</v>
      </c>
      <c r="S513">
        <v>3.0631943000000001</v>
      </c>
      <c r="T513">
        <v>3.1394389999999999</v>
      </c>
      <c r="U513">
        <v>0.30865569999999998</v>
      </c>
      <c r="V513">
        <v>0.16883608999999999</v>
      </c>
      <c r="W513">
        <v>0.13981962000000001</v>
      </c>
      <c r="X513" s="14">
        <v>6.1368032E+18</v>
      </c>
      <c r="Y513" s="14">
        <v>8.6332162E+17</v>
      </c>
      <c r="Z513" s="14">
        <v>1.460402E+19</v>
      </c>
      <c r="AA513" s="14">
        <v>7.988466E+18</v>
      </c>
      <c r="AB513" s="14">
        <v>6.6155542E+18</v>
      </c>
      <c r="AC513" s="14">
        <v>1.8211128E+19</v>
      </c>
      <c r="AD513">
        <v>8.1449999999999996</v>
      </c>
      <c r="AE513" s="12">
        <f>Y513/N513</f>
        <v>4.2800549328541986E-2</v>
      </c>
      <c r="AF513" s="8">
        <f>(S513+T513+U513)/F513</f>
        <v>1.0017367692307693</v>
      </c>
      <c r="AG513" s="8">
        <f>((Y513+Z513)/N513)/P513</f>
        <v>1.7406230082048146</v>
      </c>
      <c r="AH513" s="8">
        <f>(X513/O513)/Q513</f>
        <v>1.0000000298835501</v>
      </c>
      <c r="AI513" s="8">
        <f>(V513+W513)/U513</f>
        <v>1.0000000323985594</v>
      </c>
      <c r="AJ513" s="8">
        <f>(AA513+AB513)/Z513</f>
        <v>1.0000000136948595</v>
      </c>
      <c r="AK513" s="8">
        <f>(N513-Y513)/AC513</f>
        <v>1.0602026068895896</v>
      </c>
      <c r="AL513" s="8">
        <f>(P513&gt;=1)*((N513-Y513))/AC513 + (P513&lt;1)*((N513*P513-Y513))/AC513</f>
        <v>0.44054237060947515</v>
      </c>
      <c r="AM513" s="8">
        <f>(F513*J513-T513)/U513</f>
        <v>0.96234939124726937</v>
      </c>
    </row>
    <row r="514" spans="1:39">
      <c r="A514" t="s">
        <v>16</v>
      </c>
      <c r="B514" t="s">
        <v>15</v>
      </c>
      <c r="C514" t="s">
        <v>11</v>
      </c>
      <c r="D514" t="s">
        <v>3</v>
      </c>
      <c r="E514" t="s">
        <v>10</v>
      </c>
      <c r="F514">
        <v>6.5</v>
      </c>
      <c r="G514">
        <v>7.6</v>
      </c>
      <c r="H514" t="s">
        <v>9</v>
      </c>
      <c r="I514" t="s">
        <v>6</v>
      </c>
      <c r="J514">
        <v>0.52868824999999997</v>
      </c>
      <c r="K514">
        <v>0.45299541999999998</v>
      </c>
      <c r="L514">
        <v>8.5500000000000007</v>
      </c>
      <c r="M514">
        <v>6.25</v>
      </c>
      <c r="N514" s="14">
        <v>2.0170807E+19</v>
      </c>
      <c r="O514" s="14">
        <v>8.2361557E+18</v>
      </c>
      <c r="P514">
        <v>0.44054237000000002</v>
      </c>
      <c r="Q514">
        <v>0.52746970000000004</v>
      </c>
      <c r="R514">
        <v>0.46574559999999998</v>
      </c>
      <c r="S514">
        <v>3.0625906000000001</v>
      </c>
      <c r="T514">
        <v>3.1394389999999999</v>
      </c>
      <c r="U514">
        <v>0.30865569999999998</v>
      </c>
      <c r="V514">
        <v>0.16883608999999999</v>
      </c>
      <c r="W514">
        <v>0.13981962000000001</v>
      </c>
      <c r="X514" s="14">
        <v>4.34432272E+18</v>
      </c>
      <c r="Y514" s="14">
        <v>8.6332162E+17</v>
      </c>
      <c r="Z514" s="14">
        <v>1.460402E+19</v>
      </c>
      <c r="AA514" s="14">
        <v>7.988466E+18</v>
      </c>
      <c r="AB514" s="14">
        <v>6.6155542E+18</v>
      </c>
      <c r="AC514" s="14">
        <v>1.8211128E+19</v>
      </c>
      <c r="AD514">
        <v>8.1449999999999996</v>
      </c>
      <c r="AE514" s="12">
        <f>Y514/N514</f>
        <v>4.2800549328541986E-2</v>
      </c>
      <c r="AF514" s="8">
        <f>(S514+T514+U514)/F514</f>
        <v>1.0016438923076922</v>
      </c>
      <c r="AG514" s="8">
        <f>((Y514+Z514)/N514)/P514</f>
        <v>1.7406230082048146</v>
      </c>
      <c r="AH514" s="8">
        <f>(X514/O514)/Q514</f>
        <v>1.0000000330932399</v>
      </c>
      <c r="AI514" s="8">
        <f>(V514+W514)/U514</f>
        <v>1.0000000323985594</v>
      </c>
      <c r="AJ514" s="8">
        <f>(AA514+AB514)/Z514</f>
        <v>1.0000000136948595</v>
      </c>
      <c r="AK514" s="8">
        <f>(N514-Y514)/AC514</f>
        <v>1.0602026068895896</v>
      </c>
      <c r="AL514" s="8">
        <f>(P514&gt;=1)*((N514-Y514))/AC514 + (P514&lt;1)*((N514*P514-Y514))/AC514</f>
        <v>0.44054237060947515</v>
      </c>
      <c r="AM514" s="8">
        <f>(F514*J514-T514)/U514</f>
        <v>0.96234939124726937</v>
      </c>
    </row>
    <row r="515" spans="1:39">
      <c r="A515" t="s">
        <v>16</v>
      </c>
      <c r="B515" t="s">
        <v>15</v>
      </c>
      <c r="C515" t="s">
        <v>11</v>
      </c>
      <c r="D515" t="s">
        <v>3</v>
      </c>
      <c r="E515" t="s">
        <v>10</v>
      </c>
      <c r="F515">
        <v>6.5</v>
      </c>
      <c r="G515">
        <v>7.3</v>
      </c>
      <c r="H515" t="s">
        <v>9</v>
      </c>
      <c r="I515" t="s">
        <v>6</v>
      </c>
      <c r="J515">
        <v>0.52868824999999997</v>
      </c>
      <c r="K515">
        <v>0.45299541999999998</v>
      </c>
      <c r="L515">
        <v>8.5500000000000007</v>
      </c>
      <c r="M515">
        <v>6.25</v>
      </c>
      <c r="N515" s="14">
        <v>2.0170807E+19</v>
      </c>
      <c r="O515" s="14">
        <v>8.2361557E+18</v>
      </c>
      <c r="P515">
        <v>0.44054237000000002</v>
      </c>
      <c r="Q515">
        <v>0.37339552999999998</v>
      </c>
      <c r="R515">
        <v>0.42107420000000001</v>
      </c>
      <c r="S515">
        <v>3.0608895</v>
      </c>
      <c r="T515">
        <v>3.1394389999999999</v>
      </c>
      <c r="U515">
        <v>0.30865569999999998</v>
      </c>
      <c r="V515">
        <v>0.16883608999999999</v>
      </c>
      <c r="W515">
        <v>0.13981962000000001</v>
      </c>
      <c r="X515" s="14">
        <v>3.07534392E+18</v>
      </c>
      <c r="Y515" s="14">
        <v>8.6332162E+17</v>
      </c>
      <c r="Z515" s="14">
        <v>1.460402E+19</v>
      </c>
      <c r="AA515" s="14">
        <v>7.988466E+18</v>
      </c>
      <c r="AB515" s="14">
        <v>6.6155542E+18</v>
      </c>
      <c r="AC515" s="14">
        <v>1.8211128E+19</v>
      </c>
      <c r="AD515">
        <v>8.1449999999999996</v>
      </c>
      <c r="AE515" s="12">
        <f>Y515/N515</f>
        <v>4.2800549328541986E-2</v>
      </c>
      <c r="AF515" s="8">
        <f>(S515+T515+U515)/F515</f>
        <v>1.0013821846153845</v>
      </c>
      <c r="AG515" s="8">
        <f>((Y515+Z515)/N515)/P515</f>
        <v>1.7406230082048146</v>
      </c>
      <c r="AH515" s="8">
        <f>(X515/O515)/Q515</f>
        <v>1.000000064134613</v>
      </c>
      <c r="AI515" s="8">
        <f>(V515+W515)/U515</f>
        <v>1.0000000323985594</v>
      </c>
      <c r="AJ515" s="8">
        <f>(AA515+AB515)/Z515</f>
        <v>1.0000000136948595</v>
      </c>
      <c r="AK515" s="8">
        <f>(N515-Y515)/AC515</f>
        <v>1.0602026068895896</v>
      </c>
      <c r="AL515" s="8">
        <f>(P515&gt;=1)*((N515-Y515))/AC515 + (P515&lt;1)*((N515*P515-Y515))/AC515</f>
        <v>0.44054237060947515</v>
      </c>
      <c r="AM515" s="8">
        <f>(F515*J515-T515)/U515</f>
        <v>0.96234939124726937</v>
      </c>
    </row>
    <row r="516" spans="1:39">
      <c r="A516" t="s">
        <v>16</v>
      </c>
      <c r="B516" t="s">
        <v>15</v>
      </c>
      <c r="C516" t="s">
        <v>12</v>
      </c>
      <c r="D516" t="s">
        <v>3</v>
      </c>
      <c r="E516" t="s">
        <v>10</v>
      </c>
      <c r="F516">
        <v>6.5</v>
      </c>
      <c r="G516">
        <v>7.9</v>
      </c>
      <c r="H516" t="s">
        <v>9</v>
      </c>
      <c r="I516" t="s">
        <v>8</v>
      </c>
      <c r="J516">
        <v>0.57981280000000002</v>
      </c>
      <c r="K516">
        <v>0.52557370000000003</v>
      </c>
      <c r="L516">
        <v>8.35</v>
      </c>
      <c r="M516">
        <v>6.45</v>
      </c>
      <c r="N516" s="14">
        <v>2.0170807E+19</v>
      </c>
      <c r="O516" s="14">
        <v>8.2361557E+18</v>
      </c>
      <c r="P516">
        <v>0.44470045000000002</v>
      </c>
      <c r="Q516">
        <v>0.66428155</v>
      </c>
      <c r="R516">
        <v>0.50836455999999997</v>
      </c>
      <c r="S516">
        <v>2.7309207999999998</v>
      </c>
      <c r="T516">
        <v>3.5606917999999999</v>
      </c>
      <c r="U516">
        <v>0.21518420999999999</v>
      </c>
      <c r="V516">
        <v>0.10208905</v>
      </c>
      <c r="W516">
        <v>0.113095164</v>
      </c>
      <c r="X516" s="14">
        <v>5.4711259E+18</v>
      </c>
      <c r="Y516" s="14">
        <v>1.20715876E+18</v>
      </c>
      <c r="Z516" s="14">
        <v>1.2248731E+19</v>
      </c>
      <c r="AA516" s="14">
        <v>5.8111202E+18</v>
      </c>
      <c r="AB516" s="14">
        <v>6.4376109E+18</v>
      </c>
      <c r="AC516" s="14">
        <v>1.7456262E+19</v>
      </c>
      <c r="AD516">
        <v>8.2449999999999992</v>
      </c>
      <c r="AE516" s="12">
        <f>Y516/N516</f>
        <v>5.9846825166687677E-2</v>
      </c>
      <c r="AF516" s="8">
        <f>(S516+T516+U516)/F516</f>
        <v>1.0010456630769231</v>
      </c>
      <c r="AG516" s="8">
        <f>((Y516+Z516)/N516)/P516</f>
        <v>1.5001047200464099</v>
      </c>
      <c r="AH516" s="8">
        <f>(X516/O516)/Q516</f>
        <v>0.99999993156119671</v>
      </c>
      <c r="AI516" s="8">
        <f>(V516+W516)/U516</f>
        <v>1.0000000185887246</v>
      </c>
      <c r="AJ516" s="8">
        <f>(AA516+AB516)/Z516</f>
        <v>1.0000000081641109</v>
      </c>
      <c r="AK516" s="8">
        <f>(N516-Y516)/AC516</f>
        <v>1.0863521778030141</v>
      </c>
      <c r="AL516" s="8">
        <f>(P516&gt;=1)*((N516-Y516))/AC516 + (P516&lt;1)*((N516*P516-Y516))/AC516</f>
        <v>0.44470048569179077</v>
      </c>
      <c r="AM516" s="8">
        <f>(F516*J516-T516)/U516</f>
        <v>0.96703842721545541</v>
      </c>
    </row>
    <row r="517" spans="1:39">
      <c r="A517" t="s">
        <v>16</v>
      </c>
      <c r="B517" t="s">
        <v>15</v>
      </c>
      <c r="C517" t="s">
        <v>12</v>
      </c>
      <c r="D517" t="s">
        <v>3</v>
      </c>
      <c r="E517" t="s">
        <v>10</v>
      </c>
      <c r="F517">
        <v>6.5</v>
      </c>
      <c r="G517">
        <v>7.6</v>
      </c>
      <c r="H517" t="s">
        <v>9</v>
      </c>
      <c r="I517" t="s">
        <v>8</v>
      </c>
      <c r="J517">
        <v>0.57981280000000002</v>
      </c>
      <c r="K517">
        <v>0.52557370000000003</v>
      </c>
      <c r="L517">
        <v>8.35</v>
      </c>
      <c r="M517">
        <v>6.45</v>
      </c>
      <c r="N517" s="14">
        <v>2.0170807E+19</v>
      </c>
      <c r="O517" s="14">
        <v>8.2361557E+18</v>
      </c>
      <c r="P517">
        <v>0.44470045000000002</v>
      </c>
      <c r="Q517">
        <v>0.47025352999999998</v>
      </c>
      <c r="R517">
        <v>0.45210916000000001</v>
      </c>
      <c r="S517">
        <v>2.7303823999999999</v>
      </c>
      <c r="T517">
        <v>3.5606917999999999</v>
      </c>
      <c r="U517">
        <v>0.21518420999999999</v>
      </c>
      <c r="V517">
        <v>0.10208905</v>
      </c>
      <c r="W517">
        <v>0.113095164</v>
      </c>
      <c r="X517" s="14">
        <v>3.87308139E+18</v>
      </c>
      <c r="Y517" s="14">
        <v>1.20715876E+18</v>
      </c>
      <c r="Z517" s="14">
        <v>1.2248731E+19</v>
      </c>
      <c r="AA517" s="14">
        <v>5.8111202E+18</v>
      </c>
      <c r="AB517" s="14">
        <v>6.4376109E+18</v>
      </c>
      <c r="AC517" s="14">
        <v>1.7456262E+19</v>
      </c>
      <c r="AD517">
        <v>8.2449999999999992</v>
      </c>
      <c r="AE517" s="12">
        <f>Y517/N517</f>
        <v>5.9846825166687677E-2</v>
      </c>
      <c r="AF517" s="8">
        <f>(S517+T517+U517)/F517</f>
        <v>1.0009628323076922</v>
      </c>
      <c r="AG517" s="8">
        <f>((Y517+Z517)/N517)/P517</f>
        <v>1.5001047200464099</v>
      </c>
      <c r="AH517" s="8">
        <f>(X517/O517)/Q517</f>
        <v>1.0000000254178447</v>
      </c>
      <c r="AI517" s="8">
        <f>(V517+W517)/U517</f>
        <v>1.0000000185887246</v>
      </c>
      <c r="AJ517" s="8">
        <f>(AA517+AB517)/Z517</f>
        <v>1.0000000081641109</v>
      </c>
      <c r="AK517" s="8">
        <f>(N517-Y517)/AC517</f>
        <v>1.0863521778030141</v>
      </c>
      <c r="AL517" s="8">
        <f>(P517&gt;=1)*((N517-Y517))/AC517 + (P517&lt;1)*((N517*P517-Y517))/AC517</f>
        <v>0.44470048569179077</v>
      </c>
      <c r="AM517" s="8">
        <f>(F517*J517-T517)/U517</f>
        <v>0.96703842721545541</v>
      </c>
    </row>
    <row r="518" spans="1:39">
      <c r="A518" t="s">
        <v>16</v>
      </c>
      <c r="B518" t="s">
        <v>15</v>
      </c>
      <c r="C518" t="s">
        <v>12</v>
      </c>
      <c r="D518" t="s">
        <v>3</v>
      </c>
      <c r="E518" t="s">
        <v>10</v>
      </c>
      <c r="F518">
        <v>6.5</v>
      </c>
      <c r="G518">
        <v>7.3</v>
      </c>
      <c r="H518" t="s">
        <v>9</v>
      </c>
      <c r="I518" t="s">
        <v>8</v>
      </c>
      <c r="J518">
        <v>0.57981280000000002</v>
      </c>
      <c r="K518">
        <v>0.52557370000000003</v>
      </c>
      <c r="L518">
        <v>8.35</v>
      </c>
      <c r="M518">
        <v>6.45</v>
      </c>
      <c r="N518" s="14">
        <v>2.0170807E+19</v>
      </c>
      <c r="O518" s="14">
        <v>8.2361557E+18</v>
      </c>
      <c r="P518">
        <v>0.44470045000000002</v>
      </c>
      <c r="Q518">
        <v>0.33289224000000001</v>
      </c>
      <c r="R518">
        <v>0.41228340000000002</v>
      </c>
      <c r="S518">
        <v>2.7288659000000002</v>
      </c>
      <c r="T518">
        <v>3.5606917999999999</v>
      </c>
      <c r="U518">
        <v>0.21518420999999999</v>
      </c>
      <c r="V518">
        <v>0.10208905</v>
      </c>
      <c r="W518">
        <v>0.113095164</v>
      </c>
      <c r="X518" s="14">
        <v>2.74175237E+18</v>
      </c>
      <c r="Y518" s="14">
        <v>1.20715876E+18</v>
      </c>
      <c r="Z518" s="14">
        <v>1.2248731E+19</v>
      </c>
      <c r="AA518" s="14">
        <v>5.8111202E+18</v>
      </c>
      <c r="AB518" s="14">
        <v>6.4376109E+18</v>
      </c>
      <c r="AC518" s="14">
        <v>1.7456262E+19</v>
      </c>
      <c r="AD518">
        <v>8.2449999999999992</v>
      </c>
      <c r="AE518" s="12">
        <f>Y518/N518</f>
        <v>5.9846825166687677E-2</v>
      </c>
      <c r="AF518" s="8">
        <f>(S518+T518+U518)/F518</f>
        <v>1.0007295246153847</v>
      </c>
      <c r="AG518" s="8">
        <f>((Y518+Z518)/N518)/P518</f>
        <v>1.5001047200464099</v>
      </c>
      <c r="AH518" s="8">
        <f>(X518/O518)/Q518</f>
        <v>1.0000000182504567</v>
      </c>
      <c r="AI518" s="8">
        <f>(V518+W518)/U518</f>
        <v>1.0000000185887246</v>
      </c>
      <c r="AJ518" s="8">
        <f>(AA518+AB518)/Z518</f>
        <v>1.0000000081641109</v>
      </c>
      <c r="AK518" s="8">
        <f>(N518-Y518)/AC518</f>
        <v>1.0863521778030141</v>
      </c>
      <c r="AL518" s="8">
        <f>(P518&gt;=1)*((N518-Y518))/AC518 + (P518&lt;1)*((N518*P518-Y518))/AC518</f>
        <v>0.44470048569179077</v>
      </c>
      <c r="AM518" s="8">
        <f>(F518*J518-T518)/U518</f>
        <v>0.96703842721545541</v>
      </c>
    </row>
    <row r="519" spans="1:39">
      <c r="A519" t="s">
        <v>16</v>
      </c>
      <c r="B519" t="s">
        <v>1</v>
      </c>
      <c r="C519" t="s">
        <v>2</v>
      </c>
      <c r="D519" t="s">
        <v>3</v>
      </c>
      <c r="E519" t="s">
        <v>10</v>
      </c>
      <c r="F519">
        <v>7.9</v>
      </c>
      <c r="G519">
        <v>7.9</v>
      </c>
      <c r="H519" t="s">
        <v>9</v>
      </c>
      <c r="I519" t="s">
        <v>6</v>
      </c>
      <c r="J519">
        <v>0.52868824999999997</v>
      </c>
      <c r="K519">
        <v>0.45299541999999998</v>
      </c>
      <c r="L519">
        <v>8.25</v>
      </c>
      <c r="M519">
        <v>6.25</v>
      </c>
      <c r="N519" s="14">
        <v>1.9160382E+19</v>
      </c>
      <c r="O519" s="14">
        <v>9.246578E+18</v>
      </c>
      <c r="P519">
        <v>0.44519815000000001</v>
      </c>
      <c r="Q519">
        <v>0.80663090000000004</v>
      </c>
      <c r="R519">
        <v>0.56284595000000004</v>
      </c>
      <c r="S519">
        <v>3.7229592999999999</v>
      </c>
      <c r="T519">
        <v>3.8272080000000002</v>
      </c>
      <c r="U519">
        <v>0.36044870000000001</v>
      </c>
      <c r="V519">
        <v>0.19716707999999999</v>
      </c>
      <c r="W519">
        <v>0.1632816</v>
      </c>
      <c r="X519" s="14">
        <v>7.4585762E+18</v>
      </c>
      <c r="Y519" s="14">
        <v>1.07215392E+18</v>
      </c>
      <c r="Z519" s="14">
        <v>1.2229548E+19</v>
      </c>
      <c r="AA519" s="14">
        <v>6.6896184E+18</v>
      </c>
      <c r="AB519" s="14">
        <v>5.5399289E+18</v>
      </c>
      <c r="AC519" s="14">
        <v>1.6752121E+19</v>
      </c>
      <c r="AD519">
        <v>8.0749999999999993</v>
      </c>
      <c r="AE519" s="12">
        <f>Y519/N519</f>
        <v>5.5956813387123494E-2</v>
      </c>
      <c r="AF519" s="8">
        <f>(S519+T519+U519)/F519</f>
        <v>1.0013437974683543</v>
      </c>
      <c r="AG519" s="8">
        <f>((Y519+Z519)/N519)/P519</f>
        <v>1.5593718754907813</v>
      </c>
      <c r="AH519" s="8">
        <f>(X519/O519)/Q519</f>
        <v>1.0000000892851184</v>
      </c>
      <c r="AI519" s="8">
        <f>(V519+W519)/U519</f>
        <v>0.99999994451360197</v>
      </c>
      <c r="AJ519" s="8">
        <f>(AA519+AB519)/Z519</f>
        <v>0.99999994276158044</v>
      </c>
      <c r="AK519" s="8">
        <f>(N519-Y519)/AC519</f>
        <v>1.0797574874250251</v>
      </c>
      <c r="AL519" s="8">
        <f>(P519&gt;=1)*((N519-Y519))/AC519 + (P519&lt;1)*((N519*P519-Y519))/AC519</f>
        <v>0.44519811549196076</v>
      </c>
      <c r="AM519" s="8">
        <f>(F519*J519-T519)/U519</f>
        <v>0.96942831254489081</v>
      </c>
    </row>
    <row r="520" spans="1:39">
      <c r="A520" t="s">
        <v>16</v>
      </c>
      <c r="B520" t="s">
        <v>1</v>
      </c>
      <c r="C520" t="s">
        <v>2</v>
      </c>
      <c r="D520" t="s">
        <v>3</v>
      </c>
      <c r="E520" t="s">
        <v>10</v>
      </c>
      <c r="F520">
        <v>7.9</v>
      </c>
      <c r="G520">
        <v>7.6</v>
      </c>
      <c r="H520" t="s">
        <v>9</v>
      </c>
      <c r="I520" t="s">
        <v>6</v>
      </c>
      <c r="J520">
        <v>0.52868824999999997</v>
      </c>
      <c r="K520">
        <v>0.45299541999999998</v>
      </c>
      <c r="L520">
        <v>8.25</v>
      </c>
      <c r="M520">
        <v>6.25</v>
      </c>
      <c r="N520" s="14">
        <v>1.9160382E+19</v>
      </c>
      <c r="O520" s="14">
        <v>9.246578E+18</v>
      </c>
      <c r="P520">
        <v>0.44519815000000001</v>
      </c>
      <c r="Q520">
        <v>0.57102454000000002</v>
      </c>
      <c r="R520">
        <v>0.48615512</v>
      </c>
      <c r="S520">
        <v>3.7222254000000001</v>
      </c>
      <c r="T520">
        <v>3.8272080000000002</v>
      </c>
      <c r="U520">
        <v>0.36044870000000001</v>
      </c>
      <c r="V520">
        <v>0.19716707999999999</v>
      </c>
      <c r="W520">
        <v>0.1632816</v>
      </c>
      <c r="X520" s="14">
        <v>5.2800231E+18</v>
      </c>
      <c r="Y520" s="14">
        <v>1.07215392E+18</v>
      </c>
      <c r="Z520" s="14">
        <v>1.2229548E+19</v>
      </c>
      <c r="AA520" s="14">
        <v>6.6896184E+18</v>
      </c>
      <c r="AB520" s="14">
        <v>5.5399289E+18</v>
      </c>
      <c r="AC520" s="14">
        <v>1.6752121E+19</v>
      </c>
      <c r="AD520">
        <v>8.0749999999999993</v>
      </c>
      <c r="AE520" s="12">
        <f>Y520/N520</f>
        <v>5.5956813387123494E-2</v>
      </c>
      <c r="AF520" s="8">
        <f>(S520+T520+U520)/F520</f>
        <v>1.0012508987341771</v>
      </c>
      <c r="AG520" s="8">
        <f>((Y520+Z520)/N520)/P520</f>
        <v>1.5593718754907813</v>
      </c>
      <c r="AH520" s="8">
        <f>(X520/O520)/Q520</f>
        <v>1.0000000285937924</v>
      </c>
      <c r="AI520" s="8">
        <f>(V520+W520)/U520</f>
        <v>0.99999994451360197</v>
      </c>
      <c r="AJ520" s="8">
        <f>(AA520+AB520)/Z520</f>
        <v>0.99999994276158044</v>
      </c>
      <c r="AK520" s="8">
        <f>(N520-Y520)/AC520</f>
        <v>1.0797574874250251</v>
      </c>
      <c r="AL520" s="8">
        <f>(P520&gt;=1)*((N520-Y520))/AC520 + (P520&lt;1)*((N520*P520-Y520))/AC520</f>
        <v>0.44519811549196076</v>
      </c>
      <c r="AM520" s="8">
        <f>(F520*J520-T520)/U520</f>
        <v>0.96942831254489081</v>
      </c>
    </row>
    <row r="521" spans="1:39">
      <c r="A521" t="s">
        <v>16</v>
      </c>
      <c r="B521" t="s">
        <v>1</v>
      </c>
      <c r="C521" t="s">
        <v>2</v>
      </c>
      <c r="D521" t="s">
        <v>3</v>
      </c>
      <c r="E521" t="s">
        <v>10</v>
      </c>
      <c r="F521">
        <v>7.9</v>
      </c>
      <c r="G521">
        <v>7.3</v>
      </c>
      <c r="H521" t="s">
        <v>9</v>
      </c>
      <c r="I521" t="s">
        <v>6</v>
      </c>
      <c r="J521">
        <v>0.52868824999999997</v>
      </c>
      <c r="K521">
        <v>0.45299541999999998</v>
      </c>
      <c r="L521">
        <v>8.25</v>
      </c>
      <c r="M521">
        <v>6.25</v>
      </c>
      <c r="N521" s="14">
        <v>1.9160382E+19</v>
      </c>
      <c r="O521" s="14">
        <v>9.246578E+18</v>
      </c>
      <c r="P521">
        <v>0.44519815000000001</v>
      </c>
      <c r="Q521">
        <v>0.40422796999999999</v>
      </c>
      <c r="R521">
        <v>0.43186217999999998</v>
      </c>
      <c r="S521">
        <v>3.7201580000000001</v>
      </c>
      <c r="T521">
        <v>3.8272080000000002</v>
      </c>
      <c r="U521">
        <v>0.36044870000000001</v>
      </c>
      <c r="V521">
        <v>0.19716707999999999</v>
      </c>
      <c r="W521">
        <v>0.1632816</v>
      </c>
      <c r="X521" s="14">
        <v>3.73772546E+18</v>
      </c>
      <c r="Y521" s="14">
        <v>1.07215392E+18</v>
      </c>
      <c r="Z521" s="14">
        <v>1.2229548E+19</v>
      </c>
      <c r="AA521" s="14">
        <v>6.6896184E+18</v>
      </c>
      <c r="AB521" s="14">
        <v>5.5399289E+18</v>
      </c>
      <c r="AC521" s="14">
        <v>1.6752121E+19</v>
      </c>
      <c r="AD521">
        <v>8.0749999999999993</v>
      </c>
      <c r="AE521" s="12">
        <f>Y521/N521</f>
        <v>5.5956813387123494E-2</v>
      </c>
      <c r="AF521" s="8">
        <f>(S521+T521+U521)/F521</f>
        <v>1.0009892025316456</v>
      </c>
      <c r="AG521" s="8">
        <f>((Y521+Z521)/N521)/P521</f>
        <v>1.5593718754907813</v>
      </c>
      <c r="AH521" s="8">
        <f>(X521/O521)/Q521</f>
        <v>1.0000000015018065</v>
      </c>
      <c r="AI521" s="8">
        <f>(V521+W521)/U521</f>
        <v>0.99999994451360197</v>
      </c>
      <c r="AJ521" s="8">
        <f>(AA521+AB521)/Z521</f>
        <v>0.99999994276158044</v>
      </c>
      <c r="AK521" s="8">
        <f>(N521-Y521)/AC521</f>
        <v>1.0797574874250251</v>
      </c>
      <c r="AL521" s="8">
        <f>(P521&gt;=1)*((N521-Y521))/AC521 + (P521&lt;1)*((N521*P521-Y521))/AC521</f>
        <v>0.44519811549196076</v>
      </c>
      <c r="AM521" s="8">
        <f>(F521*J521-T521)/U521</f>
        <v>0.96942831254489081</v>
      </c>
    </row>
    <row r="522" spans="1:39">
      <c r="A522" t="s">
        <v>0</v>
      </c>
      <c r="B522" t="s">
        <v>1</v>
      </c>
      <c r="C522" t="s">
        <v>2</v>
      </c>
      <c r="D522" t="s">
        <v>3</v>
      </c>
      <c r="E522" t="s">
        <v>10</v>
      </c>
      <c r="F522">
        <v>7.9</v>
      </c>
      <c r="G522">
        <v>7.9</v>
      </c>
      <c r="H522" t="s">
        <v>9</v>
      </c>
      <c r="I522" t="s">
        <v>6</v>
      </c>
      <c r="J522">
        <v>0.52809083000000001</v>
      </c>
      <c r="K522">
        <v>0.45299541999999998</v>
      </c>
      <c r="L522">
        <v>8.25</v>
      </c>
      <c r="M522">
        <v>6.25</v>
      </c>
      <c r="N522" s="14">
        <v>1.9257695E+19</v>
      </c>
      <c r="O522" s="14">
        <v>9.246578E+18</v>
      </c>
      <c r="P522">
        <v>0.44525209999999998</v>
      </c>
      <c r="Q522">
        <v>0.80765330000000002</v>
      </c>
      <c r="R522">
        <v>0.56281239999999999</v>
      </c>
      <c r="S522">
        <v>3.727678</v>
      </c>
      <c r="T522">
        <v>3.8297919999999999</v>
      </c>
      <c r="U522">
        <v>0.35304313999999998</v>
      </c>
      <c r="V522">
        <v>0.19311619999999999</v>
      </c>
      <c r="W522">
        <v>0.15992692</v>
      </c>
      <c r="X522" s="14">
        <v>7.4680298E+18</v>
      </c>
      <c r="Y522" s="14">
        <v>1.09106119E+18</v>
      </c>
      <c r="Z522" s="14">
        <v>1.2195326E+19</v>
      </c>
      <c r="AA522" s="14">
        <v>6.6708987E+18</v>
      </c>
      <c r="AB522" s="14">
        <v>5.5244264E+18</v>
      </c>
      <c r="AC522" s="14">
        <v>1.6807261E+19</v>
      </c>
      <c r="AD522">
        <v>8.0749999999999993</v>
      </c>
      <c r="AE522" s="12">
        <f>Y522/N522</f>
        <v>5.6655855750130012E-2</v>
      </c>
      <c r="AF522" s="8">
        <f>(S522+T522+U522)/F522</f>
        <v>1.0013307772151898</v>
      </c>
      <c r="AG522" s="8">
        <f>((Y522+Z522)/N522)/P522</f>
        <v>1.5495179937239367</v>
      </c>
      <c r="AH522" s="8">
        <f>(X522/O522)/Q522</f>
        <v>1.0000000756012841</v>
      </c>
      <c r="AI522" s="8">
        <f>(V522+W522)/U522</f>
        <v>0.99999994334969944</v>
      </c>
      <c r="AJ522" s="8">
        <f>(AA522+AB522)/Z522</f>
        <v>0.99999992620123479</v>
      </c>
      <c r="AK522" s="8">
        <f>(N522-Y522)/AC522</f>
        <v>1.0808800916461045</v>
      </c>
      <c r="AL522" s="8">
        <f>(P522&gt;=1)*((N522-Y522))/AC522 + (P522&lt;1)*((N522*P522-Y522))/AC522</f>
        <v>0.44525208181806064</v>
      </c>
      <c r="AM522" s="8">
        <f>(F522*J522-T522)/U522</f>
        <v>0.96907578207014755</v>
      </c>
    </row>
    <row r="523" spans="1:39">
      <c r="A523" t="s">
        <v>0</v>
      </c>
      <c r="B523" t="s">
        <v>1</v>
      </c>
      <c r="C523" t="s">
        <v>2</v>
      </c>
      <c r="D523" t="s">
        <v>3</v>
      </c>
      <c r="E523" t="s">
        <v>10</v>
      </c>
      <c r="F523">
        <v>7.9</v>
      </c>
      <c r="G523">
        <v>7.6</v>
      </c>
      <c r="H523" t="s">
        <v>9</v>
      </c>
      <c r="I523" t="s">
        <v>6</v>
      </c>
      <c r="J523">
        <v>0.52809083000000001</v>
      </c>
      <c r="K523">
        <v>0.45299541999999998</v>
      </c>
      <c r="L523">
        <v>8.25</v>
      </c>
      <c r="M523">
        <v>6.25</v>
      </c>
      <c r="N523" s="14">
        <v>1.9257695E+19</v>
      </c>
      <c r="O523" s="14">
        <v>9.246578E+18</v>
      </c>
      <c r="P523">
        <v>0.44525209999999998</v>
      </c>
      <c r="Q523">
        <v>0.57174826000000001</v>
      </c>
      <c r="R523">
        <v>0.48628652</v>
      </c>
      <c r="S523">
        <v>3.7269432999999998</v>
      </c>
      <c r="T523">
        <v>3.8297919999999999</v>
      </c>
      <c r="U523">
        <v>0.35304313999999998</v>
      </c>
      <c r="V523">
        <v>0.19311619999999999</v>
      </c>
      <c r="W523">
        <v>0.15992692</v>
      </c>
      <c r="X523" s="14">
        <v>5.2867152E+18</v>
      </c>
      <c r="Y523" s="14">
        <v>1.09106119E+18</v>
      </c>
      <c r="Z523" s="14">
        <v>1.2195326E+19</v>
      </c>
      <c r="AA523" s="14">
        <v>6.6708987E+18</v>
      </c>
      <c r="AB523" s="14">
        <v>5.5244264E+18</v>
      </c>
      <c r="AC523" s="14">
        <v>1.6807261E+19</v>
      </c>
      <c r="AD523">
        <v>8.0749999999999993</v>
      </c>
      <c r="AE523" s="12">
        <f>Y523/N523</f>
        <v>5.6655855750130012E-2</v>
      </c>
      <c r="AF523" s="8">
        <f>(S523+T523+U523)/F523</f>
        <v>1.0012377772151897</v>
      </c>
      <c r="AG523" s="8">
        <f>((Y523+Z523)/N523)/P523</f>
        <v>1.5495179937239367</v>
      </c>
      <c r="AH523" s="8">
        <f>(X523/O523)/Q523</f>
        <v>1.0000000600648469</v>
      </c>
      <c r="AI523" s="8">
        <f>(V523+W523)/U523</f>
        <v>0.99999994334969944</v>
      </c>
      <c r="AJ523" s="8">
        <f>(AA523+AB523)/Z523</f>
        <v>0.99999992620123479</v>
      </c>
      <c r="AK523" s="8">
        <f>(N523-Y523)/AC523</f>
        <v>1.0808800916461045</v>
      </c>
      <c r="AL523" s="8">
        <f>(P523&gt;=1)*((N523-Y523))/AC523 + (P523&lt;1)*((N523*P523-Y523))/AC523</f>
        <v>0.44525208181806064</v>
      </c>
      <c r="AM523" s="8">
        <f>(F523*J523-T523)/U523</f>
        <v>0.96907578207014755</v>
      </c>
    </row>
    <row r="524" spans="1:39">
      <c r="A524" t="s">
        <v>0</v>
      </c>
      <c r="B524" t="s">
        <v>1</v>
      </c>
      <c r="C524" t="s">
        <v>2</v>
      </c>
      <c r="D524" t="s">
        <v>3</v>
      </c>
      <c r="E524" t="s">
        <v>10</v>
      </c>
      <c r="F524">
        <v>7.9</v>
      </c>
      <c r="G524">
        <v>7.3</v>
      </c>
      <c r="H524" t="s">
        <v>9</v>
      </c>
      <c r="I524" t="s">
        <v>6</v>
      </c>
      <c r="J524">
        <v>0.52809083000000001</v>
      </c>
      <c r="K524">
        <v>0.45299541999999998</v>
      </c>
      <c r="L524">
        <v>8.25</v>
      </c>
      <c r="M524">
        <v>6.25</v>
      </c>
      <c r="N524" s="14">
        <v>1.9257695E+19</v>
      </c>
      <c r="O524" s="14">
        <v>9.246578E+18</v>
      </c>
      <c r="P524">
        <v>0.44525209999999998</v>
      </c>
      <c r="Q524">
        <v>0.4047403</v>
      </c>
      <c r="R524">
        <v>0.43211037000000002</v>
      </c>
      <c r="S524">
        <v>3.7248733000000001</v>
      </c>
      <c r="T524">
        <v>3.8297919999999999</v>
      </c>
      <c r="U524">
        <v>0.35304313999999998</v>
      </c>
      <c r="V524">
        <v>0.19311619999999999</v>
      </c>
      <c r="W524">
        <v>0.15992692</v>
      </c>
      <c r="X524" s="14">
        <v>3.74246325E+18</v>
      </c>
      <c r="Y524" s="14">
        <v>1.09106119E+18</v>
      </c>
      <c r="Z524" s="14">
        <v>1.2195326E+19</v>
      </c>
      <c r="AA524" s="14">
        <v>6.6708987E+18</v>
      </c>
      <c r="AB524" s="14">
        <v>5.5244264E+18</v>
      </c>
      <c r="AC524" s="14">
        <v>1.6807261E+19</v>
      </c>
      <c r="AD524">
        <v>8.0749999999999993</v>
      </c>
      <c r="AE524" s="12">
        <f>Y524/N524</f>
        <v>5.6655855750130012E-2</v>
      </c>
      <c r="AF524" s="8">
        <f>(S524+T524+U524)/F524</f>
        <v>1.0009757518987341</v>
      </c>
      <c r="AG524" s="8">
        <f>((Y524+Z524)/N524)/P524</f>
        <v>1.5495179937239367</v>
      </c>
      <c r="AH524" s="8">
        <f>(X524/O524)/Q524</f>
        <v>1.0000001326149739</v>
      </c>
      <c r="AI524" s="8">
        <f>(V524+W524)/U524</f>
        <v>0.99999994334969944</v>
      </c>
      <c r="AJ524" s="8">
        <f>(AA524+AB524)/Z524</f>
        <v>0.99999992620123479</v>
      </c>
      <c r="AK524" s="8">
        <f>(N524-Y524)/AC524</f>
        <v>1.0808800916461045</v>
      </c>
      <c r="AL524" s="8">
        <f>(P524&gt;=1)*((N524-Y524))/AC524 + (P524&lt;1)*((N524*P524-Y524))/AC524</f>
        <v>0.44525208181806064</v>
      </c>
      <c r="AM524" s="8">
        <f>(F524*J524-T524)/U524</f>
        <v>0.96907578207014755</v>
      </c>
    </row>
    <row r="525" spans="1:39">
      <c r="A525" t="s">
        <v>0</v>
      </c>
      <c r="B525" t="s">
        <v>15</v>
      </c>
      <c r="C525" t="s">
        <v>11</v>
      </c>
      <c r="D525" t="s">
        <v>3</v>
      </c>
      <c r="E525" t="s">
        <v>10</v>
      </c>
      <c r="F525">
        <v>6.5</v>
      </c>
      <c r="G525">
        <v>7.9</v>
      </c>
      <c r="H525" t="s">
        <v>9</v>
      </c>
      <c r="I525" t="s">
        <v>6</v>
      </c>
      <c r="J525">
        <v>0.52809083000000001</v>
      </c>
      <c r="K525">
        <v>0.45299541999999998</v>
      </c>
      <c r="L525">
        <v>8.5500000000000007</v>
      </c>
      <c r="M525">
        <v>6.25</v>
      </c>
      <c r="N525" s="14">
        <v>2.0170728E+19</v>
      </c>
      <c r="O525" s="14">
        <v>8.3335455E+18</v>
      </c>
      <c r="P525">
        <v>0.44776739999999998</v>
      </c>
      <c r="Q525">
        <v>0.73733099999999996</v>
      </c>
      <c r="R525">
        <v>0.53242456999999999</v>
      </c>
      <c r="S525">
        <v>3.0670769999999998</v>
      </c>
      <c r="T525">
        <v>3.1407368</v>
      </c>
      <c r="U525">
        <v>0.30332073999999998</v>
      </c>
      <c r="V525">
        <v>0.16591784000000001</v>
      </c>
      <c r="W525">
        <v>0.13740289999999999</v>
      </c>
      <c r="X525" s="14">
        <v>6.1445811E+18</v>
      </c>
      <c r="Y525" s="14">
        <v>8.7695487E+17</v>
      </c>
      <c r="Z525" s="14">
        <v>1.4572276E+19</v>
      </c>
      <c r="AA525" s="14">
        <v>7.971102E+18</v>
      </c>
      <c r="AB525" s="14">
        <v>6.6011748E+18</v>
      </c>
      <c r="AC525" s="14">
        <v>1.8212223E+19</v>
      </c>
      <c r="AD525">
        <v>8.1549999999999994</v>
      </c>
      <c r="AE525" s="12">
        <f>Y525/N525</f>
        <v>4.347660976837326E-2</v>
      </c>
      <c r="AF525" s="8">
        <f>(S525+T525+U525)/F525</f>
        <v>1.0017130061538462</v>
      </c>
      <c r="AG525" s="8">
        <f>((Y525+Z525)/N525)/P525</f>
        <v>1.7105383636856817</v>
      </c>
      <c r="AH525" s="8">
        <f>(X525/O525)/Q525</f>
        <v>0.99999994514508395</v>
      </c>
      <c r="AI525" s="8">
        <f>(V525+W525)/U525</f>
        <v>1</v>
      </c>
      <c r="AJ525" s="8">
        <f>(AA525+AB525)/Z525</f>
        <v>1.000000054898768</v>
      </c>
      <c r="AK525" s="8">
        <f>(N525-Y525)/AC525</f>
        <v>1.0593859481074879</v>
      </c>
      <c r="AL525" s="8">
        <f>(P525&gt;=1)*((N525-Y525))/AC525 + (P525&lt;1)*((N525*P525-Y525))/AC525</f>
        <v>0.44776739021190326</v>
      </c>
      <c r="AM525" s="8">
        <f>(F525*J525-T525)/U525</f>
        <v>0.96219465572977336</v>
      </c>
    </row>
    <row r="526" spans="1:39">
      <c r="A526" t="s">
        <v>0</v>
      </c>
      <c r="B526" t="s">
        <v>15</v>
      </c>
      <c r="C526" t="s">
        <v>11</v>
      </c>
      <c r="D526" t="s">
        <v>3</v>
      </c>
      <c r="E526" t="s">
        <v>10</v>
      </c>
      <c r="F526">
        <v>6.5</v>
      </c>
      <c r="G526">
        <v>7.6</v>
      </c>
      <c r="H526" t="s">
        <v>9</v>
      </c>
      <c r="I526" t="s">
        <v>6</v>
      </c>
      <c r="J526">
        <v>0.52809083000000001</v>
      </c>
      <c r="K526">
        <v>0.45299541999999998</v>
      </c>
      <c r="L526">
        <v>8.5500000000000007</v>
      </c>
      <c r="M526">
        <v>6.25</v>
      </c>
      <c r="N526" s="14">
        <v>2.0170728E+19</v>
      </c>
      <c r="O526" s="14">
        <v>8.3335455E+18</v>
      </c>
      <c r="P526">
        <v>0.44776739999999998</v>
      </c>
      <c r="Q526">
        <v>0.52196620000000005</v>
      </c>
      <c r="R526">
        <v>0.46946028000000001</v>
      </c>
      <c r="S526">
        <v>3.0664723</v>
      </c>
      <c r="T526">
        <v>3.1407368</v>
      </c>
      <c r="U526">
        <v>0.30332073999999998</v>
      </c>
      <c r="V526">
        <v>0.16591784000000001</v>
      </c>
      <c r="W526">
        <v>0.13740289999999999</v>
      </c>
      <c r="X526" s="14">
        <v>4.34982908E+18</v>
      </c>
      <c r="Y526" s="14">
        <v>8.7695487E+17</v>
      </c>
      <c r="Z526" s="14">
        <v>1.4572276E+19</v>
      </c>
      <c r="AA526" s="14">
        <v>7.971102E+18</v>
      </c>
      <c r="AB526" s="14">
        <v>6.6011748E+18</v>
      </c>
      <c r="AC526" s="14">
        <v>1.8212223E+19</v>
      </c>
      <c r="AD526">
        <v>8.1549999999999994</v>
      </c>
      <c r="AE526" s="12">
        <f>Y526/N526</f>
        <v>4.347660976837326E-2</v>
      </c>
      <c r="AF526" s="8">
        <f>(S526+T526+U526)/F526</f>
        <v>1.0016199753846153</v>
      </c>
      <c r="AG526" s="8">
        <f>((Y526+Z526)/N526)/P526</f>
        <v>1.7105383636856817</v>
      </c>
      <c r="AH526" s="8">
        <f>(X526/O526)/Q526</f>
        <v>1.0000000006524163</v>
      </c>
      <c r="AI526" s="8">
        <f>(V526+W526)/U526</f>
        <v>1</v>
      </c>
      <c r="AJ526" s="8">
        <f>(AA526+AB526)/Z526</f>
        <v>1.000000054898768</v>
      </c>
      <c r="AK526" s="8">
        <f>(N526-Y526)/AC526</f>
        <v>1.0593859481074879</v>
      </c>
      <c r="AL526" s="8">
        <f>(P526&gt;=1)*((N526-Y526))/AC526 + (P526&lt;1)*((N526*P526-Y526))/AC526</f>
        <v>0.44776739021190326</v>
      </c>
      <c r="AM526" s="8">
        <f>(F526*J526-T526)/U526</f>
        <v>0.96219465572977336</v>
      </c>
    </row>
    <row r="527" spans="1:39">
      <c r="A527" t="s">
        <v>0</v>
      </c>
      <c r="B527" t="s">
        <v>15</v>
      </c>
      <c r="C527" t="s">
        <v>11</v>
      </c>
      <c r="D527" t="s">
        <v>3</v>
      </c>
      <c r="E527" t="s">
        <v>10</v>
      </c>
      <c r="F527">
        <v>6.5</v>
      </c>
      <c r="G527">
        <v>7.3</v>
      </c>
      <c r="H527" t="s">
        <v>9</v>
      </c>
      <c r="I527" t="s">
        <v>6</v>
      </c>
      <c r="J527">
        <v>0.52809083000000001</v>
      </c>
      <c r="K527">
        <v>0.45299541999999998</v>
      </c>
      <c r="L527">
        <v>8.5500000000000007</v>
      </c>
      <c r="M527">
        <v>6.25</v>
      </c>
      <c r="N527" s="14">
        <v>2.0170728E+19</v>
      </c>
      <c r="O527" s="14">
        <v>8.3335455E+18</v>
      </c>
      <c r="P527">
        <v>0.44776739999999998</v>
      </c>
      <c r="Q527">
        <v>0.36949959999999998</v>
      </c>
      <c r="R527">
        <v>0.42488494999999998</v>
      </c>
      <c r="S527">
        <v>3.0647693</v>
      </c>
      <c r="T527">
        <v>3.1407368</v>
      </c>
      <c r="U527">
        <v>0.30332073999999998</v>
      </c>
      <c r="V527">
        <v>0.16591784000000001</v>
      </c>
      <c r="W527">
        <v>0.13740289999999999</v>
      </c>
      <c r="X527" s="14">
        <v>3.07924169E+18</v>
      </c>
      <c r="Y527" s="14">
        <v>8.7695487E+17</v>
      </c>
      <c r="Z527" s="14">
        <v>1.4572276E+19</v>
      </c>
      <c r="AA527" s="14">
        <v>7.971102E+18</v>
      </c>
      <c r="AB527" s="14">
        <v>6.6011748E+18</v>
      </c>
      <c r="AC527" s="14">
        <v>1.8212223E+19</v>
      </c>
      <c r="AD527">
        <v>8.1549999999999994</v>
      </c>
      <c r="AE527" s="12">
        <f>Y527/N527</f>
        <v>4.347660976837326E-2</v>
      </c>
      <c r="AF527" s="8">
        <f>(S527+T527+U527)/F527</f>
        <v>1.0013579753846154</v>
      </c>
      <c r="AG527" s="8">
        <f>((Y527+Z527)/N527)/P527</f>
        <v>1.7105383636856817</v>
      </c>
      <c r="AH527" s="8">
        <f>(X527/O527)/Q527</f>
        <v>0.99999998738916807</v>
      </c>
      <c r="AI527" s="8">
        <f>(V527+W527)/U527</f>
        <v>1</v>
      </c>
      <c r="AJ527" s="8">
        <f>(AA527+AB527)/Z527</f>
        <v>1.000000054898768</v>
      </c>
      <c r="AK527" s="8">
        <f>(N527-Y527)/AC527</f>
        <v>1.0593859481074879</v>
      </c>
      <c r="AL527" s="8">
        <f>(P527&gt;=1)*((N527-Y527))/AC527 + (P527&lt;1)*((N527*P527-Y527))/AC527</f>
        <v>0.44776739021190326</v>
      </c>
      <c r="AM527" s="8">
        <f>(F527*J527-T527)/U527</f>
        <v>0.96219465572977336</v>
      </c>
    </row>
    <row r="528" spans="1:39">
      <c r="A528" t="s">
        <v>0</v>
      </c>
      <c r="B528" t="s">
        <v>15</v>
      </c>
      <c r="C528" t="s">
        <v>12</v>
      </c>
      <c r="D528" t="s">
        <v>3</v>
      </c>
      <c r="E528" t="s">
        <v>10</v>
      </c>
      <c r="F528">
        <v>6.5</v>
      </c>
      <c r="G528">
        <v>7.9</v>
      </c>
      <c r="H528" t="s">
        <v>9</v>
      </c>
      <c r="I528" t="s">
        <v>8</v>
      </c>
      <c r="J528">
        <v>0.57829313999999998</v>
      </c>
      <c r="K528">
        <v>0.52557370000000003</v>
      </c>
      <c r="L528">
        <v>8.35</v>
      </c>
      <c r="M528">
        <v>6.45</v>
      </c>
      <c r="N528" s="14">
        <v>2.0170728E+19</v>
      </c>
      <c r="O528" s="14">
        <v>8.3335455E+18</v>
      </c>
      <c r="P528">
        <v>0.44812980000000002</v>
      </c>
      <c r="Q528">
        <v>0.65889279999999995</v>
      </c>
      <c r="R528">
        <v>0.50974876000000002</v>
      </c>
      <c r="S528">
        <v>2.7407975000000002</v>
      </c>
      <c r="T528">
        <v>3.5549833999999998</v>
      </c>
      <c r="U528">
        <v>0.21092886999999999</v>
      </c>
      <c r="V528">
        <v>0.1000702</v>
      </c>
      <c r="W528">
        <v>0.110858664</v>
      </c>
      <c r="X528" s="14">
        <v>5.4909132E+18</v>
      </c>
      <c r="Y528" s="14">
        <v>1.2240004E+18</v>
      </c>
      <c r="Z528" s="14">
        <v>1.2196381E+19</v>
      </c>
      <c r="AA528" s="14">
        <v>5.7862838E+18</v>
      </c>
      <c r="AB528" s="14">
        <v>6.4100973E+18</v>
      </c>
      <c r="AC528" s="14">
        <v>1.7439376E+19</v>
      </c>
      <c r="AD528">
        <v>8.2550000000000008</v>
      </c>
      <c r="AE528" s="12">
        <f>Y528/N528</f>
        <v>6.068201405521903E-2</v>
      </c>
      <c r="AF528" s="8">
        <f>(S528+T528+U528)/F528</f>
        <v>1.0010322723076923</v>
      </c>
      <c r="AG528" s="8">
        <f>((Y528+Z528)/N528)/P528</f>
        <v>1.4847025709535349</v>
      </c>
      <c r="AH528" s="8">
        <f>(X528/O528)/Q528</f>
        <v>1.0000000130356461</v>
      </c>
      <c r="AI528" s="8">
        <f>(V528+W528)/U528</f>
        <v>0.9999999715543918</v>
      </c>
      <c r="AJ528" s="8">
        <f>(AA528+AB528)/Z528</f>
        <v>1.0000000081991536</v>
      </c>
      <c r="AK528" s="8">
        <f>(N528-Y528)/AC528</f>
        <v>1.0864338035948076</v>
      </c>
      <c r="AL528" s="8">
        <f>(P528&gt;=1)*((N528-Y528))/AC528 + (P528&lt;1)*((N528*P528-Y528))/AC528</f>
        <v>0.44812978999331171</v>
      </c>
      <c r="AM528" s="8">
        <f>(F528*J528-T528)/U528</f>
        <v>0.96678093425522971</v>
      </c>
    </row>
    <row r="529" spans="1:39">
      <c r="A529" t="s">
        <v>0</v>
      </c>
      <c r="B529" t="s">
        <v>15</v>
      </c>
      <c r="C529" t="s">
        <v>12</v>
      </c>
      <c r="D529" t="s">
        <v>3</v>
      </c>
      <c r="E529" t="s">
        <v>10</v>
      </c>
      <c r="F529">
        <v>6.5</v>
      </c>
      <c r="G529">
        <v>7.6</v>
      </c>
      <c r="H529" t="s">
        <v>9</v>
      </c>
      <c r="I529" t="s">
        <v>8</v>
      </c>
      <c r="J529">
        <v>0.57829313999999998</v>
      </c>
      <c r="K529">
        <v>0.52557370000000003</v>
      </c>
      <c r="L529">
        <v>8.35</v>
      </c>
      <c r="M529">
        <v>6.45</v>
      </c>
      <c r="N529" s="14">
        <v>2.0170728E+19</v>
      </c>
      <c r="O529" s="14">
        <v>8.3335455E+18</v>
      </c>
      <c r="P529">
        <v>0.44812980000000002</v>
      </c>
      <c r="Q529">
        <v>0.46643879999999999</v>
      </c>
      <c r="R529">
        <v>0.45348265999999998</v>
      </c>
      <c r="S529">
        <v>2.7402573000000001</v>
      </c>
      <c r="T529">
        <v>3.5549833999999998</v>
      </c>
      <c r="U529">
        <v>0.21092886999999999</v>
      </c>
      <c r="V529">
        <v>0.1000702</v>
      </c>
      <c r="W529">
        <v>0.110858664</v>
      </c>
      <c r="X529" s="14">
        <v>3.88708916E+18</v>
      </c>
      <c r="Y529" s="14">
        <v>1.2240004E+18</v>
      </c>
      <c r="Z529" s="14">
        <v>1.2196381E+19</v>
      </c>
      <c r="AA529" s="14">
        <v>5.7862838E+18</v>
      </c>
      <c r="AB529" s="14">
        <v>6.4100973E+18</v>
      </c>
      <c r="AC529" s="14">
        <v>1.7439376E+19</v>
      </c>
      <c r="AD529">
        <v>8.2550000000000008</v>
      </c>
      <c r="AE529" s="12">
        <f>Y529/N529</f>
        <v>6.068201405521903E-2</v>
      </c>
      <c r="AF529" s="8">
        <f>(S529+T529+U529)/F529</f>
        <v>1.0009491646153845</v>
      </c>
      <c r="AG529" s="8">
        <f>((Y529+Z529)/N529)/P529</f>
        <v>1.4847025709535349</v>
      </c>
      <c r="AH529" s="8">
        <f>(X529/O529)/Q529</f>
        <v>1.0000000507409534</v>
      </c>
      <c r="AI529" s="8">
        <f>(V529+W529)/U529</f>
        <v>0.9999999715543918</v>
      </c>
      <c r="AJ529" s="8">
        <f>(AA529+AB529)/Z529</f>
        <v>1.0000000081991536</v>
      </c>
      <c r="AK529" s="8">
        <f>(N529-Y529)/AC529</f>
        <v>1.0864338035948076</v>
      </c>
      <c r="AL529" s="8">
        <f>(P529&gt;=1)*((N529-Y529))/AC529 + (P529&lt;1)*((N529*P529-Y529))/AC529</f>
        <v>0.44812978999331171</v>
      </c>
      <c r="AM529" s="8">
        <f>(F529*J529-T529)/U529</f>
        <v>0.96678093425522971</v>
      </c>
    </row>
    <row r="530" spans="1:39">
      <c r="A530" t="s">
        <v>0</v>
      </c>
      <c r="B530" t="s">
        <v>15</v>
      </c>
      <c r="C530" t="s">
        <v>12</v>
      </c>
      <c r="D530" t="s">
        <v>3</v>
      </c>
      <c r="E530" t="s">
        <v>10</v>
      </c>
      <c r="F530">
        <v>6.5</v>
      </c>
      <c r="G530">
        <v>7.3</v>
      </c>
      <c r="H530" t="s">
        <v>9</v>
      </c>
      <c r="I530" t="s">
        <v>8</v>
      </c>
      <c r="J530">
        <v>0.57829313999999998</v>
      </c>
      <c r="K530">
        <v>0.52557370000000003</v>
      </c>
      <c r="L530">
        <v>8.35</v>
      </c>
      <c r="M530">
        <v>6.45</v>
      </c>
      <c r="N530" s="14">
        <v>2.0170728E+19</v>
      </c>
      <c r="O530" s="14">
        <v>8.3335455E+18</v>
      </c>
      <c r="P530">
        <v>0.44812980000000002</v>
      </c>
      <c r="Q530">
        <v>0.33019179999999998</v>
      </c>
      <c r="R530">
        <v>0.4136493</v>
      </c>
      <c r="S530">
        <v>2.7387353999999999</v>
      </c>
      <c r="T530">
        <v>3.5549833999999998</v>
      </c>
      <c r="U530">
        <v>0.21092886999999999</v>
      </c>
      <c r="V530">
        <v>0.1000702</v>
      </c>
      <c r="W530">
        <v>0.110858664</v>
      </c>
      <c r="X530" s="14">
        <v>2.75166831E+18</v>
      </c>
      <c r="Y530" s="14">
        <v>1.2240004E+18</v>
      </c>
      <c r="Z530" s="14">
        <v>1.2196381E+19</v>
      </c>
      <c r="AA530" s="14">
        <v>5.7862838E+18</v>
      </c>
      <c r="AB530" s="14">
        <v>6.4100973E+18</v>
      </c>
      <c r="AC530" s="14">
        <v>1.7439376E+19</v>
      </c>
      <c r="AD530">
        <v>8.2550000000000008</v>
      </c>
      <c r="AE530" s="12">
        <f>Y530/N530</f>
        <v>6.068201405521903E-2</v>
      </c>
      <c r="AF530" s="8">
        <f>(S530+T530+U530)/F530</f>
        <v>1.0007150261538462</v>
      </c>
      <c r="AG530" s="8">
        <f>((Y530+Z530)/N530)/P530</f>
        <v>1.4847025709535349</v>
      </c>
      <c r="AH530" s="8">
        <f>(X530/O530)/Q530</f>
        <v>0.99999997128036933</v>
      </c>
      <c r="AI530" s="8">
        <f>(V530+W530)/U530</f>
        <v>0.9999999715543918</v>
      </c>
      <c r="AJ530" s="8">
        <f>(AA530+AB530)/Z530</f>
        <v>1.0000000081991536</v>
      </c>
      <c r="AK530" s="8">
        <f>(N530-Y530)/AC530</f>
        <v>1.0864338035948076</v>
      </c>
      <c r="AL530" s="8">
        <f>(P530&gt;=1)*((N530-Y530))/AC530 + (P530&lt;1)*((N530*P530-Y530))/AC530</f>
        <v>0.44812978999331171</v>
      </c>
      <c r="AM530" s="8">
        <f>(F530*J530-T530)/U530</f>
        <v>0.96678093425522971</v>
      </c>
    </row>
    <row r="531" spans="1:39">
      <c r="A531" t="s">
        <v>16</v>
      </c>
      <c r="B531" t="s">
        <v>14</v>
      </c>
      <c r="C531" t="s">
        <v>2</v>
      </c>
      <c r="D531" t="s">
        <v>3</v>
      </c>
      <c r="E531" t="s">
        <v>10</v>
      </c>
      <c r="F531">
        <v>6.5</v>
      </c>
      <c r="G531">
        <v>7.9</v>
      </c>
      <c r="H531" t="s">
        <v>9</v>
      </c>
      <c r="I531" t="s">
        <v>8</v>
      </c>
      <c r="J531">
        <v>0.57981280000000002</v>
      </c>
      <c r="K531">
        <v>0.52557370000000003</v>
      </c>
      <c r="L531">
        <v>8.25</v>
      </c>
      <c r="M531">
        <v>6.25</v>
      </c>
      <c r="N531" s="14">
        <v>1.8805937E+19</v>
      </c>
      <c r="O531" s="14">
        <v>8.753289E+18</v>
      </c>
      <c r="P531">
        <v>0.44968693999999998</v>
      </c>
      <c r="Q531">
        <v>0.62503660000000005</v>
      </c>
      <c r="R531">
        <v>0.50538105</v>
      </c>
      <c r="S531">
        <v>2.7309207999999998</v>
      </c>
      <c r="T531">
        <v>3.4359095000000002</v>
      </c>
      <c r="U531">
        <v>0.34030885</v>
      </c>
      <c r="V531">
        <v>0.16145147000000001</v>
      </c>
      <c r="W531">
        <v>0.17885739</v>
      </c>
      <c r="X531" s="14">
        <v>5.4711259E+18</v>
      </c>
      <c r="Y531" s="14">
        <v>9.4290771E+17</v>
      </c>
      <c r="Z531" s="14">
        <v>1.1051898E+19</v>
      </c>
      <c r="AA531" s="14">
        <v>5.2433115E+18</v>
      </c>
      <c r="AB531" s="14">
        <v>5.8085874E+18</v>
      </c>
      <c r="AC531" s="14">
        <v>1.6709128E+19</v>
      </c>
      <c r="AD531">
        <v>8.2949999999999999</v>
      </c>
      <c r="AE531" s="12">
        <f>Y531/N531</f>
        <v>5.013883168916284E-2</v>
      </c>
      <c r="AF531" s="8">
        <f>(S531+T531+U531)/F531</f>
        <v>1.0010983307692309</v>
      </c>
      <c r="AG531" s="8">
        <f>((Y531+Z531)/N531)/P531</f>
        <v>1.4183648697253575</v>
      </c>
      <c r="AH531" s="8">
        <f>(X531/O531)/Q531</f>
        <v>0.99999998256713507</v>
      </c>
      <c r="AI531" s="8">
        <f>(V531+W531)/U531</f>
        <v>1.0000000293850719</v>
      </c>
      <c r="AJ531" s="8">
        <f>(AA531+AB531)/Z531</f>
        <v>1.0000000814339762</v>
      </c>
      <c r="AK531" s="8">
        <f>(N531-Y531)/AC531</f>
        <v>1.0690581393595164</v>
      </c>
      <c r="AL531" s="8">
        <f>(P531&gt;=1)*((N531-Y531))/AC531 + (P531&lt;1)*((N531*P531-Y531))/AC531</f>
        <v>0.44968693479173655</v>
      </c>
      <c r="AM531" s="8">
        <f>(F531*J531-T531)/U531</f>
        <v>0.97815175832188894</v>
      </c>
    </row>
    <row r="532" spans="1:39">
      <c r="A532" t="s">
        <v>16</v>
      </c>
      <c r="B532" t="s">
        <v>14</v>
      </c>
      <c r="C532" t="s">
        <v>2</v>
      </c>
      <c r="D532" t="s">
        <v>3</v>
      </c>
      <c r="E532" t="s">
        <v>10</v>
      </c>
      <c r="F532">
        <v>6.5</v>
      </c>
      <c r="G532">
        <v>7.6</v>
      </c>
      <c r="H532" t="s">
        <v>9</v>
      </c>
      <c r="I532" t="s">
        <v>8</v>
      </c>
      <c r="J532">
        <v>0.57981280000000002</v>
      </c>
      <c r="K532">
        <v>0.52557370000000003</v>
      </c>
      <c r="L532">
        <v>8.25</v>
      </c>
      <c r="M532">
        <v>6.25</v>
      </c>
      <c r="N532" s="14">
        <v>1.8805937E+19</v>
      </c>
      <c r="O532" s="14">
        <v>8.753289E+18</v>
      </c>
      <c r="P532">
        <v>0.44968693999999998</v>
      </c>
      <c r="Q532">
        <v>0.44247155999999999</v>
      </c>
      <c r="R532">
        <v>0.44739519999999999</v>
      </c>
      <c r="S532">
        <v>2.7303823999999999</v>
      </c>
      <c r="T532">
        <v>3.4359095000000002</v>
      </c>
      <c r="U532">
        <v>0.34030885</v>
      </c>
      <c r="V532">
        <v>0.16145147000000001</v>
      </c>
      <c r="W532">
        <v>0.17885739</v>
      </c>
      <c r="X532" s="14">
        <v>3.87308139E+18</v>
      </c>
      <c r="Y532" s="14">
        <v>9.4290771E+17</v>
      </c>
      <c r="Z532" s="14">
        <v>1.1051898E+19</v>
      </c>
      <c r="AA532" s="14">
        <v>5.2433115E+18</v>
      </c>
      <c r="AB532" s="14">
        <v>5.8085874E+18</v>
      </c>
      <c r="AC532" s="14">
        <v>1.6709128E+19</v>
      </c>
      <c r="AD532">
        <v>8.2949999999999999</v>
      </c>
      <c r="AE532" s="12">
        <f>Y532/N532</f>
        <v>5.013883168916284E-2</v>
      </c>
      <c r="AF532" s="8">
        <f>(S532+T532+U532)/F532</f>
        <v>1.0010155000000001</v>
      </c>
      <c r="AG532" s="8">
        <f>((Y532+Z532)/N532)/P532</f>
        <v>1.4183648697253575</v>
      </c>
      <c r="AH532" s="8">
        <f>(X532/O532)/Q532</f>
        <v>0.99999998735868567</v>
      </c>
      <c r="AI532" s="8">
        <f>(V532+W532)/U532</f>
        <v>1.0000000293850719</v>
      </c>
      <c r="AJ532" s="8">
        <f>(AA532+AB532)/Z532</f>
        <v>1.0000000814339762</v>
      </c>
      <c r="AK532" s="8">
        <f>(N532-Y532)/AC532</f>
        <v>1.0690581393595164</v>
      </c>
      <c r="AL532" s="8">
        <f>(P532&gt;=1)*((N532-Y532))/AC532 + (P532&lt;1)*((N532*P532-Y532))/AC532</f>
        <v>0.44968693479173655</v>
      </c>
      <c r="AM532" s="8">
        <f>(F532*J532-T532)/U532</f>
        <v>0.97815175832188894</v>
      </c>
    </row>
    <row r="533" spans="1:39">
      <c r="A533" t="s">
        <v>16</v>
      </c>
      <c r="B533" t="s">
        <v>14</v>
      </c>
      <c r="C533" t="s">
        <v>2</v>
      </c>
      <c r="D533" t="s">
        <v>3</v>
      </c>
      <c r="E533" t="s">
        <v>10</v>
      </c>
      <c r="F533">
        <v>6.5</v>
      </c>
      <c r="G533">
        <v>7.3</v>
      </c>
      <c r="H533" t="s">
        <v>9</v>
      </c>
      <c r="I533" t="s">
        <v>8</v>
      </c>
      <c r="J533">
        <v>0.57981280000000002</v>
      </c>
      <c r="K533">
        <v>0.52557370000000003</v>
      </c>
      <c r="L533">
        <v>8.25</v>
      </c>
      <c r="M533">
        <v>6.25</v>
      </c>
      <c r="N533" s="14">
        <v>1.8805937E+19</v>
      </c>
      <c r="O533" s="14">
        <v>8.753289E+18</v>
      </c>
      <c r="P533">
        <v>0.44968693999999998</v>
      </c>
      <c r="Q533">
        <v>0.31322539999999999</v>
      </c>
      <c r="R533">
        <v>0.40634438000000001</v>
      </c>
      <c r="S533">
        <v>2.7288659000000002</v>
      </c>
      <c r="T533">
        <v>3.4359095000000002</v>
      </c>
      <c r="U533">
        <v>0.34030885</v>
      </c>
      <c r="V533">
        <v>0.16145147000000001</v>
      </c>
      <c r="W533">
        <v>0.17885739</v>
      </c>
      <c r="X533" s="14">
        <v>2.74175237E+18</v>
      </c>
      <c r="Y533" s="14">
        <v>9.4290771E+17</v>
      </c>
      <c r="Z533" s="14">
        <v>1.1051898E+19</v>
      </c>
      <c r="AA533" s="14">
        <v>5.2433115E+18</v>
      </c>
      <c r="AB533" s="14">
        <v>5.8085874E+18</v>
      </c>
      <c r="AC533" s="14">
        <v>1.6709128E+19</v>
      </c>
      <c r="AD533">
        <v>8.2949999999999999</v>
      </c>
      <c r="AE533" s="12">
        <f>Y533/N533</f>
        <v>5.013883168916284E-2</v>
      </c>
      <c r="AF533" s="8">
        <f>(S533+T533+U533)/F533</f>
        <v>1.0007821923076923</v>
      </c>
      <c r="AG533" s="8">
        <f>((Y533+Z533)/N533)/P533</f>
        <v>1.4183648697253575</v>
      </c>
      <c r="AH533" s="8">
        <f>(X533/O533)/Q533</f>
        <v>0.99999997142681496</v>
      </c>
      <c r="AI533" s="8">
        <f>(V533+W533)/U533</f>
        <v>1.0000000293850719</v>
      </c>
      <c r="AJ533" s="8">
        <f>(AA533+AB533)/Z533</f>
        <v>1.0000000814339762</v>
      </c>
      <c r="AK533" s="8">
        <f>(N533-Y533)/AC533</f>
        <v>1.0690581393595164</v>
      </c>
      <c r="AL533" s="8">
        <f>(P533&gt;=1)*((N533-Y533))/AC533 + (P533&lt;1)*((N533*P533-Y533))/AC533</f>
        <v>0.44968693479173655</v>
      </c>
      <c r="AM533" s="8">
        <f>(F533*J533-T533)/U533</f>
        <v>0.97815175832188894</v>
      </c>
    </row>
    <row r="534" spans="1:39">
      <c r="A534" t="s">
        <v>0</v>
      </c>
      <c r="B534" t="s">
        <v>14</v>
      </c>
      <c r="C534" t="s">
        <v>2</v>
      </c>
      <c r="D534" t="s">
        <v>3</v>
      </c>
      <c r="E534" t="s">
        <v>10</v>
      </c>
      <c r="F534">
        <v>6.5</v>
      </c>
      <c r="G534">
        <v>7.9</v>
      </c>
      <c r="H534" t="s">
        <v>9</v>
      </c>
      <c r="I534" t="s">
        <v>8</v>
      </c>
      <c r="J534">
        <v>0.57829313999999998</v>
      </c>
      <c r="K534">
        <v>0.52557370000000003</v>
      </c>
      <c r="L534">
        <v>8.25</v>
      </c>
      <c r="M534">
        <v>6.25</v>
      </c>
      <c r="N534" s="14">
        <v>1.8792723E+19</v>
      </c>
      <c r="O534" s="14">
        <v>8.753289E+18</v>
      </c>
      <c r="P534">
        <v>0.45053682</v>
      </c>
      <c r="Q534">
        <v>0.62729716000000002</v>
      </c>
      <c r="R534">
        <v>0.50670590000000004</v>
      </c>
      <c r="S534">
        <v>2.7407975000000002</v>
      </c>
      <c r="T534">
        <v>3.4291668</v>
      </c>
      <c r="U534">
        <v>0.33726020000000001</v>
      </c>
      <c r="V534">
        <v>0.16000510000000001</v>
      </c>
      <c r="W534">
        <v>0.17725508000000001</v>
      </c>
      <c r="X534" s="14">
        <v>5.4909132E+18</v>
      </c>
      <c r="Y534" s="14">
        <v>9.4700524E+17</v>
      </c>
      <c r="Z534" s="14">
        <v>1.1016699E+19</v>
      </c>
      <c r="AA534" s="14">
        <v>5.2266115E+18</v>
      </c>
      <c r="AB534" s="14">
        <v>5.7900871E+18</v>
      </c>
      <c r="AC534" s="14">
        <v>1.6690773E+19</v>
      </c>
      <c r="AD534">
        <v>8.2949999999999999</v>
      </c>
      <c r="AE534" s="12">
        <f>Y534/N534</f>
        <v>5.0392124653782212E-2</v>
      </c>
      <c r="AF534" s="8">
        <f>(S534+T534+U534)/F534</f>
        <v>1.0011114615384615</v>
      </c>
      <c r="AG534" s="8">
        <f>((Y534+Z534)/N534)/P534</f>
        <v>1.4130114020509232</v>
      </c>
      <c r="AH534" s="8">
        <f>(X534/O534)/Q534</f>
        <v>0.9999999762590972</v>
      </c>
      <c r="AI534" s="8">
        <f>(V534+W534)/U534</f>
        <v>0.99999994069860598</v>
      </c>
      <c r="AJ534" s="8">
        <f>(AA534+AB534)/Z534</f>
        <v>0.99999996369148325</v>
      </c>
      <c r="AK534" s="8">
        <f>(N534-Y534)/AC534</f>
        <v>1.0691966010202163</v>
      </c>
      <c r="AL534" s="8">
        <f>(P534&gt;=1)*((N534-Y534))/AC534 + (P534&lt;1)*((N534*P534-Y534))/AC534</f>
        <v>0.45053685767344986</v>
      </c>
      <c r="AM534" s="8">
        <f>(F534*J534-T534)/U534</f>
        <v>0.97769796139597764</v>
      </c>
    </row>
    <row r="535" spans="1:39">
      <c r="A535" t="s">
        <v>0</v>
      </c>
      <c r="B535" t="s">
        <v>14</v>
      </c>
      <c r="C535" t="s">
        <v>2</v>
      </c>
      <c r="D535" t="s">
        <v>3</v>
      </c>
      <c r="E535" t="s">
        <v>10</v>
      </c>
      <c r="F535">
        <v>6.5</v>
      </c>
      <c r="G535">
        <v>7.6</v>
      </c>
      <c r="H535" t="s">
        <v>9</v>
      </c>
      <c r="I535" t="s">
        <v>8</v>
      </c>
      <c r="J535">
        <v>0.57829313999999998</v>
      </c>
      <c r="K535">
        <v>0.52557370000000003</v>
      </c>
      <c r="L535">
        <v>8.25</v>
      </c>
      <c r="M535">
        <v>6.25</v>
      </c>
      <c r="N535" s="14">
        <v>1.8792723E+19</v>
      </c>
      <c r="O535" s="14">
        <v>8.753289E+18</v>
      </c>
      <c r="P535">
        <v>0.45053682</v>
      </c>
      <c r="Q535">
        <v>0.44407183</v>
      </c>
      <c r="R535">
        <v>0.44848241999999999</v>
      </c>
      <c r="S535">
        <v>2.7402573000000001</v>
      </c>
      <c r="T535">
        <v>3.4291668</v>
      </c>
      <c r="U535">
        <v>0.33726020000000001</v>
      </c>
      <c r="V535">
        <v>0.16000510000000001</v>
      </c>
      <c r="W535">
        <v>0.17725508000000001</v>
      </c>
      <c r="X535" s="14">
        <v>3.88708916E+18</v>
      </c>
      <c r="Y535" s="14">
        <v>9.4700524E+17</v>
      </c>
      <c r="Z535" s="14">
        <v>1.1016699E+19</v>
      </c>
      <c r="AA535" s="14">
        <v>5.2266115E+18</v>
      </c>
      <c r="AB535" s="14">
        <v>5.7900871E+18</v>
      </c>
      <c r="AC535" s="14">
        <v>1.6690773E+19</v>
      </c>
      <c r="AD535">
        <v>8.2949999999999999</v>
      </c>
      <c r="AE535" s="12">
        <f>Y535/N535</f>
        <v>5.0392124653782212E-2</v>
      </c>
      <c r="AF535" s="8">
        <f>(S535+T535+U535)/F535</f>
        <v>1.001028353846154</v>
      </c>
      <c r="AG535" s="8">
        <f>((Y535+Z535)/N535)/P535</f>
        <v>1.4130114020509232</v>
      </c>
      <c r="AH535" s="8">
        <f>(X535/O535)/Q535</f>
        <v>1.0000000245044887</v>
      </c>
      <c r="AI535" s="8">
        <f>(V535+W535)/U535</f>
        <v>0.99999994069860598</v>
      </c>
      <c r="AJ535" s="8">
        <f>(AA535+AB535)/Z535</f>
        <v>0.99999996369148325</v>
      </c>
      <c r="AK535" s="8">
        <f>(N535-Y535)/AC535</f>
        <v>1.0691966010202163</v>
      </c>
      <c r="AL535" s="8">
        <f>(P535&gt;=1)*((N535-Y535))/AC535 + (P535&lt;1)*((N535*P535-Y535))/AC535</f>
        <v>0.45053685767344986</v>
      </c>
      <c r="AM535" s="8">
        <f>(F535*J535-T535)/U535</f>
        <v>0.97769796139597764</v>
      </c>
    </row>
    <row r="536" spans="1:39">
      <c r="A536" t="s">
        <v>0</v>
      </c>
      <c r="B536" t="s">
        <v>14</v>
      </c>
      <c r="C536" t="s">
        <v>2</v>
      </c>
      <c r="D536" t="s">
        <v>3</v>
      </c>
      <c r="E536" t="s">
        <v>10</v>
      </c>
      <c r="F536">
        <v>6.5</v>
      </c>
      <c r="G536">
        <v>7.3</v>
      </c>
      <c r="H536" t="s">
        <v>9</v>
      </c>
      <c r="I536" t="s">
        <v>8</v>
      </c>
      <c r="J536">
        <v>0.57829313999999998</v>
      </c>
      <c r="K536">
        <v>0.52557370000000003</v>
      </c>
      <c r="L536">
        <v>8.25</v>
      </c>
      <c r="M536">
        <v>6.25</v>
      </c>
      <c r="N536" s="14">
        <v>1.8792723E+19</v>
      </c>
      <c r="O536" s="14">
        <v>8.753289E+18</v>
      </c>
      <c r="P536">
        <v>0.45053682</v>
      </c>
      <c r="Q536">
        <v>0.31435823000000002</v>
      </c>
      <c r="R536">
        <v>0.40726337000000001</v>
      </c>
      <c r="S536">
        <v>2.7387353999999999</v>
      </c>
      <c r="T536">
        <v>3.4291668</v>
      </c>
      <c r="U536">
        <v>0.33726020000000001</v>
      </c>
      <c r="V536">
        <v>0.16000510000000001</v>
      </c>
      <c r="W536">
        <v>0.17725508000000001</v>
      </c>
      <c r="X536" s="14">
        <v>2.75166831E+18</v>
      </c>
      <c r="Y536" s="14">
        <v>9.4700524E+17</v>
      </c>
      <c r="Z536" s="14">
        <v>1.1016699E+19</v>
      </c>
      <c r="AA536" s="14">
        <v>5.2266115E+18</v>
      </c>
      <c r="AB536" s="14">
        <v>5.7900871E+18</v>
      </c>
      <c r="AC536" s="14">
        <v>1.6690773E+19</v>
      </c>
      <c r="AD536">
        <v>8.2949999999999999</v>
      </c>
      <c r="AE536" s="12">
        <f>Y536/N536</f>
        <v>5.0392124653782212E-2</v>
      </c>
      <c r="AF536" s="8">
        <f>(S536+T536+U536)/F536</f>
        <v>1.0007942153846154</v>
      </c>
      <c r="AG536" s="8">
        <f>((Y536+Z536)/N536)/P536</f>
        <v>1.4130114020509232</v>
      </c>
      <c r="AH536" s="8">
        <f>(X536/O536)/Q536</f>
        <v>0.99999995394849595</v>
      </c>
      <c r="AI536" s="8">
        <f>(V536+W536)/U536</f>
        <v>0.99999994069860598</v>
      </c>
      <c r="AJ536" s="8">
        <f>(AA536+AB536)/Z536</f>
        <v>0.99999996369148325</v>
      </c>
      <c r="AK536" s="8">
        <f>(N536-Y536)/AC536</f>
        <v>1.0691966010202163</v>
      </c>
      <c r="AL536" s="8">
        <f>(P536&gt;=1)*((N536-Y536))/AC536 + (P536&lt;1)*((N536*P536-Y536))/AC536</f>
        <v>0.45053685767344986</v>
      </c>
      <c r="AM536" s="8">
        <f>(F536*J536-T536)/U536</f>
        <v>0.97769796139597764</v>
      </c>
    </row>
    <row r="537" spans="1:39">
      <c r="A537" t="s">
        <v>0</v>
      </c>
      <c r="B537" t="s">
        <v>13</v>
      </c>
      <c r="C537" t="s">
        <v>2</v>
      </c>
      <c r="D537" t="s">
        <v>3</v>
      </c>
      <c r="E537" t="s">
        <v>10</v>
      </c>
      <c r="F537">
        <v>6.5</v>
      </c>
      <c r="G537">
        <v>7.9</v>
      </c>
      <c r="H537" t="s">
        <v>9</v>
      </c>
      <c r="I537" t="s">
        <v>8</v>
      </c>
      <c r="J537">
        <v>0.57829313999999998</v>
      </c>
      <c r="K537">
        <v>0.52557370000000003</v>
      </c>
      <c r="L537">
        <v>8.25</v>
      </c>
      <c r="M537">
        <v>6.25</v>
      </c>
      <c r="N537" s="14">
        <v>1.7556816E+19</v>
      </c>
      <c r="O537" s="14">
        <v>1.0232723E+19</v>
      </c>
      <c r="P537">
        <v>0.4527352</v>
      </c>
      <c r="Q537">
        <v>0.53660339999999995</v>
      </c>
      <c r="R537">
        <v>0.48361730000000003</v>
      </c>
      <c r="S537">
        <v>2.7407975000000002</v>
      </c>
      <c r="T537">
        <v>3.4455721000000001</v>
      </c>
      <c r="U537">
        <v>0.32445705000000002</v>
      </c>
      <c r="V537">
        <v>0.15393095000000001</v>
      </c>
      <c r="W537">
        <v>0.17052608999999999</v>
      </c>
      <c r="X537" s="14">
        <v>5.4909132E+18</v>
      </c>
      <c r="Y537" s="14">
        <v>9.7491902E+17</v>
      </c>
      <c r="Z537" s="14">
        <v>1.1000227E+19</v>
      </c>
      <c r="AA537" s="14">
        <v>5.2187973E+18</v>
      </c>
      <c r="AB537" s="14">
        <v>5.7814301E+18</v>
      </c>
      <c r="AC537" s="14">
        <v>1.5403418E+19</v>
      </c>
      <c r="AD537">
        <v>8.4350000000000005</v>
      </c>
      <c r="AE537" s="12">
        <f>Y537/N537</f>
        <v>5.5529375030187705E-2</v>
      </c>
      <c r="AF537" s="8">
        <f>(S537+T537+U537)/F537</f>
        <v>1.0016656384615386</v>
      </c>
      <c r="AG537" s="8">
        <f>((Y537+Z537)/N537)/P537</f>
        <v>1.5065751440821411</v>
      </c>
      <c r="AH537" s="8">
        <f>(X537/O537)/Q537</f>
        <v>0.99999986285376063</v>
      </c>
      <c r="AI537" s="8">
        <f>(V537+W537)/U537</f>
        <v>0.99999996917927947</v>
      </c>
      <c r="AJ537" s="8">
        <f>(AA537+AB537)/Z537</f>
        <v>1.000000036362886</v>
      </c>
      <c r="AK537" s="8">
        <f>(N537-Y537)/AC537</f>
        <v>1.0765076283718329</v>
      </c>
      <c r="AL537" s="8">
        <f>(P537&gt;=1)*((N537-Y537))/AC537 + (P537&lt;1)*((N537*P537-Y537))/AC537</f>
        <v>0.45273520351932278</v>
      </c>
      <c r="AM537" s="8">
        <f>(F537*J537-T537)/U537</f>
        <v>0.96571583203385325</v>
      </c>
    </row>
    <row r="538" spans="1:39">
      <c r="A538" t="s">
        <v>0</v>
      </c>
      <c r="B538" t="s">
        <v>13</v>
      </c>
      <c r="C538" t="s">
        <v>2</v>
      </c>
      <c r="D538" t="s">
        <v>3</v>
      </c>
      <c r="E538" t="s">
        <v>10</v>
      </c>
      <c r="F538">
        <v>6.5</v>
      </c>
      <c r="G538">
        <v>7.6</v>
      </c>
      <c r="H538" t="s">
        <v>9</v>
      </c>
      <c r="I538" t="s">
        <v>8</v>
      </c>
      <c r="J538">
        <v>0.57829313999999998</v>
      </c>
      <c r="K538">
        <v>0.52557370000000003</v>
      </c>
      <c r="L538">
        <v>8.25</v>
      </c>
      <c r="M538">
        <v>6.25</v>
      </c>
      <c r="N538" s="14">
        <v>1.7556816E+19</v>
      </c>
      <c r="O538" s="14">
        <v>1.0232723E+19</v>
      </c>
      <c r="P538">
        <v>0.4527352</v>
      </c>
      <c r="Q538">
        <v>0.3798685</v>
      </c>
      <c r="R538">
        <v>0.42590407000000002</v>
      </c>
      <c r="S538">
        <v>2.7402573000000001</v>
      </c>
      <c r="T538">
        <v>3.4455721000000001</v>
      </c>
      <c r="U538">
        <v>0.32445705000000002</v>
      </c>
      <c r="V538">
        <v>0.15393095000000001</v>
      </c>
      <c r="W538">
        <v>0.17052608999999999</v>
      </c>
      <c r="X538" s="14">
        <v>3.88708916E+18</v>
      </c>
      <c r="Y538" s="14">
        <v>9.7491902E+17</v>
      </c>
      <c r="Z538" s="14">
        <v>1.1000227E+19</v>
      </c>
      <c r="AA538" s="14">
        <v>5.2187973E+18</v>
      </c>
      <c r="AB538" s="14">
        <v>5.7814301E+18</v>
      </c>
      <c r="AC538" s="14">
        <v>1.5403418E+19</v>
      </c>
      <c r="AD538">
        <v>8.4350000000000005</v>
      </c>
      <c r="AE538" s="12">
        <f>Y538/N538</f>
        <v>5.5529375030187705E-2</v>
      </c>
      <c r="AF538" s="8">
        <f>(S538+T538+U538)/F538</f>
        <v>1.0015825307692308</v>
      </c>
      <c r="AG538" s="8">
        <f>((Y538+Z538)/N538)/P538</f>
        <v>1.5065751440821411</v>
      </c>
      <c r="AH538" s="8">
        <f>(X538/O538)/Q538</f>
        <v>1.00000000593619</v>
      </c>
      <c r="AI538" s="8">
        <f>(V538+W538)/U538</f>
        <v>0.99999996917927947</v>
      </c>
      <c r="AJ538" s="8">
        <f>(AA538+AB538)/Z538</f>
        <v>1.000000036362886</v>
      </c>
      <c r="AK538" s="8">
        <f>(N538-Y538)/AC538</f>
        <v>1.0765076283718329</v>
      </c>
      <c r="AL538" s="8">
        <f>(P538&gt;=1)*((N538-Y538))/AC538 + (P538&lt;1)*((N538*P538-Y538))/AC538</f>
        <v>0.45273520351932278</v>
      </c>
      <c r="AM538" s="8">
        <f>(F538*J538-T538)/U538</f>
        <v>0.96571583203385325</v>
      </c>
    </row>
    <row r="539" spans="1:39">
      <c r="A539" t="s">
        <v>0</v>
      </c>
      <c r="B539" t="s">
        <v>13</v>
      </c>
      <c r="C539" t="s">
        <v>2</v>
      </c>
      <c r="D539" t="s">
        <v>3</v>
      </c>
      <c r="E539" t="s">
        <v>10</v>
      </c>
      <c r="F539">
        <v>6.5</v>
      </c>
      <c r="G539">
        <v>7.3</v>
      </c>
      <c r="H539" t="s">
        <v>9</v>
      </c>
      <c r="I539" t="s">
        <v>8</v>
      </c>
      <c r="J539">
        <v>0.57829313999999998</v>
      </c>
      <c r="K539">
        <v>0.52557370000000003</v>
      </c>
      <c r="L539">
        <v>8.25</v>
      </c>
      <c r="M539">
        <v>6.25</v>
      </c>
      <c r="N539" s="14">
        <v>1.7556816E+19</v>
      </c>
      <c r="O539" s="14">
        <v>1.0232723E+19</v>
      </c>
      <c r="P539">
        <v>0.4527352</v>
      </c>
      <c r="Q539">
        <v>0.26890873999999998</v>
      </c>
      <c r="R539">
        <v>0.38504620000000001</v>
      </c>
      <c r="S539">
        <v>2.7387353999999999</v>
      </c>
      <c r="T539">
        <v>3.4455721000000001</v>
      </c>
      <c r="U539">
        <v>0.32445705000000002</v>
      </c>
      <c r="V539">
        <v>0.15393095000000001</v>
      </c>
      <c r="W539">
        <v>0.17052608999999999</v>
      </c>
      <c r="X539" s="14">
        <v>2.75166831E+18</v>
      </c>
      <c r="Y539" s="14">
        <v>9.7491902E+17</v>
      </c>
      <c r="Z539" s="14">
        <v>1.1000227E+19</v>
      </c>
      <c r="AA539" s="14">
        <v>5.2187973E+18</v>
      </c>
      <c r="AB539" s="14">
        <v>5.7814301E+18</v>
      </c>
      <c r="AC539" s="14">
        <v>1.5403418E+19</v>
      </c>
      <c r="AD539">
        <v>8.4350000000000005</v>
      </c>
      <c r="AE539" s="12">
        <f>Y539/N539</f>
        <v>5.5529375030187705E-2</v>
      </c>
      <c r="AF539" s="8">
        <f>(S539+T539+U539)/F539</f>
        <v>1.0013483923076925</v>
      </c>
      <c r="AG539" s="8">
        <f>((Y539+Z539)/N539)/P539</f>
        <v>1.5065751440821411</v>
      </c>
      <c r="AH539" s="8">
        <f>(X539/O539)/Q539</f>
        <v>0.99999987691140801</v>
      </c>
      <c r="AI539" s="8">
        <f>(V539+W539)/U539</f>
        <v>0.99999996917927947</v>
      </c>
      <c r="AJ539" s="8">
        <f>(AA539+AB539)/Z539</f>
        <v>1.000000036362886</v>
      </c>
      <c r="AK539" s="8">
        <f>(N539-Y539)/AC539</f>
        <v>1.0765076283718329</v>
      </c>
      <c r="AL539" s="8">
        <f>(P539&gt;=1)*((N539-Y539))/AC539 + (P539&lt;1)*((N539*P539-Y539))/AC539</f>
        <v>0.45273520351932278</v>
      </c>
      <c r="AM539" s="8">
        <f>(F539*J539-T539)/U539</f>
        <v>0.96571583203385325</v>
      </c>
    </row>
    <row r="540" spans="1:39">
      <c r="A540" t="s">
        <v>16</v>
      </c>
      <c r="B540" t="s">
        <v>13</v>
      </c>
      <c r="C540" t="s">
        <v>11</v>
      </c>
      <c r="D540" t="s">
        <v>3</v>
      </c>
      <c r="E540" t="s">
        <v>10</v>
      </c>
      <c r="F540">
        <v>6.5</v>
      </c>
      <c r="G540">
        <v>7.9</v>
      </c>
      <c r="H540" t="s">
        <v>9</v>
      </c>
      <c r="I540" t="s">
        <v>6</v>
      </c>
      <c r="J540">
        <v>0.52868824999999997</v>
      </c>
      <c r="K540">
        <v>0.45299541999999998</v>
      </c>
      <c r="L540">
        <v>8.5500000000000007</v>
      </c>
      <c r="M540">
        <v>6.25</v>
      </c>
      <c r="N540" s="14">
        <v>1.7490784E+19</v>
      </c>
      <c r="O540" s="14">
        <v>1.0407611E+19</v>
      </c>
      <c r="P540">
        <v>0.45487793999999998</v>
      </c>
      <c r="Q540">
        <v>0.58964570000000005</v>
      </c>
      <c r="R540">
        <v>0.50515359999999998</v>
      </c>
      <c r="S540">
        <v>3.0631943000000001</v>
      </c>
      <c r="T540">
        <v>3.1525528</v>
      </c>
      <c r="U540">
        <v>0.29997116000000001</v>
      </c>
      <c r="V540">
        <v>0.1640856</v>
      </c>
      <c r="W540">
        <v>0.13588557000000001</v>
      </c>
      <c r="X540" s="14">
        <v>6.1368032E+18</v>
      </c>
      <c r="Y540" s="14">
        <v>8.8951961E+17</v>
      </c>
      <c r="Z540" s="14">
        <v>1.459769E+19</v>
      </c>
      <c r="AA540" s="14">
        <v>7.9850036E+18</v>
      </c>
      <c r="AB540" s="14">
        <v>6.6126867E+18</v>
      </c>
      <c r="AC540" s="14">
        <v>1.553527E+19</v>
      </c>
      <c r="AD540">
        <v>8.3550000000000004</v>
      </c>
      <c r="AE540" s="12">
        <f>Y540/N540</f>
        <v>5.0856474472499344E-2</v>
      </c>
      <c r="AF540" s="8">
        <f>(S540+T540+U540)/F540</f>
        <v>1.0024181938461538</v>
      </c>
      <c r="AG540" s="8">
        <f>((Y540+Z540)/N540)/P540</f>
        <v>1.946565510302056</v>
      </c>
      <c r="AH540" s="8">
        <f>(X540/O540)/Q540</f>
        <v>1.0000000206259347</v>
      </c>
      <c r="AI540" s="8">
        <f>(V540+W540)/U540</f>
        <v>1.000000033336538</v>
      </c>
      <c r="AJ540" s="8">
        <f>(AA540+AB540)/Z540</f>
        <v>1.0000000205511967</v>
      </c>
      <c r="AK540" s="8">
        <f>(N540-Y540)/AC540</f>
        <v>1.0686176931588574</v>
      </c>
      <c r="AL540" s="8">
        <f>(P540&gt;=1)*((N540-Y540))/AC540 + (P540&lt;1)*((N540*P540-Y540))/AC540</f>
        <v>0.45487797668820434</v>
      </c>
      <c r="AM540" s="8">
        <f>(F540*J540-T540)/U540</f>
        <v>0.9464937395981653</v>
      </c>
    </row>
    <row r="541" spans="1:39">
      <c r="A541" t="s">
        <v>16</v>
      </c>
      <c r="B541" t="s">
        <v>13</v>
      </c>
      <c r="C541" t="s">
        <v>11</v>
      </c>
      <c r="D541" t="s">
        <v>3</v>
      </c>
      <c r="E541" t="s">
        <v>10</v>
      </c>
      <c r="F541">
        <v>6.5</v>
      </c>
      <c r="G541">
        <v>7.6</v>
      </c>
      <c r="H541" t="s">
        <v>9</v>
      </c>
      <c r="I541" t="s">
        <v>6</v>
      </c>
      <c r="J541">
        <v>0.52868824999999997</v>
      </c>
      <c r="K541">
        <v>0.45299541999999998</v>
      </c>
      <c r="L541">
        <v>8.5500000000000007</v>
      </c>
      <c r="M541">
        <v>6.25</v>
      </c>
      <c r="N541" s="14">
        <v>1.7490784E+19</v>
      </c>
      <c r="O541" s="14">
        <v>1.0407611E+19</v>
      </c>
      <c r="P541">
        <v>0.45487793999999998</v>
      </c>
      <c r="Q541">
        <v>0.41741784999999998</v>
      </c>
      <c r="R541">
        <v>0.4409033</v>
      </c>
      <c r="S541">
        <v>3.0625906000000001</v>
      </c>
      <c r="T541">
        <v>3.1525528</v>
      </c>
      <c r="U541">
        <v>0.29997116000000001</v>
      </c>
      <c r="V541">
        <v>0.1640856</v>
      </c>
      <c r="W541">
        <v>0.13588557000000001</v>
      </c>
      <c r="X541" s="14">
        <v>4.34432272E+18</v>
      </c>
      <c r="Y541" s="14">
        <v>8.8951961E+17</v>
      </c>
      <c r="Z541" s="14">
        <v>1.459769E+19</v>
      </c>
      <c r="AA541" s="14">
        <v>7.9850036E+18</v>
      </c>
      <c r="AB541" s="14">
        <v>6.6126867E+18</v>
      </c>
      <c r="AC541" s="14">
        <v>1.553527E+19</v>
      </c>
      <c r="AD541">
        <v>8.3550000000000004</v>
      </c>
      <c r="AE541" s="12">
        <f>Y541/N541</f>
        <v>5.0856474472499344E-2</v>
      </c>
      <c r="AF541" s="8">
        <f>(S541+T541+U541)/F541</f>
        <v>1.002325316923077</v>
      </c>
      <c r="AG541" s="8">
        <f>((Y541+Z541)/N541)/P541</f>
        <v>1.946565510302056</v>
      </c>
      <c r="AH541" s="8">
        <f>(X541/O541)/Q541</f>
        <v>1.0000000259519517</v>
      </c>
      <c r="AI541" s="8">
        <f>(V541+W541)/U541</f>
        <v>1.000000033336538</v>
      </c>
      <c r="AJ541" s="8">
        <f>(AA541+AB541)/Z541</f>
        <v>1.0000000205511967</v>
      </c>
      <c r="AK541" s="8">
        <f>(N541-Y541)/AC541</f>
        <v>1.0686176931588574</v>
      </c>
      <c r="AL541" s="8">
        <f>(P541&gt;=1)*((N541-Y541))/AC541 + (P541&lt;1)*((N541*P541-Y541))/AC541</f>
        <v>0.45487797668820434</v>
      </c>
      <c r="AM541" s="8">
        <f>(F541*J541-T541)/U541</f>
        <v>0.9464937395981653</v>
      </c>
    </row>
    <row r="542" spans="1:39">
      <c r="A542" t="s">
        <v>16</v>
      </c>
      <c r="B542" t="s">
        <v>13</v>
      </c>
      <c r="C542" t="s">
        <v>11</v>
      </c>
      <c r="D542" t="s">
        <v>3</v>
      </c>
      <c r="E542" t="s">
        <v>10</v>
      </c>
      <c r="F542">
        <v>6.5</v>
      </c>
      <c r="G542">
        <v>7.3</v>
      </c>
      <c r="H542" t="s">
        <v>9</v>
      </c>
      <c r="I542" t="s">
        <v>6</v>
      </c>
      <c r="J542">
        <v>0.52868824999999997</v>
      </c>
      <c r="K542">
        <v>0.45299541999999998</v>
      </c>
      <c r="L542">
        <v>8.5500000000000007</v>
      </c>
      <c r="M542">
        <v>6.25</v>
      </c>
      <c r="N542" s="14">
        <v>1.7490784E+19</v>
      </c>
      <c r="O542" s="14">
        <v>1.0407611E+19</v>
      </c>
      <c r="P542">
        <v>0.45487793999999998</v>
      </c>
      <c r="Q542">
        <v>0.29548987999999998</v>
      </c>
      <c r="R542">
        <v>0.39541757</v>
      </c>
      <c r="S542">
        <v>3.0608895</v>
      </c>
      <c r="T542">
        <v>3.1525528</v>
      </c>
      <c r="U542">
        <v>0.29997116000000001</v>
      </c>
      <c r="V542">
        <v>0.1640856</v>
      </c>
      <c r="W542">
        <v>0.13588557000000001</v>
      </c>
      <c r="X542" s="14">
        <v>3.07534392E+18</v>
      </c>
      <c r="Y542" s="14">
        <v>8.8951961E+17</v>
      </c>
      <c r="Z542" s="14">
        <v>1.459769E+19</v>
      </c>
      <c r="AA542" s="14">
        <v>7.9850036E+18</v>
      </c>
      <c r="AB542" s="14">
        <v>6.6126867E+18</v>
      </c>
      <c r="AC542" s="14">
        <v>1.553527E+19</v>
      </c>
      <c r="AD542">
        <v>8.3550000000000004</v>
      </c>
      <c r="AE542" s="12">
        <f>Y542/N542</f>
        <v>5.0856474472499344E-2</v>
      </c>
      <c r="AF542" s="8">
        <f>(S542+T542+U542)/F542</f>
        <v>1.0020636092307693</v>
      </c>
      <c r="AG542" s="8">
        <f>((Y542+Z542)/N542)/P542</f>
        <v>1.946565510302056</v>
      </c>
      <c r="AH542" s="8">
        <f>(X542/O542)/Q542</f>
        <v>1.0000000632525459</v>
      </c>
      <c r="AI542" s="8">
        <f>(V542+W542)/U542</f>
        <v>1.000000033336538</v>
      </c>
      <c r="AJ542" s="8">
        <f>(AA542+AB542)/Z542</f>
        <v>1.0000000205511967</v>
      </c>
      <c r="AK542" s="8">
        <f>(N542-Y542)/AC542</f>
        <v>1.0686176931588574</v>
      </c>
      <c r="AL542" s="8">
        <f>(P542&gt;=1)*((N542-Y542))/AC542 + (P542&lt;1)*((N542*P542-Y542))/AC542</f>
        <v>0.45487797668820434</v>
      </c>
      <c r="AM542" s="8">
        <f>(F542*J542-T542)/U542</f>
        <v>0.9464937395981653</v>
      </c>
    </row>
    <row r="543" spans="1:39">
      <c r="A543" t="s">
        <v>16</v>
      </c>
      <c r="B543" t="s">
        <v>13</v>
      </c>
      <c r="C543" t="s">
        <v>2</v>
      </c>
      <c r="D543" t="s">
        <v>3</v>
      </c>
      <c r="E543" t="s">
        <v>10</v>
      </c>
      <c r="F543">
        <v>6.5</v>
      </c>
      <c r="G543">
        <v>7.9</v>
      </c>
      <c r="H543" t="s">
        <v>9</v>
      </c>
      <c r="I543" t="s">
        <v>8</v>
      </c>
      <c r="J543">
        <v>0.57981280000000002</v>
      </c>
      <c r="K543">
        <v>0.52557370000000003</v>
      </c>
      <c r="L543">
        <v>8.25</v>
      </c>
      <c r="M543">
        <v>6.25</v>
      </c>
      <c r="N543" s="14">
        <v>1.7490784E+19</v>
      </c>
      <c r="O543" s="14">
        <v>1.0407611E+19</v>
      </c>
      <c r="P543">
        <v>0.4551037</v>
      </c>
      <c r="Q543">
        <v>0.52568512999999994</v>
      </c>
      <c r="R543">
        <v>0.48143438</v>
      </c>
      <c r="S543">
        <v>2.7309207999999998</v>
      </c>
      <c r="T543">
        <v>3.4531589999999999</v>
      </c>
      <c r="U543">
        <v>0.32632038000000002</v>
      </c>
      <c r="V543">
        <v>0.15481496</v>
      </c>
      <c r="W543">
        <v>0.1715054</v>
      </c>
      <c r="X543" s="14">
        <v>5.4711259E+18</v>
      </c>
      <c r="Y543" s="14">
        <v>9.7369602E+17</v>
      </c>
      <c r="Z543" s="14">
        <v>1.1031468E+19</v>
      </c>
      <c r="AA543" s="14">
        <v>5.2336187E+18</v>
      </c>
      <c r="AB543" s="14">
        <v>5.7978496E+18</v>
      </c>
      <c r="AC543" s="14">
        <v>1.535128E+19</v>
      </c>
      <c r="AD543">
        <v>8.4450000000000003</v>
      </c>
      <c r="AE543" s="12">
        <f>Y543/N543</f>
        <v>5.5669089504507059E-2</v>
      </c>
      <c r="AF543" s="8">
        <f>(S543+T543+U543)/F543</f>
        <v>1.0016000276923076</v>
      </c>
      <c r="AG543" s="8">
        <f>((Y543+Z543)/N543)/P543</f>
        <v>1.5081636010952413</v>
      </c>
      <c r="AH543" s="8">
        <f>(X543/O543)/Q543</f>
        <v>0.99999991929917131</v>
      </c>
      <c r="AI543" s="8">
        <f>(V543+W543)/U543</f>
        <v>0.99999993871053949</v>
      </c>
      <c r="AJ543" s="8">
        <f>(AA543+AB543)/Z543</f>
        <v>1.0000000271949301</v>
      </c>
      <c r="AK543" s="8">
        <f>(N543-Y543)/AC543</f>
        <v>1.0759420699772266</v>
      </c>
      <c r="AL543" s="8">
        <f>(P543&gt;=1)*((N543-Y543))/AC543 + (P543&lt;1)*((N543*P543-Y543))/AC543</f>
        <v>0.45510371085022228</v>
      </c>
      <c r="AM543" s="8">
        <f>(F543*J543-T543)/U543</f>
        <v>0.96722184498559427</v>
      </c>
    </row>
    <row r="544" spans="1:39">
      <c r="A544" t="s">
        <v>16</v>
      </c>
      <c r="B544" t="s">
        <v>13</v>
      </c>
      <c r="C544" t="s">
        <v>2</v>
      </c>
      <c r="D544" t="s">
        <v>3</v>
      </c>
      <c r="E544" t="s">
        <v>10</v>
      </c>
      <c r="F544">
        <v>6.5</v>
      </c>
      <c r="G544">
        <v>7.6</v>
      </c>
      <c r="H544" t="s">
        <v>9</v>
      </c>
      <c r="I544" t="s">
        <v>8</v>
      </c>
      <c r="J544">
        <v>0.57981280000000002</v>
      </c>
      <c r="K544">
        <v>0.52557370000000003</v>
      </c>
      <c r="L544">
        <v>8.25</v>
      </c>
      <c r="M544">
        <v>6.25</v>
      </c>
      <c r="N544" s="14">
        <v>1.7490784E+19</v>
      </c>
      <c r="O544" s="14">
        <v>1.0407611E+19</v>
      </c>
      <c r="P544">
        <v>0.4551037</v>
      </c>
      <c r="Q544">
        <v>0.37213932999999999</v>
      </c>
      <c r="R544">
        <v>0.42415350000000002</v>
      </c>
      <c r="S544">
        <v>2.7303823999999999</v>
      </c>
      <c r="T544">
        <v>3.4531589999999999</v>
      </c>
      <c r="U544">
        <v>0.32632038000000002</v>
      </c>
      <c r="V544">
        <v>0.15481496</v>
      </c>
      <c r="W544">
        <v>0.1715054</v>
      </c>
      <c r="X544" s="14">
        <v>3.87308139E+18</v>
      </c>
      <c r="Y544" s="14">
        <v>9.7369602E+17</v>
      </c>
      <c r="Z544" s="14">
        <v>1.1031468E+19</v>
      </c>
      <c r="AA544" s="14">
        <v>5.2336187E+18</v>
      </c>
      <c r="AB544" s="14">
        <v>5.7978496E+18</v>
      </c>
      <c r="AC544" s="14">
        <v>1.535128E+19</v>
      </c>
      <c r="AD544">
        <v>8.4450000000000003</v>
      </c>
      <c r="AE544" s="12">
        <f>Y544/N544</f>
        <v>5.5669089504507059E-2</v>
      </c>
      <c r="AF544" s="8">
        <f>(S544+T544+U544)/F544</f>
        <v>1.0015171969230769</v>
      </c>
      <c r="AG544" s="8">
        <f>((Y544+Z544)/N544)/P544</f>
        <v>1.5081636010952413</v>
      </c>
      <c r="AH544" s="8">
        <f>(X544/O544)/Q544</f>
        <v>1.0000000014353867</v>
      </c>
      <c r="AI544" s="8">
        <f>(V544+W544)/U544</f>
        <v>0.99999993871053949</v>
      </c>
      <c r="AJ544" s="8">
        <f>(AA544+AB544)/Z544</f>
        <v>1.0000000271949301</v>
      </c>
      <c r="AK544" s="8">
        <f>(N544-Y544)/AC544</f>
        <v>1.0759420699772266</v>
      </c>
      <c r="AL544" s="8">
        <f>(P544&gt;=1)*((N544-Y544))/AC544 + (P544&lt;1)*((N544*P544-Y544))/AC544</f>
        <v>0.45510371085022228</v>
      </c>
      <c r="AM544" s="8">
        <f>(F544*J544-T544)/U544</f>
        <v>0.96722184498559427</v>
      </c>
    </row>
    <row r="545" spans="1:39">
      <c r="A545" t="s">
        <v>16</v>
      </c>
      <c r="B545" t="s">
        <v>13</v>
      </c>
      <c r="C545" t="s">
        <v>2</v>
      </c>
      <c r="D545" t="s">
        <v>3</v>
      </c>
      <c r="E545" t="s">
        <v>10</v>
      </c>
      <c r="F545">
        <v>6.5</v>
      </c>
      <c r="G545">
        <v>7.3</v>
      </c>
      <c r="H545" t="s">
        <v>9</v>
      </c>
      <c r="I545" t="s">
        <v>8</v>
      </c>
      <c r="J545">
        <v>0.57981280000000002</v>
      </c>
      <c r="K545">
        <v>0.52557370000000003</v>
      </c>
      <c r="L545">
        <v>8.25</v>
      </c>
      <c r="M545">
        <v>6.25</v>
      </c>
      <c r="N545" s="14">
        <v>1.7490784E+19</v>
      </c>
      <c r="O545" s="14">
        <v>1.0407611E+19</v>
      </c>
      <c r="P545">
        <v>0.4551037</v>
      </c>
      <c r="Q545">
        <v>0.26343724000000002</v>
      </c>
      <c r="R545">
        <v>0.38360172999999997</v>
      </c>
      <c r="S545">
        <v>2.7288659000000002</v>
      </c>
      <c r="T545">
        <v>3.4531589999999999</v>
      </c>
      <c r="U545">
        <v>0.32632038000000002</v>
      </c>
      <c r="V545">
        <v>0.15481496</v>
      </c>
      <c r="W545">
        <v>0.1715054</v>
      </c>
      <c r="X545" s="14">
        <v>2.74175237E+18</v>
      </c>
      <c r="Y545" s="14">
        <v>9.7369602E+17</v>
      </c>
      <c r="Z545" s="14">
        <v>1.1031468E+19</v>
      </c>
      <c r="AA545" s="14">
        <v>5.2336187E+18</v>
      </c>
      <c r="AB545" s="14">
        <v>5.7978496E+18</v>
      </c>
      <c r="AC545" s="14">
        <v>1.535128E+19</v>
      </c>
      <c r="AD545">
        <v>8.4450000000000003</v>
      </c>
      <c r="AE545" s="12">
        <f>Y545/N545</f>
        <v>5.5669089504507059E-2</v>
      </c>
      <c r="AF545" s="8">
        <f>(S545+T545+U545)/F545</f>
        <v>1.0012838892307694</v>
      </c>
      <c r="AG545" s="8">
        <f>((Y545+Z545)/N545)/P545</f>
        <v>1.5081636010952413</v>
      </c>
      <c r="AH545" s="8">
        <f>(X545/O545)/Q545</f>
        <v>1.0000000193913796</v>
      </c>
      <c r="AI545" s="8">
        <f>(V545+W545)/U545</f>
        <v>0.99999993871053949</v>
      </c>
      <c r="AJ545" s="8">
        <f>(AA545+AB545)/Z545</f>
        <v>1.0000000271949301</v>
      </c>
      <c r="AK545" s="8">
        <f>(N545-Y545)/AC545</f>
        <v>1.0759420699772266</v>
      </c>
      <c r="AL545" s="8">
        <f>(P545&gt;=1)*((N545-Y545))/AC545 + (P545&lt;1)*((N545*P545-Y545))/AC545</f>
        <v>0.45510371085022228</v>
      </c>
      <c r="AM545" s="8">
        <f>(F545*J545-T545)/U545</f>
        <v>0.96722184498559427</v>
      </c>
    </row>
    <row r="546" spans="1:39">
      <c r="A546" t="s">
        <v>0</v>
      </c>
      <c r="B546" t="s">
        <v>13</v>
      </c>
      <c r="C546" t="s">
        <v>11</v>
      </c>
      <c r="D546" t="s">
        <v>3</v>
      </c>
      <c r="E546" t="s">
        <v>10</v>
      </c>
      <c r="F546">
        <v>6.5</v>
      </c>
      <c r="G546">
        <v>7.9</v>
      </c>
      <c r="H546" t="s">
        <v>9</v>
      </c>
      <c r="I546" t="s">
        <v>6</v>
      </c>
      <c r="J546">
        <v>0.52809083000000001</v>
      </c>
      <c r="K546">
        <v>0.45299541999999998</v>
      </c>
      <c r="L546">
        <v>8.5500000000000007</v>
      </c>
      <c r="M546">
        <v>6.25</v>
      </c>
      <c r="N546" s="14">
        <v>1.7556816E+19</v>
      </c>
      <c r="O546" s="14">
        <v>1.0232723E+19</v>
      </c>
      <c r="P546">
        <v>0.45562216999999999</v>
      </c>
      <c r="Q546">
        <v>0.60048354000000004</v>
      </c>
      <c r="R546">
        <v>0.50896335000000004</v>
      </c>
      <c r="S546">
        <v>3.0670769999999998</v>
      </c>
      <c r="T546">
        <v>3.1510910000000001</v>
      </c>
      <c r="U546">
        <v>0.29802620000000002</v>
      </c>
      <c r="V546">
        <v>0.16302169999999999</v>
      </c>
      <c r="W546">
        <v>0.1350045</v>
      </c>
      <c r="X546" s="14">
        <v>6.1445811E+18</v>
      </c>
      <c r="Y546" s="14">
        <v>8.9317906E+17</v>
      </c>
      <c r="Z546" s="14">
        <v>1.457875E+19</v>
      </c>
      <c r="AA546" s="14">
        <v>7.9746429E+18</v>
      </c>
      <c r="AB546" s="14">
        <v>6.6041072E+18</v>
      </c>
      <c r="AC546" s="14">
        <v>1.5596466E+19</v>
      </c>
      <c r="AD546">
        <v>8.3350000000000009</v>
      </c>
      <c r="AE546" s="12">
        <f>Y546/N546</f>
        <v>5.0873635629603911E-2</v>
      </c>
      <c r="AF546" s="8">
        <f>(S546+T546+U546)/F546</f>
        <v>1.0024914153846154</v>
      </c>
      <c r="AG546" s="8">
        <f>((Y546+Z546)/N546)/P546</f>
        <v>1.9341665120304492</v>
      </c>
      <c r="AH546" s="8">
        <f>(X546/O546)/Q546</f>
        <v>0.99999989732752403</v>
      </c>
      <c r="AI546" s="8">
        <f>(V546+W546)/U546</f>
        <v>1</v>
      </c>
      <c r="AJ546" s="8">
        <f>(AA546+AB546)/Z546</f>
        <v>1.0000000068592987</v>
      </c>
      <c r="AK546" s="8">
        <f>(N546-Y546)/AC546</f>
        <v>1.0684238942334756</v>
      </c>
      <c r="AL546" s="8">
        <f>(P546&gt;=1)*((N546-Y546))/AC546 + (P546&lt;1)*((N546*P546-Y546))/AC546</f>
        <v>0.45562216108512787</v>
      </c>
      <c r="AM546" s="8">
        <f>(F546*J546-T546)/U546</f>
        <v>0.94454579832242924</v>
      </c>
    </row>
    <row r="547" spans="1:39">
      <c r="A547" t="s">
        <v>0</v>
      </c>
      <c r="B547" t="s">
        <v>13</v>
      </c>
      <c r="C547" t="s">
        <v>11</v>
      </c>
      <c r="D547" t="s">
        <v>3</v>
      </c>
      <c r="E547" t="s">
        <v>10</v>
      </c>
      <c r="F547">
        <v>6.5</v>
      </c>
      <c r="G547">
        <v>7.6</v>
      </c>
      <c r="H547" t="s">
        <v>9</v>
      </c>
      <c r="I547" t="s">
        <v>6</v>
      </c>
      <c r="J547">
        <v>0.52809083000000001</v>
      </c>
      <c r="K547">
        <v>0.45299541999999998</v>
      </c>
      <c r="L547">
        <v>8.5500000000000007</v>
      </c>
      <c r="M547">
        <v>6.25</v>
      </c>
      <c r="N547" s="14">
        <v>1.7556816E+19</v>
      </c>
      <c r="O547" s="14">
        <v>1.0232723E+19</v>
      </c>
      <c r="P547">
        <v>0.45562216999999999</v>
      </c>
      <c r="Q547">
        <v>0.42509010000000003</v>
      </c>
      <c r="R547">
        <v>0.44437959999999999</v>
      </c>
      <c r="S547">
        <v>3.0664723</v>
      </c>
      <c r="T547">
        <v>3.1510910000000001</v>
      </c>
      <c r="U547">
        <v>0.29802620000000002</v>
      </c>
      <c r="V547">
        <v>0.16302169999999999</v>
      </c>
      <c r="W547">
        <v>0.1350045</v>
      </c>
      <c r="X547" s="14">
        <v>4.34982908E+18</v>
      </c>
      <c r="Y547" s="14">
        <v>8.9317906E+17</v>
      </c>
      <c r="Z547" s="14">
        <v>1.457875E+19</v>
      </c>
      <c r="AA547" s="14">
        <v>7.9746429E+18</v>
      </c>
      <c r="AB547" s="14">
        <v>6.6041072E+18</v>
      </c>
      <c r="AC547" s="14">
        <v>1.5596466E+19</v>
      </c>
      <c r="AD547">
        <v>8.3350000000000009</v>
      </c>
      <c r="AE547" s="12">
        <f>Y547/N547</f>
        <v>5.0873635629603911E-2</v>
      </c>
      <c r="AF547" s="8">
        <f>(S547+T547+U547)/F547</f>
        <v>1.0023983846153846</v>
      </c>
      <c r="AG547" s="8">
        <f>((Y547+Z547)/N547)/P547</f>
        <v>1.9341665120304492</v>
      </c>
      <c r="AH547" s="8">
        <f>(X547/O547)/Q547</f>
        <v>0.99999996244857181</v>
      </c>
      <c r="AI547" s="8">
        <f>(V547+W547)/U547</f>
        <v>1</v>
      </c>
      <c r="AJ547" s="8">
        <f>(AA547+AB547)/Z547</f>
        <v>1.0000000068592987</v>
      </c>
      <c r="AK547" s="8">
        <f>(N547-Y547)/AC547</f>
        <v>1.0684238942334756</v>
      </c>
      <c r="AL547" s="8">
        <f>(P547&gt;=1)*((N547-Y547))/AC547 + (P547&lt;1)*((N547*P547-Y547))/AC547</f>
        <v>0.45562216108512787</v>
      </c>
      <c r="AM547" s="8">
        <f>(F547*J547-T547)/U547</f>
        <v>0.94454579832242924</v>
      </c>
    </row>
    <row r="548" spans="1:39">
      <c r="A548" t="s">
        <v>0</v>
      </c>
      <c r="B548" t="s">
        <v>13</v>
      </c>
      <c r="C548" t="s">
        <v>11</v>
      </c>
      <c r="D548" t="s">
        <v>3</v>
      </c>
      <c r="E548" t="s">
        <v>10</v>
      </c>
      <c r="F548">
        <v>6.5</v>
      </c>
      <c r="G548">
        <v>7.3</v>
      </c>
      <c r="H548" t="s">
        <v>9</v>
      </c>
      <c r="I548" t="s">
        <v>6</v>
      </c>
      <c r="J548">
        <v>0.52809083000000001</v>
      </c>
      <c r="K548">
        <v>0.45299541999999998</v>
      </c>
      <c r="L548">
        <v>8.5500000000000007</v>
      </c>
      <c r="M548">
        <v>6.25</v>
      </c>
      <c r="N548" s="14">
        <v>1.7556816E+19</v>
      </c>
      <c r="O548" s="14">
        <v>1.0232723E+19</v>
      </c>
      <c r="P548">
        <v>0.45562216999999999</v>
      </c>
      <c r="Q548">
        <v>0.30092108000000001</v>
      </c>
      <c r="R548">
        <v>0.39865780000000001</v>
      </c>
      <c r="S548">
        <v>3.0647693</v>
      </c>
      <c r="T548">
        <v>3.1510910000000001</v>
      </c>
      <c r="U548">
        <v>0.29802620000000002</v>
      </c>
      <c r="V548">
        <v>0.16302169999999999</v>
      </c>
      <c r="W548">
        <v>0.1350045</v>
      </c>
      <c r="X548" s="14">
        <v>3.07924169E+18</v>
      </c>
      <c r="Y548" s="14">
        <v>8.9317906E+17</v>
      </c>
      <c r="Z548" s="14">
        <v>1.457875E+19</v>
      </c>
      <c r="AA548" s="14">
        <v>7.9746429E+18</v>
      </c>
      <c r="AB548" s="14">
        <v>6.6041072E+18</v>
      </c>
      <c r="AC548" s="14">
        <v>1.5596466E+19</v>
      </c>
      <c r="AD548">
        <v>8.3350000000000009</v>
      </c>
      <c r="AE548" s="12">
        <f>Y548/N548</f>
        <v>5.0873635629603911E-2</v>
      </c>
      <c r="AF548" s="8">
        <f>(S548+T548+U548)/F548</f>
        <v>1.0021363846153846</v>
      </c>
      <c r="AG548" s="8">
        <f>((Y548+Z548)/N548)/P548</f>
        <v>1.9341665120304492</v>
      </c>
      <c r="AH548" s="8">
        <f>(X548/O548)/Q548</f>
        <v>0.99999988097693093</v>
      </c>
      <c r="AI548" s="8">
        <f>(V548+W548)/U548</f>
        <v>1</v>
      </c>
      <c r="AJ548" s="8">
        <f>(AA548+AB548)/Z548</f>
        <v>1.0000000068592987</v>
      </c>
      <c r="AK548" s="8">
        <f>(N548-Y548)/AC548</f>
        <v>1.0684238942334756</v>
      </c>
      <c r="AL548" s="8">
        <f>(P548&gt;=1)*((N548-Y548))/AC548 + (P548&lt;1)*((N548*P548-Y548))/AC548</f>
        <v>0.45562216108512787</v>
      </c>
      <c r="AM548" s="8">
        <f>(F548*J548-T548)/U548</f>
        <v>0.94454579832242924</v>
      </c>
    </row>
    <row r="549" spans="1:39">
      <c r="A549" t="s">
        <v>16</v>
      </c>
      <c r="B549" t="s">
        <v>1</v>
      </c>
      <c r="C549" t="s">
        <v>12</v>
      </c>
      <c r="D549" t="s">
        <v>3</v>
      </c>
      <c r="E549" t="s">
        <v>10</v>
      </c>
      <c r="F549">
        <v>7.9</v>
      </c>
      <c r="G549">
        <v>7.9</v>
      </c>
      <c r="H549" t="s">
        <v>9</v>
      </c>
      <c r="I549" t="s">
        <v>6</v>
      </c>
      <c r="J549">
        <v>0.52868824999999997</v>
      </c>
      <c r="K549">
        <v>0.45299541999999998</v>
      </c>
      <c r="L549">
        <v>8.35</v>
      </c>
      <c r="M549">
        <v>6.45</v>
      </c>
      <c r="N549" s="14">
        <v>1.9160382E+19</v>
      </c>
      <c r="O549" s="14">
        <v>9.246578E+18</v>
      </c>
      <c r="P549">
        <v>0.45597505999999999</v>
      </c>
      <c r="Q549">
        <v>0.80663090000000004</v>
      </c>
      <c r="R549">
        <v>0.57011489999999998</v>
      </c>
      <c r="S549">
        <v>3.7229592999999999</v>
      </c>
      <c r="T549">
        <v>3.9538270999999998</v>
      </c>
      <c r="U549">
        <v>0.23316323999999999</v>
      </c>
      <c r="V549">
        <v>0.12754135999999999</v>
      </c>
      <c r="W549">
        <v>0.10562188</v>
      </c>
      <c r="X549" s="14">
        <v>7.4585762E+18</v>
      </c>
      <c r="Y549" s="14">
        <v>1.36444624E+18</v>
      </c>
      <c r="Z549" s="14">
        <v>1.355651E+19</v>
      </c>
      <c r="AA549" s="14">
        <v>7.4154731E+18</v>
      </c>
      <c r="AB549" s="14">
        <v>6.1410369E+18</v>
      </c>
      <c r="AC549" s="14">
        <v>1.6168013E+19</v>
      </c>
      <c r="AD549">
        <v>8.0749999999999993</v>
      </c>
      <c r="AE549" s="12">
        <f>Y549/N549</f>
        <v>7.1211849534106364E-2</v>
      </c>
      <c r="AF549" s="8">
        <f>(S549+T549+U549)/F549</f>
        <v>1.0012594481012655</v>
      </c>
      <c r="AG549" s="8">
        <f>((Y549+Z549)/N549)/P549</f>
        <v>1.7078566070207035</v>
      </c>
      <c r="AH549" s="8">
        <f>(X549/O549)/Q549</f>
        <v>1.0000000892851184</v>
      </c>
      <c r="AI549" s="8">
        <f>(V549+W549)/U549</f>
        <v>1</v>
      </c>
      <c r="AJ549" s="8">
        <f>(AA549+AB549)/Z549</f>
        <v>1</v>
      </c>
      <c r="AK549" s="8">
        <f>(N549-Y549)/AC549</f>
        <v>1.1006878680763059</v>
      </c>
      <c r="AL549" s="8">
        <f>(P549&gt;=1)*((N549-Y549))/AC549 + (P549&lt;1)*((N549*P549-Y549))/AC549</f>
        <v>0.4559750225382006</v>
      </c>
      <c r="AM549" s="8">
        <f>(F549*J549-T549)/U549</f>
        <v>0.95559692428360465</v>
      </c>
    </row>
    <row r="550" spans="1:39">
      <c r="A550" t="s">
        <v>16</v>
      </c>
      <c r="B550" t="s">
        <v>1</v>
      </c>
      <c r="C550" t="s">
        <v>12</v>
      </c>
      <c r="D550" t="s">
        <v>3</v>
      </c>
      <c r="E550" t="s">
        <v>10</v>
      </c>
      <c r="F550">
        <v>7.9</v>
      </c>
      <c r="G550">
        <v>7.6</v>
      </c>
      <c r="H550" t="s">
        <v>9</v>
      </c>
      <c r="I550" t="s">
        <v>6</v>
      </c>
      <c r="J550">
        <v>0.52868824999999997</v>
      </c>
      <c r="K550">
        <v>0.45299541999999998</v>
      </c>
      <c r="L550">
        <v>8.35</v>
      </c>
      <c r="M550">
        <v>6.45</v>
      </c>
      <c r="N550" s="14">
        <v>1.9160382E+19</v>
      </c>
      <c r="O550" s="14">
        <v>9.246578E+18</v>
      </c>
      <c r="P550">
        <v>0.45597505999999999</v>
      </c>
      <c r="Q550">
        <v>0.57102454000000002</v>
      </c>
      <c r="R550">
        <v>0.49342409999999998</v>
      </c>
      <c r="S550">
        <v>3.7222254000000001</v>
      </c>
      <c r="T550">
        <v>3.9538270999999998</v>
      </c>
      <c r="U550">
        <v>0.23316323999999999</v>
      </c>
      <c r="V550">
        <v>0.12754135999999999</v>
      </c>
      <c r="W550">
        <v>0.10562188</v>
      </c>
      <c r="X550" s="14">
        <v>5.2800231E+18</v>
      </c>
      <c r="Y550" s="14">
        <v>1.36444624E+18</v>
      </c>
      <c r="Z550" s="14">
        <v>1.355651E+19</v>
      </c>
      <c r="AA550" s="14">
        <v>7.4154731E+18</v>
      </c>
      <c r="AB550" s="14">
        <v>6.1410369E+18</v>
      </c>
      <c r="AC550" s="14">
        <v>1.6168013E+19</v>
      </c>
      <c r="AD550">
        <v>8.0749999999999993</v>
      </c>
      <c r="AE550" s="12">
        <f>Y550/N550</f>
        <v>7.1211849534106364E-2</v>
      </c>
      <c r="AF550" s="8">
        <f>(S550+T550+U550)/F550</f>
        <v>1.0011665493670885</v>
      </c>
      <c r="AG550" s="8">
        <f>((Y550+Z550)/N550)/P550</f>
        <v>1.7078566070207035</v>
      </c>
      <c r="AH550" s="8">
        <f>(X550/O550)/Q550</f>
        <v>1.0000000285937924</v>
      </c>
      <c r="AI550" s="8">
        <f>(V550+W550)/U550</f>
        <v>1</v>
      </c>
      <c r="AJ550" s="8">
        <f>(AA550+AB550)/Z550</f>
        <v>1</v>
      </c>
      <c r="AK550" s="8">
        <f>(N550-Y550)/AC550</f>
        <v>1.1006878680763059</v>
      </c>
      <c r="AL550" s="8">
        <f>(P550&gt;=1)*((N550-Y550))/AC550 + (P550&lt;1)*((N550*P550-Y550))/AC550</f>
        <v>0.4559750225382006</v>
      </c>
      <c r="AM550" s="8">
        <f>(F550*J550-T550)/U550</f>
        <v>0.95559692428360465</v>
      </c>
    </row>
    <row r="551" spans="1:39">
      <c r="A551" t="s">
        <v>16</v>
      </c>
      <c r="B551" t="s">
        <v>1</v>
      </c>
      <c r="C551" t="s">
        <v>12</v>
      </c>
      <c r="D551" t="s">
        <v>3</v>
      </c>
      <c r="E551" t="s">
        <v>10</v>
      </c>
      <c r="F551">
        <v>7.9</v>
      </c>
      <c r="G551">
        <v>7.3</v>
      </c>
      <c r="H551" t="s">
        <v>9</v>
      </c>
      <c r="I551" t="s">
        <v>6</v>
      </c>
      <c r="J551">
        <v>0.52868824999999997</v>
      </c>
      <c r="K551">
        <v>0.45299541999999998</v>
      </c>
      <c r="L551">
        <v>8.35</v>
      </c>
      <c r="M551">
        <v>6.45</v>
      </c>
      <c r="N551" s="14">
        <v>1.9160382E+19</v>
      </c>
      <c r="O551" s="14">
        <v>9.246578E+18</v>
      </c>
      <c r="P551">
        <v>0.45597505999999999</v>
      </c>
      <c r="Q551">
        <v>0.40422796999999999</v>
      </c>
      <c r="R551">
        <v>0.43913117000000002</v>
      </c>
      <c r="S551">
        <v>3.7201580000000001</v>
      </c>
      <c r="T551">
        <v>3.9538270999999998</v>
      </c>
      <c r="U551">
        <v>0.23316323999999999</v>
      </c>
      <c r="V551">
        <v>0.12754135999999999</v>
      </c>
      <c r="W551">
        <v>0.10562188</v>
      </c>
      <c r="X551" s="14">
        <v>3.73772546E+18</v>
      </c>
      <c r="Y551" s="14">
        <v>1.36444624E+18</v>
      </c>
      <c r="Z551" s="14">
        <v>1.355651E+19</v>
      </c>
      <c r="AA551" s="14">
        <v>7.4154731E+18</v>
      </c>
      <c r="AB551" s="14">
        <v>6.1410369E+18</v>
      </c>
      <c r="AC551" s="14">
        <v>1.6168013E+19</v>
      </c>
      <c r="AD551">
        <v>8.0749999999999993</v>
      </c>
      <c r="AE551" s="12">
        <f>Y551/N551</f>
        <v>7.1211849534106364E-2</v>
      </c>
      <c r="AF551" s="8">
        <f>(S551+T551+U551)/F551</f>
        <v>1.0009048531645568</v>
      </c>
      <c r="AG551" s="8">
        <f>((Y551+Z551)/N551)/P551</f>
        <v>1.7078566070207035</v>
      </c>
      <c r="AH551" s="8">
        <f>(X551/O551)/Q551</f>
        <v>1.0000000015018065</v>
      </c>
      <c r="AI551" s="8">
        <f>(V551+W551)/U551</f>
        <v>1</v>
      </c>
      <c r="AJ551" s="8">
        <f>(AA551+AB551)/Z551</f>
        <v>1</v>
      </c>
      <c r="AK551" s="8">
        <f>(N551-Y551)/AC551</f>
        <v>1.1006878680763059</v>
      </c>
      <c r="AL551" s="8">
        <f>(P551&gt;=1)*((N551-Y551))/AC551 + (P551&lt;1)*((N551*P551-Y551))/AC551</f>
        <v>0.4559750225382006</v>
      </c>
      <c r="AM551" s="8">
        <f>(F551*J551-T551)/U551</f>
        <v>0.95559692428360465</v>
      </c>
    </row>
    <row r="552" spans="1:39">
      <c r="A552" t="s">
        <v>0</v>
      </c>
      <c r="B552" t="s">
        <v>1</v>
      </c>
      <c r="C552" t="s">
        <v>12</v>
      </c>
      <c r="D552" t="s">
        <v>3</v>
      </c>
      <c r="E552" t="s">
        <v>10</v>
      </c>
      <c r="F552">
        <v>7.9</v>
      </c>
      <c r="G552">
        <v>7.9</v>
      </c>
      <c r="H552" t="s">
        <v>9</v>
      </c>
      <c r="I552" t="s">
        <v>6</v>
      </c>
      <c r="J552">
        <v>0.52809083000000001</v>
      </c>
      <c r="K552">
        <v>0.45299541999999998</v>
      </c>
      <c r="L552">
        <v>8.35</v>
      </c>
      <c r="M552">
        <v>6.45</v>
      </c>
      <c r="N552" s="14">
        <v>1.9257695E+19</v>
      </c>
      <c r="O552" s="14">
        <v>9.246578E+18</v>
      </c>
      <c r="P552">
        <v>0.45833489999999999</v>
      </c>
      <c r="Q552">
        <v>0.80765330000000002</v>
      </c>
      <c r="R552">
        <v>0.57165120000000003</v>
      </c>
      <c r="S552">
        <v>3.727678</v>
      </c>
      <c r="T552">
        <v>3.9544090000000001</v>
      </c>
      <c r="U552">
        <v>0.22745246999999999</v>
      </c>
      <c r="V552">
        <v>0.12441753999999999</v>
      </c>
      <c r="W552">
        <v>0.10303493</v>
      </c>
      <c r="X552" s="14">
        <v>7.4680298E+18</v>
      </c>
      <c r="Y552" s="14">
        <v>1.39201045E+18</v>
      </c>
      <c r="Z552" s="14">
        <v>1.3510668E+19</v>
      </c>
      <c r="AA552" s="14">
        <v>7.3903971E+18</v>
      </c>
      <c r="AB552" s="14">
        <v>6.1202709E+18</v>
      </c>
      <c r="AC552" s="14">
        <v>1.6220593E+19</v>
      </c>
      <c r="AD552">
        <v>8.0749999999999993</v>
      </c>
      <c r="AE552" s="12">
        <f>Y552/N552</f>
        <v>7.2283336609080165E-2</v>
      </c>
      <c r="AF552" s="8">
        <f>(S552+T552+U552)/F552</f>
        <v>1.0012075278481012</v>
      </c>
      <c r="AG552" s="8">
        <f>((Y552+Z552)/N552)/P552</f>
        <v>1.6884068243069044</v>
      </c>
      <c r="AH552" s="8">
        <f>(X552/O552)/Q552</f>
        <v>1.0000000756012841</v>
      </c>
      <c r="AI552" s="8">
        <f>(V552+W552)/U552</f>
        <v>1</v>
      </c>
      <c r="AJ552" s="8">
        <f>(AA552+AB552)/Z552</f>
        <v>1</v>
      </c>
      <c r="AK552" s="8">
        <f>(N552-Y552)/AC552</f>
        <v>1.1014199388394741</v>
      </c>
      <c r="AL552" s="8">
        <f>(P552&gt;=1)*((N552-Y552))/AC552 + (P552&lt;1)*((N552*P552-Y552))/AC552</f>
        <v>0.4583348624834801</v>
      </c>
      <c r="AM552" s="8">
        <f>(F552*J552-T552)/U552</f>
        <v>0.95628135847458762</v>
      </c>
    </row>
    <row r="553" spans="1:39">
      <c r="A553" t="s">
        <v>0</v>
      </c>
      <c r="B553" t="s">
        <v>1</v>
      </c>
      <c r="C553" t="s">
        <v>12</v>
      </c>
      <c r="D553" t="s">
        <v>3</v>
      </c>
      <c r="E553" t="s">
        <v>10</v>
      </c>
      <c r="F553">
        <v>7.9</v>
      </c>
      <c r="G553">
        <v>7.6</v>
      </c>
      <c r="H553" t="s">
        <v>9</v>
      </c>
      <c r="I553" t="s">
        <v>6</v>
      </c>
      <c r="J553">
        <v>0.52809083000000001</v>
      </c>
      <c r="K553">
        <v>0.45299541999999998</v>
      </c>
      <c r="L553">
        <v>8.35</v>
      </c>
      <c r="M553">
        <v>6.45</v>
      </c>
      <c r="N553" s="14">
        <v>1.9257695E+19</v>
      </c>
      <c r="O553" s="14">
        <v>9.246578E+18</v>
      </c>
      <c r="P553">
        <v>0.45833489999999999</v>
      </c>
      <c r="Q553">
        <v>0.57174826000000001</v>
      </c>
      <c r="R553">
        <v>0.49512538</v>
      </c>
      <c r="S553">
        <v>3.7269432999999998</v>
      </c>
      <c r="T553">
        <v>3.9544090000000001</v>
      </c>
      <c r="U553">
        <v>0.22745246999999999</v>
      </c>
      <c r="V553">
        <v>0.12441753999999999</v>
      </c>
      <c r="W553">
        <v>0.10303493</v>
      </c>
      <c r="X553" s="14">
        <v>5.2867152E+18</v>
      </c>
      <c r="Y553" s="14">
        <v>1.39201045E+18</v>
      </c>
      <c r="Z553" s="14">
        <v>1.3510668E+19</v>
      </c>
      <c r="AA553" s="14">
        <v>7.3903971E+18</v>
      </c>
      <c r="AB553" s="14">
        <v>6.1202709E+18</v>
      </c>
      <c r="AC553" s="14">
        <v>1.6220593E+19</v>
      </c>
      <c r="AD553">
        <v>8.0749999999999993</v>
      </c>
      <c r="AE553" s="12">
        <f>Y553/N553</f>
        <v>7.2283336609080165E-2</v>
      </c>
      <c r="AF553" s="8">
        <f>(S553+T553+U553)/F553</f>
        <v>1.0011145278481013</v>
      </c>
      <c r="AG553" s="8">
        <f>((Y553+Z553)/N553)/P553</f>
        <v>1.6884068243069044</v>
      </c>
      <c r="AH553" s="8">
        <f>(X553/O553)/Q553</f>
        <v>1.0000000600648469</v>
      </c>
      <c r="AI553" s="8">
        <f>(V553+W553)/U553</f>
        <v>1</v>
      </c>
      <c r="AJ553" s="8">
        <f>(AA553+AB553)/Z553</f>
        <v>1</v>
      </c>
      <c r="AK553" s="8">
        <f>(N553-Y553)/AC553</f>
        <v>1.1014199388394741</v>
      </c>
      <c r="AL553" s="8">
        <f>(P553&gt;=1)*((N553-Y553))/AC553 + (P553&lt;1)*((N553*P553-Y553))/AC553</f>
        <v>0.4583348624834801</v>
      </c>
      <c r="AM553" s="8">
        <f>(F553*J553-T553)/U553</f>
        <v>0.95628135847458762</v>
      </c>
    </row>
    <row r="554" spans="1:39">
      <c r="A554" t="s">
        <v>0</v>
      </c>
      <c r="B554" t="s">
        <v>1</v>
      </c>
      <c r="C554" t="s">
        <v>12</v>
      </c>
      <c r="D554" t="s">
        <v>3</v>
      </c>
      <c r="E554" t="s">
        <v>10</v>
      </c>
      <c r="F554">
        <v>7.9</v>
      </c>
      <c r="G554">
        <v>7.3</v>
      </c>
      <c r="H554" t="s">
        <v>9</v>
      </c>
      <c r="I554" t="s">
        <v>6</v>
      </c>
      <c r="J554">
        <v>0.52809083000000001</v>
      </c>
      <c r="K554">
        <v>0.45299541999999998</v>
      </c>
      <c r="L554">
        <v>8.35</v>
      </c>
      <c r="M554">
        <v>6.45</v>
      </c>
      <c r="N554" s="14">
        <v>1.9257695E+19</v>
      </c>
      <c r="O554" s="14">
        <v>9.246578E+18</v>
      </c>
      <c r="P554">
        <v>0.45833489999999999</v>
      </c>
      <c r="Q554">
        <v>0.4047403</v>
      </c>
      <c r="R554">
        <v>0.44094919999999999</v>
      </c>
      <c r="S554">
        <v>3.7248733000000001</v>
      </c>
      <c r="T554">
        <v>3.9544090000000001</v>
      </c>
      <c r="U554">
        <v>0.22745246999999999</v>
      </c>
      <c r="V554">
        <v>0.12441753999999999</v>
      </c>
      <c r="W554">
        <v>0.10303493</v>
      </c>
      <c r="X554" s="14">
        <v>3.74246325E+18</v>
      </c>
      <c r="Y554" s="14">
        <v>1.39201045E+18</v>
      </c>
      <c r="Z554" s="14">
        <v>1.3510668E+19</v>
      </c>
      <c r="AA554" s="14">
        <v>7.3903971E+18</v>
      </c>
      <c r="AB554" s="14">
        <v>6.1202709E+18</v>
      </c>
      <c r="AC554" s="14">
        <v>1.6220593E+19</v>
      </c>
      <c r="AD554">
        <v>8.0749999999999993</v>
      </c>
      <c r="AE554" s="12">
        <f>Y554/N554</f>
        <v>7.2283336609080165E-2</v>
      </c>
      <c r="AF554" s="8">
        <f>(S554+T554+U554)/F554</f>
        <v>1.0008525025316457</v>
      </c>
      <c r="AG554" s="8">
        <f>((Y554+Z554)/N554)/P554</f>
        <v>1.6884068243069044</v>
      </c>
      <c r="AH554" s="8">
        <f>(X554/O554)/Q554</f>
        <v>1.0000001326149739</v>
      </c>
      <c r="AI554" s="8">
        <f>(V554+W554)/U554</f>
        <v>1</v>
      </c>
      <c r="AJ554" s="8">
        <f>(AA554+AB554)/Z554</f>
        <v>1</v>
      </c>
      <c r="AK554" s="8">
        <f>(N554-Y554)/AC554</f>
        <v>1.1014199388394741</v>
      </c>
      <c r="AL554" s="8">
        <f>(P554&gt;=1)*((N554-Y554))/AC554 + (P554&lt;1)*((N554*P554-Y554))/AC554</f>
        <v>0.4583348624834801</v>
      </c>
      <c r="AM554" s="8">
        <f>(F554*J554-T554)/U554</f>
        <v>0.95628135847458762</v>
      </c>
    </row>
    <row r="555" spans="1:39">
      <c r="A555" t="s">
        <v>16</v>
      </c>
      <c r="B555" t="s">
        <v>14</v>
      </c>
      <c r="C555" t="s">
        <v>11</v>
      </c>
      <c r="D555" t="s">
        <v>3</v>
      </c>
      <c r="E555" t="s">
        <v>10</v>
      </c>
      <c r="F555">
        <v>6.5</v>
      </c>
      <c r="G555">
        <v>7.9</v>
      </c>
      <c r="H555" t="s">
        <v>9</v>
      </c>
      <c r="I555" t="s">
        <v>6</v>
      </c>
      <c r="J555">
        <v>0.52868824999999997</v>
      </c>
      <c r="K555">
        <v>0.45299541999999998</v>
      </c>
      <c r="L555">
        <v>8.5500000000000007</v>
      </c>
      <c r="M555">
        <v>6.25</v>
      </c>
      <c r="N555" s="14">
        <v>1.8805937E+19</v>
      </c>
      <c r="O555" s="14">
        <v>8.753289E+18</v>
      </c>
      <c r="P555">
        <v>0.45903778000000001</v>
      </c>
      <c r="Q555">
        <v>0.70108539999999997</v>
      </c>
      <c r="R555">
        <v>0.53591626999999997</v>
      </c>
      <c r="S555">
        <v>3.0631943000000001</v>
      </c>
      <c r="T555">
        <v>3.1370697000000001</v>
      </c>
      <c r="U555">
        <v>0.31096452000000002</v>
      </c>
      <c r="V555">
        <v>0.17009901999999999</v>
      </c>
      <c r="W555">
        <v>0.1408655</v>
      </c>
      <c r="X555" s="14">
        <v>6.1368032E+18</v>
      </c>
      <c r="Y555" s="14">
        <v>8.625367E+17</v>
      </c>
      <c r="Z555" s="14">
        <v>1.4604534E+19</v>
      </c>
      <c r="AA555" s="14">
        <v>7.9887464E+18</v>
      </c>
      <c r="AB555" s="14">
        <v>6.6157868E+18</v>
      </c>
      <c r="AC555" s="14">
        <v>1.6926927E+19</v>
      </c>
      <c r="AD555">
        <v>8.1950000000000003</v>
      </c>
      <c r="AE555" s="12">
        <f>Y555/N555</f>
        <v>4.5865127592419348E-2</v>
      </c>
      <c r="AF555" s="8">
        <f>(S555+T555+U555)/F555</f>
        <v>1.0017274646153846</v>
      </c>
      <c r="AG555" s="8">
        <f>((Y555+Z555)/N555)/P555</f>
        <v>1.7916973990448486</v>
      </c>
      <c r="AH555" s="8">
        <f>(X555/O555)/Q555</f>
        <v>1.00000001305556</v>
      </c>
      <c r="AI555" s="8">
        <f>(V555+W555)/U555</f>
        <v>0.99999999999999978</v>
      </c>
      <c r="AJ555" s="8">
        <f>(AA555+AB555)/Z555</f>
        <v>0.99999994522249047</v>
      </c>
      <c r="AK555" s="8">
        <f>(N555-Y555)/AC555</f>
        <v>1.0600506695633531</v>
      </c>
      <c r="AL555" s="8">
        <f>(P555&gt;=1)*((N555-Y555))/AC555 + (P555&lt;1)*((N555*P555-Y555))/AC555</f>
        <v>0.45903777285149633</v>
      </c>
      <c r="AM555" s="8">
        <f>(F555*J555-T555)/U555</f>
        <v>0.96282342757302197</v>
      </c>
    </row>
    <row r="556" spans="1:39">
      <c r="A556" t="s">
        <v>16</v>
      </c>
      <c r="B556" t="s">
        <v>14</v>
      </c>
      <c r="C556" t="s">
        <v>11</v>
      </c>
      <c r="D556" t="s">
        <v>3</v>
      </c>
      <c r="E556" t="s">
        <v>10</v>
      </c>
      <c r="F556">
        <v>6.5</v>
      </c>
      <c r="G556">
        <v>7.6</v>
      </c>
      <c r="H556" t="s">
        <v>9</v>
      </c>
      <c r="I556" t="s">
        <v>6</v>
      </c>
      <c r="J556">
        <v>0.52868824999999997</v>
      </c>
      <c r="K556">
        <v>0.45299541999999998</v>
      </c>
      <c r="L556">
        <v>8.5500000000000007</v>
      </c>
      <c r="M556">
        <v>6.25</v>
      </c>
      <c r="N556" s="14">
        <v>1.8805937E+19</v>
      </c>
      <c r="O556" s="14">
        <v>8.753289E+18</v>
      </c>
      <c r="P556">
        <v>0.45903778000000001</v>
      </c>
      <c r="Q556">
        <v>0.49630745999999998</v>
      </c>
      <c r="R556">
        <v>0.47087526000000002</v>
      </c>
      <c r="S556">
        <v>3.0625906000000001</v>
      </c>
      <c r="T556">
        <v>3.1370697000000001</v>
      </c>
      <c r="U556">
        <v>0.31096452000000002</v>
      </c>
      <c r="V556">
        <v>0.17009901999999999</v>
      </c>
      <c r="W556">
        <v>0.1408655</v>
      </c>
      <c r="X556" s="14">
        <v>4.34432272E+18</v>
      </c>
      <c r="Y556" s="14">
        <v>8.625367E+17</v>
      </c>
      <c r="Z556" s="14">
        <v>1.4604534E+19</v>
      </c>
      <c r="AA556" s="14">
        <v>7.9887464E+18</v>
      </c>
      <c r="AB556" s="14">
        <v>6.6157868E+18</v>
      </c>
      <c r="AC556" s="14">
        <v>1.6926927E+19</v>
      </c>
      <c r="AD556">
        <v>8.1950000000000003</v>
      </c>
      <c r="AE556" s="12">
        <f>Y556/N556</f>
        <v>4.5865127592419348E-2</v>
      </c>
      <c r="AF556" s="8">
        <f>(S556+T556+U556)/F556</f>
        <v>1.0016345876923076</v>
      </c>
      <c r="AG556" s="8">
        <f>((Y556+Z556)/N556)/P556</f>
        <v>1.7916973990448486</v>
      </c>
      <c r="AH556" s="8">
        <f>(X556/O556)/Q556</f>
        <v>1.0000000206623834</v>
      </c>
      <c r="AI556" s="8">
        <f>(V556+W556)/U556</f>
        <v>0.99999999999999978</v>
      </c>
      <c r="AJ556" s="8">
        <f>(AA556+AB556)/Z556</f>
        <v>0.99999994522249047</v>
      </c>
      <c r="AK556" s="8">
        <f>(N556-Y556)/AC556</f>
        <v>1.0600506695633531</v>
      </c>
      <c r="AL556" s="8">
        <f>(P556&gt;=1)*((N556-Y556))/AC556 + (P556&lt;1)*((N556*P556-Y556))/AC556</f>
        <v>0.45903777285149633</v>
      </c>
      <c r="AM556" s="8">
        <f>(F556*J556-T556)/U556</f>
        <v>0.96282342757302197</v>
      </c>
    </row>
    <row r="557" spans="1:39">
      <c r="A557" t="s">
        <v>16</v>
      </c>
      <c r="B557" t="s">
        <v>14</v>
      </c>
      <c r="C557" t="s">
        <v>11</v>
      </c>
      <c r="D557" t="s">
        <v>3</v>
      </c>
      <c r="E557" t="s">
        <v>10</v>
      </c>
      <c r="F557">
        <v>6.5</v>
      </c>
      <c r="G557">
        <v>7.3</v>
      </c>
      <c r="H557" t="s">
        <v>9</v>
      </c>
      <c r="I557" t="s">
        <v>6</v>
      </c>
      <c r="J557">
        <v>0.52868824999999997</v>
      </c>
      <c r="K557">
        <v>0.45299541999999998</v>
      </c>
      <c r="L557">
        <v>8.5500000000000007</v>
      </c>
      <c r="M557">
        <v>6.25</v>
      </c>
      <c r="N557" s="14">
        <v>1.8805937E+19</v>
      </c>
      <c r="O557" s="14">
        <v>8.753289E+18</v>
      </c>
      <c r="P557">
        <v>0.45903778000000001</v>
      </c>
      <c r="Q557">
        <v>0.35133579999999998</v>
      </c>
      <c r="R557">
        <v>0.42482975000000001</v>
      </c>
      <c r="S557">
        <v>3.0608895</v>
      </c>
      <c r="T557">
        <v>3.1370697000000001</v>
      </c>
      <c r="U557">
        <v>0.31096452000000002</v>
      </c>
      <c r="V557">
        <v>0.17009901999999999</v>
      </c>
      <c r="W557">
        <v>0.1408655</v>
      </c>
      <c r="X557" s="14">
        <v>3.07534392E+18</v>
      </c>
      <c r="Y557" s="14">
        <v>8.625367E+17</v>
      </c>
      <c r="Z557" s="14">
        <v>1.4604534E+19</v>
      </c>
      <c r="AA557" s="14">
        <v>7.9887464E+18</v>
      </c>
      <c r="AB557" s="14">
        <v>6.6157868E+18</v>
      </c>
      <c r="AC557" s="14">
        <v>1.6926927E+19</v>
      </c>
      <c r="AD557">
        <v>8.1950000000000003</v>
      </c>
      <c r="AE557" s="12">
        <f>Y557/N557</f>
        <v>4.5865127592419348E-2</v>
      </c>
      <c r="AF557" s="8">
        <f>(S557+T557+U557)/F557</f>
        <v>1.0013728799999999</v>
      </c>
      <c r="AG557" s="8">
        <f>((Y557+Z557)/N557)/P557</f>
        <v>1.7916973990448486</v>
      </c>
      <c r="AH557" s="8">
        <f>(X557/O557)/Q557</f>
        <v>1.0000000411511065</v>
      </c>
      <c r="AI557" s="8">
        <f>(V557+W557)/U557</f>
        <v>0.99999999999999978</v>
      </c>
      <c r="AJ557" s="8">
        <f>(AA557+AB557)/Z557</f>
        <v>0.99999994522249047</v>
      </c>
      <c r="AK557" s="8">
        <f>(N557-Y557)/AC557</f>
        <v>1.0600506695633531</v>
      </c>
      <c r="AL557" s="8">
        <f>(P557&gt;=1)*((N557-Y557))/AC557 + (P557&lt;1)*((N557*P557-Y557))/AC557</f>
        <v>0.45903777285149633</v>
      </c>
      <c r="AM557" s="8">
        <f>(F557*J557-T557)/U557</f>
        <v>0.96282342757302197</v>
      </c>
    </row>
    <row r="558" spans="1:39">
      <c r="A558" t="s">
        <v>0</v>
      </c>
      <c r="B558" t="s">
        <v>14</v>
      </c>
      <c r="C558" t="s">
        <v>11</v>
      </c>
      <c r="D558" t="s">
        <v>3</v>
      </c>
      <c r="E558" t="s">
        <v>10</v>
      </c>
      <c r="F558">
        <v>6.5</v>
      </c>
      <c r="G558">
        <v>7.9</v>
      </c>
      <c r="H558" t="s">
        <v>9</v>
      </c>
      <c r="I558" t="s">
        <v>6</v>
      </c>
      <c r="J558">
        <v>0.52809083000000001</v>
      </c>
      <c r="K558">
        <v>0.45299541999999998</v>
      </c>
      <c r="L558">
        <v>8.5500000000000007</v>
      </c>
      <c r="M558">
        <v>6.25</v>
      </c>
      <c r="N558" s="14">
        <v>1.8792723E+19</v>
      </c>
      <c r="O558" s="14">
        <v>8.753289E+18</v>
      </c>
      <c r="P558">
        <v>0.46306142</v>
      </c>
      <c r="Q558">
        <v>0.70197403000000003</v>
      </c>
      <c r="R558">
        <v>0.53898060000000003</v>
      </c>
      <c r="S558">
        <v>3.0670769999999998</v>
      </c>
      <c r="T558">
        <v>3.1358256</v>
      </c>
      <c r="U558">
        <v>0.30795844999999999</v>
      </c>
      <c r="V558">
        <v>0.16845468999999999</v>
      </c>
      <c r="W558">
        <v>0.13950377999999999</v>
      </c>
      <c r="X558" s="14">
        <v>6.1445811E+18</v>
      </c>
      <c r="Y558" s="14">
        <v>8.690331E+17</v>
      </c>
      <c r="Z558" s="14">
        <v>1.4578972E+19</v>
      </c>
      <c r="AA558" s="14">
        <v>7.9747644E+18</v>
      </c>
      <c r="AB558" s="14">
        <v>6.6042072E+18</v>
      </c>
      <c r="AC558" s="14">
        <v>1.6916011E+19</v>
      </c>
      <c r="AD558">
        <v>8.1950000000000003</v>
      </c>
      <c r="AE558" s="12">
        <f>Y558/N558</f>
        <v>4.6243064403173502E-2</v>
      </c>
      <c r="AF558" s="8">
        <f>(S558+T558+U558)/F558</f>
        <v>1.0016709307692309</v>
      </c>
      <c r="AG558" s="8">
        <f>((Y558+Z558)/N558)/P558</f>
        <v>1.775186933335426</v>
      </c>
      <c r="AH558" s="8">
        <f>(X558/O558)/Q558</f>
        <v>0.99999992593723985</v>
      </c>
      <c r="AI558" s="8">
        <f>(V558+W558)/U558</f>
        <v>1.0000000649438261</v>
      </c>
      <c r="AJ558" s="8">
        <f>(AA558+AB558)/Z558</f>
        <v>0.99999997256322326</v>
      </c>
      <c r="AK558" s="8">
        <f>(N558-Y558)/AC558</f>
        <v>1.0595695344487539</v>
      </c>
      <c r="AL558" s="8">
        <f>(P558&gt;=1)*((N558-Y558))/AC558 + (P558&lt;1)*((N558*P558-Y558))/AC558</f>
        <v>0.46306140957502684</v>
      </c>
      <c r="AM558" s="8">
        <f>(F558*J558-T558)/U558</f>
        <v>0.96365206085431354</v>
      </c>
    </row>
    <row r="559" spans="1:39">
      <c r="A559" t="s">
        <v>0</v>
      </c>
      <c r="B559" t="s">
        <v>14</v>
      </c>
      <c r="C559" t="s">
        <v>11</v>
      </c>
      <c r="D559" t="s">
        <v>3</v>
      </c>
      <c r="E559" t="s">
        <v>10</v>
      </c>
      <c r="F559">
        <v>6.5</v>
      </c>
      <c r="G559">
        <v>7.6</v>
      </c>
      <c r="H559" t="s">
        <v>9</v>
      </c>
      <c r="I559" t="s">
        <v>6</v>
      </c>
      <c r="J559">
        <v>0.52809083000000001</v>
      </c>
      <c r="K559">
        <v>0.45299541999999998</v>
      </c>
      <c r="L559">
        <v>8.5500000000000007</v>
      </c>
      <c r="M559">
        <v>6.25</v>
      </c>
      <c r="N559" s="14">
        <v>1.8792723E+19</v>
      </c>
      <c r="O559" s="14">
        <v>8.753289E+18</v>
      </c>
      <c r="P559">
        <v>0.46306142</v>
      </c>
      <c r="Q559">
        <v>0.49693652999999999</v>
      </c>
      <c r="R559">
        <v>0.47382590000000002</v>
      </c>
      <c r="S559">
        <v>3.0664723</v>
      </c>
      <c r="T559">
        <v>3.1358256</v>
      </c>
      <c r="U559">
        <v>0.30795844999999999</v>
      </c>
      <c r="V559">
        <v>0.16845468999999999</v>
      </c>
      <c r="W559">
        <v>0.13950377999999999</v>
      </c>
      <c r="X559" s="14">
        <v>4.34982908E+18</v>
      </c>
      <c r="Y559" s="14">
        <v>8.690331E+17</v>
      </c>
      <c r="Z559" s="14">
        <v>1.4578972E+19</v>
      </c>
      <c r="AA559" s="14">
        <v>7.9747644E+18</v>
      </c>
      <c r="AB559" s="14">
        <v>6.6042072E+18</v>
      </c>
      <c r="AC559" s="14">
        <v>1.6916011E+19</v>
      </c>
      <c r="AD559">
        <v>8.1950000000000003</v>
      </c>
      <c r="AE559" s="12">
        <f>Y559/N559</f>
        <v>4.6243064403173502E-2</v>
      </c>
      <c r="AF559" s="8">
        <f>(S559+T559+U559)/F559</f>
        <v>1.0015779</v>
      </c>
      <c r="AG559" s="8">
        <f>((Y559+Z559)/N559)/P559</f>
        <v>1.775186933335426</v>
      </c>
      <c r="AH559" s="8">
        <f>(X559/O559)/Q559</f>
        <v>1.0000000041962178</v>
      </c>
      <c r="AI559" s="8">
        <f>(V559+W559)/U559</f>
        <v>1.0000000649438261</v>
      </c>
      <c r="AJ559" s="8">
        <f>(AA559+AB559)/Z559</f>
        <v>0.99999997256322326</v>
      </c>
      <c r="AK559" s="8">
        <f>(N559-Y559)/AC559</f>
        <v>1.0595695344487539</v>
      </c>
      <c r="AL559" s="8">
        <f>(P559&gt;=1)*((N559-Y559))/AC559 + (P559&lt;1)*((N559*P559-Y559))/AC559</f>
        <v>0.46306140957502684</v>
      </c>
      <c r="AM559" s="8">
        <f>(F559*J559-T559)/U559</f>
        <v>0.96365206085431354</v>
      </c>
    </row>
    <row r="560" spans="1:39">
      <c r="A560" t="s">
        <v>0</v>
      </c>
      <c r="B560" t="s">
        <v>14</v>
      </c>
      <c r="C560" t="s">
        <v>11</v>
      </c>
      <c r="D560" t="s">
        <v>3</v>
      </c>
      <c r="E560" t="s">
        <v>10</v>
      </c>
      <c r="F560">
        <v>6.5</v>
      </c>
      <c r="G560">
        <v>7.3</v>
      </c>
      <c r="H560" t="s">
        <v>9</v>
      </c>
      <c r="I560" t="s">
        <v>6</v>
      </c>
      <c r="J560">
        <v>0.52809083000000001</v>
      </c>
      <c r="K560">
        <v>0.45299541999999998</v>
      </c>
      <c r="L560">
        <v>8.5500000000000007</v>
      </c>
      <c r="M560">
        <v>6.25</v>
      </c>
      <c r="N560" s="14">
        <v>1.8792723E+19</v>
      </c>
      <c r="O560" s="14">
        <v>8.753289E+18</v>
      </c>
      <c r="P560">
        <v>0.46306142</v>
      </c>
      <c r="Q560">
        <v>0.35178113</v>
      </c>
      <c r="R560">
        <v>0.42769990000000002</v>
      </c>
      <c r="S560">
        <v>3.0647693</v>
      </c>
      <c r="T560">
        <v>3.1358256</v>
      </c>
      <c r="U560">
        <v>0.30795844999999999</v>
      </c>
      <c r="V560">
        <v>0.16845468999999999</v>
      </c>
      <c r="W560">
        <v>0.13950377999999999</v>
      </c>
      <c r="X560" s="14">
        <v>3.07924169E+18</v>
      </c>
      <c r="Y560" s="14">
        <v>8.690331E+17</v>
      </c>
      <c r="Z560" s="14">
        <v>1.4578972E+19</v>
      </c>
      <c r="AA560" s="14">
        <v>7.9747644E+18</v>
      </c>
      <c r="AB560" s="14">
        <v>6.6042072E+18</v>
      </c>
      <c r="AC560" s="14">
        <v>1.6916011E+19</v>
      </c>
      <c r="AD560">
        <v>8.1950000000000003</v>
      </c>
      <c r="AE560" s="12">
        <f>Y560/N560</f>
        <v>4.6243064403173502E-2</v>
      </c>
      <c r="AF560" s="8">
        <f>(S560+T560+U560)/F560</f>
        <v>1.0013159</v>
      </c>
      <c r="AG560" s="8">
        <f>((Y560+Z560)/N560)/P560</f>
        <v>1.775186933335426</v>
      </c>
      <c r="AH560" s="8">
        <f>(X560/O560)/Q560</f>
        <v>0.99999993321844238</v>
      </c>
      <c r="AI560" s="8">
        <f>(V560+W560)/U560</f>
        <v>1.0000000649438261</v>
      </c>
      <c r="AJ560" s="8">
        <f>(AA560+AB560)/Z560</f>
        <v>0.99999997256322326</v>
      </c>
      <c r="AK560" s="8">
        <f>(N560-Y560)/AC560</f>
        <v>1.0595695344487539</v>
      </c>
      <c r="AL560" s="8">
        <f>(P560&gt;=1)*((N560-Y560))/AC560 + (P560&lt;1)*((N560*P560-Y560))/AC560</f>
        <v>0.46306140957502684</v>
      </c>
      <c r="AM560" s="8">
        <f>(F560*J560-T560)/U560</f>
        <v>0.96365206085431354</v>
      </c>
    </row>
    <row r="561" spans="1:39">
      <c r="A561" t="s">
        <v>16</v>
      </c>
      <c r="B561" t="s">
        <v>14</v>
      </c>
      <c r="C561" t="s">
        <v>12</v>
      </c>
      <c r="D561" t="s">
        <v>3</v>
      </c>
      <c r="E561" t="s">
        <v>10</v>
      </c>
      <c r="F561">
        <v>6.5</v>
      </c>
      <c r="G561">
        <v>7.9</v>
      </c>
      <c r="H561" t="s">
        <v>9</v>
      </c>
      <c r="I561" t="s">
        <v>8</v>
      </c>
      <c r="J561">
        <v>0.57981280000000002</v>
      </c>
      <c r="K561">
        <v>0.52557370000000003</v>
      </c>
      <c r="L561">
        <v>8.35</v>
      </c>
      <c r="M561">
        <v>6.45</v>
      </c>
      <c r="N561" s="14">
        <v>1.8805937E+19</v>
      </c>
      <c r="O561" s="14">
        <v>8.753289E+18</v>
      </c>
      <c r="P561">
        <v>0.46518725</v>
      </c>
      <c r="Q561">
        <v>0.62503660000000005</v>
      </c>
      <c r="R561">
        <v>0.51595820000000003</v>
      </c>
      <c r="S561">
        <v>2.7309207999999998</v>
      </c>
      <c r="T561">
        <v>3.5528578999999998</v>
      </c>
      <c r="U561">
        <v>0.22303526000000001</v>
      </c>
      <c r="V561">
        <v>0.105813794</v>
      </c>
      <c r="W561">
        <v>0.11722146999999999</v>
      </c>
      <c r="X561" s="14">
        <v>5.4711259E+18</v>
      </c>
      <c r="Y561" s="14">
        <v>1.1899345E+18</v>
      </c>
      <c r="Z561" s="14">
        <v>1.2266015E+19</v>
      </c>
      <c r="AA561" s="14">
        <v>5.8193203E+18</v>
      </c>
      <c r="AB561" s="14">
        <v>6.4466951E+18</v>
      </c>
      <c r="AC561" s="14">
        <v>1.6247968E+19</v>
      </c>
      <c r="AD561">
        <v>8.2949999999999999</v>
      </c>
      <c r="AE561" s="12">
        <f>Y561/N561</f>
        <v>6.3274406374965522E-2</v>
      </c>
      <c r="AF561" s="8">
        <f>(S561+T561+U561)/F561</f>
        <v>1.0010483015384612</v>
      </c>
      <c r="AG561" s="8">
        <f>((Y561+Z561)/N561)/P561</f>
        <v>1.5381247792990485</v>
      </c>
      <c r="AH561" s="8">
        <f>(X561/O561)/Q561</f>
        <v>0.99999998256713507</v>
      </c>
      <c r="AI561" s="8">
        <f>(V561+W561)/U561</f>
        <v>1.000000017934384</v>
      </c>
      <c r="AJ561" s="8">
        <f>(AA561+AB561)/Z561</f>
        <v>1.0000000326104281</v>
      </c>
      <c r="AK561" s="8">
        <f>(N561-Y561)/AC561</f>
        <v>1.0841972670059419</v>
      </c>
      <c r="AL561" s="8">
        <f>(P561&gt;=1)*((N561-Y561))/AC561 + (P561&lt;1)*((N561*P561-Y561))/AC561</f>
        <v>0.4651872539817441</v>
      </c>
      <c r="AM561" s="8">
        <f>(F561*J561-T561)/U561</f>
        <v>0.96812181177092949</v>
      </c>
    </row>
    <row r="562" spans="1:39">
      <c r="A562" t="s">
        <v>16</v>
      </c>
      <c r="B562" t="s">
        <v>14</v>
      </c>
      <c r="C562" t="s">
        <v>12</v>
      </c>
      <c r="D562" t="s">
        <v>3</v>
      </c>
      <c r="E562" t="s">
        <v>10</v>
      </c>
      <c r="F562">
        <v>6.5</v>
      </c>
      <c r="G562">
        <v>7.6</v>
      </c>
      <c r="H562" t="s">
        <v>9</v>
      </c>
      <c r="I562" t="s">
        <v>8</v>
      </c>
      <c r="J562">
        <v>0.57981280000000002</v>
      </c>
      <c r="K562">
        <v>0.52557370000000003</v>
      </c>
      <c r="L562">
        <v>8.35</v>
      </c>
      <c r="M562">
        <v>6.45</v>
      </c>
      <c r="N562" s="14">
        <v>1.8805937E+19</v>
      </c>
      <c r="O562" s="14">
        <v>8.753289E+18</v>
      </c>
      <c r="P562">
        <v>0.46518725</v>
      </c>
      <c r="Q562">
        <v>0.44247155999999999</v>
      </c>
      <c r="R562">
        <v>0.45797234999999997</v>
      </c>
      <c r="S562">
        <v>2.7303823999999999</v>
      </c>
      <c r="T562">
        <v>3.5528578999999998</v>
      </c>
      <c r="U562">
        <v>0.22303526000000001</v>
      </c>
      <c r="V562">
        <v>0.105813794</v>
      </c>
      <c r="W562">
        <v>0.11722146999999999</v>
      </c>
      <c r="X562" s="14">
        <v>3.87308139E+18</v>
      </c>
      <c r="Y562" s="14">
        <v>1.1899345E+18</v>
      </c>
      <c r="Z562" s="14">
        <v>1.2266015E+19</v>
      </c>
      <c r="AA562" s="14">
        <v>5.8193203E+18</v>
      </c>
      <c r="AB562" s="14">
        <v>6.4466951E+18</v>
      </c>
      <c r="AC562" s="14">
        <v>1.6247968E+19</v>
      </c>
      <c r="AD562">
        <v>8.2949999999999999</v>
      </c>
      <c r="AE562" s="12">
        <f>Y562/N562</f>
        <v>6.3274406374965522E-2</v>
      </c>
      <c r="AF562" s="8">
        <f>(S562+T562+U562)/F562</f>
        <v>1.0009654707692306</v>
      </c>
      <c r="AG562" s="8">
        <f>((Y562+Z562)/N562)/P562</f>
        <v>1.5381247792990485</v>
      </c>
      <c r="AH562" s="8">
        <f>(X562/O562)/Q562</f>
        <v>0.99999998735868567</v>
      </c>
      <c r="AI562" s="8">
        <f>(V562+W562)/U562</f>
        <v>1.000000017934384</v>
      </c>
      <c r="AJ562" s="8">
        <f>(AA562+AB562)/Z562</f>
        <v>1.0000000326104281</v>
      </c>
      <c r="AK562" s="8">
        <f>(N562-Y562)/AC562</f>
        <v>1.0841972670059419</v>
      </c>
      <c r="AL562" s="8">
        <f>(P562&gt;=1)*((N562-Y562))/AC562 + (P562&lt;1)*((N562*P562-Y562))/AC562</f>
        <v>0.4651872539817441</v>
      </c>
      <c r="AM562" s="8">
        <f>(F562*J562-T562)/U562</f>
        <v>0.96812181177092949</v>
      </c>
    </row>
    <row r="563" spans="1:39">
      <c r="A563" t="s">
        <v>16</v>
      </c>
      <c r="B563" t="s">
        <v>14</v>
      </c>
      <c r="C563" t="s">
        <v>12</v>
      </c>
      <c r="D563" t="s">
        <v>3</v>
      </c>
      <c r="E563" t="s">
        <v>10</v>
      </c>
      <c r="F563">
        <v>6.5</v>
      </c>
      <c r="G563">
        <v>7.3</v>
      </c>
      <c r="H563" t="s">
        <v>9</v>
      </c>
      <c r="I563" t="s">
        <v>8</v>
      </c>
      <c r="J563">
        <v>0.57981280000000002</v>
      </c>
      <c r="K563">
        <v>0.52557370000000003</v>
      </c>
      <c r="L563">
        <v>8.35</v>
      </c>
      <c r="M563">
        <v>6.45</v>
      </c>
      <c r="N563" s="14">
        <v>1.8805937E+19</v>
      </c>
      <c r="O563" s="14">
        <v>8.753289E+18</v>
      </c>
      <c r="P563">
        <v>0.46518725</v>
      </c>
      <c r="Q563">
        <v>0.31322539999999999</v>
      </c>
      <c r="R563">
        <v>0.41692152999999998</v>
      </c>
      <c r="S563">
        <v>2.7288659000000002</v>
      </c>
      <c r="T563">
        <v>3.5528578999999998</v>
      </c>
      <c r="U563">
        <v>0.22303526000000001</v>
      </c>
      <c r="V563">
        <v>0.105813794</v>
      </c>
      <c r="W563">
        <v>0.11722146999999999</v>
      </c>
      <c r="X563" s="14">
        <v>2.74175237E+18</v>
      </c>
      <c r="Y563" s="14">
        <v>1.1899345E+18</v>
      </c>
      <c r="Z563" s="14">
        <v>1.2266015E+19</v>
      </c>
      <c r="AA563" s="14">
        <v>5.8193203E+18</v>
      </c>
      <c r="AB563" s="14">
        <v>6.4466951E+18</v>
      </c>
      <c r="AC563" s="14">
        <v>1.6247968E+19</v>
      </c>
      <c r="AD563">
        <v>8.2949999999999999</v>
      </c>
      <c r="AE563" s="12">
        <f>Y563/N563</f>
        <v>6.3274406374965522E-2</v>
      </c>
      <c r="AF563" s="8">
        <f>(S563+T563+U563)/F563</f>
        <v>1.000732163076923</v>
      </c>
      <c r="AG563" s="8">
        <f>((Y563+Z563)/N563)/P563</f>
        <v>1.5381247792990485</v>
      </c>
      <c r="AH563" s="8">
        <f>(X563/O563)/Q563</f>
        <v>0.99999997142681496</v>
      </c>
      <c r="AI563" s="8">
        <f>(V563+W563)/U563</f>
        <v>1.000000017934384</v>
      </c>
      <c r="AJ563" s="8">
        <f>(AA563+AB563)/Z563</f>
        <v>1.0000000326104281</v>
      </c>
      <c r="AK563" s="8">
        <f>(N563-Y563)/AC563</f>
        <v>1.0841972670059419</v>
      </c>
      <c r="AL563" s="8">
        <f>(P563&gt;=1)*((N563-Y563))/AC563 + (P563&lt;1)*((N563*P563-Y563))/AC563</f>
        <v>0.4651872539817441</v>
      </c>
      <c r="AM563" s="8">
        <f>(F563*J563-T563)/U563</f>
        <v>0.96812181177092949</v>
      </c>
    </row>
    <row r="564" spans="1:39">
      <c r="A564" t="s">
        <v>0</v>
      </c>
      <c r="B564" t="s">
        <v>14</v>
      </c>
      <c r="C564" t="s">
        <v>12</v>
      </c>
      <c r="D564" t="s">
        <v>3</v>
      </c>
      <c r="E564" t="s">
        <v>10</v>
      </c>
      <c r="F564">
        <v>6.5</v>
      </c>
      <c r="G564">
        <v>7.9</v>
      </c>
      <c r="H564" t="s">
        <v>9</v>
      </c>
      <c r="I564" t="s">
        <v>8</v>
      </c>
      <c r="J564">
        <v>0.57829313999999998</v>
      </c>
      <c r="K564">
        <v>0.52557370000000003</v>
      </c>
      <c r="L564">
        <v>8.35</v>
      </c>
      <c r="M564">
        <v>6.45</v>
      </c>
      <c r="N564" s="14">
        <v>1.8792723E+19</v>
      </c>
      <c r="O564" s="14">
        <v>8.753289E+18</v>
      </c>
      <c r="P564">
        <v>0.4656439</v>
      </c>
      <c r="Q564">
        <v>0.62729716000000002</v>
      </c>
      <c r="R564">
        <v>0.51701240000000004</v>
      </c>
      <c r="S564">
        <v>2.7407975000000002</v>
      </c>
      <c r="T564">
        <v>3.5455234</v>
      </c>
      <c r="U564">
        <v>0.22044805000000001</v>
      </c>
      <c r="V564">
        <v>0.10458634999999999</v>
      </c>
      <c r="W564">
        <v>0.11586169</v>
      </c>
      <c r="X564" s="14">
        <v>5.4909132E+18</v>
      </c>
      <c r="Y564" s="14">
        <v>1.19747E+18</v>
      </c>
      <c r="Z564" s="14">
        <v>1.2223122E+19</v>
      </c>
      <c r="AA564" s="14">
        <v>5.7989711E+18</v>
      </c>
      <c r="AB564" s="14">
        <v>6.4241518E+18</v>
      </c>
      <c r="AC564" s="14">
        <v>1.622108E+19</v>
      </c>
      <c r="AD564">
        <v>8.2949999999999999</v>
      </c>
      <c r="AE564" s="12">
        <f>Y564/N564</f>
        <v>6.3719877103493736E-2</v>
      </c>
      <c r="AF564" s="8">
        <f>(S564+T564+U564)/F564</f>
        <v>1.0010413769230768</v>
      </c>
      <c r="AG564" s="8">
        <f>((Y564+Z564)/N564)/P564</f>
        <v>1.5336563005904824</v>
      </c>
      <c r="AH564" s="8">
        <f>(X564/O564)/Q564</f>
        <v>0.9999999762590972</v>
      </c>
      <c r="AI564" s="8">
        <f>(V564+W564)/U564</f>
        <v>0.99999995463783875</v>
      </c>
      <c r="AJ564" s="8">
        <f>(AA564+AB564)/Z564</f>
        <v>1.0000000736309431</v>
      </c>
      <c r="AK564" s="8">
        <f>(N564-Y564)/AC564</f>
        <v>1.0847152594031964</v>
      </c>
      <c r="AL564" s="8">
        <f>(P564&gt;=1)*((N564-Y564))/AC564 + (P564&lt;1)*((N564*P564-Y564))/AC564</f>
        <v>0.46564389235116899</v>
      </c>
      <c r="AM564" s="8">
        <f>(F564*J564-T564)/U564</f>
        <v>0.96794691538437139</v>
      </c>
    </row>
    <row r="565" spans="1:39">
      <c r="A565" t="s">
        <v>0</v>
      </c>
      <c r="B565" t="s">
        <v>14</v>
      </c>
      <c r="C565" t="s">
        <v>12</v>
      </c>
      <c r="D565" t="s">
        <v>3</v>
      </c>
      <c r="E565" t="s">
        <v>10</v>
      </c>
      <c r="F565">
        <v>6.5</v>
      </c>
      <c r="G565">
        <v>7.6</v>
      </c>
      <c r="H565" t="s">
        <v>9</v>
      </c>
      <c r="I565" t="s">
        <v>8</v>
      </c>
      <c r="J565">
        <v>0.57829313999999998</v>
      </c>
      <c r="K565">
        <v>0.52557370000000003</v>
      </c>
      <c r="L565">
        <v>8.35</v>
      </c>
      <c r="M565">
        <v>6.45</v>
      </c>
      <c r="N565" s="14">
        <v>1.8792723E+19</v>
      </c>
      <c r="O565" s="14">
        <v>8.753289E+18</v>
      </c>
      <c r="P565">
        <v>0.4656439</v>
      </c>
      <c r="Q565">
        <v>0.44407183</v>
      </c>
      <c r="R565">
        <v>0.45878896000000002</v>
      </c>
      <c r="S565">
        <v>2.7402573000000001</v>
      </c>
      <c r="T565">
        <v>3.5455234</v>
      </c>
      <c r="U565">
        <v>0.22044805000000001</v>
      </c>
      <c r="V565">
        <v>0.10458634999999999</v>
      </c>
      <c r="W565">
        <v>0.11586169</v>
      </c>
      <c r="X565" s="14">
        <v>3.88708916E+18</v>
      </c>
      <c r="Y565" s="14">
        <v>1.19747E+18</v>
      </c>
      <c r="Z565" s="14">
        <v>1.2223122E+19</v>
      </c>
      <c r="AA565" s="14">
        <v>5.7989711E+18</v>
      </c>
      <c r="AB565" s="14">
        <v>6.4241518E+18</v>
      </c>
      <c r="AC565" s="14">
        <v>1.622108E+19</v>
      </c>
      <c r="AD565">
        <v>8.2949999999999999</v>
      </c>
      <c r="AE565" s="12">
        <f>Y565/N565</f>
        <v>6.3719877103493736E-2</v>
      </c>
      <c r="AF565" s="8">
        <f>(S565+T565+U565)/F565</f>
        <v>1.0009582692307692</v>
      </c>
      <c r="AG565" s="8">
        <f>((Y565+Z565)/N565)/P565</f>
        <v>1.5336563005904824</v>
      </c>
      <c r="AH565" s="8">
        <f>(X565/O565)/Q565</f>
        <v>1.0000000245044887</v>
      </c>
      <c r="AI565" s="8">
        <f>(V565+W565)/U565</f>
        <v>0.99999995463783875</v>
      </c>
      <c r="AJ565" s="8">
        <f>(AA565+AB565)/Z565</f>
        <v>1.0000000736309431</v>
      </c>
      <c r="AK565" s="8">
        <f>(N565-Y565)/AC565</f>
        <v>1.0847152594031964</v>
      </c>
      <c r="AL565" s="8">
        <f>(P565&gt;=1)*((N565-Y565))/AC565 + (P565&lt;1)*((N565*P565-Y565))/AC565</f>
        <v>0.46564389235116899</v>
      </c>
      <c r="AM565" s="8">
        <f>(F565*J565-T565)/U565</f>
        <v>0.96794691538437139</v>
      </c>
    </row>
    <row r="566" spans="1:39">
      <c r="A566" t="s">
        <v>0</v>
      </c>
      <c r="B566" t="s">
        <v>14</v>
      </c>
      <c r="C566" t="s">
        <v>12</v>
      </c>
      <c r="D566" t="s">
        <v>3</v>
      </c>
      <c r="E566" t="s">
        <v>10</v>
      </c>
      <c r="F566">
        <v>6.5</v>
      </c>
      <c r="G566">
        <v>7.3</v>
      </c>
      <c r="H566" t="s">
        <v>9</v>
      </c>
      <c r="I566" t="s">
        <v>8</v>
      </c>
      <c r="J566">
        <v>0.57829313999999998</v>
      </c>
      <c r="K566">
        <v>0.52557370000000003</v>
      </c>
      <c r="L566">
        <v>8.35</v>
      </c>
      <c r="M566">
        <v>6.45</v>
      </c>
      <c r="N566" s="14">
        <v>1.8792723E+19</v>
      </c>
      <c r="O566" s="14">
        <v>8.753289E+18</v>
      </c>
      <c r="P566">
        <v>0.4656439</v>
      </c>
      <c r="Q566">
        <v>0.31435823000000002</v>
      </c>
      <c r="R566">
        <v>0.41756989999999999</v>
      </c>
      <c r="S566">
        <v>2.7387353999999999</v>
      </c>
      <c r="T566">
        <v>3.5455234</v>
      </c>
      <c r="U566">
        <v>0.22044805000000001</v>
      </c>
      <c r="V566">
        <v>0.10458634999999999</v>
      </c>
      <c r="W566">
        <v>0.11586169</v>
      </c>
      <c r="X566" s="14">
        <v>2.75166831E+18</v>
      </c>
      <c r="Y566" s="14">
        <v>1.19747E+18</v>
      </c>
      <c r="Z566" s="14">
        <v>1.2223122E+19</v>
      </c>
      <c r="AA566" s="14">
        <v>5.7989711E+18</v>
      </c>
      <c r="AB566" s="14">
        <v>6.4241518E+18</v>
      </c>
      <c r="AC566" s="14">
        <v>1.622108E+19</v>
      </c>
      <c r="AD566">
        <v>8.2949999999999999</v>
      </c>
      <c r="AE566" s="12">
        <f>Y566/N566</f>
        <v>6.3719877103493736E-2</v>
      </c>
      <c r="AF566" s="8">
        <f>(S566+T566+U566)/F566</f>
        <v>1.0007241307692307</v>
      </c>
      <c r="AG566" s="8">
        <f>((Y566+Z566)/N566)/P566</f>
        <v>1.5336563005904824</v>
      </c>
      <c r="AH566" s="8">
        <f>(X566/O566)/Q566</f>
        <v>0.99999995394849595</v>
      </c>
      <c r="AI566" s="8">
        <f>(V566+W566)/U566</f>
        <v>0.99999995463783875</v>
      </c>
      <c r="AJ566" s="8">
        <f>(AA566+AB566)/Z566</f>
        <v>1.0000000736309431</v>
      </c>
      <c r="AK566" s="8">
        <f>(N566-Y566)/AC566</f>
        <v>1.0847152594031964</v>
      </c>
      <c r="AL566" s="8">
        <f>(P566&gt;=1)*((N566-Y566))/AC566 + (P566&lt;1)*((N566*P566-Y566))/AC566</f>
        <v>0.46564389235116899</v>
      </c>
      <c r="AM566" s="8">
        <f>(F566*J566-T566)/U566</f>
        <v>0.96794691538437139</v>
      </c>
    </row>
    <row r="567" spans="1:39">
      <c r="A567" t="s">
        <v>0</v>
      </c>
      <c r="B567" t="s">
        <v>13</v>
      </c>
      <c r="C567" t="s">
        <v>12</v>
      </c>
      <c r="D567" t="s">
        <v>3</v>
      </c>
      <c r="E567" t="s">
        <v>10</v>
      </c>
      <c r="F567">
        <v>6.5</v>
      </c>
      <c r="G567">
        <v>7.9</v>
      </c>
      <c r="H567" t="s">
        <v>9</v>
      </c>
      <c r="I567" t="s">
        <v>8</v>
      </c>
      <c r="J567">
        <v>0.57829313999999998</v>
      </c>
      <c r="K567">
        <v>0.52557370000000003</v>
      </c>
      <c r="L567">
        <v>8.35</v>
      </c>
      <c r="M567">
        <v>6.45</v>
      </c>
      <c r="N567" s="14">
        <v>1.7556816E+19</v>
      </c>
      <c r="O567" s="14">
        <v>1.0232723E+19</v>
      </c>
      <c r="P567">
        <v>0.47055614000000001</v>
      </c>
      <c r="Q567">
        <v>0.53660339999999995</v>
      </c>
      <c r="R567">
        <v>0.49487618</v>
      </c>
      <c r="S567">
        <v>2.7407975000000002</v>
      </c>
      <c r="T567">
        <v>3.5601634999999998</v>
      </c>
      <c r="U567">
        <v>0.20850086000000001</v>
      </c>
      <c r="V567">
        <v>9.8918300000000001E-2</v>
      </c>
      <c r="W567">
        <v>0.10958257</v>
      </c>
      <c r="X567" s="14">
        <v>5.4909132E+18</v>
      </c>
      <c r="Y567" s="14">
        <v>1.23751477E+18</v>
      </c>
      <c r="Z567" s="14">
        <v>1.2192675E+19</v>
      </c>
      <c r="AA567" s="14">
        <v>5.7845257E+18</v>
      </c>
      <c r="AB567" s="14">
        <v>6.4081489E+18</v>
      </c>
      <c r="AC567" s="14">
        <v>1.4926918E+19</v>
      </c>
      <c r="AD567">
        <v>8.4350000000000005</v>
      </c>
      <c r="AE567" s="12">
        <f>Y567/N567</f>
        <v>7.0486286921273192E-2</v>
      </c>
      <c r="AF567" s="8">
        <f>(S567+T567+U567)/F567</f>
        <v>1.0014556707692308</v>
      </c>
      <c r="AG567" s="8">
        <f>((Y567+Z567)/N567)/P567</f>
        <v>1.6256421344058931</v>
      </c>
      <c r="AH567" s="8">
        <f>(X567/O567)/Q567</f>
        <v>0.99999986285376063</v>
      </c>
      <c r="AI567" s="8">
        <f>(V567+W567)/U567</f>
        <v>1.0000000479614328</v>
      </c>
      <c r="AJ567" s="8">
        <f>(AA567+AB567)/Z567</f>
        <v>0.99999996719341733</v>
      </c>
      <c r="AK567" s="8">
        <f>(N567-Y567)/AC567</f>
        <v>1.0932800213681084</v>
      </c>
      <c r="AL567" s="8">
        <f>(P567&gt;=1)*((N567-Y567))/AC567 + (P567&lt;1)*((N567*P567-Y567))/AC567</f>
        <v>0.47055613205956115</v>
      </c>
      <c r="AM567" s="8">
        <f>(F567*J567-T567)/U567</f>
        <v>0.95319467747039432</v>
      </c>
    </row>
    <row r="568" spans="1:39">
      <c r="A568" t="s">
        <v>0</v>
      </c>
      <c r="B568" t="s">
        <v>13</v>
      </c>
      <c r="C568" t="s">
        <v>12</v>
      </c>
      <c r="D568" t="s">
        <v>3</v>
      </c>
      <c r="E568" t="s">
        <v>10</v>
      </c>
      <c r="F568">
        <v>6.5</v>
      </c>
      <c r="G568">
        <v>7.6</v>
      </c>
      <c r="H568" t="s">
        <v>9</v>
      </c>
      <c r="I568" t="s">
        <v>8</v>
      </c>
      <c r="J568">
        <v>0.57829313999999998</v>
      </c>
      <c r="K568">
        <v>0.52557370000000003</v>
      </c>
      <c r="L568">
        <v>8.35</v>
      </c>
      <c r="M568">
        <v>6.45</v>
      </c>
      <c r="N568" s="14">
        <v>1.7556816E+19</v>
      </c>
      <c r="O568" s="14">
        <v>1.0232723E+19</v>
      </c>
      <c r="P568">
        <v>0.47055614000000001</v>
      </c>
      <c r="Q568">
        <v>0.3798685</v>
      </c>
      <c r="R568">
        <v>0.43716294</v>
      </c>
      <c r="S568">
        <v>2.7402573000000001</v>
      </c>
      <c r="T568">
        <v>3.5601634999999998</v>
      </c>
      <c r="U568">
        <v>0.20850086000000001</v>
      </c>
      <c r="V568">
        <v>9.8918300000000001E-2</v>
      </c>
      <c r="W568">
        <v>0.10958257</v>
      </c>
      <c r="X568" s="14">
        <v>3.88708916E+18</v>
      </c>
      <c r="Y568" s="14">
        <v>1.23751477E+18</v>
      </c>
      <c r="Z568" s="14">
        <v>1.2192675E+19</v>
      </c>
      <c r="AA568" s="14">
        <v>5.7845257E+18</v>
      </c>
      <c r="AB568" s="14">
        <v>6.4081489E+18</v>
      </c>
      <c r="AC568" s="14">
        <v>1.4926918E+19</v>
      </c>
      <c r="AD568">
        <v>8.4350000000000005</v>
      </c>
      <c r="AE568" s="12">
        <f>Y568/N568</f>
        <v>7.0486286921273192E-2</v>
      </c>
      <c r="AF568" s="8">
        <f>(S568+T568+U568)/F568</f>
        <v>1.001372563076923</v>
      </c>
      <c r="AG568" s="8">
        <f>((Y568+Z568)/N568)/P568</f>
        <v>1.6256421344058931</v>
      </c>
      <c r="AH568" s="8">
        <f>(X568/O568)/Q568</f>
        <v>1.00000000593619</v>
      </c>
      <c r="AI568" s="8">
        <f>(V568+W568)/U568</f>
        <v>1.0000000479614328</v>
      </c>
      <c r="AJ568" s="8">
        <f>(AA568+AB568)/Z568</f>
        <v>0.99999996719341733</v>
      </c>
      <c r="AK568" s="8">
        <f>(N568-Y568)/AC568</f>
        <v>1.0932800213681084</v>
      </c>
      <c r="AL568" s="8">
        <f>(P568&gt;=1)*((N568-Y568))/AC568 + (P568&lt;1)*((N568*P568-Y568))/AC568</f>
        <v>0.47055613205956115</v>
      </c>
      <c r="AM568" s="8">
        <f>(F568*J568-T568)/U568</f>
        <v>0.95319467747039432</v>
      </c>
    </row>
    <row r="569" spans="1:39">
      <c r="A569" t="s">
        <v>0</v>
      </c>
      <c r="B569" t="s">
        <v>13</v>
      </c>
      <c r="C569" t="s">
        <v>12</v>
      </c>
      <c r="D569" t="s">
        <v>3</v>
      </c>
      <c r="E569" t="s">
        <v>10</v>
      </c>
      <c r="F569">
        <v>6.5</v>
      </c>
      <c r="G569">
        <v>7.3</v>
      </c>
      <c r="H569" t="s">
        <v>9</v>
      </c>
      <c r="I569" t="s">
        <v>8</v>
      </c>
      <c r="J569">
        <v>0.57829313999999998</v>
      </c>
      <c r="K569">
        <v>0.52557370000000003</v>
      </c>
      <c r="L569">
        <v>8.35</v>
      </c>
      <c r="M569">
        <v>6.45</v>
      </c>
      <c r="N569" s="14">
        <v>1.7556816E+19</v>
      </c>
      <c r="O569" s="14">
        <v>1.0232723E+19</v>
      </c>
      <c r="P569">
        <v>0.47055614000000001</v>
      </c>
      <c r="Q569">
        <v>0.26890873999999998</v>
      </c>
      <c r="R569">
        <v>0.39630510000000002</v>
      </c>
      <c r="S569">
        <v>2.7387353999999999</v>
      </c>
      <c r="T569">
        <v>3.5601634999999998</v>
      </c>
      <c r="U569">
        <v>0.20850086000000001</v>
      </c>
      <c r="V569">
        <v>9.8918300000000001E-2</v>
      </c>
      <c r="W569">
        <v>0.10958257</v>
      </c>
      <c r="X569" s="14">
        <v>2.75166831E+18</v>
      </c>
      <c r="Y569" s="14">
        <v>1.23751477E+18</v>
      </c>
      <c r="Z569" s="14">
        <v>1.2192675E+19</v>
      </c>
      <c r="AA569" s="14">
        <v>5.7845257E+18</v>
      </c>
      <c r="AB569" s="14">
        <v>6.4081489E+18</v>
      </c>
      <c r="AC569" s="14">
        <v>1.4926918E+19</v>
      </c>
      <c r="AD569">
        <v>8.4350000000000005</v>
      </c>
      <c r="AE569" s="12">
        <f>Y569/N569</f>
        <v>7.0486286921273192E-2</v>
      </c>
      <c r="AF569" s="8">
        <f>(S569+T569+U569)/F569</f>
        <v>1.0011384246153845</v>
      </c>
      <c r="AG569" s="8">
        <f>((Y569+Z569)/N569)/P569</f>
        <v>1.6256421344058931</v>
      </c>
      <c r="AH569" s="8">
        <f>(X569/O569)/Q569</f>
        <v>0.99999987691140801</v>
      </c>
      <c r="AI569" s="8">
        <f>(V569+W569)/U569</f>
        <v>1.0000000479614328</v>
      </c>
      <c r="AJ569" s="8">
        <f>(AA569+AB569)/Z569</f>
        <v>0.99999996719341733</v>
      </c>
      <c r="AK569" s="8">
        <f>(N569-Y569)/AC569</f>
        <v>1.0932800213681084</v>
      </c>
      <c r="AL569" s="8">
        <f>(P569&gt;=1)*((N569-Y569))/AC569 + (P569&lt;1)*((N569*P569-Y569))/AC569</f>
        <v>0.47055613205956115</v>
      </c>
      <c r="AM569" s="8">
        <f>(F569*J569-T569)/U569</f>
        <v>0.95319467747039432</v>
      </c>
    </row>
    <row r="570" spans="1:39">
      <c r="A570" t="s">
        <v>16</v>
      </c>
      <c r="B570" t="s">
        <v>13</v>
      </c>
      <c r="C570" t="s">
        <v>12</v>
      </c>
      <c r="D570" t="s">
        <v>3</v>
      </c>
      <c r="E570" t="s">
        <v>10</v>
      </c>
      <c r="F570">
        <v>6.5</v>
      </c>
      <c r="G570">
        <v>7.9</v>
      </c>
      <c r="H570" t="s">
        <v>9</v>
      </c>
      <c r="I570" t="s">
        <v>8</v>
      </c>
      <c r="J570">
        <v>0.57981280000000002</v>
      </c>
      <c r="K570">
        <v>0.52557370000000003</v>
      </c>
      <c r="L570">
        <v>8.35</v>
      </c>
      <c r="M570">
        <v>6.45</v>
      </c>
      <c r="N570" s="14">
        <v>1.7490784E+19</v>
      </c>
      <c r="O570" s="14">
        <v>1.0407611E+19</v>
      </c>
      <c r="P570">
        <v>0.47282587999999998</v>
      </c>
      <c r="Q570">
        <v>0.52568512999999994</v>
      </c>
      <c r="R570">
        <v>0.49254522000000001</v>
      </c>
      <c r="S570">
        <v>2.7309207999999998</v>
      </c>
      <c r="T570">
        <v>3.5685533999999999</v>
      </c>
      <c r="U570">
        <v>0.20978801</v>
      </c>
      <c r="V570">
        <v>9.9528950000000005E-2</v>
      </c>
      <c r="W570">
        <v>0.11025906000000001</v>
      </c>
      <c r="X570" s="14">
        <v>5.4711259E+18</v>
      </c>
      <c r="Y570" s="14">
        <v>1.23673934E+18</v>
      </c>
      <c r="Z570" s="14">
        <v>1.2227936E+19</v>
      </c>
      <c r="AA570" s="14">
        <v>5.8012542E+18</v>
      </c>
      <c r="AB570" s="14">
        <v>6.4266817E+18</v>
      </c>
      <c r="AC570" s="14">
        <v>1.487515E+19</v>
      </c>
      <c r="AD570">
        <v>8.4450000000000003</v>
      </c>
      <c r="AE570" s="12">
        <f>Y570/N570</f>
        <v>7.070805631125511E-2</v>
      </c>
      <c r="AF570" s="8">
        <f>(S570+T570+U570)/F570</f>
        <v>1.0014249553846153</v>
      </c>
      <c r="AG570" s="8">
        <f>((Y570+Z570)/N570)/P570</f>
        <v>1.6281160968319859</v>
      </c>
      <c r="AH570" s="8">
        <f>(X570/O570)/Q570</f>
        <v>0.99999991929917131</v>
      </c>
      <c r="AI570" s="8">
        <f>(V570+W570)/U570</f>
        <v>1.0000000000000002</v>
      </c>
      <c r="AJ570" s="8">
        <f>(AA570+AB570)/Z570</f>
        <v>0.99999999182200494</v>
      </c>
      <c r="AK570" s="8">
        <f>(N570-Y570)/AC570</f>
        <v>1.0926978659038733</v>
      </c>
      <c r="AL570" s="8">
        <f>(P570&gt;=1)*((N570-Y570))/AC570 + (P570&lt;1)*((N570*P570-Y570))/AC570</f>
        <v>0.47282588724751817</v>
      </c>
      <c r="AM570" s="8">
        <f>(F570*J570-T570)/U570</f>
        <v>0.95443872125961937</v>
      </c>
    </row>
    <row r="571" spans="1:39">
      <c r="A571" t="s">
        <v>16</v>
      </c>
      <c r="B571" t="s">
        <v>13</v>
      </c>
      <c r="C571" t="s">
        <v>12</v>
      </c>
      <c r="D571" t="s">
        <v>3</v>
      </c>
      <c r="E571" t="s">
        <v>10</v>
      </c>
      <c r="F571">
        <v>6.5</v>
      </c>
      <c r="G571">
        <v>7.6</v>
      </c>
      <c r="H571" t="s">
        <v>9</v>
      </c>
      <c r="I571" t="s">
        <v>8</v>
      </c>
      <c r="J571">
        <v>0.57981280000000002</v>
      </c>
      <c r="K571">
        <v>0.52557370000000003</v>
      </c>
      <c r="L571">
        <v>8.35</v>
      </c>
      <c r="M571">
        <v>6.45</v>
      </c>
      <c r="N571" s="14">
        <v>1.7490784E+19</v>
      </c>
      <c r="O571" s="14">
        <v>1.0407611E+19</v>
      </c>
      <c r="P571">
        <v>0.47282587999999998</v>
      </c>
      <c r="Q571">
        <v>0.37213932999999999</v>
      </c>
      <c r="R571">
        <v>0.43526435000000002</v>
      </c>
      <c r="S571">
        <v>2.7303823999999999</v>
      </c>
      <c r="T571">
        <v>3.5685533999999999</v>
      </c>
      <c r="U571">
        <v>0.20978801</v>
      </c>
      <c r="V571">
        <v>9.9528950000000005E-2</v>
      </c>
      <c r="W571">
        <v>0.11025906000000001</v>
      </c>
      <c r="X571" s="14">
        <v>3.87308139E+18</v>
      </c>
      <c r="Y571" s="14">
        <v>1.23673934E+18</v>
      </c>
      <c r="Z571" s="14">
        <v>1.2227936E+19</v>
      </c>
      <c r="AA571" s="14">
        <v>5.8012542E+18</v>
      </c>
      <c r="AB571" s="14">
        <v>6.4266817E+18</v>
      </c>
      <c r="AC571" s="14">
        <v>1.487515E+19</v>
      </c>
      <c r="AD571">
        <v>8.4450000000000003</v>
      </c>
      <c r="AE571" s="12">
        <f>Y571/N571</f>
        <v>7.070805631125511E-2</v>
      </c>
      <c r="AF571" s="8">
        <f>(S571+T571+U571)/F571</f>
        <v>1.0013421246153844</v>
      </c>
      <c r="AG571" s="8">
        <f>((Y571+Z571)/N571)/P571</f>
        <v>1.6281160968319859</v>
      </c>
      <c r="AH571" s="8">
        <f>(X571/O571)/Q571</f>
        <v>1.0000000014353867</v>
      </c>
      <c r="AI571" s="8">
        <f>(V571+W571)/U571</f>
        <v>1.0000000000000002</v>
      </c>
      <c r="AJ571" s="8">
        <f>(AA571+AB571)/Z571</f>
        <v>0.99999999182200494</v>
      </c>
      <c r="AK571" s="8">
        <f>(N571-Y571)/AC571</f>
        <v>1.0926978659038733</v>
      </c>
      <c r="AL571" s="8">
        <f>(P571&gt;=1)*((N571-Y571))/AC571 + (P571&lt;1)*((N571*P571-Y571))/AC571</f>
        <v>0.47282588724751817</v>
      </c>
      <c r="AM571" s="8">
        <f>(F571*J571-T571)/U571</f>
        <v>0.95443872125961937</v>
      </c>
    </row>
    <row r="572" spans="1:39">
      <c r="A572" t="s">
        <v>16</v>
      </c>
      <c r="B572" t="s">
        <v>13</v>
      </c>
      <c r="C572" t="s">
        <v>12</v>
      </c>
      <c r="D572" t="s">
        <v>3</v>
      </c>
      <c r="E572" t="s">
        <v>10</v>
      </c>
      <c r="F572">
        <v>6.5</v>
      </c>
      <c r="G572">
        <v>7.3</v>
      </c>
      <c r="H572" t="s">
        <v>9</v>
      </c>
      <c r="I572" t="s">
        <v>8</v>
      </c>
      <c r="J572">
        <v>0.57981280000000002</v>
      </c>
      <c r="K572">
        <v>0.52557370000000003</v>
      </c>
      <c r="L572">
        <v>8.35</v>
      </c>
      <c r="M572">
        <v>6.45</v>
      </c>
      <c r="N572" s="14">
        <v>1.7490784E+19</v>
      </c>
      <c r="O572" s="14">
        <v>1.0407611E+19</v>
      </c>
      <c r="P572">
        <v>0.47282587999999998</v>
      </c>
      <c r="Q572">
        <v>0.26343724000000002</v>
      </c>
      <c r="R572">
        <v>0.39471256999999998</v>
      </c>
      <c r="S572">
        <v>2.7288659000000002</v>
      </c>
      <c r="T572">
        <v>3.5685533999999999</v>
      </c>
      <c r="U572">
        <v>0.20978801</v>
      </c>
      <c r="V572">
        <v>9.9528950000000005E-2</v>
      </c>
      <c r="W572">
        <v>0.11025906000000001</v>
      </c>
      <c r="X572" s="14">
        <v>2.74175237E+18</v>
      </c>
      <c r="Y572" s="14">
        <v>1.23673934E+18</v>
      </c>
      <c r="Z572" s="14">
        <v>1.2227936E+19</v>
      </c>
      <c r="AA572" s="14">
        <v>5.8012542E+18</v>
      </c>
      <c r="AB572" s="14">
        <v>6.4266817E+18</v>
      </c>
      <c r="AC572" s="14">
        <v>1.487515E+19</v>
      </c>
      <c r="AD572">
        <v>8.4450000000000003</v>
      </c>
      <c r="AE572" s="12">
        <f>Y572/N572</f>
        <v>7.070805631125511E-2</v>
      </c>
      <c r="AF572" s="8">
        <f>(S572+T572+U572)/F572</f>
        <v>1.0011088169230768</v>
      </c>
      <c r="AG572" s="8">
        <f>((Y572+Z572)/N572)/P572</f>
        <v>1.6281160968319859</v>
      </c>
      <c r="AH572" s="8">
        <f>(X572/O572)/Q572</f>
        <v>1.0000000193913796</v>
      </c>
      <c r="AI572" s="8">
        <f>(V572+W572)/U572</f>
        <v>1.0000000000000002</v>
      </c>
      <c r="AJ572" s="8">
        <f>(AA572+AB572)/Z572</f>
        <v>0.99999999182200494</v>
      </c>
      <c r="AK572" s="8">
        <f>(N572-Y572)/AC572</f>
        <v>1.0926978659038733</v>
      </c>
      <c r="AL572" s="8">
        <f>(P572&gt;=1)*((N572-Y572))/AC572 + (P572&lt;1)*((N572*P572-Y572))/AC572</f>
        <v>0.47282588724751817</v>
      </c>
      <c r="AM572" s="8">
        <f>(F572*J572-T572)/U572</f>
        <v>0.95443872125961937</v>
      </c>
    </row>
    <row r="573" spans="1:39">
      <c r="A573" t="s">
        <v>16</v>
      </c>
      <c r="B573" t="s">
        <v>15</v>
      </c>
      <c r="C573" t="s">
        <v>2</v>
      </c>
      <c r="D573" t="s">
        <v>3</v>
      </c>
      <c r="E573" t="s">
        <v>10</v>
      </c>
      <c r="F573">
        <v>7.9</v>
      </c>
      <c r="G573">
        <v>7.9</v>
      </c>
      <c r="H573" t="s">
        <v>9</v>
      </c>
      <c r="I573" t="s">
        <v>6</v>
      </c>
      <c r="J573">
        <v>0.52868824999999997</v>
      </c>
      <c r="K573">
        <v>0.45299541999999998</v>
      </c>
      <c r="L573">
        <v>8.25</v>
      </c>
      <c r="M573">
        <v>6.25</v>
      </c>
      <c r="N573" s="14">
        <v>2.0170807E+19</v>
      </c>
      <c r="O573" s="14">
        <v>8.2361557E+18</v>
      </c>
      <c r="P573">
        <v>0.47783288000000002</v>
      </c>
      <c r="Q573">
        <v>0.90558945999999996</v>
      </c>
      <c r="R573">
        <v>0.60185425999999997</v>
      </c>
      <c r="S573">
        <v>3.7229592999999999</v>
      </c>
      <c r="T573">
        <v>3.8094722999999999</v>
      </c>
      <c r="U573">
        <v>0.37477993999999998</v>
      </c>
      <c r="V573">
        <v>0.20500635</v>
      </c>
      <c r="W573">
        <v>0.16977360999999999</v>
      </c>
      <c r="X573" s="14">
        <v>7.4585762E+18</v>
      </c>
      <c r="Y573" s="14">
        <v>1.04545984E+18</v>
      </c>
      <c r="Z573" s="14">
        <v>1.2245428E+19</v>
      </c>
      <c r="AA573" s="14">
        <v>6.6983051E+18</v>
      </c>
      <c r="AB573" s="14">
        <v>5.5471225E+18</v>
      </c>
      <c r="AC573" s="14">
        <v>1.7982887E+19</v>
      </c>
      <c r="AD573">
        <v>7.9749999999999996</v>
      </c>
      <c r="AE573" s="12">
        <f>Y573/N573</f>
        <v>5.183034273244496E-2</v>
      </c>
      <c r="AF573" s="8">
        <f>(S573+T573+U573)/F573</f>
        <v>1.0009128531645568</v>
      </c>
      <c r="AG573" s="8">
        <f>((Y573+Z573)/N573)/P573</f>
        <v>1.3789695889338633</v>
      </c>
      <c r="AH573" s="8">
        <f>(X573/O573)/Q573</f>
        <v>1.0000000545896548</v>
      </c>
      <c r="AI573" s="8">
        <f>(V573+W573)/U573</f>
        <v>1.0000000533646491</v>
      </c>
      <c r="AJ573" s="8">
        <f>(AA573+AB573)/Z573</f>
        <v>0.99999996733474728</v>
      </c>
      <c r="AK573" s="8">
        <f>(N573-Y573)/AC573</f>
        <v>1.0635304086601889</v>
      </c>
      <c r="AL573" s="8">
        <f>(P573&gt;=1)*((N573-Y573))/AC573 + (P573&lt;1)*((N573*P573-Y573))/AC573</f>
        <v>0.47783289528172873</v>
      </c>
      <c r="AM573" s="8">
        <f>(F573*J573-T573)/U573</f>
        <v>0.97968123640769</v>
      </c>
    </row>
    <row r="574" spans="1:39">
      <c r="A574" t="s">
        <v>16</v>
      </c>
      <c r="B574" t="s">
        <v>15</v>
      </c>
      <c r="C574" t="s">
        <v>2</v>
      </c>
      <c r="D574" t="s">
        <v>3</v>
      </c>
      <c r="E574" t="s">
        <v>10</v>
      </c>
      <c r="F574">
        <v>7.9</v>
      </c>
      <c r="G574">
        <v>7.6</v>
      </c>
      <c r="H574" t="s">
        <v>9</v>
      </c>
      <c r="I574" t="s">
        <v>6</v>
      </c>
      <c r="J574">
        <v>0.52868824999999997</v>
      </c>
      <c r="K574">
        <v>0.45299541999999998</v>
      </c>
      <c r="L574">
        <v>8.25</v>
      </c>
      <c r="M574">
        <v>6.25</v>
      </c>
      <c r="N574" s="14">
        <v>2.0170807E+19</v>
      </c>
      <c r="O574" s="14">
        <v>8.2361557E+18</v>
      </c>
      <c r="P574">
        <v>0.47783288000000002</v>
      </c>
      <c r="Q574">
        <v>0.64107860000000005</v>
      </c>
      <c r="R574">
        <v>0.52516339999999995</v>
      </c>
      <c r="S574">
        <v>3.7222254000000001</v>
      </c>
      <c r="T574">
        <v>3.8094722999999999</v>
      </c>
      <c r="U574">
        <v>0.37477993999999998</v>
      </c>
      <c r="V574">
        <v>0.20500635</v>
      </c>
      <c r="W574">
        <v>0.16977360999999999</v>
      </c>
      <c r="X574" s="14">
        <v>5.2800231E+18</v>
      </c>
      <c r="Y574" s="14">
        <v>1.04545984E+18</v>
      </c>
      <c r="Z574" s="14">
        <v>1.2245428E+19</v>
      </c>
      <c r="AA574" s="14">
        <v>6.6983051E+18</v>
      </c>
      <c r="AB574" s="14">
        <v>5.5471225E+18</v>
      </c>
      <c r="AC574" s="14">
        <v>1.7982887E+19</v>
      </c>
      <c r="AD574">
        <v>7.9749999999999996</v>
      </c>
      <c r="AE574" s="12">
        <f>Y574/N574</f>
        <v>5.183034273244496E-2</v>
      </c>
      <c r="AF574" s="8">
        <f>(S574+T574+U574)/F574</f>
        <v>1.0008199544303797</v>
      </c>
      <c r="AG574" s="8">
        <f>((Y574+Z574)/N574)/P574</f>
        <v>1.3789695889338633</v>
      </c>
      <c r="AH574" s="8">
        <f>(X574/O574)/Q574</f>
        <v>0.9999999875875506</v>
      </c>
      <c r="AI574" s="8">
        <f>(V574+W574)/U574</f>
        <v>1.0000000533646491</v>
      </c>
      <c r="AJ574" s="8">
        <f>(AA574+AB574)/Z574</f>
        <v>0.99999996733474728</v>
      </c>
      <c r="AK574" s="8">
        <f>(N574-Y574)/AC574</f>
        <v>1.0635304086601889</v>
      </c>
      <c r="AL574" s="8">
        <f>(P574&gt;=1)*((N574-Y574))/AC574 + (P574&lt;1)*((N574*P574-Y574))/AC574</f>
        <v>0.47783289528172873</v>
      </c>
      <c r="AM574" s="8">
        <f>(F574*J574-T574)/U574</f>
        <v>0.97968123640769</v>
      </c>
    </row>
    <row r="575" spans="1:39">
      <c r="A575" t="s">
        <v>16</v>
      </c>
      <c r="B575" t="s">
        <v>15</v>
      </c>
      <c r="C575" t="s">
        <v>2</v>
      </c>
      <c r="D575" t="s">
        <v>3</v>
      </c>
      <c r="E575" t="s">
        <v>10</v>
      </c>
      <c r="F575">
        <v>7.9</v>
      </c>
      <c r="G575">
        <v>7.3</v>
      </c>
      <c r="H575" t="s">
        <v>9</v>
      </c>
      <c r="I575" t="s">
        <v>6</v>
      </c>
      <c r="J575">
        <v>0.52868824999999997</v>
      </c>
      <c r="K575">
        <v>0.45299541999999998</v>
      </c>
      <c r="L575">
        <v>8.25</v>
      </c>
      <c r="M575">
        <v>6.25</v>
      </c>
      <c r="N575" s="14">
        <v>2.0170807E+19</v>
      </c>
      <c r="O575" s="14">
        <v>8.2361557E+18</v>
      </c>
      <c r="P575">
        <v>0.47783288000000002</v>
      </c>
      <c r="Q575">
        <v>0.45381919999999998</v>
      </c>
      <c r="R575">
        <v>0.47087050000000003</v>
      </c>
      <c r="S575">
        <v>3.7201580000000001</v>
      </c>
      <c r="T575">
        <v>3.8094722999999999</v>
      </c>
      <c r="U575">
        <v>0.37477993999999998</v>
      </c>
      <c r="V575">
        <v>0.20500635</v>
      </c>
      <c r="W575">
        <v>0.16977360999999999</v>
      </c>
      <c r="X575" s="14">
        <v>3.73772546E+18</v>
      </c>
      <c r="Y575" s="14">
        <v>1.04545984E+18</v>
      </c>
      <c r="Z575" s="14">
        <v>1.2245428E+19</v>
      </c>
      <c r="AA575" s="14">
        <v>6.6983051E+18</v>
      </c>
      <c r="AB575" s="14">
        <v>5.5471225E+18</v>
      </c>
      <c r="AC575" s="14">
        <v>1.7982887E+19</v>
      </c>
      <c r="AD575">
        <v>7.9749999999999996</v>
      </c>
      <c r="AE575" s="12">
        <f>Y575/N575</f>
        <v>5.183034273244496E-2</v>
      </c>
      <c r="AF575" s="8">
        <f>(S575+T575+U575)/F575</f>
        <v>1.0005582582278481</v>
      </c>
      <c r="AG575" s="8">
        <f>((Y575+Z575)/N575)/P575</f>
        <v>1.3789695889338633</v>
      </c>
      <c r="AH575" s="8">
        <f>(X575/O575)/Q575</f>
        <v>0.99999996499222943</v>
      </c>
      <c r="AI575" s="8">
        <f>(V575+W575)/U575</f>
        <v>1.0000000533646491</v>
      </c>
      <c r="AJ575" s="8">
        <f>(AA575+AB575)/Z575</f>
        <v>0.99999996733474728</v>
      </c>
      <c r="AK575" s="8">
        <f>(N575-Y575)/AC575</f>
        <v>1.0635304086601889</v>
      </c>
      <c r="AL575" s="8">
        <f>(P575&gt;=1)*((N575-Y575))/AC575 + (P575&lt;1)*((N575*P575-Y575))/AC575</f>
        <v>0.47783289528172873</v>
      </c>
      <c r="AM575" s="8">
        <f>(F575*J575-T575)/U575</f>
        <v>0.97968123640769</v>
      </c>
    </row>
    <row r="576" spans="1:39">
      <c r="A576" t="s">
        <v>16</v>
      </c>
      <c r="B576" t="s">
        <v>1</v>
      </c>
      <c r="C576" t="s">
        <v>11</v>
      </c>
      <c r="D576" t="s">
        <v>3</v>
      </c>
      <c r="E576" t="s">
        <v>10</v>
      </c>
      <c r="F576">
        <v>7.9</v>
      </c>
      <c r="G576">
        <v>7.9</v>
      </c>
      <c r="H576" t="s">
        <v>9</v>
      </c>
      <c r="I576" t="s">
        <v>6</v>
      </c>
      <c r="J576">
        <v>0.52868824999999997</v>
      </c>
      <c r="K576">
        <v>0.45299541999999998</v>
      </c>
      <c r="L576">
        <v>8.5500000000000007</v>
      </c>
      <c r="M576">
        <v>6.25</v>
      </c>
      <c r="N576" s="14">
        <v>1.9160382E+19</v>
      </c>
      <c r="O576" s="14">
        <v>9.246578E+18</v>
      </c>
      <c r="P576">
        <v>0.47911027</v>
      </c>
      <c r="Q576">
        <v>0.80663090000000004</v>
      </c>
      <c r="R576">
        <v>0.58571949999999995</v>
      </c>
      <c r="S576">
        <v>3.7229592999999999</v>
      </c>
      <c r="T576">
        <v>3.8327420000000001</v>
      </c>
      <c r="U576">
        <v>0.36142254000000001</v>
      </c>
      <c r="V576">
        <v>0.19769977</v>
      </c>
      <c r="W576">
        <v>0.16372275</v>
      </c>
      <c r="X576" s="14">
        <v>7.4585762E+18</v>
      </c>
      <c r="Y576" s="14">
        <v>1.07607849E+18</v>
      </c>
      <c r="Z576" s="14">
        <v>1.7737957E+19</v>
      </c>
      <c r="AA576" s="14">
        <v>9.702744E+18</v>
      </c>
      <c r="AB576" s="14">
        <v>8.0352134E+18</v>
      </c>
      <c r="AC576" s="14">
        <v>1.691439E+19</v>
      </c>
      <c r="AD576">
        <v>8.0749999999999993</v>
      </c>
      <c r="AE576" s="12">
        <f>Y576/N576</f>
        <v>5.6161640723029427E-2</v>
      </c>
      <c r="AF576" s="8">
        <f>(S576+T576+U576)/F576</f>
        <v>1.0021675746835443</v>
      </c>
      <c r="AG576" s="8">
        <f>((Y576+Z576)/N576)/P576</f>
        <v>2.0494735381138556</v>
      </c>
      <c r="AH576" s="8">
        <f>(X576/O576)/Q576</f>
        <v>1.0000000892851184</v>
      </c>
      <c r="AI576" s="8">
        <f>(V576+W576)/U576</f>
        <v>0.99999994466310804</v>
      </c>
      <c r="AJ576" s="8">
        <f>(AA576+AB576)/Z576</f>
        <v>1.0000000225505112</v>
      </c>
      <c r="AK576" s="8">
        <f>(N576-Y576)/AC576</f>
        <v>1.0691667574177963</v>
      </c>
      <c r="AL576" s="8">
        <f>(P576&gt;=1)*((N576-Y576))/AC576 + (P576&lt;1)*((N576*P576-Y576))/AC576</f>
        <v>0.47911023118913187</v>
      </c>
      <c r="AM576" s="8">
        <f>(F576*J576-T576)/U576</f>
        <v>0.95150450494869432</v>
      </c>
    </row>
    <row r="577" spans="1:39">
      <c r="A577" t="s">
        <v>16</v>
      </c>
      <c r="B577" t="s">
        <v>1</v>
      </c>
      <c r="C577" t="s">
        <v>11</v>
      </c>
      <c r="D577" t="s">
        <v>3</v>
      </c>
      <c r="E577" t="s">
        <v>10</v>
      </c>
      <c r="F577">
        <v>7.9</v>
      </c>
      <c r="G577">
        <v>7.6</v>
      </c>
      <c r="H577" t="s">
        <v>9</v>
      </c>
      <c r="I577" t="s">
        <v>6</v>
      </c>
      <c r="J577">
        <v>0.52868824999999997</v>
      </c>
      <c r="K577">
        <v>0.45299541999999998</v>
      </c>
      <c r="L577">
        <v>8.5500000000000007</v>
      </c>
      <c r="M577">
        <v>6.25</v>
      </c>
      <c r="N577" s="14">
        <v>1.9160382E+19</v>
      </c>
      <c r="O577" s="14">
        <v>9.246578E+18</v>
      </c>
      <c r="P577">
        <v>0.47911027</v>
      </c>
      <c r="Q577">
        <v>0.57102454000000002</v>
      </c>
      <c r="R577">
        <v>0.50902873000000004</v>
      </c>
      <c r="S577">
        <v>3.7222254000000001</v>
      </c>
      <c r="T577">
        <v>3.8327420000000001</v>
      </c>
      <c r="U577">
        <v>0.36142254000000001</v>
      </c>
      <c r="V577">
        <v>0.19769977</v>
      </c>
      <c r="W577">
        <v>0.16372275</v>
      </c>
      <c r="X577" s="14">
        <v>5.2800231E+18</v>
      </c>
      <c r="Y577" s="14">
        <v>1.07607849E+18</v>
      </c>
      <c r="Z577" s="14">
        <v>1.7737957E+19</v>
      </c>
      <c r="AA577" s="14">
        <v>9.702744E+18</v>
      </c>
      <c r="AB577" s="14">
        <v>8.0352134E+18</v>
      </c>
      <c r="AC577" s="14">
        <v>1.691439E+19</v>
      </c>
      <c r="AD577">
        <v>8.0749999999999993</v>
      </c>
      <c r="AE577" s="12">
        <f>Y577/N577</f>
        <v>5.6161640723029427E-2</v>
      </c>
      <c r="AF577" s="8">
        <f>(S577+T577+U577)/F577</f>
        <v>1.0020746759493673</v>
      </c>
      <c r="AG577" s="8">
        <f>((Y577+Z577)/N577)/P577</f>
        <v>2.0494735381138556</v>
      </c>
      <c r="AH577" s="8">
        <f>(X577/O577)/Q577</f>
        <v>1.0000000285937924</v>
      </c>
      <c r="AI577" s="8">
        <f>(V577+W577)/U577</f>
        <v>0.99999994466310804</v>
      </c>
      <c r="AJ577" s="8">
        <f>(AA577+AB577)/Z577</f>
        <v>1.0000000225505112</v>
      </c>
      <c r="AK577" s="8">
        <f>(N577-Y577)/AC577</f>
        <v>1.0691667574177963</v>
      </c>
      <c r="AL577" s="8">
        <f>(P577&gt;=1)*((N577-Y577))/AC577 + (P577&lt;1)*((N577*P577-Y577))/AC577</f>
        <v>0.47911023118913187</v>
      </c>
      <c r="AM577" s="8">
        <f>(F577*J577-T577)/U577</f>
        <v>0.95150450494869432</v>
      </c>
    </row>
    <row r="578" spans="1:39">
      <c r="A578" t="s">
        <v>16</v>
      </c>
      <c r="B578" t="s">
        <v>1</v>
      </c>
      <c r="C578" t="s">
        <v>11</v>
      </c>
      <c r="D578" t="s">
        <v>3</v>
      </c>
      <c r="E578" t="s">
        <v>10</v>
      </c>
      <c r="F578">
        <v>7.9</v>
      </c>
      <c r="G578">
        <v>7.3</v>
      </c>
      <c r="H578" t="s">
        <v>9</v>
      </c>
      <c r="I578" t="s">
        <v>6</v>
      </c>
      <c r="J578">
        <v>0.52868824999999997</v>
      </c>
      <c r="K578">
        <v>0.45299541999999998</v>
      </c>
      <c r="L578">
        <v>8.5500000000000007</v>
      </c>
      <c r="M578">
        <v>6.25</v>
      </c>
      <c r="N578" s="14">
        <v>1.9160382E+19</v>
      </c>
      <c r="O578" s="14">
        <v>9.246578E+18</v>
      </c>
      <c r="P578">
        <v>0.47911027</v>
      </c>
      <c r="Q578">
        <v>0.40422796999999999</v>
      </c>
      <c r="R578">
        <v>0.45473580000000002</v>
      </c>
      <c r="S578">
        <v>3.7201580000000001</v>
      </c>
      <c r="T578">
        <v>3.8327420000000001</v>
      </c>
      <c r="U578">
        <v>0.36142254000000001</v>
      </c>
      <c r="V578">
        <v>0.19769977</v>
      </c>
      <c r="W578">
        <v>0.16372275</v>
      </c>
      <c r="X578" s="14">
        <v>3.73772546E+18</v>
      </c>
      <c r="Y578" s="14">
        <v>1.07607849E+18</v>
      </c>
      <c r="Z578" s="14">
        <v>1.7737957E+19</v>
      </c>
      <c r="AA578" s="14">
        <v>9.702744E+18</v>
      </c>
      <c r="AB578" s="14">
        <v>8.0352134E+18</v>
      </c>
      <c r="AC578" s="14">
        <v>1.691439E+19</v>
      </c>
      <c r="AD578">
        <v>8.0749999999999993</v>
      </c>
      <c r="AE578" s="12">
        <f>Y578/N578</f>
        <v>5.6161640723029427E-2</v>
      </c>
      <c r="AF578" s="8">
        <f>(S578+T578+U578)/F578</f>
        <v>1.0018129797468354</v>
      </c>
      <c r="AG578" s="8">
        <f>((Y578+Z578)/N578)/P578</f>
        <v>2.0494735381138556</v>
      </c>
      <c r="AH578" s="8">
        <f>(X578/O578)/Q578</f>
        <v>1.0000000015018065</v>
      </c>
      <c r="AI578" s="8">
        <f>(V578+W578)/U578</f>
        <v>0.99999994466310804</v>
      </c>
      <c r="AJ578" s="8">
        <f>(AA578+AB578)/Z578</f>
        <v>1.0000000225505112</v>
      </c>
      <c r="AK578" s="8">
        <f>(N578-Y578)/AC578</f>
        <v>1.0691667574177963</v>
      </c>
      <c r="AL578" s="8">
        <f>(P578&gt;=1)*((N578-Y578))/AC578 + (P578&lt;1)*((N578*P578-Y578))/AC578</f>
        <v>0.47911023118913187</v>
      </c>
      <c r="AM578" s="8">
        <f>(F578*J578-T578)/U578</f>
        <v>0.95150450494869432</v>
      </c>
    </row>
    <row r="579" spans="1:39">
      <c r="A579" t="s">
        <v>0</v>
      </c>
      <c r="B579" t="s">
        <v>15</v>
      </c>
      <c r="C579" t="s">
        <v>2</v>
      </c>
      <c r="D579" t="s">
        <v>3</v>
      </c>
      <c r="E579" t="s">
        <v>10</v>
      </c>
      <c r="F579">
        <v>7.9</v>
      </c>
      <c r="G579">
        <v>7.9</v>
      </c>
      <c r="H579" t="s">
        <v>9</v>
      </c>
      <c r="I579" t="s">
        <v>6</v>
      </c>
      <c r="J579">
        <v>0.52808887000000004</v>
      </c>
      <c r="K579">
        <v>0.45299541999999998</v>
      </c>
      <c r="L579">
        <v>8.25</v>
      </c>
      <c r="M579">
        <v>6.25</v>
      </c>
      <c r="N579" s="14">
        <v>2.0170728E+19</v>
      </c>
      <c r="O579" s="14">
        <v>8.3335455E+18</v>
      </c>
      <c r="P579">
        <v>0.48053095000000001</v>
      </c>
      <c r="Q579">
        <v>0.89614450000000001</v>
      </c>
      <c r="R579">
        <v>0.60204022999999995</v>
      </c>
      <c r="S579">
        <v>3.7276937999999999</v>
      </c>
      <c r="T579">
        <v>3.8100885999999998</v>
      </c>
      <c r="U579">
        <v>0.36950640000000001</v>
      </c>
      <c r="V579">
        <v>0.20212168999999999</v>
      </c>
      <c r="W579">
        <v>0.16738470999999999</v>
      </c>
      <c r="X579" s="14">
        <v>7.4680611E+18</v>
      </c>
      <c r="Y579" s="14">
        <v>1.05880276E+18</v>
      </c>
      <c r="Z579" s="14">
        <v>1.2217292E+19</v>
      </c>
      <c r="AA579" s="14">
        <v>6.6829141E+18</v>
      </c>
      <c r="AB579" s="14">
        <v>5.5343769E+18</v>
      </c>
      <c r="AC579" s="14">
        <v>1.7967326E+19</v>
      </c>
      <c r="AD579">
        <v>7.9850000000000003</v>
      </c>
      <c r="AE579" s="12">
        <f>Y579/N579</f>
        <v>5.2492044907848638E-2</v>
      </c>
      <c r="AF579" s="8">
        <f>(S579+T579+U579)/F579</f>
        <v>1.0009226329113923</v>
      </c>
      <c r="AG579" s="8">
        <f>((Y579+Z579)/N579)/P579</f>
        <v>1.3697061497183154</v>
      </c>
      <c r="AH579" s="8">
        <f>(X579/O579)/Q579</f>
        <v>1.0000000180334963</v>
      </c>
      <c r="AI579" s="8">
        <f>(V579+W579)/U579</f>
        <v>1</v>
      </c>
      <c r="AJ579" s="8">
        <f>(AA579+AB579)/Z579</f>
        <v>0.99999991814880085</v>
      </c>
      <c r="AK579" s="8">
        <f>(N579-Y579)/AC579</f>
        <v>1.0637044844625183</v>
      </c>
      <c r="AL579" s="8">
        <f>(P579&gt;=1)*((N579-Y579))/AC579 + (P579&lt;1)*((N579*P579-Y579))/AC579</f>
        <v>0.48053095535927831</v>
      </c>
      <c r="AM579" s="8">
        <f>(F579*J579-T579)/U579</f>
        <v>0.97918053110853043</v>
      </c>
    </row>
    <row r="580" spans="1:39">
      <c r="A580" t="s">
        <v>0</v>
      </c>
      <c r="B580" t="s">
        <v>15</v>
      </c>
      <c r="C580" t="s">
        <v>2</v>
      </c>
      <c r="D580" t="s">
        <v>3</v>
      </c>
      <c r="E580" t="s">
        <v>10</v>
      </c>
      <c r="F580">
        <v>7.9</v>
      </c>
      <c r="G580">
        <v>7.6</v>
      </c>
      <c r="H580" t="s">
        <v>9</v>
      </c>
      <c r="I580" t="s">
        <v>6</v>
      </c>
      <c r="J580">
        <v>0.52809083000000001</v>
      </c>
      <c r="K580">
        <v>0.45299541999999998</v>
      </c>
      <c r="L580">
        <v>8.25</v>
      </c>
      <c r="M580">
        <v>6.25</v>
      </c>
      <c r="N580" s="14">
        <v>2.0170728E+19</v>
      </c>
      <c r="O580" s="14">
        <v>8.3335455E+18</v>
      </c>
      <c r="P580">
        <v>0.48053274000000001</v>
      </c>
      <c r="Q580">
        <v>0.63438969999999995</v>
      </c>
      <c r="R580">
        <v>0.52551453999999997</v>
      </c>
      <c r="S580">
        <v>3.7269432999999998</v>
      </c>
      <c r="T580">
        <v>3.8101029999999998</v>
      </c>
      <c r="U580">
        <v>0.3695078</v>
      </c>
      <c r="V580">
        <v>0.20212245000000001</v>
      </c>
      <c r="W580">
        <v>0.16738533999999999</v>
      </c>
      <c r="X580" s="14">
        <v>5.2867152E+18</v>
      </c>
      <c r="Y580" s="14">
        <v>1.05880675E+18</v>
      </c>
      <c r="Z580" s="14">
        <v>1.2217338E+19</v>
      </c>
      <c r="AA580" s="14">
        <v>6.6829394E+18</v>
      </c>
      <c r="AB580" s="14">
        <v>5.5343978E+18</v>
      </c>
      <c r="AC580" s="14">
        <v>1.7967326E+19</v>
      </c>
      <c r="AD580">
        <v>7.9850000000000003</v>
      </c>
      <c r="AE580" s="12">
        <f>Y580/N580</f>
        <v>5.2492242719251382E-2</v>
      </c>
      <c r="AF580" s="8">
        <f>(S580+T580+U580)/F580</f>
        <v>1.0008296329113924</v>
      </c>
      <c r="AG580" s="8">
        <f>((Y580+Z580)/N580)/P580</f>
        <v>1.3697062050108173</v>
      </c>
      <c r="AH580" s="8">
        <f>(X580/O580)/Q580</f>
        <v>0.99999995655500051</v>
      </c>
      <c r="AI580" s="8">
        <f>(V580+W580)/U580</f>
        <v>0.99999997293697185</v>
      </c>
      <c r="AJ580" s="8">
        <f>(AA580+AB580)/Z580</f>
        <v>0.99999993451928726</v>
      </c>
      <c r="AK580" s="8">
        <f>(N580-Y580)/AC580</f>
        <v>1.0637042623927455</v>
      </c>
      <c r="AL580" s="8">
        <f>(P580&gt;=1)*((N580-Y580))/AC580 + (P580&lt;1)*((N580*P580-Y580))/AC580</f>
        <v>0.48053274280406111</v>
      </c>
      <c r="AM580" s="8">
        <f>(F580*J580-T580)/U580</f>
        <v>0.97917975479814134</v>
      </c>
    </row>
    <row r="581" spans="1:39">
      <c r="A581" t="s">
        <v>0</v>
      </c>
      <c r="B581" t="s">
        <v>15</v>
      </c>
      <c r="C581" t="s">
        <v>2</v>
      </c>
      <c r="D581" t="s">
        <v>3</v>
      </c>
      <c r="E581" t="s">
        <v>10</v>
      </c>
      <c r="F581">
        <v>7.9</v>
      </c>
      <c r="G581">
        <v>7.3</v>
      </c>
      <c r="H581" t="s">
        <v>9</v>
      </c>
      <c r="I581" t="s">
        <v>6</v>
      </c>
      <c r="J581">
        <v>0.52809083000000001</v>
      </c>
      <c r="K581">
        <v>0.45299541999999998</v>
      </c>
      <c r="L581">
        <v>8.25</v>
      </c>
      <c r="M581">
        <v>6.25</v>
      </c>
      <c r="N581" s="14">
        <v>2.0170728E+19</v>
      </c>
      <c r="O581" s="14">
        <v>8.3335455E+18</v>
      </c>
      <c r="P581">
        <v>0.48053274000000001</v>
      </c>
      <c r="Q581">
        <v>0.44908413000000003</v>
      </c>
      <c r="R581">
        <v>0.47133839999999999</v>
      </c>
      <c r="S581">
        <v>3.7248733000000001</v>
      </c>
      <c r="T581">
        <v>3.8101029999999998</v>
      </c>
      <c r="U581">
        <v>0.3695078</v>
      </c>
      <c r="V581">
        <v>0.20212245000000001</v>
      </c>
      <c r="W581">
        <v>0.16738533999999999</v>
      </c>
      <c r="X581" s="14">
        <v>3.74246325E+18</v>
      </c>
      <c r="Y581" s="14">
        <v>1.05880675E+18</v>
      </c>
      <c r="Z581" s="14">
        <v>1.2217338E+19</v>
      </c>
      <c r="AA581" s="14">
        <v>6.6829394E+18</v>
      </c>
      <c r="AB581" s="14">
        <v>5.5343978E+18</v>
      </c>
      <c r="AC581" s="14">
        <v>1.7967326E+19</v>
      </c>
      <c r="AD581">
        <v>7.9850000000000003</v>
      </c>
      <c r="AE581" s="12">
        <f>Y581/N581</f>
        <v>5.2492242719251382E-2</v>
      </c>
      <c r="AF581" s="8">
        <f>(S581+T581+U581)/F581</f>
        <v>1.0005676075949368</v>
      </c>
      <c r="AG581" s="8">
        <f>((Y581+Z581)/N581)/P581</f>
        <v>1.3697062050108173</v>
      </c>
      <c r="AH581" s="8">
        <f>(X581/O581)/Q581</f>
        <v>1.0000000586023383</v>
      </c>
      <c r="AI581" s="8">
        <f>(V581+W581)/U581</f>
        <v>0.99999997293697185</v>
      </c>
      <c r="AJ581" s="8">
        <f>(AA581+AB581)/Z581</f>
        <v>0.99999993451928726</v>
      </c>
      <c r="AK581" s="8">
        <f>(N581-Y581)/AC581</f>
        <v>1.0637042623927455</v>
      </c>
      <c r="AL581" s="8">
        <f>(P581&gt;=1)*((N581-Y581))/AC581 + (P581&lt;1)*((N581*P581-Y581))/AC581</f>
        <v>0.48053274280406111</v>
      </c>
      <c r="AM581" s="8">
        <f>(F581*J581-T581)/U581</f>
        <v>0.97917975479814134</v>
      </c>
    </row>
    <row r="582" spans="1:39">
      <c r="A582" t="s">
        <v>16</v>
      </c>
      <c r="B582" t="s">
        <v>15</v>
      </c>
      <c r="C582" t="s">
        <v>11</v>
      </c>
      <c r="D582" t="s">
        <v>3</v>
      </c>
      <c r="E582" t="s">
        <v>10</v>
      </c>
      <c r="F582">
        <v>6.5</v>
      </c>
      <c r="G582">
        <v>7.9</v>
      </c>
      <c r="H582" t="s">
        <v>9</v>
      </c>
      <c r="I582" t="s">
        <v>8</v>
      </c>
      <c r="J582">
        <v>0.57981280000000002</v>
      </c>
      <c r="K582">
        <v>0.52557370000000003</v>
      </c>
      <c r="L582">
        <v>8.5500000000000007</v>
      </c>
      <c r="M582">
        <v>6.25</v>
      </c>
      <c r="N582" s="14">
        <v>2.0170807E+19</v>
      </c>
      <c r="O582" s="14">
        <v>8.2361557E+18</v>
      </c>
      <c r="P582">
        <v>0.48314315000000002</v>
      </c>
      <c r="Q582">
        <v>0.66428155</v>
      </c>
      <c r="R582">
        <v>0.53566139999999995</v>
      </c>
      <c r="S582">
        <v>2.7309207999999998</v>
      </c>
      <c r="T582">
        <v>3.443025</v>
      </c>
      <c r="U582">
        <v>0.33850297000000001</v>
      </c>
      <c r="V582">
        <v>0.16059470000000001</v>
      </c>
      <c r="W582">
        <v>0.17790826000000001</v>
      </c>
      <c r="X582" s="14">
        <v>5.4711259E+18</v>
      </c>
      <c r="Y582" s="14">
        <v>9.4680547E+17</v>
      </c>
      <c r="Z582" s="14">
        <v>1.6016241E+19</v>
      </c>
      <c r="AA582" s="14">
        <v>7.5985253E+18</v>
      </c>
      <c r="AB582" s="14">
        <v>8.4177148E+18</v>
      </c>
      <c r="AC582" s="14">
        <v>1.8211128E+19</v>
      </c>
      <c r="AD582">
        <v>8.2449999999999992</v>
      </c>
      <c r="AE582" s="12">
        <f>Y582/N582</f>
        <v>4.6939394640977926E-2</v>
      </c>
      <c r="AF582" s="8">
        <f>(S582+T582+U582)/F582</f>
        <v>1.0019151953846155</v>
      </c>
      <c r="AG582" s="8">
        <f>((Y582+Z582)/N582)/P582</f>
        <v>1.7406231344262728</v>
      </c>
      <c r="AH582" s="8">
        <f>(X582/O582)/Q582</f>
        <v>0.99999993156119671</v>
      </c>
      <c r="AI582" s="8">
        <f>(V582+W582)/U582</f>
        <v>0.99999997045816169</v>
      </c>
      <c r="AJ582" s="8">
        <f>(AA582+AB582)/Z582</f>
        <v>0.99999994380703938</v>
      </c>
      <c r="AK582" s="8">
        <f>(N582-Y582)/AC582</f>
        <v>1.0556183850885019</v>
      </c>
      <c r="AL582" s="8">
        <f>(P582&gt;=1)*((N582-Y582))/AC582 + (P582&lt;1)*((N582*P582-Y582))/AC582</f>
        <v>0.48314315082635467</v>
      </c>
      <c r="AM582" s="8">
        <f>(F582*J582-T582)/U582</f>
        <v>0.96234960656327506</v>
      </c>
    </row>
    <row r="583" spans="1:39">
      <c r="A583" t="s">
        <v>16</v>
      </c>
      <c r="B583" t="s">
        <v>15</v>
      </c>
      <c r="C583" t="s">
        <v>11</v>
      </c>
      <c r="D583" t="s">
        <v>3</v>
      </c>
      <c r="E583" t="s">
        <v>10</v>
      </c>
      <c r="F583">
        <v>6.5</v>
      </c>
      <c r="G583">
        <v>7.6</v>
      </c>
      <c r="H583" t="s">
        <v>9</v>
      </c>
      <c r="I583" t="s">
        <v>8</v>
      </c>
      <c r="J583">
        <v>0.57981280000000002</v>
      </c>
      <c r="K583">
        <v>0.52557370000000003</v>
      </c>
      <c r="L583">
        <v>8.5500000000000007</v>
      </c>
      <c r="M583">
        <v>6.25</v>
      </c>
      <c r="N583" s="14">
        <v>2.0170807E+19</v>
      </c>
      <c r="O583" s="14">
        <v>8.2361557E+18</v>
      </c>
      <c r="P583">
        <v>0.48314315000000002</v>
      </c>
      <c r="Q583">
        <v>0.47025352999999998</v>
      </c>
      <c r="R583">
        <v>0.47940602999999998</v>
      </c>
      <c r="S583">
        <v>2.7303823999999999</v>
      </c>
      <c r="T583">
        <v>3.443025</v>
      </c>
      <c r="U583">
        <v>0.33850297000000001</v>
      </c>
      <c r="V583">
        <v>0.16059470000000001</v>
      </c>
      <c r="W583">
        <v>0.17790826000000001</v>
      </c>
      <c r="X583" s="14">
        <v>3.87308139E+18</v>
      </c>
      <c r="Y583" s="14">
        <v>9.4680547E+17</v>
      </c>
      <c r="Z583" s="14">
        <v>1.6016241E+19</v>
      </c>
      <c r="AA583" s="14">
        <v>7.5985253E+18</v>
      </c>
      <c r="AB583" s="14">
        <v>8.4177148E+18</v>
      </c>
      <c r="AC583" s="14">
        <v>1.8211128E+19</v>
      </c>
      <c r="AD583">
        <v>8.2449999999999992</v>
      </c>
      <c r="AE583" s="12">
        <f>Y583/N583</f>
        <v>4.6939394640977926E-2</v>
      </c>
      <c r="AF583" s="8">
        <f>(S583+T583+U583)/F583</f>
        <v>1.0018323646153848</v>
      </c>
      <c r="AG583" s="8">
        <f>((Y583+Z583)/N583)/P583</f>
        <v>1.7406231344262728</v>
      </c>
      <c r="AH583" s="8">
        <f>(X583/O583)/Q583</f>
        <v>1.0000000254178447</v>
      </c>
      <c r="AI583" s="8">
        <f>(V583+W583)/U583</f>
        <v>0.99999997045816169</v>
      </c>
      <c r="AJ583" s="8">
        <f>(AA583+AB583)/Z583</f>
        <v>0.99999994380703938</v>
      </c>
      <c r="AK583" s="8">
        <f>(N583-Y583)/AC583</f>
        <v>1.0556183850885019</v>
      </c>
      <c r="AL583" s="8">
        <f>(P583&gt;=1)*((N583-Y583))/AC583 + (P583&lt;1)*((N583*P583-Y583))/AC583</f>
        <v>0.48314315082635467</v>
      </c>
      <c r="AM583" s="8">
        <f>(F583*J583-T583)/U583</f>
        <v>0.96234960656327506</v>
      </c>
    </row>
    <row r="584" spans="1:39">
      <c r="A584" t="s">
        <v>16</v>
      </c>
      <c r="B584" t="s">
        <v>15</v>
      </c>
      <c r="C584" t="s">
        <v>11</v>
      </c>
      <c r="D584" t="s">
        <v>3</v>
      </c>
      <c r="E584" t="s">
        <v>10</v>
      </c>
      <c r="F584">
        <v>6.5</v>
      </c>
      <c r="G584">
        <v>7.3</v>
      </c>
      <c r="H584" t="s">
        <v>9</v>
      </c>
      <c r="I584" t="s">
        <v>8</v>
      </c>
      <c r="J584">
        <v>0.57981280000000002</v>
      </c>
      <c r="K584">
        <v>0.52557370000000003</v>
      </c>
      <c r="L584">
        <v>8.5500000000000007</v>
      </c>
      <c r="M584">
        <v>6.25</v>
      </c>
      <c r="N584" s="14">
        <v>2.0170807E+19</v>
      </c>
      <c r="O584" s="14">
        <v>8.2361557E+18</v>
      </c>
      <c r="P584">
        <v>0.48314315000000002</v>
      </c>
      <c r="Q584">
        <v>0.33289224000000001</v>
      </c>
      <c r="R584">
        <v>0.43958026</v>
      </c>
      <c r="S584">
        <v>2.7288659000000002</v>
      </c>
      <c r="T584">
        <v>3.443025</v>
      </c>
      <c r="U584">
        <v>0.33850297000000001</v>
      </c>
      <c r="V584">
        <v>0.16059470000000001</v>
      </c>
      <c r="W584">
        <v>0.17790826000000001</v>
      </c>
      <c r="X584" s="14">
        <v>2.74175237E+18</v>
      </c>
      <c r="Y584" s="14">
        <v>9.4680547E+17</v>
      </c>
      <c r="Z584" s="14">
        <v>1.6016241E+19</v>
      </c>
      <c r="AA584" s="14">
        <v>7.5985253E+18</v>
      </c>
      <c r="AB584" s="14">
        <v>8.4177148E+18</v>
      </c>
      <c r="AC584" s="14">
        <v>1.8211128E+19</v>
      </c>
      <c r="AD584">
        <v>8.2449999999999992</v>
      </c>
      <c r="AE584" s="12">
        <f>Y584/N584</f>
        <v>4.6939394640977926E-2</v>
      </c>
      <c r="AF584" s="8">
        <f>(S584+T584+U584)/F584</f>
        <v>1.001599056923077</v>
      </c>
      <c r="AG584" s="8">
        <f>((Y584+Z584)/N584)/P584</f>
        <v>1.7406231344262728</v>
      </c>
      <c r="AH584" s="8">
        <f>(X584/O584)/Q584</f>
        <v>1.0000000182504567</v>
      </c>
      <c r="AI584" s="8">
        <f>(V584+W584)/U584</f>
        <v>0.99999997045816169</v>
      </c>
      <c r="AJ584" s="8">
        <f>(AA584+AB584)/Z584</f>
        <v>0.99999994380703938</v>
      </c>
      <c r="AK584" s="8">
        <f>(N584-Y584)/AC584</f>
        <v>1.0556183850885019</v>
      </c>
      <c r="AL584" s="8">
        <f>(P584&gt;=1)*((N584-Y584))/AC584 + (P584&lt;1)*((N584*P584-Y584))/AC584</f>
        <v>0.48314315082635467</v>
      </c>
      <c r="AM584" s="8">
        <f>(F584*J584-T584)/U584</f>
        <v>0.96234960656327506</v>
      </c>
    </row>
    <row r="585" spans="1:39">
      <c r="A585" t="s">
        <v>0</v>
      </c>
      <c r="B585" t="s">
        <v>1</v>
      </c>
      <c r="C585" t="s">
        <v>11</v>
      </c>
      <c r="D585" t="s">
        <v>3</v>
      </c>
      <c r="E585" t="s">
        <v>10</v>
      </c>
      <c r="F585">
        <v>7.9</v>
      </c>
      <c r="G585">
        <v>7.9</v>
      </c>
      <c r="H585" t="s">
        <v>9</v>
      </c>
      <c r="I585" t="s">
        <v>6</v>
      </c>
      <c r="J585">
        <v>0.52809083000000001</v>
      </c>
      <c r="K585">
        <v>0.45299541999999998</v>
      </c>
      <c r="L585">
        <v>8.5500000000000007</v>
      </c>
      <c r="M585">
        <v>6.25</v>
      </c>
      <c r="N585" s="14">
        <v>1.9257695E+19</v>
      </c>
      <c r="O585" s="14">
        <v>9.246578E+18</v>
      </c>
      <c r="P585">
        <v>0.48492277</v>
      </c>
      <c r="Q585">
        <v>0.80765330000000002</v>
      </c>
      <c r="R585">
        <v>0.58961419999999998</v>
      </c>
      <c r="S585">
        <v>3.727678</v>
      </c>
      <c r="T585">
        <v>3.8359117999999999</v>
      </c>
      <c r="U585">
        <v>0.35309805999999999</v>
      </c>
      <c r="V585">
        <v>0.19314625999999999</v>
      </c>
      <c r="W585">
        <v>0.15995180000000001</v>
      </c>
      <c r="X585" s="14">
        <v>7.4680298E+18</v>
      </c>
      <c r="Y585" s="14">
        <v>1.09735116E+18</v>
      </c>
      <c r="Z585" s="14">
        <v>1.7693561E+19</v>
      </c>
      <c r="AA585" s="14">
        <v>9.678459E+18</v>
      </c>
      <c r="AB585" s="14">
        <v>8.0151022E+18</v>
      </c>
      <c r="AC585" s="14">
        <v>1.6994755E+19</v>
      </c>
      <c r="AD585">
        <v>8.0749999999999993</v>
      </c>
      <c r="AE585" s="12">
        <f>Y585/N585</f>
        <v>5.6982476874828478E-2</v>
      </c>
      <c r="AF585" s="8">
        <f>(S585+T585+U585)/F585</f>
        <v>1.0021123873417721</v>
      </c>
      <c r="AG585" s="8">
        <f>((Y585+Z585)/N585)/P585</f>
        <v>2.0121992415234282</v>
      </c>
      <c r="AH585" s="8">
        <f>(X585/O585)/Q585</f>
        <v>1.0000000756012841</v>
      </c>
      <c r="AI585" s="8">
        <f>(V585+W585)/U585</f>
        <v>1</v>
      </c>
      <c r="AJ585" s="8">
        <f>(AA585+AB585)/Z585</f>
        <v>1.000000011303547</v>
      </c>
      <c r="AK585" s="8">
        <f>(N585-Y585)/AC585</f>
        <v>1.0685852099662514</v>
      </c>
      <c r="AL585" s="8">
        <f>(P585&gt;=1)*((N585-Y585))/AC585 + (P585&lt;1)*((N585*P585-Y585))/AC585</f>
        <v>0.48492276841973592</v>
      </c>
      <c r="AM585" s="8">
        <f>(F585*J585-T585)/U585</f>
        <v>0.95159332509501915</v>
      </c>
    </row>
    <row r="586" spans="1:39">
      <c r="A586" t="s">
        <v>0</v>
      </c>
      <c r="B586" t="s">
        <v>1</v>
      </c>
      <c r="C586" t="s">
        <v>11</v>
      </c>
      <c r="D586" t="s">
        <v>3</v>
      </c>
      <c r="E586" t="s">
        <v>10</v>
      </c>
      <c r="F586">
        <v>7.9</v>
      </c>
      <c r="G586">
        <v>7.6</v>
      </c>
      <c r="H586" t="s">
        <v>9</v>
      </c>
      <c r="I586" t="s">
        <v>6</v>
      </c>
      <c r="J586">
        <v>0.52809083000000001</v>
      </c>
      <c r="K586">
        <v>0.45299541999999998</v>
      </c>
      <c r="L586">
        <v>8.5500000000000007</v>
      </c>
      <c r="M586">
        <v>6.25</v>
      </c>
      <c r="N586" s="14">
        <v>1.9257695E+19</v>
      </c>
      <c r="O586" s="14">
        <v>9.246578E+18</v>
      </c>
      <c r="P586">
        <v>0.48492277</v>
      </c>
      <c r="Q586">
        <v>0.57174826000000001</v>
      </c>
      <c r="R586">
        <v>0.51308834999999997</v>
      </c>
      <c r="S586">
        <v>3.7269432999999998</v>
      </c>
      <c r="T586">
        <v>3.8359117999999999</v>
      </c>
      <c r="U586">
        <v>0.35309805999999999</v>
      </c>
      <c r="V586">
        <v>0.19314625999999999</v>
      </c>
      <c r="W586">
        <v>0.15995180000000001</v>
      </c>
      <c r="X586" s="14">
        <v>5.2867152E+18</v>
      </c>
      <c r="Y586" s="14">
        <v>1.09735116E+18</v>
      </c>
      <c r="Z586" s="14">
        <v>1.7693561E+19</v>
      </c>
      <c r="AA586" s="14">
        <v>9.678459E+18</v>
      </c>
      <c r="AB586" s="14">
        <v>8.0151022E+18</v>
      </c>
      <c r="AC586" s="14">
        <v>1.6994755E+19</v>
      </c>
      <c r="AD586">
        <v>8.0749999999999993</v>
      </c>
      <c r="AE586" s="12">
        <f>Y586/N586</f>
        <v>5.6982476874828478E-2</v>
      </c>
      <c r="AF586" s="8">
        <f>(S586+T586+U586)/F586</f>
        <v>1.0020193873417722</v>
      </c>
      <c r="AG586" s="8">
        <f>((Y586+Z586)/N586)/P586</f>
        <v>2.0121992415234282</v>
      </c>
      <c r="AH586" s="8">
        <f>(X586/O586)/Q586</f>
        <v>1.0000000600648469</v>
      </c>
      <c r="AI586" s="8">
        <f>(V586+W586)/U586</f>
        <v>1</v>
      </c>
      <c r="AJ586" s="8">
        <f>(AA586+AB586)/Z586</f>
        <v>1.000000011303547</v>
      </c>
      <c r="AK586" s="8">
        <f>(N586-Y586)/AC586</f>
        <v>1.0685852099662514</v>
      </c>
      <c r="AL586" s="8">
        <f>(P586&gt;=1)*((N586-Y586))/AC586 + (P586&lt;1)*((N586*P586-Y586))/AC586</f>
        <v>0.48492276841973592</v>
      </c>
      <c r="AM586" s="8">
        <f>(F586*J586-T586)/U586</f>
        <v>0.95159332509501915</v>
      </c>
    </row>
    <row r="587" spans="1:39">
      <c r="A587" t="s">
        <v>0</v>
      </c>
      <c r="B587" t="s">
        <v>1</v>
      </c>
      <c r="C587" t="s">
        <v>11</v>
      </c>
      <c r="D587" t="s">
        <v>3</v>
      </c>
      <c r="E587" t="s">
        <v>10</v>
      </c>
      <c r="F587">
        <v>7.9</v>
      </c>
      <c r="G587">
        <v>7.3</v>
      </c>
      <c r="H587" t="s">
        <v>9</v>
      </c>
      <c r="I587" t="s">
        <v>6</v>
      </c>
      <c r="J587">
        <v>0.52809083000000001</v>
      </c>
      <c r="K587">
        <v>0.45299541999999998</v>
      </c>
      <c r="L587">
        <v>8.5500000000000007</v>
      </c>
      <c r="M587">
        <v>6.25</v>
      </c>
      <c r="N587" s="14">
        <v>1.9257695E+19</v>
      </c>
      <c r="O587" s="14">
        <v>9.246578E+18</v>
      </c>
      <c r="P587">
        <v>0.48492277</v>
      </c>
      <c r="Q587">
        <v>0.4047403</v>
      </c>
      <c r="R587">
        <v>0.45891216000000001</v>
      </c>
      <c r="S587">
        <v>3.7248733000000001</v>
      </c>
      <c r="T587">
        <v>3.8359117999999999</v>
      </c>
      <c r="U587">
        <v>0.35309805999999999</v>
      </c>
      <c r="V587">
        <v>0.19314625999999999</v>
      </c>
      <c r="W587">
        <v>0.15995180000000001</v>
      </c>
      <c r="X587" s="14">
        <v>3.74246325E+18</v>
      </c>
      <c r="Y587" s="14">
        <v>1.09735116E+18</v>
      </c>
      <c r="Z587" s="14">
        <v>1.7693561E+19</v>
      </c>
      <c r="AA587" s="14">
        <v>9.678459E+18</v>
      </c>
      <c r="AB587" s="14">
        <v>8.0151022E+18</v>
      </c>
      <c r="AC587" s="14">
        <v>1.6994755E+19</v>
      </c>
      <c r="AD587">
        <v>8.0749999999999993</v>
      </c>
      <c r="AE587" s="12">
        <f>Y587/N587</f>
        <v>5.6982476874828478E-2</v>
      </c>
      <c r="AF587" s="8">
        <f>(S587+T587+U587)/F587</f>
        <v>1.0017573620253164</v>
      </c>
      <c r="AG587" s="8">
        <f>((Y587+Z587)/N587)/P587</f>
        <v>2.0121992415234282</v>
      </c>
      <c r="AH587" s="8">
        <f>(X587/O587)/Q587</f>
        <v>1.0000001326149739</v>
      </c>
      <c r="AI587" s="8">
        <f>(V587+W587)/U587</f>
        <v>1</v>
      </c>
      <c r="AJ587" s="8">
        <f>(AA587+AB587)/Z587</f>
        <v>1.000000011303547</v>
      </c>
      <c r="AK587" s="8">
        <f>(N587-Y587)/AC587</f>
        <v>1.0685852099662514</v>
      </c>
      <c r="AL587" s="8">
        <f>(P587&gt;=1)*((N587-Y587))/AC587 + (P587&lt;1)*((N587*P587-Y587))/AC587</f>
        <v>0.48492276841973592</v>
      </c>
      <c r="AM587" s="8">
        <f>(F587*J587-T587)/U587</f>
        <v>0.95159332509501915</v>
      </c>
    </row>
    <row r="588" spans="1:39">
      <c r="A588" t="s">
        <v>0</v>
      </c>
      <c r="B588" t="s">
        <v>1</v>
      </c>
      <c r="C588" t="s">
        <v>2</v>
      </c>
      <c r="D588" t="s">
        <v>3</v>
      </c>
      <c r="E588" t="s">
        <v>10</v>
      </c>
      <c r="F588">
        <v>7.9</v>
      </c>
      <c r="G588">
        <v>7.9</v>
      </c>
      <c r="H588" t="s">
        <v>9</v>
      </c>
      <c r="I588" t="s">
        <v>8</v>
      </c>
      <c r="J588">
        <v>0.57829313999999998</v>
      </c>
      <c r="K588">
        <v>0.52557370000000003</v>
      </c>
      <c r="L588">
        <v>8.25</v>
      </c>
      <c r="M588">
        <v>6.25</v>
      </c>
      <c r="N588" s="14">
        <v>1.9257695E+19</v>
      </c>
      <c r="O588" s="14">
        <v>9.246578E+18</v>
      </c>
      <c r="P588">
        <v>0.48757938000000001</v>
      </c>
      <c r="Q588">
        <v>0.72173416999999995</v>
      </c>
      <c r="R588">
        <v>0.56353750000000002</v>
      </c>
      <c r="S588">
        <v>3.3311229999999998</v>
      </c>
      <c r="T588">
        <v>4.1938662999999998</v>
      </c>
      <c r="U588">
        <v>0.38660473000000001</v>
      </c>
      <c r="V588">
        <v>0.18341544000000001</v>
      </c>
      <c r="W588">
        <v>0.20318927000000001</v>
      </c>
      <c r="X588" s="14">
        <v>6.6735716E+18</v>
      </c>
      <c r="Y588" s="14">
        <v>1.19478142E+18</v>
      </c>
      <c r="Z588" s="14">
        <v>1.3354658E+19</v>
      </c>
      <c r="AA588" s="14">
        <v>6.3358011E+18</v>
      </c>
      <c r="AB588" s="14">
        <v>7.0188573E+18</v>
      </c>
      <c r="AC588" s="14">
        <v>1.6807261E+19</v>
      </c>
      <c r="AD588">
        <v>8.1750000000000007</v>
      </c>
      <c r="AE588" s="12">
        <f>Y588/N588</f>
        <v>6.2041766680799547E-2</v>
      </c>
      <c r="AF588" s="8">
        <f>(S588+T588+U588)/F588</f>
        <v>1.0014675987341772</v>
      </c>
      <c r="AG588" s="8">
        <f>((Y588+Z588)/N588)/P588</f>
        <v>1.54951800019109</v>
      </c>
      <c r="AH588" s="8">
        <f>(X588/O588)/Q588</f>
        <v>1.000000045227619</v>
      </c>
      <c r="AI588" s="8">
        <f>(V588+W588)/U588</f>
        <v>0.99999994826757554</v>
      </c>
      <c r="AJ588" s="8">
        <f>(AA588+AB588)/Z588</f>
        <v>1.0000000299520961</v>
      </c>
      <c r="AK588" s="8">
        <f>(N588-Y588)/AC588</f>
        <v>1.0747089356201465</v>
      </c>
      <c r="AL588" s="8">
        <f>(P588&gt;=1)*((N588-Y588))/AC588 + (P588&lt;1)*((N588*P588-Y588))/AC588</f>
        <v>0.48757936039245769</v>
      </c>
      <c r="AM588" s="8">
        <f>(F588*J588-T588)/U588</f>
        <v>0.96907636386135243</v>
      </c>
    </row>
    <row r="589" spans="1:39">
      <c r="A589" t="s">
        <v>0</v>
      </c>
      <c r="B589" t="s">
        <v>1</v>
      </c>
      <c r="C589" t="s">
        <v>2</v>
      </c>
      <c r="D589" t="s">
        <v>3</v>
      </c>
      <c r="E589" t="s">
        <v>10</v>
      </c>
      <c r="F589">
        <v>7.9</v>
      </c>
      <c r="G589">
        <v>7.6</v>
      </c>
      <c r="H589" t="s">
        <v>9</v>
      </c>
      <c r="I589" t="s">
        <v>8</v>
      </c>
      <c r="J589">
        <v>0.57829313999999998</v>
      </c>
      <c r="K589">
        <v>0.52557370000000003</v>
      </c>
      <c r="L589">
        <v>8.25</v>
      </c>
      <c r="M589">
        <v>6.25</v>
      </c>
      <c r="N589" s="14">
        <v>1.9257695E+19</v>
      </c>
      <c r="O589" s="14">
        <v>9.246578E+18</v>
      </c>
      <c r="P589">
        <v>0.48757938000000001</v>
      </c>
      <c r="Q589">
        <v>0.51092499999999996</v>
      </c>
      <c r="R589">
        <v>0.49515252999999998</v>
      </c>
      <c r="S589">
        <v>3.3304667000000001</v>
      </c>
      <c r="T589">
        <v>4.1938662999999998</v>
      </c>
      <c r="U589">
        <v>0.38660473000000001</v>
      </c>
      <c r="V589">
        <v>0.18341544000000001</v>
      </c>
      <c r="W589">
        <v>0.20318927000000001</v>
      </c>
      <c r="X589" s="14">
        <v>4.7243084E+18</v>
      </c>
      <c r="Y589" s="14">
        <v>1.19478142E+18</v>
      </c>
      <c r="Z589" s="14">
        <v>1.3354658E+19</v>
      </c>
      <c r="AA589" s="14">
        <v>6.3358011E+18</v>
      </c>
      <c r="AB589" s="14">
        <v>7.0188573E+18</v>
      </c>
      <c r="AC589" s="14">
        <v>1.6807261E+19</v>
      </c>
      <c r="AD589">
        <v>8.1750000000000007</v>
      </c>
      <c r="AE589" s="12">
        <f>Y589/N589</f>
        <v>6.2041766680799547E-2</v>
      </c>
      <c r="AF589" s="8">
        <f>(S589+T589+U589)/F589</f>
        <v>1.0013845227848102</v>
      </c>
      <c r="AG589" s="8">
        <f>((Y589+Z589)/N589)/P589</f>
        <v>1.54951800019109</v>
      </c>
      <c r="AH589" s="8">
        <f>(X589/O589)/Q589</f>
        <v>1.0000001133181868</v>
      </c>
      <c r="AI589" s="8">
        <f>(V589+W589)/U589</f>
        <v>0.99999994826757554</v>
      </c>
      <c r="AJ589" s="8">
        <f>(AA589+AB589)/Z589</f>
        <v>1.0000000299520961</v>
      </c>
      <c r="AK589" s="8">
        <f>(N589-Y589)/AC589</f>
        <v>1.0747089356201465</v>
      </c>
      <c r="AL589" s="8">
        <f>(P589&gt;=1)*((N589-Y589))/AC589 + (P589&lt;1)*((N589*P589-Y589))/AC589</f>
        <v>0.48757936039245769</v>
      </c>
      <c r="AM589" s="8">
        <f>(F589*J589-T589)/U589</f>
        <v>0.96907636386135243</v>
      </c>
    </row>
    <row r="590" spans="1:39">
      <c r="A590" t="s">
        <v>0</v>
      </c>
      <c r="B590" t="s">
        <v>1</v>
      </c>
      <c r="C590" t="s">
        <v>2</v>
      </c>
      <c r="D590" t="s">
        <v>3</v>
      </c>
      <c r="E590" t="s">
        <v>10</v>
      </c>
      <c r="F590">
        <v>7.9</v>
      </c>
      <c r="G590">
        <v>7.3</v>
      </c>
      <c r="H590" t="s">
        <v>9</v>
      </c>
      <c r="I590" t="s">
        <v>8</v>
      </c>
      <c r="J590">
        <v>0.57829313999999998</v>
      </c>
      <c r="K590">
        <v>0.52557370000000003</v>
      </c>
      <c r="L590">
        <v>8.25</v>
      </c>
      <c r="M590">
        <v>6.25</v>
      </c>
      <c r="N590" s="14">
        <v>1.9257695E+19</v>
      </c>
      <c r="O590" s="14">
        <v>9.246578E+18</v>
      </c>
      <c r="P590">
        <v>0.48757938000000001</v>
      </c>
      <c r="Q590">
        <v>0.36168355000000002</v>
      </c>
      <c r="R590">
        <v>0.44673970000000002</v>
      </c>
      <c r="S590">
        <v>3.3286169000000001</v>
      </c>
      <c r="T590">
        <v>4.1938662999999998</v>
      </c>
      <c r="U590">
        <v>0.38660473000000001</v>
      </c>
      <c r="V590">
        <v>0.18341544000000001</v>
      </c>
      <c r="W590">
        <v>0.20318927000000001</v>
      </c>
      <c r="X590" s="14">
        <v>3.34433532E+18</v>
      </c>
      <c r="Y590" s="14">
        <v>1.19478142E+18</v>
      </c>
      <c r="Z590" s="14">
        <v>1.3354658E+19</v>
      </c>
      <c r="AA590" s="14">
        <v>6.3358011E+18</v>
      </c>
      <c r="AB590" s="14">
        <v>7.0188573E+18</v>
      </c>
      <c r="AC590" s="14">
        <v>1.6807261E+19</v>
      </c>
      <c r="AD590">
        <v>8.1750000000000007</v>
      </c>
      <c r="AE590" s="12">
        <f>Y590/N590</f>
        <v>6.2041766680799547E-2</v>
      </c>
      <c r="AF590" s="8">
        <f>(S590+T590+U590)/F590</f>
        <v>1.0011503708860758</v>
      </c>
      <c r="AG590" s="8">
        <f>((Y590+Z590)/N590)/P590</f>
        <v>1.54951800019109</v>
      </c>
      <c r="AH590" s="8">
        <f>(X590/O590)/Q590</f>
        <v>1.0000000489209642</v>
      </c>
      <c r="AI590" s="8">
        <f>(V590+W590)/U590</f>
        <v>0.99999994826757554</v>
      </c>
      <c r="AJ590" s="8">
        <f>(AA590+AB590)/Z590</f>
        <v>1.0000000299520961</v>
      </c>
      <c r="AK590" s="8">
        <f>(N590-Y590)/AC590</f>
        <v>1.0747089356201465</v>
      </c>
      <c r="AL590" s="8">
        <f>(P590&gt;=1)*((N590-Y590))/AC590 + (P590&lt;1)*((N590*P590-Y590))/AC590</f>
        <v>0.48757936039245769</v>
      </c>
      <c r="AM590" s="8">
        <f>(F590*J590-T590)/U590</f>
        <v>0.96907636386135243</v>
      </c>
    </row>
    <row r="591" spans="1:39">
      <c r="A591" t="s">
        <v>16</v>
      </c>
      <c r="B591" t="s">
        <v>1</v>
      </c>
      <c r="C591" t="s">
        <v>2</v>
      </c>
      <c r="D591" t="s">
        <v>3</v>
      </c>
      <c r="E591" t="s">
        <v>10</v>
      </c>
      <c r="F591">
        <v>7.9</v>
      </c>
      <c r="G591">
        <v>7.9</v>
      </c>
      <c r="H591" t="s">
        <v>9</v>
      </c>
      <c r="I591" t="s">
        <v>8</v>
      </c>
      <c r="J591">
        <v>0.57981280000000002</v>
      </c>
      <c r="K591">
        <v>0.52557370000000003</v>
      </c>
      <c r="L591">
        <v>8.25</v>
      </c>
      <c r="M591">
        <v>6.25</v>
      </c>
      <c r="N591" s="14">
        <v>1.9160382E+19</v>
      </c>
      <c r="O591" s="14">
        <v>9.246578E+18</v>
      </c>
      <c r="P591">
        <v>0.48824915000000002</v>
      </c>
      <c r="Q591">
        <v>0.71913329999999998</v>
      </c>
      <c r="R591">
        <v>0.56340283000000002</v>
      </c>
      <c r="S591">
        <v>3.3191190000000002</v>
      </c>
      <c r="T591">
        <v>4.1973019999999996</v>
      </c>
      <c r="U591">
        <v>0.39530435000000003</v>
      </c>
      <c r="V591">
        <v>0.18754277999999999</v>
      </c>
      <c r="W591">
        <v>0.20776157000000001</v>
      </c>
      <c r="X591" s="14">
        <v>6.6495225E+18</v>
      </c>
      <c r="Y591" s="14">
        <v>1.17583203E+18</v>
      </c>
      <c r="Z591" s="14">
        <v>1.3412154E+19</v>
      </c>
      <c r="AA591" s="14">
        <v>6.3630788E+18</v>
      </c>
      <c r="AB591" s="14">
        <v>7.0490757E+18</v>
      </c>
      <c r="AC591" s="14">
        <v>1.6752121E+19</v>
      </c>
      <c r="AD591">
        <v>8.1750000000000007</v>
      </c>
      <c r="AE591" s="12">
        <f>Y591/N591</f>
        <v>6.1367880348105794E-2</v>
      </c>
      <c r="AF591" s="8">
        <f>(S591+T591+U591)/F591</f>
        <v>1.0014842215189872</v>
      </c>
      <c r="AG591" s="8">
        <f>((Y591+Z591)/N591)/P591</f>
        <v>1.5593718122924098</v>
      </c>
      <c r="AH591" s="8">
        <f>(X591/O591)/Q591</f>
        <v>1.0000000525079236</v>
      </c>
      <c r="AI591" s="8">
        <f>(V591+W591)/U591</f>
        <v>0.99999999999999989</v>
      </c>
      <c r="AJ591" s="8">
        <f>(AA591+AB591)/Z591</f>
        <v>1.0000000372796196</v>
      </c>
      <c r="AK591" s="8">
        <f>(N591-Y591)/AC591</f>
        <v>1.0735685332024523</v>
      </c>
      <c r="AL591" s="8">
        <f>(P591&gt;=1)*((N591-Y591))/AC591 + (P591&lt;1)*((N591*P591-Y591))/AC591</f>
        <v>0.48824911157072587</v>
      </c>
      <c r="AM591" s="8">
        <f>(F591*J591-T591)/U591</f>
        <v>0.9694280369037187</v>
      </c>
    </row>
    <row r="592" spans="1:39">
      <c r="A592" t="s">
        <v>16</v>
      </c>
      <c r="B592" t="s">
        <v>1</v>
      </c>
      <c r="C592" t="s">
        <v>2</v>
      </c>
      <c r="D592" t="s">
        <v>3</v>
      </c>
      <c r="E592" t="s">
        <v>10</v>
      </c>
      <c r="F592">
        <v>7.9</v>
      </c>
      <c r="G592">
        <v>7.6</v>
      </c>
      <c r="H592" t="s">
        <v>9</v>
      </c>
      <c r="I592" t="s">
        <v>8</v>
      </c>
      <c r="J592">
        <v>0.57981280000000002</v>
      </c>
      <c r="K592">
        <v>0.52557370000000003</v>
      </c>
      <c r="L592">
        <v>8.25</v>
      </c>
      <c r="M592">
        <v>6.25</v>
      </c>
      <c r="N592" s="14">
        <v>1.9160382E+19</v>
      </c>
      <c r="O592" s="14">
        <v>9.246578E+18</v>
      </c>
      <c r="P592">
        <v>0.48824915000000002</v>
      </c>
      <c r="Q592">
        <v>0.50908379999999998</v>
      </c>
      <c r="R592">
        <v>0.4950309</v>
      </c>
      <c r="S592">
        <v>3.3184648000000001</v>
      </c>
      <c r="T592">
        <v>4.1973019999999996</v>
      </c>
      <c r="U592">
        <v>0.39530435000000003</v>
      </c>
      <c r="V592">
        <v>0.18754277999999999</v>
      </c>
      <c r="W592">
        <v>0.20776157000000001</v>
      </c>
      <c r="X592" s="14">
        <v>4.7072836E+18</v>
      </c>
      <c r="Y592" s="14">
        <v>1.17583203E+18</v>
      </c>
      <c r="Z592" s="14">
        <v>1.3412154E+19</v>
      </c>
      <c r="AA592" s="14">
        <v>6.3630788E+18</v>
      </c>
      <c r="AB592" s="14">
        <v>7.0490757E+18</v>
      </c>
      <c r="AC592" s="14">
        <v>1.6752121E+19</v>
      </c>
      <c r="AD592">
        <v>8.1750000000000007</v>
      </c>
      <c r="AE592" s="12">
        <f>Y592/N592</f>
        <v>6.1367880348105794E-2</v>
      </c>
      <c r="AF592" s="8">
        <f>(S592+T592+U592)/F592</f>
        <v>1.001401411392405</v>
      </c>
      <c r="AG592" s="8">
        <f>((Y592+Z592)/N592)/P592</f>
        <v>1.5593718122924098</v>
      </c>
      <c r="AH592" s="8">
        <f>(X592/O592)/Q592</f>
        <v>1.0000001136034506</v>
      </c>
      <c r="AI592" s="8">
        <f>(V592+W592)/U592</f>
        <v>0.99999999999999989</v>
      </c>
      <c r="AJ592" s="8">
        <f>(AA592+AB592)/Z592</f>
        <v>1.0000000372796196</v>
      </c>
      <c r="AK592" s="8">
        <f>(N592-Y592)/AC592</f>
        <v>1.0735685332024523</v>
      </c>
      <c r="AL592" s="8">
        <f>(P592&gt;=1)*((N592-Y592))/AC592 + (P592&lt;1)*((N592*P592-Y592))/AC592</f>
        <v>0.48824911157072587</v>
      </c>
      <c r="AM592" s="8">
        <f>(F592*J592-T592)/U592</f>
        <v>0.9694280369037187</v>
      </c>
    </row>
    <row r="593" spans="1:39">
      <c r="A593" t="s">
        <v>16</v>
      </c>
      <c r="B593" t="s">
        <v>1</v>
      </c>
      <c r="C593" t="s">
        <v>2</v>
      </c>
      <c r="D593" t="s">
        <v>3</v>
      </c>
      <c r="E593" t="s">
        <v>10</v>
      </c>
      <c r="F593">
        <v>7.9</v>
      </c>
      <c r="G593">
        <v>7.3</v>
      </c>
      <c r="H593" t="s">
        <v>9</v>
      </c>
      <c r="I593" t="s">
        <v>8</v>
      </c>
      <c r="J593">
        <v>0.57981280000000002</v>
      </c>
      <c r="K593">
        <v>0.52557370000000003</v>
      </c>
      <c r="L593">
        <v>8.25</v>
      </c>
      <c r="M593">
        <v>6.25</v>
      </c>
      <c r="N593" s="14">
        <v>1.9160382E+19</v>
      </c>
      <c r="O593" s="14">
        <v>9.246578E+18</v>
      </c>
      <c r="P593">
        <v>0.48824915000000002</v>
      </c>
      <c r="Q593">
        <v>0.36038017</v>
      </c>
      <c r="R593">
        <v>0.4466273</v>
      </c>
      <c r="S593">
        <v>3.3166218000000001</v>
      </c>
      <c r="T593">
        <v>4.1973019999999996</v>
      </c>
      <c r="U593">
        <v>0.39530435000000003</v>
      </c>
      <c r="V593">
        <v>0.18754277999999999</v>
      </c>
      <c r="W593">
        <v>0.20776157000000001</v>
      </c>
      <c r="X593" s="14">
        <v>3.33228357E+18</v>
      </c>
      <c r="Y593" s="14">
        <v>1.17583203E+18</v>
      </c>
      <c r="Z593" s="14">
        <v>1.3412154E+19</v>
      </c>
      <c r="AA593" s="14">
        <v>6.3630788E+18</v>
      </c>
      <c r="AB593" s="14">
        <v>7.0490757E+18</v>
      </c>
      <c r="AC593" s="14">
        <v>1.6752121E+19</v>
      </c>
      <c r="AD593">
        <v>8.1750000000000007</v>
      </c>
      <c r="AE593" s="12">
        <f>Y593/N593</f>
        <v>6.1367880348105794E-2</v>
      </c>
      <c r="AF593" s="8">
        <f>(S593+T593+U593)/F593</f>
        <v>1.0011681202531644</v>
      </c>
      <c r="AG593" s="8">
        <f>((Y593+Z593)/N593)/P593</f>
        <v>1.5593718122924098</v>
      </c>
      <c r="AH593" s="8">
        <f>(X593/O593)/Q593</f>
        <v>1.0000000655531709</v>
      </c>
      <c r="AI593" s="8">
        <f>(V593+W593)/U593</f>
        <v>0.99999999999999989</v>
      </c>
      <c r="AJ593" s="8">
        <f>(AA593+AB593)/Z593</f>
        <v>1.0000000372796196</v>
      </c>
      <c r="AK593" s="8">
        <f>(N593-Y593)/AC593</f>
        <v>1.0735685332024523</v>
      </c>
      <c r="AL593" s="8">
        <f>(P593&gt;=1)*((N593-Y593))/AC593 + (P593&lt;1)*((N593*P593-Y593))/AC593</f>
        <v>0.48824911157072587</v>
      </c>
      <c r="AM593" s="8">
        <f>(F593*J593-T593)/U593</f>
        <v>0.9694280369037187</v>
      </c>
    </row>
    <row r="594" spans="1:39">
      <c r="A594" t="s">
        <v>0</v>
      </c>
      <c r="B594" t="s">
        <v>15</v>
      </c>
      <c r="C594" t="s">
        <v>11</v>
      </c>
      <c r="D594" t="s">
        <v>3</v>
      </c>
      <c r="E594" t="s">
        <v>10</v>
      </c>
      <c r="F594">
        <v>6.5</v>
      </c>
      <c r="G594">
        <v>7.9</v>
      </c>
      <c r="H594" t="s">
        <v>9</v>
      </c>
      <c r="I594" t="s">
        <v>8</v>
      </c>
      <c r="J594">
        <v>0.57829313999999998</v>
      </c>
      <c r="K594">
        <v>0.52557370000000003</v>
      </c>
      <c r="L594">
        <v>8.5500000000000007</v>
      </c>
      <c r="M594">
        <v>6.25</v>
      </c>
      <c r="N594" s="14">
        <v>2.0170728E+19</v>
      </c>
      <c r="O594" s="14">
        <v>8.3335455E+18</v>
      </c>
      <c r="P594">
        <v>0.49033383000000003</v>
      </c>
      <c r="Q594">
        <v>0.65889279999999995</v>
      </c>
      <c r="R594">
        <v>0.53961395999999995</v>
      </c>
      <c r="S594">
        <v>2.7407975000000002</v>
      </c>
      <c r="T594">
        <v>3.4393066999999999</v>
      </c>
      <c r="U594">
        <v>0.33215552999999998</v>
      </c>
      <c r="V594">
        <v>0.15758332999999999</v>
      </c>
      <c r="W594">
        <v>0.17457221000000001</v>
      </c>
      <c r="X594" s="14">
        <v>5.4909132E+18</v>
      </c>
      <c r="Y594" s="14">
        <v>9.6032143E+17</v>
      </c>
      <c r="Z594" s="14">
        <v>1.5957571E+19</v>
      </c>
      <c r="AA594" s="14">
        <v>7.5706912E+18</v>
      </c>
      <c r="AB594" s="14">
        <v>8.3868795E+18</v>
      </c>
      <c r="AC594" s="14">
        <v>1.8212223E+19</v>
      </c>
      <c r="AD594">
        <v>8.2550000000000008</v>
      </c>
      <c r="AE594" s="12">
        <f>Y594/N594</f>
        <v>4.7609656428860676E-2</v>
      </c>
      <c r="AF594" s="8">
        <f>(S594+T594+U594)/F594</f>
        <v>1.0018861123076923</v>
      </c>
      <c r="AG594" s="8">
        <f>((Y594+Z594)/N594)/P594</f>
        <v>1.7105384006769788</v>
      </c>
      <c r="AH594" s="8">
        <f>(X594/O594)/Q594</f>
        <v>1.0000000130356461</v>
      </c>
      <c r="AI594" s="8">
        <f>(V594+W594)/U594</f>
        <v>1.0000000301063783</v>
      </c>
      <c r="AJ594" s="8">
        <f>(AA594+AB594)/Z594</f>
        <v>0.99999998120014633</v>
      </c>
      <c r="AK594" s="8">
        <f>(N594-Y594)/AC594</f>
        <v>1.0548084421105539</v>
      </c>
      <c r="AL594" s="8">
        <f>(P594&gt;=1)*((N594-Y594))/AC594 + (P594&lt;1)*((N594*P594-Y594))/AC594</f>
        <v>0.49033382054064684</v>
      </c>
      <c r="AM594" s="8">
        <f>(F594*J594-T594)/U594</f>
        <v>0.96219596283704734</v>
      </c>
    </row>
    <row r="595" spans="1:39">
      <c r="A595" t="s">
        <v>0</v>
      </c>
      <c r="B595" t="s">
        <v>15</v>
      </c>
      <c r="C595" t="s">
        <v>11</v>
      </c>
      <c r="D595" t="s">
        <v>3</v>
      </c>
      <c r="E595" t="s">
        <v>10</v>
      </c>
      <c r="F595">
        <v>6.5</v>
      </c>
      <c r="G595">
        <v>7.6</v>
      </c>
      <c r="H595" t="s">
        <v>9</v>
      </c>
      <c r="I595" t="s">
        <v>8</v>
      </c>
      <c r="J595">
        <v>0.57829313999999998</v>
      </c>
      <c r="K595">
        <v>0.52557370000000003</v>
      </c>
      <c r="L595">
        <v>8.5500000000000007</v>
      </c>
      <c r="M595">
        <v>6.25</v>
      </c>
      <c r="N595" s="14">
        <v>2.0170728E+19</v>
      </c>
      <c r="O595" s="14">
        <v>8.3335455E+18</v>
      </c>
      <c r="P595">
        <v>0.49033383000000003</v>
      </c>
      <c r="Q595">
        <v>0.46643879999999999</v>
      </c>
      <c r="R595">
        <v>0.48334786000000002</v>
      </c>
      <c r="S595">
        <v>2.7402573000000001</v>
      </c>
      <c r="T595">
        <v>3.4393066999999999</v>
      </c>
      <c r="U595">
        <v>0.33215552999999998</v>
      </c>
      <c r="V595">
        <v>0.15758332999999999</v>
      </c>
      <c r="W595">
        <v>0.17457221000000001</v>
      </c>
      <c r="X595" s="14">
        <v>3.88708916E+18</v>
      </c>
      <c r="Y595" s="14">
        <v>9.6032143E+17</v>
      </c>
      <c r="Z595" s="14">
        <v>1.5957571E+19</v>
      </c>
      <c r="AA595" s="14">
        <v>7.5706912E+18</v>
      </c>
      <c r="AB595" s="14">
        <v>8.3868795E+18</v>
      </c>
      <c r="AC595" s="14">
        <v>1.8212223E+19</v>
      </c>
      <c r="AD595">
        <v>8.2550000000000008</v>
      </c>
      <c r="AE595" s="12">
        <f>Y595/N595</f>
        <v>4.7609656428860676E-2</v>
      </c>
      <c r="AF595" s="8">
        <f>(S595+T595+U595)/F595</f>
        <v>1.0018030046153845</v>
      </c>
      <c r="AG595" s="8">
        <f>((Y595+Z595)/N595)/P595</f>
        <v>1.7105384006769788</v>
      </c>
      <c r="AH595" s="8">
        <f>(X595/O595)/Q595</f>
        <v>1.0000000507409534</v>
      </c>
      <c r="AI595" s="8">
        <f>(V595+W595)/U595</f>
        <v>1.0000000301063783</v>
      </c>
      <c r="AJ595" s="8">
        <f>(AA595+AB595)/Z595</f>
        <v>0.99999998120014633</v>
      </c>
      <c r="AK595" s="8">
        <f>(N595-Y595)/AC595</f>
        <v>1.0548084421105539</v>
      </c>
      <c r="AL595" s="8">
        <f>(P595&gt;=1)*((N595-Y595))/AC595 + (P595&lt;1)*((N595*P595-Y595))/AC595</f>
        <v>0.49033382054064684</v>
      </c>
      <c r="AM595" s="8">
        <f>(F595*J595-T595)/U595</f>
        <v>0.96219596283704734</v>
      </c>
    </row>
    <row r="596" spans="1:39">
      <c r="A596" t="s">
        <v>0</v>
      </c>
      <c r="B596" t="s">
        <v>15</v>
      </c>
      <c r="C596" t="s">
        <v>11</v>
      </c>
      <c r="D596" t="s">
        <v>3</v>
      </c>
      <c r="E596" t="s">
        <v>10</v>
      </c>
      <c r="F596">
        <v>6.5</v>
      </c>
      <c r="G596">
        <v>7.3</v>
      </c>
      <c r="H596" t="s">
        <v>9</v>
      </c>
      <c r="I596" t="s">
        <v>8</v>
      </c>
      <c r="J596">
        <v>0.57829313999999998</v>
      </c>
      <c r="K596">
        <v>0.52557370000000003</v>
      </c>
      <c r="L596">
        <v>8.5500000000000007</v>
      </c>
      <c r="M596">
        <v>6.25</v>
      </c>
      <c r="N596" s="14">
        <v>2.0170728E+19</v>
      </c>
      <c r="O596" s="14">
        <v>8.3335455E+18</v>
      </c>
      <c r="P596">
        <v>0.49033383000000003</v>
      </c>
      <c r="Q596">
        <v>0.33019179999999998</v>
      </c>
      <c r="R596">
        <v>0.44351449999999998</v>
      </c>
      <c r="S596">
        <v>2.7387353999999999</v>
      </c>
      <c r="T596">
        <v>3.4393066999999999</v>
      </c>
      <c r="U596">
        <v>0.33215552999999998</v>
      </c>
      <c r="V596">
        <v>0.15758332999999999</v>
      </c>
      <c r="W596">
        <v>0.17457221000000001</v>
      </c>
      <c r="X596" s="14">
        <v>2.75166831E+18</v>
      </c>
      <c r="Y596" s="14">
        <v>9.6032143E+17</v>
      </c>
      <c r="Z596" s="14">
        <v>1.5957571E+19</v>
      </c>
      <c r="AA596" s="14">
        <v>7.5706912E+18</v>
      </c>
      <c r="AB596" s="14">
        <v>8.3868795E+18</v>
      </c>
      <c r="AC596" s="14">
        <v>1.8212223E+19</v>
      </c>
      <c r="AD596">
        <v>8.2550000000000008</v>
      </c>
      <c r="AE596" s="12">
        <f>Y596/N596</f>
        <v>4.7609656428860676E-2</v>
      </c>
      <c r="AF596" s="8">
        <f>(S596+T596+U596)/F596</f>
        <v>1.001568866153846</v>
      </c>
      <c r="AG596" s="8">
        <f>((Y596+Z596)/N596)/P596</f>
        <v>1.7105384006769788</v>
      </c>
      <c r="AH596" s="8">
        <f>(X596/O596)/Q596</f>
        <v>0.99999997128036933</v>
      </c>
      <c r="AI596" s="8">
        <f>(V596+W596)/U596</f>
        <v>1.0000000301063783</v>
      </c>
      <c r="AJ596" s="8">
        <f>(AA596+AB596)/Z596</f>
        <v>0.99999998120014633</v>
      </c>
      <c r="AK596" s="8">
        <f>(N596-Y596)/AC596</f>
        <v>1.0548084421105539</v>
      </c>
      <c r="AL596" s="8">
        <f>(P596&gt;=1)*((N596-Y596))/AC596 + (P596&lt;1)*((N596*P596-Y596))/AC596</f>
        <v>0.49033382054064684</v>
      </c>
      <c r="AM596" s="8">
        <f>(F596*J596-T596)/U596</f>
        <v>0.96219596283704734</v>
      </c>
    </row>
    <row r="597" spans="1:39">
      <c r="A597" t="s">
        <v>16</v>
      </c>
      <c r="B597" t="s">
        <v>15</v>
      </c>
      <c r="C597" t="s">
        <v>12</v>
      </c>
      <c r="D597" t="s">
        <v>3</v>
      </c>
      <c r="E597" t="s">
        <v>10</v>
      </c>
      <c r="F597">
        <v>7.9</v>
      </c>
      <c r="G597">
        <v>7.9</v>
      </c>
      <c r="H597" t="s">
        <v>9</v>
      </c>
      <c r="I597" t="s">
        <v>6</v>
      </c>
      <c r="J597">
        <v>0.52868824999999997</v>
      </c>
      <c r="K597">
        <v>0.45299541999999998</v>
      </c>
      <c r="L597">
        <v>8.35</v>
      </c>
      <c r="M597">
        <v>6.45</v>
      </c>
      <c r="N597" s="14">
        <v>2.0170807E+19</v>
      </c>
      <c r="O597" s="14">
        <v>8.2361557E+18</v>
      </c>
      <c r="P597">
        <v>0.49282547999999998</v>
      </c>
      <c r="Q597">
        <v>0.90558945999999996</v>
      </c>
      <c r="R597">
        <v>0.61249995000000002</v>
      </c>
      <c r="S597">
        <v>3.7229592999999999</v>
      </c>
      <c r="T597">
        <v>3.9460263000000002</v>
      </c>
      <c r="U597">
        <v>0.23847122000000001</v>
      </c>
      <c r="V597">
        <v>0.13044485</v>
      </c>
      <c r="W597">
        <v>0.10802638000000001</v>
      </c>
      <c r="X597" s="14">
        <v>7.4585762E+18</v>
      </c>
      <c r="Y597" s="14">
        <v>1.33779628E+18</v>
      </c>
      <c r="Z597" s="14">
        <v>1.3574276E+19</v>
      </c>
      <c r="AA597" s="14">
        <v>7.4251911E+18</v>
      </c>
      <c r="AB597" s="14">
        <v>6.1490847E+18</v>
      </c>
      <c r="AC597" s="14">
        <v>1.7456262E+19</v>
      </c>
      <c r="AD597">
        <v>7.9749999999999996</v>
      </c>
      <c r="AE597" s="12">
        <f>Y597/N597</f>
        <v>6.6323389044374875E-2</v>
      </c>
      <c r="AF597" s="8">
        <f>(S597+T597+U597)/F597</f>
        <v>1.0009439012658228</v>
      </c>
      <c r="AG597" s="8">
        <f>((Y597+Z597)/N597)/P597</f>
        <v>1.5001047027523617</v>
      </c>
      <c r="AH597" s="8">
        <f>(X597/O597)/Q597</f>
        <v>1.0000000545896548</v>
      </c>
      <c r="AI597" s="8">
        <f>(V597+W597)/U597</f>
        <v>1.0000000419337813</v>
      </c>
      <c r="AJ597" s="8">
        <f>(AA597+AB597)/Z597</f>
        <v>0.99999998526624923</v>
      </c>
      <c r="AK597" s="8">
        <f>(N597-Y597)/AC597</f>
        <v>1.0788684725286548</v>
      </c>
      <c r="AL597" s="8">
        <f>(P597&gt;=1)*((N597-Y597))/AC597 + (P597&lt;1)*((N597*P597-Y597))/AC597</f>
        <v>0.49282551795810348</v>
      </c>
      <c r="AM597" s="8">
        <f>(F597*J597-T597)/U597</f>
        <v>0.96703860113601769</v>
      </c>
    </row>
    <row r="598" spans="1:39">
      <c r="A598" t="s">
        <v>16</v>
      </c>
      <c r="B598" t="s">
        <v>15</v>
      </c>
      <c r="C598" t="s">
        <v>12</v>
      </c>
      <c r="D598" t="s">
        <v>3</v>
      </c>
      <c r="E598" t="s">
        <v>10</v>
      </c>
      <c r="F598">
        <v>7.9</v>
      </c>
      <c r="G598">
        <v>7.6</v>
      </c>
      <c r="H598" t="s">
        <v>9</v>
      </c>
      <c r="I598" t="s">
        <v>6</v>
      </c>
      <c r="J598">
        <v>0.52868824999999997</v>
      </c>
      <c r="K598">
        <v>0.45299541999999998</v>
      </c>
      <c r="L598">
        <v>8.35</v>
      </c>
      <c r="M598">
        <v>6.45</v>
      </c>
      <c r="N598" s="14">
        <v>2.0170807E+19</v>
      </c>
      <c r="O598" s="14">
        <v>8.2361557E+18</v>
      </c>
      <c r="P598">
        <v>0.49282547999999998</v>
      </c>
      <c r="Q598">
        <v>0.64107860000000005</v>
      </c>
      <c r="R598">
        <v>0.53580916000000001</v>
      </c>
      <c r="S598">
        <v>3.7222254000000001</v>
      </c>
      <c r="T598">
        <v>3.9460263000000002</v>
      </c>
      <c r="U598">
        <v>0.23847122000000001</v>
      </c>
      <c r="V598">
        <v>0.13044485</v>
      </c>
      <c r="W598">
        <v>0.10802638000000001</v>
      </c>
      <c r="X598" s="14">
        <v>5.2800231E+18</v>
      </c>
      <c r="Y598" s="14">
        <v>1.33779628E+18</v>
      </c>
      <c r="Z598" s="14">
        <v>1.3574276E+19</v>
      </c>
      <c r="AA598" s="14">
        <v>7.4251911E+18</v>
      </c>
      <c r="AB598" s="14">
        <v>6.1490847E+18</v>
      </c>
      <c r="AC598" s="14">
        <v>1.7456262E+19</v>
      </c>
      <c r="AD598">
        <v>7.9749999999999996</v>
      </c>
      <c r="AE598" s="12">
        <f>Y598/N598</f>
        <v>6.6323389044374875E-2</v>
      </c>
      <c r="AF598" s="8">
        <f>(S598+T598+U598)/F598</f>
        <v>1.0008510025316457</v>
      </c>
      <c r="AG598" s="8">
        <f>((Y598+Z598)/N598)/P598</f>
        <v>1.5001047027523617</v>
      </c>
      <c r="AH598" s="8">
        <f>(X598/O598)/Q598</f>
        <v>0.9999999875875506</v>
      </c>
      <c r="AI598" s="8">
        <f>(V598+W598)/U598</f>
        <v>1.0000000419337813</v>
      </c>
      <c r="AJ598" s="8">
        <f>(AA598+AB598)/Z598</f>
        <v>0.99999998526624923</v>
      </c>
      <c r="AK598" s="8">
        <f>(N598-Y598)/AC598</f>
        <v>1.0788684725286548</v>
      </c>
      <c r="AL598" s="8">
        <f>(P598&gt;=1)*((N598-Y598))/AC598 + (P598&lt;1)*((N598*P598-Y598))/AC598</f>
        <v>0.49282551795810348</v>
      </c>
      <c r="AM598" s="8">
        <f>(F598*J598-T598)/U598</f>
        <v>0.96703860113601769</v>
      </c>
    </row>
    <row r="599" spans="1:39">
      <c r="A599" t="s">
        <v>16</v>
      </c>
      <c r="B599" t="s">
        <v>15</v>
      </c>
      <c r="C599" t="s">
        <v>12</v>
      </c>
      <c r="D599" t="s">
        <v>3</v>
      </c>
      <c r="E599" t="s">
        <v>10</v>
      </c>
      <c r="F599">
        <v>7.9</v>
      </c>
      <c r="G599">
        <v>7.3</v>
      </c>
      <c r="H599" t="s">
        <v>9</v>
      </c>
      <c r="I599" t="s">
        <v>6</v>
      </c>
      <c r="J599">
        <v>0.52868824999999997</v>
      </c>
      <c r="K599">
        <v>0.45299541999999998</v>
      </c>
      <c r="L599">
        <v>8.35</v>
      </c>
      <c r="M599">
        <v>6.45</v>
      </c>
      <c r="N599" s="14">
        <v>2.0170807E+19</v>
      </c>
      <c r="O599" s="14">
        <v>8.2361557E+18</v>
      </c>
      <c r="P599">
        <v>0.49282547999999998</v>
      </c>
      <c r="Q599">
        <v>0.45381919999999998</v>
      </c>
      <c r="R599">
        <v>0.48151620000000001</v>
      </c>
      <c r="S599">
        <v>3.7201580000000001</v>
      </c>
      <c r="T599">
        <v>3.9460263000000002</v>
      </c>
      <c r="U599">
        <v>0.23847122000000001</v>
      </c>
      <c r="V599">
        <v>0.13044485</v>
      </c>
      <c r="W599">
        <v>0.10802638000000001</v>
      </c>
      <c r="X599" s="14">
        <v>3.73772546E+18</v>
      </c>
      <c r="Y599" s="14">
        <v>1.33779628E+18</v>
      </c>
      <c r="Z599" s="14">
        <v>1.3574276E+19</v>
      </c>
      <c r="AA599" s="14">
        <v>7.4251911E+18</v>
      </c>
      <c r="AB599" s="14">
        <v>6.1490847E+18</v>
      </c>
      <c r="AC599" s="14">
        <v>1.7456262E+19</v>
      </c>
      <c r="AD599">
        <v>7.9749999999999996</v>
      </c>
      <c r="AE599" s="12">
        <f>Y599/N599</f>
        <v>6.6323389044374875E-2</v>
      </c>
      <c r="AF599" s="8">
        <f>(S599+T599+U599)/F599</f>
        <v>1.000589306329114</v>
      </c>
      <c r="AG599" s="8">
        <f>((Y599+Z599)/N599)/P599</f>
        <v>1.5001047027523617</v>
      </c>
      <c r="AH599" s="8">
        <f>(X599/O599)/Q599</f>
        <v>0.99999996499222943</v>
      </c>
      <c r="AI599" s="8">
        <f>(V599+W599)/U599</f>
        <v>1.0000000419337813</v>
      </c>
      <c r="AJ599" s="8">
        <f>(AA599+AB599)/Z599</f>
        <v>0.99999998526624923</v>
      </c>
      <c r="AK599" s="8">
        <f>(N599-Y599)/AC599</f>
        <v>1.0788684725286548</v>
      </c>
      <c r="AL599" s="8">
        <f>(P599&gt;=1)*((N599-Y599))/AC599 + (P599&lt;1)*((N599*P599-Y599))/AC599</f>
        <v>0.49282551795810348</v>
      </c>
      <c r="AM599" s="8">
        <f>(F599*J599-T599)/U599</f>
        <v>0.96703860113601769</v>
      </c>
    </row>
    <row r="600" spans="1:39">
      <c r="A600" t="s">
        <v>0</v>
      </c>
      <c r="B600" t="s">
        <v>15</v>
      </c>
      <c r="C600" t="s">
        <v>12</v>
      </c>
      <c r="D600" t="s">
        <v>3</v>
      </c>
      <c r="E600" t="s">
        <v>10</v>
      </c>
      <c r="F600">
        <v>7.9</v>
      </c>
      <c r="G600">
        <v>7.9</v>
      </c>
      <c r="H600" t="s">
        <v>9</v>
      </c>
      <c r="I600" t="s">
        <v>6</v>
      </c>
      <c r="J600">
        <v>0.52809083000000001</v>
      </c>
      <c r="K600">
        <v>0.45299541999999998</v>
      </c>
      <c r="L600">
        <v>8.35</v>
      </c>
      <c r="M600">
        <v>6.45</v>
      </c>
      <c r="N600" s="14">
        <v>2.0170728E+19</v>
      </c>
      <c r="O600" s="14">
        <v>8.3335455E+18</v>
      </c>
      <c r="P600">
        <v>0.49736839999999999</v>
      </c>
      <c r="Q600">
        <v>0.89614070000000001</v>
      </c>
      <c r="R600">
        <v>0.613954</v>
      </c>
      <c r="S600">
        <v>3.727678</v>
      </c>
      <c r="T600">
        <v>3.9455898</v>
      </c>
      <c r="U600">
        <v>0.23410483000000001</v>
      </c>
      <c r="V600">
        <v>0.12805642</v>
      </c>
      <c r="W600">
        <v>0.10604842</v>
      </c>
      <c r="X600" s="14">
        <v>7.4680298E+18</v>
      </c>
      <c r="Y600" s="14">
        <v>1.35848826E+18</v>
      </c>
      <c r="Z600" s="14">
        <v>1.3536468E+19</v>
      </c>
      <c r="AA600" s="14">
        <v>7.4045099E+18</v>
      </c>
      <c r="AB600" s="14">
        <v>6.1319577E+18</v>
      </c>
      <c r="AC600" s="14">
        <v>1.7439376E+19</v>
      </c>
      <c r="AD600">
        <v>7.9850000000000003</v>
      </c>
      <c r="AE600" s="12">
        <f>Y600/N600</f>
        <v>6.7349490806677875E-2</v>
      </c>
      <c r="AF600" s="8">
        <f>(S600+T600+U600)/F600</f>
        <v>1.0009332443037973</v>
      </c>
      <c r="AG600" s="8">
        <f>((Y600+Z600)/N600)/P600</f>
        <v>1.4847026033161679</v>
      </c>
      <c r="AH600" s="8">
        <f>(X600/O600)/Q600</f>
        <v>1.0000000672397134</v>
      </c>
      <c r="AI600" s="8">
        <f>(V600+W600)/U600</f>
        <v>1.0000000427159064</v>
      </c>
      <c r="AJ600" s="8">
        <f>(AA600+AB600)/Z600</f>
        <v>0.99999997045019429</v>
      </c>
      <c r="AK600" s="8">
        <f>(N600-Y600)/AC600</f>
        <v>1.0787220678079308</v>
      </c>
      <c r="AL600" s="8">
        <f>(P600&gt;=1)*((N600-Y600))/AC600 + (P600&lt;1)*((N600*P600-Y600))/AC600</f>
        <v>0.49736839507303465</v>
      </c>
      <c r="AM600" s="8">
        <f>(F600*J600-T600)/U600</f>
        <v>0.9667795277867629</v>
      </c>
    </row>
    <row r="601" spans="1:39">
      <c r="A601" t="s">
        <v>0</v>
      </c>
      <c r="B601" t="s">
        <v>15</v>
      </c>
      <c r="C601" t="s">
        <v>12</v>
      </c>
      <c r="D601" t="s">
        <v>3</v>
      </c>
      <c r="E601" t="s">
        <v>10</v>
      </c>
      <c r="F601">
        <v>7.9</v>
      </c>
      <c r="G601">
        <v>7.6</v>
      </c>
      <c r="H601" t="s">
        <v>9</v>
      </c>
      <c r="I601" t="s">
        <v>6</v>
      </c>
      <c r="J601">
        <v>0.52809083000000001</v>
      </c>
      <c r="K601">
        <v>0.45299541999999998</v>
      </c>
      <c r="L601">
        <v>8.35</v>
      </c>
      <c r="M601">
        <v>6.45</v>
      </c>
      <c r="N601" s="14">
        <v>2.0170728E+19</v>
      </c>
      <c r="O601" s="14">
        <v>8.3335455E+18</v>
      </c>
      <c r="P601">
        <v>0.49736839999999999</v>
      </c>
      <c r="Q601">
        <v>0.63438969999999995</v>
      </c>
      <c r="R601">
        <v>0.53742814000000005</v>
      </c>
      <c r="S601">
        <v>3.7269432999999998</v>
      </c>
      <c r="T601">
        <v>3.9455898</v>
      </c>
      <c r="U601">
        <v>0.23410483000000001</v>
      </c>
      <c r="V601">
        <v>0.12805642</v>
      </c>
      <c r="W601">
        <v>0.10604842</v>
      </c>
      <c r="X601" s="14">
        <v>5.2867152E+18</v>
      </c>
      <c r="Y601" s="14">
        <v>1.35848826E+18</v>
      </c>
      <c r="Z601" s="14">
        <v>1.3536468E+19</v>
      </c>
      <c r="AA601" s="14">
        <v>7.4045099E+18</v>
      </c>
      <c r="AB601" s="14">
        <v>6.1319577E+18</v>
      </c>
      <c r="AC601" s="14">
        <v>1.7439376E+19</v>
      </c>
      <c r="AD601">
        <v>7.9850000000000003</v>
      </c>
      <c r="AE601" s="12">
        <f>Y601/N601</f>
        <v>6.7349490806677875E-2</v>
      </c>
      <c r="AF601" s="8">
        <f>(S601+T601+U601)/F601</f>
        <v>1.0008402443037974</v>
      </c>
      <c r="AG601" s="8">
        <f>((Y601+Z601)/N601)/P601</f>
        <v>1.4847026033161679</v>
      </c>
      <c r="AH601" s="8">
        <f>(X601/O601)/Q601</f>
        <v>0.99999995655500051</v>
      </c>
      <c r="AI601" s="8">
        <f>(V601+W601)/U601</f>
        <v>1.0000000427159064</v>
      </c>
      <c r="AJ601" s="8">
        <f>(AA601+AB601)/Z601</f>
        <v>0.99999997045019429</v>
      </c>
      <c r="AK601" s="8">
        <f>(N601-Y601)/AC601</f>
        <v>1.0787220678079308</v>
      </c>
      <c r="AL601" s="8">
        <f>(P601&gt;=1)*((N601-Y601))/AC601 + (P601&lt;1)*((N601*P601-Y601))/AC601</f>
        <v>0.49736839507303465</v>
      </c>
      <c r="AM601" s="8">
        <f>(F601*J601-T601)/U601</f>
        <v>0.9667795277867629</v>
      </c>
    </row>
    <row r="602" spans="1:39">
      <c r="A602" t="s">
        <v>0</v>
      </c>
      <c r="B602" t="s">
        <v>15</v>
      </c>
      <c r="C602" t="s">
        <v>12</v>
      </c>
      <c r="D602" t="s">
        <v>3</v>
      </c>
      <c r="E602" t="s">
        <v>10</v>
      </c>
      <c r="F602">
        <v>7.9</v>
      </c>
      <c r="G602">
        <v>7.3</v>
      </c>
      <c r="H602" t="s">
        <v>9</v>
      </c>
      <c r="I602" t="s">
        <v>6</v>
      </c>
      <c r="J602">
        <v>0.52809083000000001</v>
      </c>
      <c r="K602">
        <v>0.45299541999999998</v>
      </c>
      <c r="L602">
        <v>8.35</v>
      </c>
      <c r="M602">
        <v>6.45</v>
      </c>
      <c r="N602" s="14">
        <v>2.0170728E+19</v>
      </c>
      <c r="O602" s="14">
        <v>8.3335455E+18</v>
      </c>
      <c r="P602">
        <v>0.49736839999999999</v>
      </c>
      <c r="Q602">
        <v>0.44908413000000003</v>
      </c>
      <c r="R602">
        <v>0.48325195999999998</v>
      </c>
      <c r="S602">
        <v>3.7248733000000001</v>
      </c>
      <c r="T602">
        <v>3.9455898</v>
      </c>
      <c r="U602">
        <v>0.23410483000000001</v>
      </c>
      <c r="V602">
        <v>0.12805642</v>
      </c>
      <c r="W602">
        <v>0.10604842</v>
      </c>
      <c r="X602" s="14">
        <v>3.74246325E+18</v>
      </c>
      <c r="Y602" s="14">
        <v>1.35848826E+18</v>
      </c>
      <c r="Z602" s="14">
        <v>1.3536468E+19</v>
      </c>
      <c r="AA602" s="14">
        <v>7.4045099E+18</v>
      </c>
      <c r="AB602" s="14">
        <v>6.1319577E+18</v>
      </c>
      <c r="AC602" s="14">
        <v>1.7439376E+19</v>
      </c>
      <c r="AD602">
        <v>7.9850000000000003</v>
      </c>
      <c r="AE602" s="12">
        <f>Y602/N602</f>
        <v>6.7349490806677875E-2</v>
      </c>
      <c r="AF602" s="8">
        <f>(S602+T602+U602)/F602</f>
        <v>1.0005782189873418</v>
      </c>
      <c r="AG602" s="8">
        <f>((Y602+Z602)/N602)/P602</f>
        <v>1.4847026033161679</v>
      </c>
      <c r="AH602" s="8">
        <f>(X602/O602)/Q602</f>
        <v>1.0000000586023383</v>
      </c>
      <c r="AI602" s="8">
        <f>(V602+W602)/U602</f>
        <v>1.0000000427159064</v>
      </c>
      <c r="AJ602" s="8">
        <f>(AA602+AB602)/Z602</f>
        <v>0.99999997045019429</v>
      </c>
      <c r="AK602" s="8">
        <f>(N602-Y602)/AC602</f>
        <v>1.0787220678079308</v>
      </c>
      <c r="AL602" s="8">
        <f>(P602&gt;=1)*((N602-Y602))/AC602 + (P602&lt;1)*((N602*P602-Y602))/AC602</f>
        <v>0.49736839507303465</v>
      </c>
      <c r="AM602" s="8">
        <f>(F602*J602-T602)/U602</f>
        <v>0.9667795277867629</v>
      </c>
    </row>
    <row r="603" spans="1:39">
      <c r="A603" t="s">
        <v>16</v>
      </c>
      <c r="B603" t="s">
        <v>14</v>
      </c>
      <c r="C603" t="s">
        <v>2</v>
      </c>
      <c r="D603" t="s">
        <v>3</v>
      </c>
      <c r="E603" t="s">
        <v>10</v>
      </c>
      <c r="F603">
        <v>7.9</v>
      </c>
      <c r="G603">
        <v>7.9</v>
      </c>
      <c r="H603" t="s">
        <v>9</v>
      </c>
      <c r="I603" t="s">
        <v>6</v>
      </c>
      <c r="J603">
        <v>0.52868824999999997</v>
      </c>
      <c r="K603">
        <v>0.45299541999999998</v>
      </c>
      <c r="L603">
        <v>8.25</v>
      </c>
      <c r="M603">
        <v>6.25</v>
      </c>
      <c r="N603" s="14">
        <v>1.8805937E+19</v>
      </c>
      <c r="O603" s="14">
        <v>8.753289E+18</v>
      </c>
      <c r="P603">
        <v>0.49835160000000001</v>
      </c>
      <c r="Q603">
        <v>0.85208839999999997</v>
      </c>
      <c r="R603">
        <v>0.61070453999999996</v>
      </c>
      <c r="S603">
        <v>3.7229592999999999</v>
      </c>
      <c r="T603">
        <v>3.8077402</v>
      </c>
      <c r="U603">
        <v>0.37713674000000003</v>
      </c>
      <c r="V603">
        <v>0.20629552000000001</v>
      </c>
      <c r="W603">
        <v>0.17084121999999999</v>
      </c>
      <c r="X603" s="14">
        <v>7.4585762E+18</v>
      </c>
      <c r="Y603" s="14">
        <v>1.04494823E+18</v>
      </c>
      <c r="Z603" s="14">
        <v>1.2247924E+19</v>
      </c>
      <c r="AA603" s="14">
        <v>6.6996701E+18</v>
      </c>
      <c r="AB603" s="14">
        <v>5.5482533E+18</v>
      </c>
      <c r="AC603" s="14">
        <v>1.6709128E+19</v>
      </c>
      <c r="AD603">
        <v>8.0350000000000001</v>
      </c>
      <c r="AE603" s="12">
        <f>Y603/N603</f>
        <v>5.5564805412248272E-2</v>
      </c>
      <c r="AF603" s="8">
        <f>(S603+T603+U603)/F603</f>
        <v>1.000991929113924</v>
      </c>
      <c r="AG603" s="8">
        <f>((Y603+Z603)/N603)/P603</f>
        <v>1.4183649692998792</v>
      </c>
      <c r="AH603" s="8">
        <f>(X603/O603)/Q603</f>
        <v>1.000000024301207</v>
      </c>
      <c r="AI603" s="8">
        <f>(V603+W603)/U603</f>
        <v>0.99999999999999989</v>
      </c>
      <c r="AJ603" s="8">
        <f>(AA603+AB603)/Z603</f>
        <v>0.99999995101210626</v>
      </c>
      <c r="AK603" s="8">
        <f>(N603-Y603)/AC603</f>
        <v>1.0629512665173191</v>
      </c>
      <c r="AL603" s="8">
        <f>(P603&gt;=1)*((N603-Y603))/AC603 + (P603&lt;1)*((N603*P603-Y603))/AC603</f>
        <v>0.49835159341942914</v>
      </c>
      <c r="AM603" s="8">
        <f>(F603*J603-T603)/U603</f>
        <v>0.97815178388613033</v>
      </c>
    </row>
    <row r="604" spans="1:39">
      <c r="A604" t="s">
        <v>16</v>
      </c>
      <c r="B604" t="s">
        <v>14</v>
      </c>
      <c r="C604" t="s">
        <v>2</v>
      </c>
      <c r="D604" t="s">
        <v>3</v>
      </c>
      <c r="E604" t="s">
        <v>10</v>
      </c>
      <c r="F604">
        <v>7.9</v>
      </c>
      <c r="G604">
        <v>7.6</v>
      </c>
      <c r="H604" t="s">
        <v>9</v>
      </c>
      <c r="I604" t="s">
        <v>6</v>
      </c>
      <c r="J604">
        <v>0.52868824999999997</v>
      </c>
      <c r="K604">
        <v>0.45299541999999998</v>
      </c>
      <c r="L604">
        <v>8.25</v>
      </c>
      <c r="M604">
        <v>6.25</v>
      </c>
      <c r="N604" s="14">
        <v>1.8805937E+19</v>
      </c>
      <c r="O604" s="14">
        <v>8.753289E+18</v>
      </c>
      <c r="P604">
        <v>0.49835160000000001</v>
      </c>
      <c r="Q604">
        <v>0.60320450000000003</v>
      </c>
      <c r="R604">
        <v>0.53165470000000004</v>
      </c>
      <c r="S604">
        <v>3.7222254000000001</v>
      </c>
      <c r="T604">
        <v>3.8077402</v>
      </c>
      <c r="U604">
        <v>0.37713674000000003</v>
      </c>
      <c r="V604">
        <v>0.20629552000000001</v>
      </c>
      <c r="W604">
        <v>0.17084121999999999</v>
      </c>
      <c r="X604" s="14">
        <v>5.2800231E+18</v>
      </c>
      <c r="Y604" s="14">
        <v>1.04494823E+18</v>
      </c>
      <c r="Z604" s="14">
        <v>1.2247924E+19</v>
      </c>
      <c r="AA604" s="14">
        <v>6.6996701E+18</v>
      </c>
      <c r="AB604" s="14">
        <v>5.5482533E+18</v>
      </c>
      <c r="AC604" s="14">
        <v>1.6709128E+19</v>
      </c>
      <c r="AD604">
        <v>8.0350000000000001</v>
      </c>
      <c r="AE604" s="12">
        <f>Y604/N604</f>
        <v>5.5564805412248272E-2</v>
      </c>
      <c r="AF604" s="8">
        <f>(S604+T604+U604)/F604</f>
        <v>1.0008990303797469</v>
      </c>
      <c r="AG604" s="8">
        <f>((Y604+Z604)/N604)/P604</f>
        <v>1.4183649692998792</v>
      </c>
      <c r="AH604" s="8">
        <f>(X604/O604)/Q604</f>
        <v>0.99999995935614538</v>
      </c>
      <c r="AI604" s="8">
        <f>(V604+W604)/U604</f>
        <v>0.99999999999999989</v>
      </c>
      <c r="AJ604" s="8">
        <f>(AA604+AB604)/Z604</f>
        <v>0.99999995101210626</v>
      </c>
      <c r="AK604" s="8">
        <f>(N604-Y604)/AC604</f>
        <v>1.0629512665173191</v>
      </c>
      <c r="AL604" s="8">
        <f>(P604&gt;=1)*((N604-Y604))/AC604 + (P604&lt;1)*((N604*P604-Y604))/AC604</f>
        <v>0.49835159341942914</v>
      </c>
      <c r="AM604" s="8">
        <f>(F604*J604-T604)/U604</f>
        <v>0.97815178388613033</v>
      </c>
    </row>
    <row r="605" spans="1:39">
      <c r="A605" t="s">
        <v>16</v>
      </c>
      <c r="B605" t="s">
        <v>14</v>
      </c>
      <c r="C605" t="s">
        <v>2</v>
      </c>
      <c r="D605" t="s">
        <v>3</v>
      </c>
      <c r="E605" t="s">
        <v>10</v>
      </c>
      <c r="F605">
        <v>7.9</v>
      </c>
      <c r="G605">
        <v>7.3</v>
      </c>
      <c r="H605" t="s">
        <v>9</v>
      </c>
      <c r="I605" t="s">
        <v>6</v>
      </c>
      <c r="J605">
        <v>0.52868824999999997</v>
      </c>
      <c r="K605">
        <v>0.45299541999999998</v>
      </c>
      <c r="L605">
        <v>8.25</v>
      </c>
      <c r="M605">
        <v>6.25</v>
      </c>
      <c r="N605" s="14">
        <v>1.8805937E+19</v>
      </c>
      <c r="O605" s="14">
        <v>8.753289E+18</v>
      </c>
      <c r="P605">
        <v>0.49835160000000001</v>
      </c>
      <c r="Q605">
        <v>0.42700811999999999</v>
      </c>
      <c r="R605">
        <v>0.47569168000000001</v>
      </c>
      <c r="S605">
        <v>3.7201580000000001</v>
      </c>
      <c r="T605">
        <v>3.8077402</v>
      </c>
      <c r="U605">
        <v>0.37713674000000003</v>
      </c>
      <c r="V605">
        <v>0.20629552000000001</v>
      </c>
      <c r="W605">
        <v>0.17084121999999999</v>
      </c>
      <c r="X605" s="14">
        <v>3.73772546E+18</v>
      </c>
      <c r="Y605" s="14">
        <v>1.04494823E+18</v>
      </c>
      <c r="Z605" s="14">
        <v>1.2247924E+19</v>
      </c>
      <c r="AA605" s="14">
        <v>6.6996701E+18</v>
      </c>
      <c r="AB605" s="14">
        <v>5.5482533E+18</v>
      </c>
      <c r="AC605" s="14">
        <v>1.6709128E+19</v>
      </c>
      <c r="AD605">
        <v>8.0350000000000001</v>
      </c>
      <c r="AE605" s="12">
        <f>Y605/N605</f>
        <v>5.5564805412248272E-2</v>
      </c>
      <c r="AF605" s="8">
        <f>(S605+T605+U605)/F605</f>
        <v>1.0006373341772152</v>
      </c>
      <c r="AG605" s="8">
        <f>((Y605+Z605)/N605)/P605</f>
        <v>1.4183649692998792</v>
      </c>
      <c r="AH605" s="8">
        <f>(X605/O605)/Q605</f>
        <v>0.99999999472762779</v>
      </c>
      <c r="AI605" s="8">
        <f>(V605+W605)/U605</f>
        <v>0.99999999999999989</v>
      </c>
      <c r="AJ605" s="8">
        <f>(AA605+AB605)/Z605</f>
        <v>0.99999995101210626</v>
      </c>
      <c r="AK605" s="8">
        <f>(N605-Y605)/AC605</f>
        <v>1.0629512665173191</v>
      </c>
      <c r="AL605" s="8">
        <f>(P605&gt;=1)*((N605-Y605))/AC605 + (P605&lt;1)*((N605*P605-Y605))/AC605</f>
        <v>0.49835159341942914</v>
      </c>
      <c r="AM605" s="8">
        <f>(F605*J605-T605)/U605</f>
        <v>0.97815178388613033</v>
      </c>
    </row>
    <row r="606" spans="1:39">
      <c r="A606" t="s">
        <v>16</v>
      </c>
      <c r="B606" t="s">
        <v>13</v>
      </c>
      <c r="C606" t="s">
        <v>11</v>
      </c>
      <c r="D606" t="s">
        <v>3</v>
      </c>
      <c r="E606" t="s">
        <v>10</v>
      </c>
      <c r="F606">
        <v>6.5</v>
      </c>
      <c r="G606">
        <v>7.9</v>
      </c>
      <c r="H606" t="s">
        <v>9</v>
      </c>
      <c r="I606" t="s">
        <v>8</v>
      </c>
      <c r="J606">
        <v>0.57981280000000002</v>
      </c>
      <c r="K606">
        <v>0.52557370000000003</v>
      </c>
      <c r="L606">
        <v>8.5500000000000007</v>
      </c>
      <c r="M606">
        <v>6.25</v>
      </c>
      <c r="N606" s="14">
        <v>1.7490784E+19</v>
      </c>
      <c r="O606" s="14">
        <v>1.0407611E+19</v>
      </c>
      <c r="P606">
        <v>0.49886498000000001</v>
      </c>
      <c r="Q606">
        <v>0.52568512999999994</v>
      </c>
      <c r="R606">
        <v>0.50887035999999997</v>
      </c>
      <c r="S606">
        <v>2.7309207999999998</v>
      </c>
      <c r="T606">
        <v>3.4574069999999999</v>
      </c>
      <c r="U606">
        <v>0.32897860000000001</v>
      </c>
      <c r="V606">
        <v>0.1560761</v>
      </c>
      <c r="W606">
        <v>0.17290249999999999</v>
      </c>
      <c r="X606" s="14">
        <v>5.4711259E+18</v>
      </c>
      <c r="Y606" s="14">
        <v>9.7553688E+17</v>
      </c>
      <c r="Z606" s="14">
        <v>1.6009298E+19</v>
      </c>
      <c r="AA606" s="14">
        <v>7.5952323E+18</v>
      </c>
      <c r="AB606" s="14">
        <v>8.4140661E+18</v>
      </c>
      <c r="AC606" s="14">
        <v>1.553527E+19</v>
      </c>
      <c r="AD606">
        <v>8.4450000000000003</v>
      </c>
      <c r="AE606" s="12">
        <f>Y606/N606</f>
        <v>5.577433693080882E-2</v>
      </c>
      <c r="AF606" s="8">
        <f>(S606+T606+U606)/F606</f>
        <v>1.0026625230769231</v>
      </c>
      <c r="AG606" s="8">
        <f>((Y606+Z606)/N606)/P606</f>
        <v>1.9465655579471672</v>
      </c>
      <c r="AH606" s="8">
        <f>(X606/O606)/Q606</f>
        <v>0.99999991929917131</v>
      </c>
      <c r="AI606" s="8">
        <f>(V606+W606)/U606</f>
        <v>1</v>
      </c>
      <c r="AJ606" s="8">
        <f>(AA606+AB606)/Z606</f>
        <v>1.0000000249854804</v>
      </c>
      <c r="AK606" s="8">
        <f>(N606-Y606)/AC606</f>
        <v>1.0630807910000921</v>
      </c>
      <c r="AL606" s="8">
        <f>(P606&gt;=1)*((N606-Y606))/AC606 + (P606&lt;1)*((N606*P606-Y606))/AC606</f>
        <v>0.49886501685161055</v>
      </c>
      <c r="AM606" s="8">
        <f>(F606*J606-T606)/U606</f>
        <v>0.94649378409416363</v>
      </c>
    </row>
    <row r="607" spans="1:39">
      <c r="A607" t="s">
        <v>16</v>
      </c>
      <c r="B607" t="s">
        <v>13</v>
      </c>
      <c r="C607" t="s">
        <v>11</v>
      </c>
      <c r="D607" t="s">
        <v>3</v>
      </c>
      <c r="E607" t="s">
        <v>10</v>
      </c>
      <c r="F607">
        <v>6.5</v>
      </c>
      <c r="G607">
        <v>7.6</v>
      </c>
      <c r="H607" t="s">
        <v>9</v>
      </c>
      <c r="I607" t="s">
        <v>8</v>
      </c>
      <c r="J607">
        <v>0.57981280000000002</v>
      </c>
      <c r="K607">
        <v>0.52557370000000003</v>
      </c>
      <c r="L607">
        <v>8.5500000000000007</v>
      </c>
      <c r="M607">
        <v>6.25</v>
      </c>
      <c r="N607" s="14">
        <v>1.7490784E+19</v>
      </c>
      <c r="O607" s="14">
        <v>1.0407611E+19</v>
      </c>
      <c r="P607">
        <v>0.49886498000000001</v>
      </c>
      <c r="Q607">
        <v>0.37213932999999999</v>
      </c>
      <c r="R607">
        <v>0.45158946999999999</v>
      </c>
      <c r="S607">
        <v>2.7303823999999999</v>
      </c>
      <c r="T607">
        <v>3.4574069999999999</v>
      </c>
      <c r="U607">
        <v>0.32897860000000001</v>
      </c>
      <c r="V607">
        <v>0.1560761</v>
      </c>
      <c r="W607">
        <v>0.17290249999999999</v>
      </c>
      <c r="X607" s="14">
        <v>3.87308139E+18</v>
      </c>
      <c r="Y607" s="14">
        <v>9.7553688E+17</v>
      </c>
      <c r="Z607" s="14">
        <v>1.6009298E+19</v>
      </c>
      <c r="AA607" s="14">
        <v>7.5952323E+18</v>
      </c>
      <c r="AB607" s="14">
        <v>8.4140661E+18</v>
      </c>
      <c r="AC607" s="14">
        <v>1.553527E+19</v>
      </c>
      <c r="AD607">
        <v>8.4450000000000003</v>
      </c>
      <c r="AE607" s="12">
        <f>Y607/N607</f>
        <v>5.577433693080882E-2</v>
      </c>
      <c r="AF607" s="8">
        <f>(S607+T607+U607)/F607</f>
        <v>1.0025796923076924</v>
      </c>
      <c r="AG607" s="8">
        <f>((Y607+Z607)/N607)/P607</f>
        <v>1.9465655579471672</v>
      </c>
      <c r="AH607" s="8">
        <f>(X607/O607)/Q607</f>
        <v>1.0000000014353867</v>
      </c>
      <c r="AI607" s="8">
        <f>(V607+W607)/U607</f>
        <v>1</v>
      </c>
      <c r="AJ607" s="8">
        <f>(AA607+AB607)/Z607</f>
        <v>1.0000000249854804</v>
      </c>
      <c r="AK607" s="8">
        <f>(N607-Y607)/AC607</f>
        <v>1.0630807910000921</v>
      </c>
      <c r="AL607" s="8">
        <f>(P607&gt;=1)*((N607-Y607))/AC607 + (P607&lt;1)*((N607*P607-Y607))/AC607</f>
        <v>0.49886501685161055</v>
      </c>
      <c r="AM607" s="8">
        <f>(F607*J607-T607)/U607</f>
        <v>0.94649378409416363</v>
      </c>
    </row>
    <row r="608" spans="1:39">
      <c r="A608" t="s">
        <v>16</v>
      </c>
      <c r="B608" t="s">
        <v>13</v>
      </c>
      <c r="C608" t="s">
        <v>11</v>
      </c>
      <c r="D608" t="s">
        <v>3</v>
      </c>
      <c r="E608" t="s">
        <v>10</v>
      </c>
      <c r="F608">
        <v>6.5</v>
      </c>
      <c r="G608">
        <v>7.3</v>
      </c>
      <c r="H608" t="s">
        <v>9</v>
      </c>
      <c r="I608" t="s">
        <v>8</v>
      </c>
      <c r="J608">
        <v>0.57981280000000002</v>
      </c>
      <c r="K608">
        <v>0.52557370000000003</v>
      </c>
      <c r="L608">
        <v>8.5500000000000007</v>
      </c>
      <c r="M608">
        <v>6.25</v>
      </c>
      <c r="N608" s="14">
        <v>1.7490784E+19</v>
      </c>
      <c r="O608" s="14">
        <v>1.0407611E+19</v>
      </c>
      <c r="P608">
        <v>0.49886498000000001</v>
      </c>
      <c r="Q608">
        <v>0.26343724000000002</v>
      </c>
      <c r="R608">
        <v>0.41103768000000002</v>
      </c>
      <c r="S608">
        <v>2.7288659000000002</v>
      </c>
      <c r="T608">
        <v>3.4574069999999999</v>
      </c>
      <c r="U608">
        <v>0.32897860000000001</v>
      </c>
      <c r="V608">
        <v>0.1560761</v>
      </c>
      <c r="W608">
        <v>0.17290249999999999</v>
      </c>
      <c r="X608" s="14">
        <v>2.74175237E+18</v>
      </c>
      <c r="Y608" s="14">
        <v>9.7553688E+17</v>
      </c>
      <c r="Z608" s="14">
        <v>1.6009298E+19</v>
      </c>
      <c r="AA608" s="14">
        <v>7.5952323E+18</v>
      </c>
      <c r="AB608" s="14">
        <v>8.4140661E+18</v>
      </c>
      <c r="AC608" s="14">
        <v>1.553527E+19</v>
      </c>
      <c r="AD608">
        <v>8.4450000000000003</v>
      </c>
      <c r="AE608" s="12">
        <f>Y608/N608</f>
        <v>5.577433693080882E-2</v>
      </c>
      <c r="AF608" s="8">
        <f>(S608+T608+U608)/F608</f>
        <v>1.0023463846153846</v>
      </c>
      <c r="AG608" s="8">
        <f>((Y608+Z608)/N608)/P608</f>
        <v>1.9465655579471672</v>
      </c>
      <c r="AH608" s="8">
        <f>(X608/O608)/Q608</f>
        <v>1.0000000193913796</v>
      </c>
      <c r="AI608" s="8">
        <f>(V608+W608)/U608</f>
        <v>1</v>
      </c>
      <c r="AJ608" s="8">
        <f>(AA608+AB608)/Z608</f>
        <v>1.0000000249854804</v>
      </c>
      <c r="AK608" s="8">
        <f>(N608-Y608)/AC608</f>
        <v>1.0630807910000921</v>
      </c>
      <c r="AL608" s="8">
        <f>(P608&gt;=1)*((N608-Y608))/AC608 + (P608&lt;1)*((N608*P608-Y608))/AC608</f>
        <v>0.49886501685161055</v>
      </c>
      <c r="AM608" s="8">
        <f>(F608*J608-T608)/U608</f>
        <v>0.94649378409416363</v>
      </c>
    </row>
    <row r="609" spans="1:39">
      <c r="A609" t="s">
        <v>0</v>
      </c>
      <c r="B609" t="s">
        <v>13</v>
      </c>
      <c r="C609" t="s">
        <v>11</v>
      </c>
      <c r="D609" t="s">
        <v>3</v>
      </c>
      <c r="E609" t="s">
        <v>10</v>
      </c>
      <c r="F609">
        <v>6.5</v>
      </c>
      <c r="G609">
        <v>7.9</v>
      </c>
      <c r="H609" t="s">
        <v>9</v>
      </c>
      <c r="I609" t="s">
        <v>8</v>
      </c>
      <c r="J609">
        <v>0.57829313999999998</v>
      </c>
      <c r="K609">
        <v>0.52557370000000003</v>
      </c>
      <c r="L609">
        <v>8.5500000000000007</v>
      </c>
      <c r="M609">
        <v>6.25</v>
      </c>
      <c r="N609" s="14">
        <v>1.7556816E+19</v>
      </c>
      <c r="O609" s="14">
        <v>1.0232723E+19</v>
      </c>
      <c r="P609">
        <v>0.49893527999999998</v>
      </c>
      <c r="Q609">
        <v>0.53660339999999995</v>
      </c>
      <c r="R609">
        <v>0.51280550000000003</v>
      </c>
      <c r="S609">
        <v>2.7407975000000002</v>
      </c>
      <c r="T609">
        <v>3.4506454</v>
      </c>
      <c r="U609">
        <v>0.32635769999999997</v>
      </c>
      <c r="V609">
        <v>0.15483266000000001</v>
      </c>
      <c r="W609">
        <v>0.17152502</v>
      </c>
      <c r="X609" s="14">
        <v>5.4909132E+18</v>
      </c>
      <c r="Y609" s="14">
        <v>9.7808795E+17</v>
      </c>
      <c r="Z609" s="14">
        <v>1.5964659E+19</v>
      </c>
      <c r="AA609" s="14">
        <v>7.5740546E+18</v>
      </c>
      <c r="AB609" s="14">
        <v>8.3906052E+18</v>
      </c>
      <c r="AC609" s="14">
        <v>1.5596466E+19</v>
      </c>
      <c r="AD609">
        <v>8.4350000000000005</v>
      </c>
      <c r="AE609" s="12">
        <f>Y609/N609</f>
        <v>5.570987074193863E-2</v>
      </c>
      <c r="AF609" s="8">
        <f>(S609+T609+U609)/F609</f>
        <v>1.002738553846154</v>
      </c>
      <c r="AG609" s="8">
        <f>((Y609+Z609)/N609)/P609</f>
        <v>1.9341664803172096</v>
      </c>
      <c r="AH609" s="8">
        <f>(X609/O609)/Q609</f>
        <v>0.99999986285376063</v>
      </c>
      <c r="AI609" s="8">
        <f>(V609+W609)/U609</f>
        <v>0.99999993871754833</v>
      </c>
      <c r="AJ609" s="8">
        <f>(AA609+AB609)/Z609</f>
        <v>1.0000000501106852</v>
      </c>
      <c r="AK609" s="8">
        <f>(N609-Y609)/AC609</f>
        <v>1.0629797833688734</v>
      </c>
      <c r="AL609" s="8">
        <f>(P609&gt;=1)*((N609-Y609))/AC609 + (P609&lt;1)*((N609*P609-Y609))/AC609</f>
        <v>0.49893526885311584</v>
      </c>
      <c r="AM609" s="8">
        <f>(F609*J609-T609)/U609</f>
        <v>0.94454645929910563</v>
      </c>
    </row>
    <row r="610" spans="1:39">
      <c r="A610" t="s">
        <v>0</v>
      </c>
      <c r="B610" t="s">
        <v>13</v>
      </c>
      <c r="C610" t="s">
        <v>11</v>
      </c>
      <c r="D610" t="s">
        <v>3</v>
      </c>
      <c r="E610" t="s">
        <v>10</v>
      </c>
      <c r="F610">
        <v>6.5</v>
      </c>
      <c r="G610">
        <v>7.6</v>
      </c>
      <c r="H610" t="s">
        <v>9</v>
      </c>
      <c r="I610" t="s">
        <v>8</v>
      </c>
      <c r="J610">
        <v>0.57829313999999998</v>
      </c>
      <c r="K610">
        <v>0.52557370000000003</v>
      </c>
      <c r="L610">
        <v>8.5500000000000007</v>
      </c>
      <c r="M610">
        <v>6.25</v>
      </c>
      <c r="N610" s="14">
        <v>1.7556816E+19</v>
      </c>
      <c r="O610" s="14">
        <v>1.0232723E+19</v>
      </c>
      <c r="P610">
        <v>0.49893527999999998</v>
      </c>
      <c r="Q610">
        <v>0.3798685</v>
      </c>
      <c r="R610">
        <v>0.45509228000000002</v>
      </c>
      <c r="S610">
        <v>2.7402573000000001</v>
      </c>
      <c r="T610">
        <v>3.4506454</v>
      </c>
      <c r="U610">
        <v>0.32635769999999997</v>
      </c>
      <c r="V610">
        <v>0.15483266000000001</v>
      </c>
      <c r="W610">
        <v>0.17152502</v>
      </c>
      <c r="X610" s="14">
        <v>3.88708916E+18</v>
      </c>
      <c r="Y610" s="14">
        <v>9.7808795E+17</v>
      </c>
      <c r="Z610" s="14">
        <v>1.5964659E+19</v>
      </c>
      <c r="AA610" s="14">
        <v>7.5740546E+18</v>
      </c>
      <c r="AB610" s="14">
        <v>8.3906052E+18</v>
      </c>
      <c r="AC610" s="14">
        <v>1.5596466E+19</v>
      </c>
      <c r="AD610">
        <v>8.4350000000000005</v>
      </c>
      <c r="AE610" s="12">
        <f>Y610/N610</f>
        <v>5.570987074193863E-2</v>
      </c>
      <c r="AF610" s="8">
        <f>(S610+T610+U610)/F610</f>
        <v>1.0026554461538462</v>
      </c>
      <c r="AG610" s="8">
        <f>((Y610+Z610)/N610)/P610</f>
        <v>1.9341664803172096</v>
      </c>
      <c r="AH610" s="8">
        <f>(X610/O610)/Q610</f>
        <v>1.00000000593619</v>
      </c>
      <c r="AI610" s="8">
        <f>(V610+W610)/U610</f>
        <v>0.99999993871754833</v>
      </c>
      <c r="AJ610" s="8">
        <f>(AA610+AB610)/Z610</f>
        <v>1.0000000501106852</v>
      </c>
      <c r="AK610" s="8">
        <f>(N610-Y610)/AC610</f>
        <v>1.0629797833688734</v>
      </c>
      <c r="AL610" s="8">
        <f>(P610&gt;=1)*((N610-Y610))/AC610 + (P610&lt;1)*((N610*P610-Y610))/AC610</f>
        <v>0.49893526885311584</v>
      </c>
      <c r="AM610" s="8">
        <f>(F610*J610-T610)/U610</f>
        <v>0.94454645929910563</v>
      </c>
    </row>
    <row r="611" spans="1:39">
      <c r="A611" t="s">
        <v>0</v>
      </c>
      <c r="B611" t="s">
        <v>13</v>
      </c>
      <c r="C611" t="s">
        <v>11</v>
      </c>
      <c r="D611" t="s">
        <v>3</v>
      </c>
      <c r="E611" t="s">
        <v>10</v>
      </c>
      <c r="F611">
        <v>6.5</v>
      </c>
      <c r="G611">
        <v>7.3</v>
      </c>
      <c r="H611" t="s">
        <v>9</v>
      </c>
      <c r="I611" t="s">
        <v>8</v>
      </c>
      <c r="J611">
        <v>0.57829313999999998</v>
      </c>
      <c r="K611">
        <v>0.52557370000000003</v>
      </c>
      <c r="L611">
        <v>8.5500000000000007</v>
      </c>
      <c r="M611">
        <v>6.25</v>
      </c>
      <c r="N611" s="14">
        <v>1.7556816E+19</v>
      </c>
      <c r="O611" s="14">
        <v>1.0232723E+19</v>
      </c>
      <c r="P611">
        <v>0.49893527999999998</v>
      </c>
      <c r="Q611">
        <v>0.26890873999999998</v>
      </c>
      <c r="R611">
        <v>0.41423442999999999</v>
      </c>
      <c r="S611">
        <v>2.7387353999999999</v>
      </c>
      <c r="T611">
        <v>3.4506454</v>
      </c>
      <c r="U611">
        <v>0.32635769999999997</v>
      </c>
      <c r="V611">
        <v>0.15483266000000001</v>
      </c>
      <c r="W611">
        <v>0.17152502</v>
      </c>
      <c r="X611" s="14">
        <v>2.75166831E+18</v>
      </c>
      <c r="Y611" s="14">
        <v>9.7808795E+17</v>
      </c>
      <c r="Z611" s="14">
        <v>1.5964659E+19</v>
      </c>
      <c r="AA611" s="14">
        <v>7.5740546E+18</v>
      </c>
      <c r="AB611" s="14">
        <v>8.3906052E+18</v>
      </c>
      <c r="AC611" s="14">
        <v>1.5596466E+19</v>
      </c>
      <c r="AD611">
        <v>8.4350000000000005</v>
      </c>
      <c r="AE611" s="12">
        <f>Y611/N611</f>
        <v>5.570987074193863E-2</v>
      </c>
      <c r="AF611" s="8">
        <f>(S611+T611+U611)/F611</f>
        <v>1.0024213076923076</v>
      </c>
      <c r="AG611" s="8">
        <f>((Y611+Z611)/N611)/P611</f>
        <v>1.9341664803172096</v>
      </c>
      <c r="AH611" s="8">
        <f>(X611/O611)/Q611</f>
        <v>0.99999987691140801</v>
      </c>
      <c r="AI611" s="8">
        <f>(V611+W611)/U611</f>
        <v>0.99999993871754833</v>
      </c>
      <c r="AJ611" s="8">
        <f>(AA611+AB611)/Z611</f>
        <v>1.0000000501106852</v>
      </c>
      <c r="AK611" s="8">
        <f>(N611-Y611)/AC611</f>
        <v>1.0629797833688734</v>
      </c>
      <c r="AL611" s="8">
        <f>(P611&gt;=1)*((N611-Y611))/AC611 + (P611&lt;1)*((N611*P611-Y611))/AC611</f>
        <v>0.49893526885311584</v>
      </c>
      <c r="AM611" s="8">
        <f>(F611*J611-T611)/U611</f>
        <v>0.94454645929910563</v>
      </c>
    </row>
    <row r="612" spans="1:39">
      <c r="A612" t="s">
        <v>0</v>
      </c>
      <c r="B612" t="s">
        <v>14</v>
      </c>
      <c r="C612" t="s">
        <v>2</v>
      </c>
      <c r="D612" t="s">
        <v>3</v>
      </c>
      <c r="E612" t="s">
        <v>10</v>
      </c>
      <c r="F612">
        <v>7.9</v>
      </c>
      <c r="G612">
        <v>7.9</v>
      </c>
      <c r="H612" t="s">
        <v>9</v>
      </c>
      <c r="I612" t="s">
        <v>6</v>
      </c>
      <c r="J612">
        <v>0.52809083000000001</v>
      </c>
      <c r="K612">
        <v>0.45299541999999998</v>
      </c>
      <c r="L612">
        <v>8.25</v>
      </c>
      <c r="M612">
        <v>6.25</v>
      </c>
      <c r="N612" s="14">
        <v>1.8792723E+19</v>
      </c>
      <c r="O612" s="14">
        <v>8.753289E+18</v>
      </c>
      <c r="P612">
        <v>0.50003989999999998</v>
      </c>
      <c r="Q612">
        <v>0.85316840000000005</v>
      </c>
      <c r="R612">
        <v>0.61225339999999995</v>
      </c>
      <c r="S612">
        <v>3.727678</v>
      </c>
      <c r="T612">
        <v>3.805949</v>
      </c>
      <c r="U612">
        <v>0.37431690000000001</v>
      </c>
      <c r="V612">
        <v>0.20475305999999999</v>
      </c>
      <c r="W612">
        <v>0.16956383999999999</v>
      </c>
      <c r="X612" s="14">
        <v>7.4680298E+18</v>
      </c>
      <c r="Y612" s="14">
        <v>1.05105814E+18</v>
      </c>
      <c r="Z612" s="14">
        <v>1.2227166E+19</v>
      </c>
      <c r="AA612" s="14">
        <v>6.688316E+18</v>
      </c>
      <c r="AB612" s="14">
        <v>5.5388508E+18</v>
      </c>
      <c r="AC612" s="14">
        <v>1.6690773E+19</v>
      </c>
      <c r="AD612">
        <v>8.0250000000000004</v>
      </c>
      <c r="AE612" s="12">
        <f>Y612/N612</f>
        <v>5.5928996558934012E-2</v>
      </c>
      <c r="AF612" s="8">
        <f>(S612+T612+U612)/F612</f>
        <v>1.0010055569620253</v>
      </c>
      <c r="AG612" s="8">
        <f>((Y612+Z612)/N612)/P612</f>
        <v>1.4130112621000315</v>
      </c>
      <c r="AH612" s="8">
        <f>(X612/O612)/Q612</f>
        <v>1.0000000306817745</v>
      </c>
      <c r="AI612" s="8">
        <f>(V612+W612)/U612</f>
        <v>0.99999999999999989</v>
      </c>
      <c r="AJ612" s="8">
        <f>(AA612+AB612)/Z612</f>
        <v>1.0000000654280803</v>
      </c>
      <c r="AK612" s="8">
        <f>(N612-Y612)/AC612</f>
        <v>1.0629624439802758</v>
      </c>
      <c r="AL612" s="8">
        <f>(P612&gt;=1)*((N612-Y612))/AC612 + (P612&lt;1)*((N612*P612-Y612))/AC612</f>
        <v>0.5000399436052303</v>
      </c>
      <c r="AM612" s="8">
        <f>(F612*J612-T612)/U612</f>
        <v>0.9776971250830524</v>
      </c>
    </row>
    <row r="613" spans="1:39">
      <c r="A613" t="s">
        <v>0</v>
      </c>
      <c r="B613" t="s">
        <v>14</v>
      </c>
      <c r="C613" t="s">
        <v>2</v>
      </c>
      <c r="D613" t="s">
        <v>3</v>
      </c>
      <c r="E613" t="s">
        <v>10</v>
      </c>
      <c r="F613">
        <v>7.9</v>
      </c>
      <c r="G613">
        <v>7.6</v>
      </c>
      <c r="H613" t="s">
        <v>9</v>
      </c>
      <c r="I613" t="s">
        <v>6</v>
      </c>
      <c r="J613">
        <v>0.52809083000000001</v>
      </c>
      <c r="K613">
        <v>0.45299541999999998</v>
      </c>
      <c r="L613">
        <v>8.25</v>
      </c>
      <c r="M613">
        <v>6.25</v>
      </c>
      <c r="N613" s="14">
        <v>1.8792723E+19</v>
      </c>
      <c r="O613" s="14">
        <v>8.753289E+18</v>
      </c>
      <c r="P613">
        <v>0.50003989999999998</v>
      </c>
      <c r="Q613">
        <v>0.60396903999999996</v>
      </c>
      <c r="R613">
        <v>0.53306540000000002</v>
      </c>
      <c r="S613">
        <v>3.7269432999999998</v>
      </c>
      <c r="T613">
        <v>3.805949</v>
      </c>
      <c r="U613">
        <v>0.37431690000000001</v>
      </c>
      <c r="V613">
        <v>0.20475305999999999</v>
      </c>
      <c r="W613">
        <v>0.16956383999999999</v>
      </c>
      <c r="X613" s="14">
        <v>5.2867152E+18</v>
      </c>
      <c r="Y613" s="14">
        <v>1.05105814E+18</v>
      </c>
      <c r="Z613" s="14">
        <v>1.2227166E+19</v>
      </c>
      <c r="AA613" s="14">
        <v>6.688316E+18</v>
      </c>
      <c r="AB613" s="14">
        <v>5.5388508E+18</v>
      </c>
      <c r="AC613" s="14">
        <v>1.6690773E+19</v>
      </c>
      <c r="AD613">
        <v>8.0250000000000004</v>
      </c>
      <c r="AE613" s="12">
        <f>Y613/N613</f>
        <v>5.5928996558934012E-2</v>
      </c>
      <c r="AF613" s="8">
        <f>(S613+T613+U613)/F613</f>
        <v>1.0009125569620254</v>
      </c>
      <c r="AG613" s="8">
        <f>((Y613+Z613)/N613)/P613</f>
        <v>1.4130112621000315</v>
      </c>
      <c r="AH613" s="8">
        <f>(X613/O613)/Q613</f>
        <v>0.99999993300707102</v>
      </c>
      <c r="AI613" s="8">
        <f>(V613+W613)/U613</f>
        <v>0.99999999999999989</v>
      </c>
      <c r="AJ613" s="8">
        <f>(AA613+AB613)/Z613</f>
        <v>1.0000000654280803</v>
      </c>
      <c r="AK613" s="8">
        <f>(N613-Y613)/AC613</f>
        <v>1.0629624439802758</v>
      </c>
      <c r="AL613" s="8">
        <f>(P613&gt;=1)*((N613-Y613))/AC613 + (P613&lt;1)*((N613*P613-Y613))/AC613</f>
        <v>0.5000399436052303</v>
      </c>
      <c r="AM613" s="8">
        <f>(F613*J613-T613)/U613</f>
        <v>0.9776971250830524</v>
      </c>
    </row>
    <row r="614" spans="1:39">
      <c r="A614" t="s">
        <v>0</v>
      </c>
      <c r="B614" t="s">
        <v>14</v>
      </c>
      <c r="C614" t="s">
        <v>2</v>
      </c>
      <c r="D614" t="s">
        <v>3</v>
      </c>
      <c r="E614" t="s">
        <v>10</v>
      </c>
      <c r="F614">
        <v>7.9</v>
      </c>
      <c r="G614">
        <v>7.3</v>
      </c>
      <c r="H614" t="s">
        <v>9</v>
      </c>
      <c r="I614" t="s">
        <v>6</v>
      </c>
      <c r="J614">
        <v>0.52809083000000001</v>
      </c>
      <c r="K614">
        <v>0.45299541999999998</v>
      </c>
      <c r="L614">
        <v>8.25</v>
      </c>
      <c r="M614">
        <v>6.25</v>
      </c>
      <c r="N614" s="14">
        <v>1.8792723E+19</v>
      </c>
      <c r="O614" s="14">
        <v>8.753289E+18</v>
      </c>
      <c r="P614">
        <v>0.50003989999999998</v>
      </c>
      <c r="Q614">
        <v>0.42754935999999999</v>
      </c>
      <c r="R614">
        <v>0.4770046</v>
      </c>
      <c r="S614">
        <v>3.7248733000000001</v>
      </c>
      <c r="T614">
        <v>3.805949</v>
      </c>
      <c r="U614">
        <v>0.37431690000000001</v>
      </c>
      <c r="V614">
        <v>0.20475305999999999</v>
      </c>
      <c r="W614">
        <v>0.16956383999999999</v>
      </c>
      <c r="X614" s="14">
        <v>3.74246325E+18</v>
      </c>
      <c r="Y614" s="14">
        <v>1.05105814E+18</v>
      </c>
      <c r="Z614" s="14">
        <v>1.2227166E+19</v>
      </c>
      <c r="AA614" s="14">
        <v>6.688316E+18</v>
      </c>
      <c r="AB614" s="14">
        <v>5.5388508E+18</v>
      </c>
      <c r="AC614" s="14">
        <v>1.6690773E+19</v>
      </c>
      <c r="AD614">
        <v>8.0250000000000004</v>
      </c>
      <c r="AE614" s="12">
        <f>Y614/N614</f>
        <v>5.5928996558934012E-2</v>
      </c>
      <c r="AF614" s="8">
        <f>(S614+T614+U614)/F614</f>
        <v>1.0006505316455696</v>
      </c>
      <c r="AG614" s="8">
        <f>((Y614+Z614)/N614)/P614</f>
        <v>1.4130112621000315</v>
      </c>
      <c r="AH614" s="8">
        <f>(X614/O614)/Q614</f>
        <v>1.0000000374499243</v>
      </c>
      <c r="AI614" s="8">
        <f>(V614+W614)/U614</f>
        <v>0.99999999999999989</v>
      </c>
      <c r="AJ614" s="8">
        <f>(AA614+AB614)/Z614</f>
        <v>1.0000000654280803</v>
      </c>
      <c r="AK614" s="8">
        <f>(N614-Y614)/AC614</f>
        <v>1.0629624439802758</v>
      </c>
      <c r="AL614" s="8">
        <f>(P614&gt;=1)*((N614-Y614))/AC614 + (P614&lt;1)*((N614*P614-Y614))/AC614</f>
        <v>0.5000399436052303</v>
      </c>
      <c r="AM614" s="8">
        <f>(F614*J614-T614)/U614</f>
        <v>0.9776971250830524</v>
      </c>
    </row>
    <row r="615" spans="1:39">
      <c r="A615" t="s">
        <v>16</v>
      </c>
      <c r="B615" t="s">
        <v>1</v>
      </c>
      <c r="C615" t="s">
        <v>12</v>
      </c>
      <c r="D615" t="s">
        <v>3</v>
      </c>
      <c r="E615" t="s">
        <v>10</v>
      </c>
      <c r="F615">
        <v>7.9</v>
      </c>
      <c r="G615">
        <v>7.9</v>
      </c>
      <c r="H615" t="s">
        <v>9</v>
      </c>
      <c r="I615" t="s">
        <v>8</v>
      </c>
      <c r="J615">
        <v>0.57981280000000002</v>
      </c>
      <c r="K615">
        <v>0.52557370000000003</v>
      </c>
      <c r="L615">
        <v>8.35</v>
      </c>
      <c r="M615">
        <v>6.45</v>
      </c>
      <c r="N615" s="14">
        <v>1.9160382E+19</v>
      </c>
      <c r="O615" s="14">
        <v>9.246578E+18</v>
      </c>
      <c r="P615">
        <v>0.50006819999999996</v>
      </c>
      <c r="Q615">
        <v>0.71913329999999998</v>
      </c>
      <c r="R615">
        <v>0.57137479999999996</v>
      </c>
      <c r="S615">
        <v>3.3191190000000002</v>
      </c>
      <c r="T615">
        <v>4.3361653999999996</v>
      </c>
      <c r="U615">
        <v>0.2557103</v>
      </c>
      <c r="V615">
        <v>0.12131569</v>
      </c>
      <c r="W615">
        <v>0.1343946</v>
      </c>
      <c r="X615" s="14">
        <v>6.6495225E+18</v>
      </c>
      <c r="Y615" s="14">
        <v>1.49638928E+18</v>
      </c>
      <c r="Z615" s="14">
        <v>1.4867435E+19</v>
      </c>
      <c r="AA615" s="14">
        <v>7.0535023E+18</v>
      </c>
      <c r="AB615" s="14">
        <v>7.8139328E+18</v>
      </c>
      <c r="AC615" s="14">
        <v>1.6168013E+19</v>
      </c>
      <c r="AD615">
        <v>8.1750000000000007</v>
      </c>
      <c r="AE615" s="12">
        <f>Y615/N615</f>
        <v>7.8098092198788105E-2</v>
      </c>
      <c r="AF615" s="8">
        <f>(S615+T615+U615)/F615</f>
        <v>1.0013917341772149</v>
      </c>
      <c r="AG615" s="8">
        <f>((Y615+Z615)/N615)/P615</f>
        <v>1.7078566135868256</v>
      </c>
      <c r="AH615" s="8">
        <f>(X615/O615)/Q615</f>
        <v>1.0000000525079236</v>
      </c>
      <c r="AI615" s="8">
        <f>(V615+W615)/U615</f>
        <v>0.99999996089324528</v>
      </c>
      <c r="AJ615" s="8">
        <f>(AA615+AB615)/Z615</f>
        <v>1.0000000067261099</v>
      </c>
      <c r="AK615" s="8">
        <f>(N615-Y615)/AC615</f>
        <v>1.0925271225350945</v>
      </c>
      <c r="AL615" s="8">
        <f>(P615&gt;=1)*((N615-Y615))/AC615 + (P615&lt;1)*((N615*P615-Y615))/AC615</f>
        <v>0.50006815667778093</v>
      </c>
      <c r="AM615" s="8">
        <f>(F615*J615-T615)/U615</f>
        <v>0.95559592241689373</v>
      </c>
    </row>
    <row r="616" spans="1:39">
      <c r="A616" t="s">
        <v>16</v>
      </c>
      <c r="B616" t="s">
        <v>1</v>
      </c>
      <c r="C616" t="s">
        <v>12</v>
      </c>
      <c r="D616" t="s">
        <v>3</v>
      </c>
      <c r="E616" t="s">
        <v>10</v>
      </c>
      <c r="F616">
        <v>7.9</v>
      </c>
      <c r="G616">
        <v>7.6</v>
      </c>
      <c r="H616" t="s">
        <v>9</v>
      </c>
      <c r="I616" t="s">
        <v>8</v>
      </c>
      <c r="J616">
        <v>0.57981280000000002</v>
      </c>
      <c r="K616">
        <v>0.52557370000000003</v>
      </c>
      <c r="L616">
        <v>8.35</v>
      </c>
      <c r="M616">
        <v>6.45</v>
      </c>
      <c r="N616" s="14">
        <v>1.9160382E+19</v>
      </c>
      <c r="O616" s="14">
        <v>9.246578E+18</v>
      </c>
      <c r="P616">
        <v>0.50006819999999996</v>
      </c>
      <c r="Q616">
        <v>0.50908379999999998</v>
      </c>
      <c r="R616">
        <v>0.50300279999999997</v>
      </c>
      <c r="S616">
        <v>3.3184648000000001</v>
      </c>
      <c r="T616">
        <v>4.3361653999999996</v>
      </c>
      <c r="U616">
        <v>0.2557103</v>
      </c>
      <c r="V616">
        <v>0.12131569</v>
      </c>
      <c r="W616">
        <v>0.1343946</v>
      </c>
      <c r="X616" s="14">
        <v>4.7072836E+18</v>
      </c>
      <c r="Y616" s="14">
        <v>1.49638928E+18</v>
      </c>
      <c r="Z616" s="14">
        <v>1.4867435E+19</v>
      </c>
      <c r="AA616" s="14">
        <v>7.0535023E+18</v>
      </c>
      <c r="AB616" s="14">
        <v>7.8139328E+18</v>
      </c>
      <c r="AC616" s="14">
        <v>1.6168013E+19</v>
      </c>
      <c r="AD616">
        <v>8.1750000000000007</v>
      </c>
      <c r="AE616" s="12">
        <f>Y616/N616</f>
        <v>7.8098092198788105E-2</v>
      </c>
      <c r="AF616" s="8">
        <f>(S616+T616+U616)/F616</f>
        <v>1.0013089240506328</v>
      </c>
      <c r="AG616" s="8">
        <f>((Y616+Z616)/N616)/P616</f>
        <v>1.7078566135868256</v>
      </c>
      <c r="AH616" s="8">
        <f>(X616/O616)/Q616</f>
        <v>1.0000001136034506</v>
      </c>
      <c r="AI616" s="8">
        <f>(V616+W616)/U616</f>
        <v>0.99999996089324528</v>
      </c>
      <c r="AJ616" s="8">
        <f>(AA616+AB616)/Z616</f>
        <v>1.0000000067261099</v>
      </c>
      <c r="AK616" s="8">
        <f>(N616-Y616)/AC616</f>
        <v>1.0925271225350945</v>
      </c>
      <c r="AL616" s="8">
        <f>(P616&gt;=1)*((N616-Y616))/AC616 + (P616&lt;1)*((N616*P616-Y616))/AC616</f>
        <v>0.50006815667778093</v>
      </c>
      <c r="AM616" s="8">
        <f>(F616*J616-T616)/U616</f>
        <v>0.95559592241689373</v>
      </c>
    </row>
    <row r="617" spans="1:39">
      <c r="A617" t="s">
        <v>16</v>
      </c>
      <c r="B617" t="s">
        <v>1</v>
      </c>
      <c r="C617" t="s">
        <v>12</v>
      </c>
      <c r="D617" t="s">
        <v>3</v>
      </c>
      <c r="E617" t="s">
        <v>10</v>
      </c>
      <c r="F617">
        <v>7.9</v>
      </c>
      <c r="G617">
        <v>7.3</v>
      </c>
      <c r="H617" t="s">
        <v>9</v>
      </c>
      <c r="I617" t="s">
        <v>8</v>
      </c>
      <c r="J617">
        <v>0.57981280000000002</v>
      </c>
      <c r="K617">
        <v>0.52557370000000003</v>
      </c>
      <c r="L617">
        <v>8.35</v>
      </c>
      <c r="M617">
        <v>6.45</v>
      </c>
      <c r="N617" s="14">
        <v>1.9160382E+19</v>
      </c>
      <c r="O617" s="14">
        <v>9.246578E+18</v>
      </c>
      <c r="P617">
        <v>0.50006819999999996</v>
      </c>
      <c r="Q617">
        <v>0.36038017</v>
      </c>
      <c r="R617">
        <v>0.45459917</v>
      </c>
      <c r="S617">
        <v>3.3166218000000001</v>
      </c>
      <c r="T617">
        <v>4.3361653999999996</v>
      </c>
      <c r="U617">
        <v>0.2557103</v>
      </c>
      <c r="V617">
        <v>0.12131569</v>
      </c>
      <c r="W617">
        <v>0.1343946</v>
      </c>
      <c r="X617" s="14">
        <v>3.33228357E+18</v>
      </c>
      <c r="Y617" s="14">
        <v>1.49638928E+18</v>
      </c>
      <c r="Z617" s="14">
        <v>1.4867435E+19</v>
      </c>
      <c r="AA617" s="14">
        <v>7.0535023E+18</v>
      </c>
      <c r="AB617" s="14">
        <v>7.8139328E+18</v>
      </c>
      <c r="AC617" s="14">
        <v>1.6168013E+19</v>
      </c>
      <c r="AD617">
        <v>8.1750000000000007</v>
      </c>
      <c r="AE617" s="12">
        <f>Y617/N617</f>
        <v>7.8098092198788105E-2</v>
      </c>
      <c r="AF617" s="8">
        <f>(S617+T617+U617)/F617</f>
        <v>1.0010756329113923</v>
      </c>
      <c r="AG617" s="8">
        <f>((Y617+Z617)/N617)/P617</f>
        <v>1.7078566135868256</v>
      </c>
      <c r="AH617" s="8">
        <f>(X617/O617)/Q617</f>
        <v>1.0000000655531709</v>
      </c>
      <c r="AI617" s="8">
        <f>(V617+W617)/U617</f>
        <v>0.99999996089324528</v>
      </c>
      <c r="AJ617" s="8">
        <f>(AA617+AB617)/Z617</f>
        <v>1.0000000067261099</v>
      </c>
      <c r="AK617" s="8">
        <f>(N617-Y617)/AC617</f>
        <v>1.0925271225350945</v>
      </c>
      <c r="AL617" s="8">
        <f>(P617&gt;=1)*((N617-Y617))/AC617 + (P617&lt;1)*((N617*P617-Y617))/AC617</f>
        <v>0.50006815667778093</v>
      </c>
      <c r="AM617" s="8">
        <f>(F617*J617-T617)/U617</f>
        <v>0.95559592241689373</v>
      </c>
    </row>
    <row r="618" spans="1:39">
      <c r="A618" t="s">
        <v>0</v>
      </c>
      <c r="B618" t="s">
        <v>1</v>
      </c>
      <c r="C618" t="s">
        <v>12</v>
      </c>
      <c r="D618" t="s">
        <v>3</v>
      </c>
      <c r="E618" t="s">
        <v>10</v>
      </c>
      <c r="F618">
        <v>7.9</v>
      </c>
      <c r="G618">
        <v>7.9</v>
      </c>
      <c r="H618" t="s">
        <v>9</v>
      </c>
      <c r="I618" t="s">
        <v>8</v>
      </c>
      <c r="J618">
        <v>0.57829313999999998</v>
      </c>
      <c r="K618">
        <v>0.52557370000000003</v>
      </c>
      <c r="L618">
        <v>8.35</v>
      </c>
      <c r="M618">
        <v>6.45</v>
      </c>
      <c r="N618" s="14">
        <v>1.9257695E+19</v>
      </c>
      <c r="O618" s="14">
        <v>9.246578E+18</v>
      </c>
      <c r="P618">
        <v>0.50190590000000002</v>
      </c>
      <c r="Q618">
        <v>0.72173416999999995</v>
      </c>
      <c r="R618">
        <v>0.57321655999999999</v>
      </c>
      <c r="S618">
        <v>3.3311229999999998</v>
      </c>
      <c r="T618">
        <v>4.33033</v>
      </c>
      <c r="U618">
        <v>0.24907494999999999</v>
      </c>
      <c r="V618">
        <v>0.118167706</v>
      </c>
      <c r="W618">
        <v>0.13090724000000001</v>
      </c>
      <c r="X618" s="14">
        <v>6.6735716E+18</v>
      </c>
      <c r="Y618" s="14">
        <v>1.52433997E+18</v>
      </c>
      <c r="Z618" s="14">
        <v>1.4795042E+19</v>
      </c>
      <c r="AA618" s="14">
        <v>7.0191569E+18</v>
      </c>
      <c r="AB618" s="14">
        <v>7.7758848E+18</v>
      </c>
      <c r="AC618" s="14">
        <v>1.6220593E+19</v>
      </c>
      <c r="AD618">
        <v>8.1750000000000007</v>
      </c>
      <c r="AE618" s="12">
        <f>Y618/N618</f>
        <v>7.9154850567526386E-2</v>
      </c>
      <c r="AF618" s="8">
        <f>(S618+T618+U618)/F618</f>
        <v>1.001332651898734</v>
      </c>
      <c r="AG618" s="8">
        <f>((Y618+Z618)/N618)/P618</f>
        <v>1.6884068386236197</v>
      </c>
      <c r="AH618" s="8">
        <f>(X618/O618)/Q618</f>
        <v>1.000000045227619</v>
      </c>
      <c r="AI618" s="8">
        <f>(V618+W618)/U618</f>
        <v>0.9999999839405771</v>
      </c>
      <c r="AJ618" s="8">
        <f>(AA618+AB618)/Z618</f>
        <v>0.99999997972293686</v>
      </c>
      <c r="AK618" s="8">
        <f>(N618-Y618)/AC618</f>
        <v>1.0932618203292568</v>
      </c>
      <c r="AL618" s="8">
        <f>(P618&gt;=1)*((N618-Y618))/AC618 + (P618&lt;1)*((N618*P618-Y618))/AC618</f>
        <v>0.5019058656425508</v>
      </c>
      <c r="AM618" s="8">
        <f>(F618*J618-T618)/U618</f>
        <v>0.95628165738866844</v>
      </c>
    </row>
    <row r="619" spans="1:39">
      <c r="A619" t="s">
        <v>0</v>
      </c>
      <c r="B619" t="s">
        <v>1</v>
      </c>
      <c r="C619" t="s">
        <v>12</v>
      </c>
      <c r="D619" t="s">
        <v>3</v>
      </c>
      <c r="E619" t="s">
        <v>10</v>
      </c>
      <c r="F619">
        <v>7.9</v>
      </c>
      <c r="G619">
        <v>7.6</v>
      </c>
      <c r="H619" t="s">
        <v>9</v>
      </c>
      <c r="I619" t="s">
        <v>8</v>
      </c>
      <c r="J619">
        <v>0.57829313999999998</v>
      </c>
      <c r="K619">
        <v>0.52557370000000003</v>
      </c>
      <c r="L619">
        <v>8.35</v>
      </c>
      <c r="M619">
        <v>6.45</v>
      </c>
      <c r="N619" s="14">
        <v>1.9257695E+19</v>
      </c>
      <c r="O619" s="14">
        <v>9.246578E+18</v>
      </c>
      <c r="P619">
        <v>0.50190590000000002</v>
      </c>
      <c r="Q619">
        <v>0.51092499999999996</v>
      </c>
      <c r="R619">
        <v>0.50483160000000005</v>
      </c>
      <c r="S619">
        <v>3.3304667000000001</v>
      </c>
      <c r="T619">
        <v>4.33033</v>
      </c>
      <c r="U619">
        <v>0.24907494999999999</v>
      </c>
      <c r="V619">
        <v>0.118167706</v>
      </c>
      <c r="W619">
        <v>0.13090724000000001</v>
      </c>
      <c r="X619" s="14">
        <v>4.7243084E+18</v>
      </c>
      <c r="Y619" s="14">
        <v>1.52433997E+18</v>
      </c>
      <c r="Z619" s="14">
        <v>1.4795042E+19</v>
      </c>
      <c r="AA619" s="14">
        <v>7.0191569E+18</v>
      </c>
      <c r="AB619" s="14">
        <v>7.7758848E+18</v>
      </c>
      <c r="AC619" s="14">
        <v>1.6220593E+19</v>
      </c>
      <c r="AD619">
        <v>8.1750000000000007</v>
      </c>
      <c r="AE619" s="12">
        <f>Y619/N619</f>
        <v>7.9154850567526386E-2</v>
      </c>
      <c r="AF619" s="8">
        <f>(S619+T619+U619)/F619</f>
        <v>1.0012495759493671</v>
      </c>
      <c r="AG619" s="8">
        <f>((Y619+Z619)/N619)/P619</f>
        <v>1.6884068386236197</v>
      </c>
      <c r="AH619" s="8">
        <f>(X619/O619)/Q619</f>
        <v>1.0000001133181868</v>
      </c>
      <c r="AI619" s="8">
        <f>(V619+W619)/U619</f>
        <v>0.9999999839405771</v>
      </c>
      <c r="AJ619" s="8">
        <f>(AA619+AB619)/Z619</f>
        <v>0.99999997972293686</v>
      </c>
      <c r="AK619" s="8">
        <f>(N619-Y619)/AC619</f>
        <v>1.0932618203292568</v>
      </c>
      <c r="AL619" s="8">
        <f>(P619&gt;=1)*((N619-Y619))/AC619 + (P619&lt;1)*((N619*P619-Y619))/AC619</f>
        <v>0.5019058656425508</v>
      </c>
      <c r="AM619" s="8">
        <f>(F619*J619-T619)/U619</f>
        <v>0.95628165738866844</v>
      </c>
    </row>
    <row r="620" spans="1:39">
      <c r="A620" t="s">
        <v>0</v>
      </c>
      <c r="B620" t="s">
        <v>1</v>
      </c>
      <c r="C620" t="s">
        <v>12</v>
      </c>
      <c r="D620" t="s">
        <v>3</v>
      </c>
      <c r="E620" t="s">
        <v>10</v>
      </c>
      <c r="F620">
        <v>7.9</v>
      </c>
      <c r="G620">
        <v>7.3</v>
      </c>
      <c r="H620" t="s">
        <v>9</v>
      </c>
      <c r="I620" t="s">
        <v>8</v>
      </c>
      <c r="J620">
        <v>0.57829313999999998</v>
      </c>
      <c r="K620">
        <v>0.52557370000000003</v>
      </c>
      <c r="L620">
        <v>8.35</v>
      </c>
      <c r="M620">
        <v>6.45</v>
      </c>
      <c r="N620" s="14">
        <v>1.9257695E+19</v>
      </c>
      <c r="O620" s="14">
        <v>9.246578E+18</v>
      </c>
      <c r="P620">
        <v>0.50190590000000002</v>
      </c>
      <c r="Q620">
        <v>0.36168355000000002</v>
      </c>
      <c r="R620">
        <v>0.45641878000000002</v>
      </c>
      <c r="S620">
        <v>3.3286169000000001</v>
      </c>
      <c r="T620">
        <v>4.33033</v>
      </c>
      <c r="U620">
        <v>0.24907494999999999</v>
      </c>
      <c r="V620">
        <v>0.118167706</v>
      </c>
      <c r="W620">
        <v>0.13090724000000001</v>
      </c>
      <c r="X620" s="14">
        <v>3.34433532E+18</v>
      </c>
      <c r="Y620" s="14">
        <v>1.52433997E+18</v>
      </c>
      <c r="Z620" s="14">
        <v>1.4795042E+19</v>
      </c>
      <c r="AA620" s="14">
        <v>7.0191569E+18</v>
      </c>
      <c r="AB620" s="14">
        <v>7.7758848E+18</v>
      </c>
      <c r="AC620" s="14">
        <v>1.6220593E+19</v>
      </c>
      <c r="AD620">
        <v>8.1750000000000007</v>
      </c>
      <c r="AE620" s="12">
        <f>Y620/N620</f>
        <v>7.9154850567526386E-2</v>
      </c>
      <c r="AF620" s="8">
        <f>(S620+T620+U620)/F620</f>
        <v>1.0010154240506328</v>
      </c>
      <c r="AG620" s="8">
        <f>((Y620+Z620)/N620)/P620</f>
        <v>1.6884068386236197</v>
      </c>
      <c r="AH620" s="8">
        <f>(X620/O620)/Q620</f>
        <v>1.0000000489209642</v>
      </c>
      <c r="AI620" s="8">
        <f>(V620+W620)/U620</f>
        <v>0.9999999839405771</v>
      </c>
      <c r="AJ620" s="8">
        <f>(AA620+AB620)/Z620</f>
        <v>0.99999997972293686</v>
      </c>
      <c r="AK620" s="8">
        <f>(N620-Y620)/AC620</f>
        <v>1.0932618203292568</v>
      </c>
      <c r="AL620" s="8">
        <f>(P620&gt;=1)*((N620-Y620))/AC620 + (P620&lt;1)*((N620*P620-Y620))/AC620</f>
        <v>0.5019058656425508</v>
      </c>
      <c r="AM620" s="8">
        <f>(F620*J620-T620)/U620</f>
        <v>0.95628165738866844</v>
      </c>
    </row>
    <row r="621" spans="1:39">
      <c r="A621" t="s">
        <v>0</v>
      </c>
      <c r="B621" t="s">
        <v>13</v>
      </c>
      <c r="C621" t="s">
        <v>2</v>
      </c>
      <c r="D621" t="s">
        <v>3</v>
      </c>
      <c r="E621" t="s">
        <v>10</v>
      </c>
      <c r="F621">
        <v>7.9</v>
      </c>
      <c r="G621">
        <v>7.9</v>
      </c>
      <c r="H621" t="s">
        <v>9</v>
      </c>
      <c r="I621" t="s">
        <v>6</v>
      </c>
      <c r="J621">
        <v>0.52809083000000001</v>
      </c>
      <c r="K621">
        <v>0.45299541999999998</v>
      </c>
      <c r="L621">
        <v>8.25</v>
      </c>
      <c r="M621">
        <v>6.25</v>
      </c>
      <c r="N621" s="14">
        <v>1.7556816E+19</v>
      </c>
      <c r="O621" s="14">
        <v>1.0232723E+19</v>
      </c>
      <c r="P621">
        <v>0.50247980000000003</v>
      </c>
      <c r="Q621">
        <v>0.72981845999999995</v>
      </c>
      <c r="R621">
        <v>0.58619094000000005</v>
      </c>
      <c r="S621">
        <v>3.727678</v>
      </c>
      <c r="T621">
        <v>3.8241567999999999</v>
      </c>
      <c r="U621">
        <v>0.36010700000000001</v>
      </c>
      <c r="V621">
        <v>0.19698018</v>
      </c>
      <c r="W621">
        <v>0.16312683</v>
      </c>
      <c r="X621" s="14">
        <v>7.4680298E+18</v>
      </c>
      <c r="Y621" s="14">
        <v>1.08203901E+18</v>
      </c>
      <c r="Z621" s="14">
        <v>1.2208885E+19</v>
      </c>
      <c r="AA621" s="14">
        <v>6.678316E+18</v>
      </c>
      <c r="AB621" s="14">
        <v>5.5305693E+18</v>
      </c>
      <c r="AC621" s="14">
        <v>1.5403418E+19</v>
      </c>
      <c r="AD621">
        <v>8.1649999999999991</v>
      </c>
      <c r="AE621" s="12">
        <f>Y621/N621</f>
        <v>6.1630708552165722E-2</v>
      </c>
      <c r="AF621" s="8">
        <f>(S621+T621+U621)/F621</f>
        <v>1.0015116202531644</v>
      </c>
      <c r="AG621" s="8">
        <f>((Y621+Z621)/N621)/P621</f>
        <v>1.5065751848311502</v>
      </c>
      <c r="AH621" s="8">
        <f>(X621/O621)/Q621</f>
        <v>0.99999995427621835</v>
      </c>
      <c r="AI621" s="8">
        <f>(V621+W621)/U621</f>
        <v>1.000000027769524</v>
      </c>
      <c r="AJ621" s="8">
        <f>(AA621+AB621)/Z621</f>
        <v>1.0000000245722684</v>
      </c>
      <c r="AK621" s="8">
        <f>(N621-Y621)/AC621</f>
        <v>1.06955332835868</v>
      </c>
      <c r="AL621" s="8">
        <f>(P621&gt;=1)*((N621-Y621))/AC621 + (P621&lt;1)*((N621*P621-Y621))/AC621</f>
        <v>0.50247979911450824</v>
      </c>
      <c r="AM621" s="8">
        <f>(F621*J621-T621)/U621</f>
        <v>0.96571507079840302</v>
      </c>
    </row>
    <row r="622" spans="1:39">
      <c r="A622" t="s">
        <v>0</v>
      </c>
      <c r="B622" t="s">
        <v>13</v>
      </c>
      <c r="C622" t="s">
        <v>2</v>
      </c>
      <c r="D622" t="s">
        <v>3</v>
      </c>
      <c r="E622" t="s">
        <v>10</v>
      </c>
      <c r="F622">
        <v>7.9</v>
      </c>
      <c r="G622">
        <v>7.6</v>
      </c>
      <c r="H622" t="s">
        <v>9</v>
      </c>
      <c r="I622" t="s">
        <v>6</v>
      </c>
      <c r="J622">
        <v>0.52809083000000001</v>
      </c>
      <c r="K622">
        <v>0.45299541999999998</v>
      </c>
      <c r="L622">
        <v>8.25</v>
      </c>
      <c r="M622">
        <v>6.25</v>
      </c>
      <c r="N622" s="14">
        <v>1.7556816E+19</v>
      </c>
      <c r="O622" s="14">
        <v>1.0232723E+19</v>
      </c>
      <c r="P622">
        <v>0.50247980000000003</v>
      </c>
      <c r="Q622">
        <v>0.516648</v>
      </c>
      <c r="R622">
        <v>0.50769686999999997</v>
      </c>
      <c r="S622">
        <v>3.7269432999999998</v>
      </c>
      <c r="T622">
        <v>3.8241567999999999</v>
      </c>
      <c r="U622">
        <v>0.36010700000000001</v>
      </c>
      <c r="V622">
        <v>0.19698018</v>
      </c>
      <c r="W622">
        <v>0.16312683</v>
      </c>
      <c r="X622" s="14">
        <v>5.2867152E+18</v>
      </c>
      <c r="Y622" s="14">
        <v>1.08203901E+18</v>
      </c>
      <c r="Z622" s="14">
        <v>1.2208885E+19</v>
      </c>
      <c r="AA622" s="14">
        <v>6.678316E+18</v>
      </c>
      <c r="AB622" s="14">
        <v>5.5305693E+18</v>
      </c>
      <c r="AC622" s="14">
        <v>1.5403418E+19</v>
      </c>
      <c r="AD622">
        <v>8.1649999999999991</v>
      </c>
      <c r="AE622" s="12">
        <f>Y622/N622</f>
        <v>6.1630708552165722E-2</v>
      </c>
      <c r="AF622" s="8">
        <f>(S622+T622+U622)/F622</f>
        <v>1.0014186202531645</v>
      </c>
      <c r="AG622" s="8">
        <f>((Y622+Z622)/N622)/P622</f>
        <v>1.5065751848311502</v>
      </c>
      <c r="AH622" s="8">
        <f>(X622/O622)/Q622</f>
        <v>0.99999987279361779</v>
      </c>
      <c r="AI622" s="8">
        <f>(V622+W622)/U622</f>
        <v>1.000000027769524</v>
      </c>
      <c r="AJ622" s="8">
        <f>(AA622+AB622)/Z622</f>
        <v>1.0000000245722684</v>
      </c>
      <c r="AK622" s="8">
        <f>(N622-Y622)/AC622</f>
        <v>1.06955332835868</v>
      </c>
      <c r="AL622" s="8">
        <f>(P622&gt;=1)*((N622-Y622))/AC622 + (P622&lt;1)*((N622*P622-Y622))/AC622</f>
        <v>0.50247979911450824</v>
      </c>
      <c r="AM622" s="8">
        <f>(F622*J622-T622)/U622</f>
        <v>0.96571507079840302</v>
      </c>
    </row>
    <row r="623" spans="1:39">
      <c r="A623" t="s">
        <v>0</v>
      </c>
      <c r="B623" t="s">
        <v>13</v>
      </c>
      <c r="C623" t="s">
        <v>2</v>
      </c>
      <c r="D623" t="s">
        <v>3</v>
      </c>
      <c r="E623" t="s">
        <v>10</v>
      </c>
      <c r="F623">
        <v>7.9</v>
      </c>
      <c r="G623">
        <v>7.3</v>
      </c>
      <c r="H623" t="s">
        <v>9</v>
      </c>
      <c r="I623" t="s">
        <v>6</v>
      </c>
      <c r="J623">
        <v>0.52809083000000001</v>
      </c>
      <c r="K623">
        <v>0.45299541999999998</v>
      </c>
      <c r="L623">
        <v>8.25</v>
      </c>
      <c r="M623">
        <v>6.25</v>
      </c>
      <c r="N623" s="14">
        <v>1.7556816E+19</v>
      </c>
      <c r="O623" s="14">
        <v>1.0232723E+19</v>
      </c>
      <c r="P623">
        <v>0.50247980000000003</v>
      </c>
      <c r="Q623">
        <v>0.36573485</v>
      </c>
      <c r="R623">
        <v>0.45212728000000002</v>
      </c>
      <c r="S623">
        <v>3.7248733000000001</v>
      </c>
      <c r="T623">
        <v>3.8241567999999999</v>
      </c>
      <c r="U623">
        <v>0.36010700000000001</v>
      </c>
      <c r="V623">
        <v>0.19698018</v>
      </c>
      <c r="W623">
        <v>0.16312683</v>
      </c>
      <c r="X623" s="14">
        <v>3.74246325E+18</v>
      </c>
      <c r="Y623" s="14">
        <v>1.08203901E+18</v>
      </c>
      <c r="Z623" s="14">
        <v>1.2208885E+19</v>
      </c>
      <c r="AA623" s="14">
        <v>6.678316E+18</v>
      </c>
      <c r="AB623" s="14">
        <v>5.5305693E+18</v>
      </c>
      <c r="AC623" s="14">
        <v>1.5403418E+19</v>
      </c>
      <c r="AD623">
        <v>8.1649999999999991</v>
      </c>
      <c r="AE623" s="12">
        <f>Y623/N623</f>
        <v>6.1630708552165722E-2</v>
      </c>
      <c r="AF623" s="8">
        <f>(S623+T623+U623)/F623</f>
        <v>1.0011565949367087</v>
      </c>
      <c r="AG623" s="8">
        <f>((Y623+Z623)/N623)/P623</f>
        <v>1.5065751848311502</v>
      </c>
      <c r="AH623" s="8">
        <f>(X623/O623)/Q623</f>
        <v>0.99999995684752729</v>
      </c>
      <c r="AI623" s="8">
        <f>(V623+W623)/U623</f>
        <v>1.000000027769524</v>
      </c>
      <c r="AJ623" s="8">
        <f>(AA623+AB623)/Z623</f>
        <v>1.0000000245722684</v>
      </c>
      <c r="AK623" s="8">
        <f>(N623-Y623)/AC623</f>
        <v>1.06955332835868</v>
      </c>
      <c r="AL623" s="8">
        <f>(P623&gt;=1)*((N623-Y623))/AC623 + (P623&lt;1)*((N623*P623-Y623))/AC623</f>
        <v>0.50247979911450824</v>
      </c>
      <c r="AM623" s="8">
        <f>(F623*J623-T623)/U623</f>
        <v>0.96571507079840302</v>
      </c>
    </row>
    <row r="624" spans="1:39">
      <c r="A624" t="s">
        <v>16</v>
      </c>
      <c r="B624" t="s">
        <v>14</v>
      </c>
      <c r="C624" t="s">
        <v>11</v>
      </c>
      <c r="D624" t="s">
        <v>3</v>
      </c>
      <c r="E624" t="s">
        <v>10</v>
      </c>
      <c r="F624">
        <v>6.5</v>
      </c>
      <c r="G624">
        <v>7.9</v>
      </c>
      <c r="H624" t="s">
        <v>9</v>
      </c>
      <c r="I624" t="s">
        <v>8</v>
      </c>
      <c r="J624">
        <v>0.57981280000000002</v>
      </c>
      <c r="K624">
        <v>0.52557370000000003</v>
      </c>
      <c r="L624">
        <v>8.5500000000000007</v>
      </c>
      <c r="M624">
        <v>6.25</v>
      </c>
      <c r="N624" s="14">
        <v>1.8805937E+19</v>
      </c>
      <c r="O624" s="14">
        <v>8.753289E+18</v>
      </c>
      <c r="P624">
        <v>0.50342710000000002</v>
      </c>
      <c r="Q624">
        <v>0.62503660000000005</v>
      </c>
      <c r="R624">
        <v>0.54205239999999999</v>
      </c>
      <c r="S624">
        <v>2.7309207999999998</v>
      </c>
      <c r="T624">
        <v>3.4404265999999999</v>
      </c>
      <c r="U624">
        <v>0.34103504000000001</v>
      </c>
      <c r="V624">
        <v>0.16179599</v>
      </c>
      <c r="W624">
        <v>0.17923905000000001</v>
      </c>
      <c r="X624" s="14">
        <v>5.4711259E+18</v>
      </c>
      <c r="Y624" s="14">
        <v>9.4594469E+17</v>
      </c>
      <c r="Z624" s="14">
        <v>1.6016802E+19</v>
      </c>
      <c r="AA624" s="14">
        <v>7.5987925E+18</v>
      </c>
      <c r="AB624" s="14">
        <v>8.4180106E+18</v>
      </c>
      <c r="AC624" s="14">
        <v>1.6926927E+19</v>
      </c>
      <c r="AD624">
        <v>8.2949999999999999</v>
      </c>
      <c r="AE624" s="12">
        <f>Y624/N624</f>
        <v>5.0300322180171081E-2</v>
      </c>
      <c r="AF624" s="8">
        <f>(S624+T624+U624)/F624</f>
        <v>1.0019049907692308</v>
      </c>
      <c r="AG624" s="8">
        <f>((Y624+Z624)/N624)/P624</f>
        <v>1.7916971770619623</v>
      </c>
      <c r="AH624" s="8">
        <f>(X624/O624)/Q624</f>
        <v>0.99999998256713507</v>
      </c>
      <c r="AI624" s="8">
        <f>(V624+W624)/U624</f>
        <v>1</v>
      </c>
      <c r="AJ624" s="8">
        <f>(AA624+AB624)/Z624</f>
        <v>1.0000000686778796</v>
      </c>
      <c r="AK624" s="8">
        <f>(N624-Y624)/AC624</f>
        <v>1.0551231366449445</v>
      </c>
      <c r="AL624" s="8">
        <f>(P624&gt;=1)*((N624-Y624))/AC624 + (P624&lt;1)*((N624*P624-Y624))/AC624</f>
        <v>0.50342709203464397</v>
      </c>
      <c r="AM624" s="8">
        <f>(F624*J624-T624)/U624</f>
        <v>0.96282364416278221</v>
      </c>
    </row>
    <row r="625" spans="1:39">
      <c r="A625" t="s">
        <v>16</v>
      </c>
      <c r="B625" t="s">
        <v>14</v>
      </c>
      <c r="C625" t="s">
        <v>11</v>
      </c>
      <c r="D625" t="s">
        <v>3</v>
      </c>
      <c r="E625" t="s">
        <v>10</v>
      </c>
      <c r="F625">
        <v>6.5</v>
      </c>
      <c r="G625">
        <v>7.6</v>
      </c>
      <c r="H625" t="s">
        <v>9</v>
      </c>
      <c r="I625" t="s">
        <v>8</v>
      </c>
      <c r="J625">
        <v>0.57981280000000002</v>
      </c>
      <c r="K625">
        <v>0.52557370000000003</v>
      </c>
      <c r="L625">
        <v>8.5500000000000007</v>
      </c>
      <c r="M625">
        <v>6.25</v>
      </c>
      <c r="N625" s="14">
        <v>1.8805937E+19</v>
      </c>
      <c r="O625" s="14">
        <v>8.753289E+18</v>
      </c>
      <c r="P625">
        <v>0.50342710000000002</v>
      </c>
      <c r="Q625">
        <v>0.44247155999999999</v>
      </c>
      <c r="R625">
        <v>0.48406654999999998</v>
      </c>
      <c r="S625">
        <v>2.7303823999999999</v>
      </c>
      <c r="T625">
        <v>3.4404265999999999</v>
      </c>
      <c r="U625">
        <v>0.34103504000000001</v>
      </c>
      <c r="V625">
        <v>0.16179599</v>
      </c>
      <c r="W625">
        <v>0.17923905000000001</v>
      </c>
      <c r="X625" s="14">
        <v>3.87308139E+18</v>
      </c>
      <c r="Y625" s="14">
        <v>9.4594469E+17</v>
      </c>
      <c r="Z625" s="14">
        <v>1.6016802E+19</v>
      </c>
      <c r="AA625" s="14">
        <v>7.5987925E+18</v>
      </c>
      <c r="AB625" s="14">
        <v>8.4180106E+18</v>
      </c>
      <c r="AC625" s="14">
        <v>1.6926927E+19</v>
      </c>
      <c r="AD625">
        <v>8.2949999999999999</v>
      </c>
      <c r="AE625" s="12">
        <f>Y625/N625</f>
        <v>5.0300322180171081E-2</v>
      </c>
      <c r="AF625" s="8">
        <f>(S625+T625+U625)/F625</f>
        <v>1.0018221600000001</v>
      </c>
      <c r="AG625" s="8">
        <f>((Y625+Z625)/N625)/P625</f>
        <v>1.7916971770619623</v>
      </c>
      <c r="AH625" s="8">
        <f>(X625/O625)/Q625</f>
        <v>0.99999998735868567</v>
      </c>
      <c r="AI625" s="8">
        <f>(V625+W625)/U625</f>
        <v>1</v>
      </c>
      <c r="AJ625" s="8">
        <f>(AA625+AB625)/Z625</f>
        <v>1.0000000686778796</v>
      </c>
      <c r="AK625" s="8">
        <f>(N625-Y625)/AC625</f>
        <v>1.0551231366449445</v>
      </c>
      <c r="AL625" s="8">
        <f>(P625&gt;=1)*((N625-Y625))/AC625 + (P625&lt;1)*((N625*P625-Y625))/AC625</f>
        <v>0.50342709203464397</v>
      </c>
      <c r="AM625" s="8">
        <f>(F625*J625-T625)/U625</f>
        <v>0.96282364416278221</v>
      </c>
    </row>
    <row r="626" spans="1:39">
      <c r="A626" t="s">
        <v>16</v>
      </c>
      <c r="B626" t="s">
        <v>14</v>
      </c>
      <c r="C626" t="s">
        <v>11</v>
      </c>
      <c r="D626" t="s">
        <v>3</v>
      </c>
      <c r="E626" t="s">
        <v>10</v>
      </c>
      <c r="F626">
        <v>6.5</v>
      </c>
      <c r="G626">
        <v>7.3</v>
      </c>
      <c r="H626" t="s">
        <v>9</v>
      </c>
      <c r="I626" t="s">
        <v>8</v>
      </c>
      <c r="J626">
        <v>0.57981280000000002</v>
      </c>
      <c r="K626">
        <v>0.52557370000000003</v>
      </c>
      <c r="L626">
        <v>8.5500000000000007</v>
      </c>
      <c r="M626">
        <v>6.25</v>
      </c>
      <c r="N626" s="14">
        <v>1.8805937E+19</v>
      </c>
      <c r="O626" s="14">
        <v>8.753289E+18</v>
      </c>
      <c r="P626">
        <v>0.50342710000000002</v>
      </c>
      <c r="Q626">
        <v>0.31322539999999999</v>
      </c>
      <c r="R626">
        <v>0.44301572</v>
      </c>
      <c r="S626">
        <v>2.7288659000000002</v>
      </c>
      <c r="T626">
        <v>3.4404265999999999</v>
      </c>
      <c r="U626">
        <v>0.34103504000000001</v>
      </c>
      <c r="V626">
        <v>0.16179599</v>
      </c>
      <c r="W626">
        <v>0.17923905000000001</v>
      </c>
      <c r="X626" s="14">
        <v>2.74175237E+18</v>
      </c>
      <c r="Y626" s="14">
        <v>9.4594469E+17</v>
      </c>
      <c r="Z626" s="14">
        <v>1.6016802E+19</v>
      </c>
      <c r="AA626" s="14">
        <v>7.5987925E+18</v>
      </c>
      <c r="AB626" s="14">
        <v>8.4180106E+18</v>
      </c>
      <c r="AC626" s="14">
        <v>1.6926927E+19</v>
      </c>
      <c r="AD626">
        <v>8.2949999999999999</v>
      </c>
      <c r="AE626" s="12">
        <f>Y626/N626</f>
        <v>5.0300322180171081E-2</v>
      </c>
      <c r="AF626" s="8">
        <f>(S626+T626+U626)/F626</f>
        <v>1.0015888523076923</v>
      </c>
      <c r="AG626" s="8">
        <f>((Y626+Z626)/N626)/P626</f>
        <v>1.7916971770619623</v>
      </c>
      <c r="AH626" s="8">
        <f>(X626/O626)/Q626</f>
        <v>0.99999997142681496</v>
      </c>
      <c r="AI626" s="8">
        <f>(V626+W626)/U626</f>
        <v>1</v>
      </c>
      <c r="AJ626" s="8">
        <f>(AA626+AB626)/Z626</f>
        <v>1.0000000686778796</v>
      </c>
      <c r="AK626" s="8">
        <f>(N626-Y626)/AC626</f>
        <v>1.0551231366449445</v>
      </c>
      <c r="AL626" s="8">
        <f>(P626&gt;=1)*((N626-Y626))/AC626 + (P626&lt;1)*((N626*P626-Y626))/AC626</f>
        <v>0.50342709203464397</v>
      </c>
      <c r="AM626" s="8">
        <f>(F626*J626-T626)/U626</f>
        <v>0.96282364416278221</v>
      </c>
    </row>
    <row r="627" spans="1:39">
      <c r="A627" t="s">
        <v>16</v>
      </c>
      <c r="B627" t="s">
        <v>13</v>
      </c>
      <c r="C627" t="s">
        <v>2</v>
      </c>
      <c r="D627" t="s">
        <v>3</v>
      </c>
      <c r="E627" t="s">
        <v>10</v>
      </c>
      <c r="F627">
        <v>7.9</v>
      </c>
      <c r="G627">
        <v>7.9</v>
      </c>
      <c r="H627" t="s">
        <v>9</v>
      </c>
      <c r="I627" t="s">
        <v>6</v>
      </c>
      <c r="J627">
        <v>0.52868824999999997</v>
      </c>
      <c r="K627">
        <v>0.45299541999999998</v>
      </c>
      <c r="L627">
        <v>8.25</v>
      </c>
      <c r="M627">
        <v>6.25</v>
      </c>
      <c r="N627" s="14">
        <v>1.7490784E+19</v>
      </c>
      <c r="O627" s="14">
        <v>1.0407611E+19</v>
      </c>
      <c r="P627">
        <v>0.50435454000000002</v>
      </c>
      <c r="Q627">
        <v>0.71664629999999996</v>
      </c>
      <c r="R627">
        <v>0.58355089999999998</v>
      </c>
      <c r="S627">
        <v>3.7229592999999999</v>
      </c>
      <c r="T627">
        <v>3.8268564</v>
      </c>
      <c r="U627">
        <v>0.36163443000000001</v>
      </c>
      <c r="V627">
        <v>0.19781568999999999</v>
      </c>
      <c r="W627">
        <v>0.16381875000000001</v>
      </c>
      <c r="X627" s="14">
        <v>7.4585762E+18</v>
      </c>
      <c r="Y627" s="14">
        <v>1.07906848E+18</v>
      </c>
      <c r="Z627" s="14">
        <v>1.2225283E+19</v>
      </c>
      <c r="AA627" s="14">
        <v>6.6872858E+18</v>
      </c>
      <c r="AB627" s="14">
        <v>5.5379971E+18</v>
      </c>
      <c r="AC627" s="14">
        <v>1.535128E+19</v>
      </c>
      <c r="AD627">
        <v>8.1850000000000005</v>
      </c>
      <c r="AE627" s="12">
        <f>Y627/N627</f>
        <v>6.1693545583777147E-2</v>
      </c>
      <c r="AF627" s="8">
        <f>(S627+T627+U627)/F627</f>
        <v>1.0014493835443037</v>
      </c>
      <c r="AG627" s="8">
        <f>((Y627+Z627)/N627)/P627</f>
        <v>1.508163752467288</v>
      </c>
      <c r="AH627" s="8">
        <f>(X627/O627)/Q627</f>
        <v>1.0000000382124823</v>
      </c>
      <c r="AI627" s="8">
        <f>(V627+W627)/U627</f>
        <v>1.0000000276522343</v>
      </c>
      <c r="AJ627" s="8">
        <f>(AA627+AB627)/Z627</f>
        <v>0.99999999182023025</v>
      </c>
      <c r="AK627" s="8">
        <f>(N627-Y627)/AC627</f>
        <v>1.0690779869821929</v>
      </c>
      <c r="AL627" s="8">
        <f>(P627&gt;=1)*((N627-Y627))/AC627 + (P627&lt;1)*((N627*P627-Y627))/AC627</f>
        <v>0.50435454493432208</v>
      </c>
      <c r="AM627" s="8">
        <f>(F627*J627-T627)/U627</f>
        <v>0.96722199542781284</v>
      </c>
    </row>
    <row r="628" spans="1:39">
      <c r="A628" t="s">
        <v>16</v>
      </c>
      <c r="B628" t="s">
        <v>13</v>
      </c>
      <c r="C628" t="s">
        <v>2</v>
      </c>
      <c r="D628" t="s">
        <v>3</v>
      </c>
      <c r="E628" t="s">
        <v>10</v>
      </c>
      <c r="F628">
        <v>7.9</v>
      </c>
      <c r="G628">
        <v>7.6</v>
      </c>
      <c r="H628" t="s">
        <v>9</v>
      </c>
      <c r="I628" t="s">
        <v>6</v>
      </c>
      <c r="J628">
        <v>0.52868824999999997</v>
      </c>
      <c r="K628">
        <v>0.45299541999999998</v>
      </c>
      <c r="L628">
        <v>8.25</v>
      </c>
      <c r="M628">
        <v>6.25</v>
      </c>
      <c r="N628" s="14">
        <v>1.7490784E+19</v>
      </c>
      <c r="O628" s="14">
        <v>1.0407611E+19</v>
      </c>
      <c r="P628">
        <v>0.50435454000000002</v>
      </c>
      <c r="Q628">
        <v>0.50732326999999999</v>
      </c>
      <c r="R628">
        <v>0.50546205</v>
      </c>
      <c r="S628">
        <v>3.7222254000000001</v>
      </c>
      <c r="T628">
        <v>3.8268564</v>
      </c>
      <c r="U628">
        <v>0.36163443000000001</v>
      </c>
      <c r="V628">
        <v>0.19781568999999999</v>
      </c>
      <c r="W628">
        <v>0.16381875000000001</v>
      </c>
      <c r="X628" s="14">
        <v>5.2800231E+18</v>
      </c>
      <c r="Y628" s="14">
        <v>1.07906848E+18</v>
      </c>
      <c r="Z628" s="14">
        <v>1.2225283E+19</v>
      </c>
      <c r="AA628" s="14">
        <v>6.6872858E+18</v>
      </c>
      <c r="AB628" s="14">
        <v>5.5379971E+18</v>
      </c>
      <c r="AC628" s="14">
        <v>1.535128E+19</v>
      </c>
      <c r="AD628">
        <v>8.1850000000000005</v>
      </c>
      <c r="AE628" s="12">
        <f>Y628/N628</f>
        <v>6.1693545583777147E-2</v>
      </c>
      <c r="AF628" s="8">
        <f>(S628+T628+U628)/F628</f>
        <v>1.0013564848101264</v>
      </c>
      <c r="AG628" s="8">
        <f>((Y628+Z628)/N628)/P628</f>
        <v>1.508163752467288</v>
      </c>
      <c r="AH628" s="8">
        <f>(X628/O628)/Q628</f>
        <v>0.99999997246073302</v>
      </c>
      <c r="AI628" s="8">
        <f>(V628+W628)/U628</f>
        <v>1.0000000276522343</v>
      </c>
      <c r="AJ628" s="8">
        <f>(AA628+AB628)/Z628</f>
        <v>0.99999999182023025</v>
      </c>
      <c r="AK628" s="8">
        <f>(N628-Y628)/AC628</f>
        <v>1.0690779869821929</v>
      </c>
      <c r="AL628" s="8">
        <f>(P628&gt;=1)*((N628-Y628))/AC628 + (P628&lt;1)*((N628*P628-Y628))/AC628</f>
        <v>0.50435454493432208</v>
      </c>
      <c r="AM628" s="8">
        <f>(F628*J628-T628)/U628</f>
        <v>0.96722199542781284</v>
      </c>
    </row>
    <row r="629" spans="1:39">
      <c r="A629" t="s">
        <v>16</v>
      </c>
      <c r="B629" t="s">
        <v>13</v>
      </c>
      <c r="C629" t="s">
        <v>2</v>
      </c>
      <c r="D629" t="s">
        <v>3</v>
      </c>
      <c r="E629" t="s">
        <v>10</v>
      </c>
      <c r="F629">
        <v>7.9</v>
      </c>
      <c r="G629">
        <v>7.3</v>
      </c>
      <c r="H629" t="s">
        <v>9</v>
      </c>
      <c r="I629" t="s">
        <v>6</v>
      </c>
      <c r="J629">
        <v>0.52868824999999997</v>
      </c>
      <c r="K629">
        <v>0.45299541999999998</v>
      </c>
      <c r="L629">
        <v>8.25</v>
      </c>
      <c r="M629">
        <v>6.25</v>
      </c>
      <c r="N629" s="14">
        <v>1.7490784E+19</v>
      </c>
      <c r="O629" s="14">
        <v>1.0407611E+19</v>
      </c>
      <c r="P629">
        <v>0.50435454000000002</v>
      </c>
      <c r="Q629">
        <v>0.35913387000000002</v>
      </c>
      <c r="R629">
        <v>0.45017937000000002</v>
      </c>
      <c r="S629">
        <v>3.7201580000000001</v>
      </c>
      <c r="T629">
        <v>3.8268564</v>
      </c>
      <c r="U629">
        <v>0.36163443000000001</v>
      </c>
      <c r="V629">
        <v>0.19781568999999999</v>
      </c>
      <c r="W629">
        <v>0.16381875000000001</v>
      </c>
      <c r="X629" s="14">
        <v>3.73772546E+18</v>
      </c>
      <c r="Y629" s="14">
        <v>1.07906848E+18</v>
      </c>
      <c r="Z629" s="14">
        <v>1.2225283E+19</v>
      </c>
      <c r="AA629" s="14">
        <v>6.6872858E+18</v>
      </c>
      <c r="AB629" s="14">
        <v>5.5379971E+18</v>
      </c>
      <c r="AC629" s="14">
        <v>1.535128E+19</v>
      </c>
      <c r="AD629">
        <v>8.1850000000000005</v>
      </c>
      <c r="AE629" s="12">
        <f>Y629/N629</f>
        <v>6.1693545583777147E-2</v>
      </c>
      <c r="AF629" s="8">
        <f>(S629+T629+U629)/F629</f>
        <v>1.0010947886075949</v>
      </c>
      <c r="AG629" s="8">
        <f>((Y629+Z629)/N629)/P629</f>
        <v>1.508163752467288</v>
      </c>
      <c r="AH629" s="8">
        <f>(X629/O629)/Q629</f>
        <v>0.99999995829427135</v>
      </c>
      <c r="AI629" s="8">
        <f>(V629+W629)/U629</f>
        <v>1.0000000276522343</v>
      </c>
      <c r="AJ629" s="8">
        <f>(AA629+AB629)/Z629</f>
        <v>0.99999999182023025</v>
      </c>
      <c r="AK629" s="8">
        <f>(N629-Y629)/AC629</f>
        <v>1.0690779869821929</v>
      </c>
      <c r="AL629" s="8">
        <f>(P629&gt;=1)*((N629-Y629))/AC629 + (P629&lt;1)*((N629*P629-Y629))/AC629</f>
        <v>0.50435454493432208</v>
      </c>
      <c r="AM629" s="8">
        <f>(F629*J629-T629)/U629</f>
        <v>0.96722199542781284</v>
      </c>
    </row>
    <row r="630" spans="1:39">
      <c r="A630" t="s">
        <v>0</v>
      </c>
      <c r="B630" t="s">
        <v>14</v>
      </c>
      <c r="C630" t="s">
        <v>11</v>
      </c>
      <c r="D630" t="s">
        <v>3</v>
      </c>
      <c r="E630" t="s">
        <v>10</v>
      </c>
      <c r="F630">
        <v>6.5</v>
      </c>
      <c r="G630">
        <v>7.9</v>
      </c>
      <c r="H630" t="s">
        <v>9</v>
      </c>
      <c r="I630" t="s">
        <v>8</v>
      </c>
      <c r="J630">
        <v>0.57829313999999998</v>
      </c>
      <c r="K630">
        <v>0.52557370000000003</v>
      </c>
      <c r="L630">
        <v>8.5500000000000007</v>
      </c>
      <c r="M630">
        <v>6.25</v>
      </c>
      <c r="N630" s="14">
        <v>1.8792723E+19</v>
      </c>
      <c r="O630" s="14">
        <v>8.753289E+18</v>
      </c>
      <c r="P630">
        <v>0.50708175</v>
      </c>
      <c r="Q630">
        <v>0.62729716000000002</v>
      </c>
      <c r="R630">
        <v>0.54528253999999998</v>
      </c>
      <c r="S630">
        <v>2.7407975000000002</v>
      </c>
      <c r="T630">
        <v>3.4339287000000001</v>
      </c>
      <c r="U630">
        <v>0.33723409999999998</v>
      </c>
      <c r="V630">
        <v>0.15999273999999999</v>
      </c>
      <c r="W630">
        <v>0.17724138</v>
      </c>
      <c r="X630" s="14">
        <v>5.4909132E+18</v>
      </c>
      <c r="Y630" s="14">
        <v>9.5164662E+17</v>
      </c>
      <c r="Z630" s="14">
        <v>1.5964902E+19</v>
      </c>
      <c r="AA630" s="14">
        <v>7.5741695E+18</v>
      </c>
      <c r="AB630" s="14">
        <v>8.3907328E+18</v>
      </c>
      <c r="AC630" s="14">
        <v>1.6916011E+19</v>
      </c>
      <c r="AD630">
        <v>8.2949999999999999</v>
      </c>
      <c r="AE630" s="12">
        <f>Y630/N630</f>
        <v>5.0639102167365529E-2</v>
      </c>
      <c r="AF630" s="8">
        <f>(S630+T630+U630)/F630</f>
        <v>1.0018400461538461</v>
      </c>
      <c r="AG630" s="8">
        <f>((Y630+Z630)/N630)/P630</f>
        <v>1.775186834838181</v>
      </c>
      <c r="AH630" s="8">
        <f>(X630/O630)/Q630</f>
        <v>0.9999999762590972</v>
      </c>
      <c r="AI630" s="8">
        <f>(V630+W630)/U630</f>
        <v>1.0000000593059835</v>
      </c>
      <c r="AJ630" s="8">
        <f>(AA630+AB630)/Z630</f>
        <v>1.0000000187912208</v>
      </c>
      <c r="AK630" s="8">
        <f>(N630-Y630)/AC630</f>
        <v>1.0546857873289395</v>
      </c>
      <c r="AL630" s="8">
        <f>(P630&gt;=1)*((N630-Y630))/AC630 + (P630&lt;1)*((N630*P630-Y630))/AC630</f>
        <v>0.50708173730232553</v>
      </c>
      <c r="AM630" s="8">
        <f>(F630*J630-T630)/U630</f>
        <v>0.96365317149125673</v>
      </c>
    </row>
    <row r="631" spans="1:39">
      <c r="A631" t="s">
        <v>0</v>
      </c>
      <c r="B631" t="s">
        <v>14</v>
      </c>
      <c r="C631" t="s">
        <v>11</v>
      </c>
      <c r="D631" t="s">
        <v>3</v>
      </c>
      <c r="E631" t="s">
        <v>10</v>
      </c>
      <c r="F631">
        <v>6.5</v>
      </c>
      <c r="G631">
        <v>7.6</v>
      </c>
      <c r="H631" t="s">
        <v>9</v>
      </c>
      <c r="I631" t="s">
        <v>8</v>
      </c>
      <c r="J631">
        <v>0.57829313999999998</v>
      </c>
      <c r="K631">
        <v>0.52557370000000003</v>
      </c>
      <c r="L631">
        <v>8.5500000000000007</v>
      </c>
      <c r="M631">
        <v>6.25</v>
      </c>
      <c r="N631" s="14">
        <v>1.8792723E+19</v>
      </c>
      <c r="O631" s="14">
        <v>8.753289E+18</v>
      </c>
      <c r="P631">
        <v>0.50708175</v>
      </c>
      <c r="Q631">
        <v>0.44407183</v>
      </c>
      <c r="R631">
        <v>0.48705910000000002</v>
      </c>
      <c r="S631">
        <v>2.7402573000000001</v>
      </c>
      <c r="T631">
        <v>3.4339287000000001</v>
      </c>
      <c r="U631">
        <v>0.33723409999999998</v>
      </c>
      <c r="V631">
        <v>0.15999273999999999</v>
      </c>
      <c r="W631">
        <v>0.17724138</v>
      </c>
      <c r="X631" s="14">
        <v>3.88708916E+18</v>
      </c>
      <c r="Y631" s="14">
        <v>9.5164662E+17</v>
      </c>
      <c r="Z631" s="14">
        <v>1.5964902E+19</v>
      </c>
      <c r="AA631" s="14">
        <v>7.5741695E+18</v>
      </c>
      <c r="AB631" s="14">
        <v>8.3907328E+18</v>
      </c>
      <c r="AC631" s="14">
        <v>1.6916011E+19</v>
      </c>
      <c r="AD631">
        <v>8.2949999999999999</v>
      </c>
      <c r="AE631" s="12">
        <f>Y631/N631</f>
        <v>5.0639102167365529E-2</v>
      </c>
      <c r="AF631" s="8">
        <f>(S631+T631+U631)/F631</f>
        <v>1.0017569384615386</v>
      </c>
      <c r="AG631" s="8">
        <f>((Y631+Z631)/N631)/P631</f>
        <v>1.775186834838181</v>
      </c>
      <c r="AH631" s="8">
        <f>(X631/O631)/Q631</f>
        <v>1.0000000245044887</v>
      </c>
      <c r="AI631" s="8">
        <f>(V631+W631)/U631</f>
        <v>1.0000000593059835</v>
      </c>
      <c r="AJ631" s="8">
        <f>(AA631+AB631)/Z631</f>
        <v>1.0000000187912208</v>
      </c>
      <c r="AK631" s="8">
        <f>(N631-Y631)/AC631</f>
        <v>1.0546857873289395</v>
      </c>
      <c r="AL631" s="8">
        <f>(P631&gt;=1)*((N631-Y631))/AC631 + (P631&lt;1)*((N631*P631-Y631))/AC631</f>
        <v>0.50708173730232553</v>
      </c>
      <c r="AM631" s="8">
        <f>(F631*J631-T631)/U631</f>
        <v>0.96365317149125673</v>
      </c>
    </row>
    <row r="632" spans="1:39">
      <c r="A632" t="s">
        <v>0</v>
      </c>
      <c r="B632" t="s">
        <v>14</v>
      </c>
      <c r="C632" t="s">
        <v>11</v>
      </c>
      <c r="D632" t="s">
        <v>3</v>
      </c>
      <c r="E632" t="s">
        <v>10</v>
      </c>
      <c r="F632">
        <v>6.5</v>
      </c>
      <c r="G632">
        <v>7.3</v>
      </c>
      <c r="H632" t="s">
        <v>9</v>
      </c>
      <c r="I632" t="s">
        <v>8</v>
      </c>
      <c r="J632">
        <v>0.57829313999999998</v>
      </c>
      <c r="K632">
        <v>0.52557370000000003</v>
      </c>
      <c r="L632">
        <v>8.5500000000000007</v>
      </c>
      <c r="M632">
        <v>6.25</v>
      </c>
      <c r="N632" s="14">
        <v>1.8792723E+19</v>
      </c>
      <c r="O632" s="14">
        <v>8.753289E+18</v>
      </c>
      <c r="P632">
        <v>0.50708175</v>
      </c>
      <c r="Q632">
        <v>0.31435823000000002</v>
      </c>
      <c r="R632">
        <v>0.44584003</v>
      </c>
      <c r="S632">
        <v>2.7387353999999999</v>
      </c>
      <c r="T632">
        <v>3.4339287000000001</v>
      </c>
      <c r="U632">
        <v>0.33723409999999998</v>
      </c>
      <c r="V632">
        <v>0.15999273999999999</v>
      </c>
      <c r="W632">
        <v>0.17724138</v>
      </c>
      <c r="X632" s="14">
        <v>2.75166831E+18</v>
      </c>
      <c r="Y632" s="14">
        <v>9.5164662E+17</v>
      </c>
      <c r="Z632" s="14">
        <v>1.5964902E+19</v>
      </c>
      <c r="AA632" s="14">
        <v>7.5741695E+18</v>
      </c>
      <c r="AB632" s="14">
        <v>8.3907328E+18</v>
      </c>
      <c r="AC632" s="14">
        <v>1.6916011E+19</v>
      </c>
      <c r="AD632">
        <v>8.2949999999999999</v>
      </c>
      <c r="AE632" s="12">
        <f>Y632/N632</f>
        <v>5.0639102167365529E-2</v>
      </c>
      <c r="AF632" s="8">
        <f>(S632+T632+U632)/F632</f>
        <v>1.0015228</v>
      </c>
      <c r="AG632" s="8">
        <f>((Y632+Z632)/N632)/P632</f>
        <v>1.775186834838181</v>
      </c>
      <c r="AH632" s="8">
        <f>(X632/O632)/Q632</f>
        <v>0.99999995394849595</v>
      </c>
      <c r="AI632" s="8">
        <f>(V632+W632)/U632</f>
        <v>1.0000000593059835</v>
      </c>
      <c r="AJ632" s="8">
        <f>(AA632+AB632)/Z632</f>
        <v>1.0000000187912208</v>
      </c>
      <c r="AK632" s="8">
        <f>(N632-Y632)/AC632</f>
        <v>1.0546857873289395</v>
      </c>
      <c r="AL632" s="8">
        <f>(P632&gt;=1)*((N632-Y632))/AC632 + (P632&lt;1)*((N632*P632-Y632))/AC632</f>
        <v>0.50708173730232553</v>
      </c>
      <c r="AM632" s="8">
        <f>(F632*J632-T632)/U632</f>
        <v>0.96365317149125673</v>
      </c>
    </row>
    <row r="633" spans="1:39">
      <c r="A633" t="s">
        <v>16</v>
      </c>
      <c r="B633" t="s">
        <v>14</v>
      </c>
      <c r="C633" t="s">
        <v>12</v>
      </c>
      <c r="D633" t="s">
        <v>3</v>
      </c>
      <c r="E633" t="s">
        <v>10</v>
      </c>
      <c r="F633">
        <v>7.9</v>
      </c>
      <c r="G633">
        <v>7.9</v>
      </c>
      <c r="H633" t="s">
        <v>9</v>
      </c>
      <c r="I633" t="s">
        <v>6</v>
      </c>
      <c r="J633">
        <v>0.52868824999999997</v>
      </c>
      <c r="K633">
        <v>0.45299541999999998</v>
      </c>
      <c r="L633">
        <v>8.35</v>
      </c>
      <c r="M633">
        <v>6.45</v>
      </c>
      <c r="N633" s="14">
        <v>1.8805937E+19</v>
      </c>
      <c r="O633" s="14">
        <v>8.753289E+18</v>
      </c>
      <c r="P633">
        <v>0.51552933000000001</v>
      </c>
      <c r="Q633">
        <v>0.85208839999999997</v>
      </c>
      <c r="R633">
        <v>0.62242633000000003</v>
      </c>
      <c r="S633">
        <v>3.7229592999999999</v>
      </c>
      <c r="T633">
        <v>3.9373445999999999</v>
      </c>
      <c r="U633">
        <v>0.24717191999999999</v>
      </c>
      <c r="V633">
        <v>0.13520417000000001</v>
      </c>
      <c r="W633">
        <v>0.11196775</v>
      </c>
      <c r="X633" s="14">
        <v>7.4585762E+18</v>
      </c>
      <c r="Y633" s="14">
        <v>1.31870807E+18</v>
      </c>
      <c r="Z633" s="14">
        <v>1.3593432E+19</v>
      </c>
      <c r="AA633" s="14">
        <v>7.4356689E+18</v>
      </c>
      <c r="AB633" s="14">
        <v>6.1577621E+18</v>
      </c>
      <c r="AC633" s="14">
        <v>1.6247968E+19</v>
      </c>
      <c r="AD633">
        <v>8.0350000000000001</v>
      </c>
      <c r="AE633" s="12">
        <f>Y633/N633</f>
        <v>7.0121901929162053E-2</v>
      </c>
      <c r="AF633" s="8">
        <f>(S633+T633+U633)/F633</f>
        <v>1.000946306329114</v>
      </c>
      <c r="AG633" s="8">
        <f>((Y633+Z633)/N633)/P633</f>
        <v>1.5381249568001527</v>
      </c>
      <c r="AH633" s="8">
        <f>(X633/O633)/Q633</f>
        <v>1.000000024301207</v>
      </c>
      <c r="AI633" s="8">
        <f>(V633+W633)/U633</f>
        <v>1.0000000000000002</v>
      </c>
      <c r="AJ633" s="8">
        <f>(AA633+AB633)/Z633</f>
        <v>0.99999992643506075</v>
      </c>
      <c r="AK633" s="8">
        <f>(N633-Y633)/AC633</f>
        <v>1.0762717485657283</v>
      </c>
      <c r="AL633" s="8">
        <f>(P633&gt;=1)*((N633-Y633))/AC633 + (P633&lt;1)*((N633*P633-Y633))/AC633</f>
        <v>0.51552932844477606</v>
      </c>
      <c r="AM633" s="8">
        <f>(F633*J633-T633)/U633</f>
        <v>0.9681220059301231</v>
      </c>
    </row>
    <row r="634" spans="1:39">
      <c r="A634" t="s">
        <v>16</v>
      </c>
      <c r="B634" t="s">
        <v>14</v>
      </c>
      <c r="C634" t="s">
        <v>12</v>
      </c>
      <c r="D634" t="s">
        <v>3</v>
      </c>
      <c r="E634" t="s">
        <v>10</v>
      </c>
      <c r="F634">
        <v>7.9</v>
      </c>
      <c r="G634">
        <v>7.6</v>
      </c>
      <c r="H634" t="s">
        <v>9</v>
      </c>
      <c r="I634" t="s">
        <v>6</v>
      </c>
      <c r="J634">
        <v>0.52868824999999997</v>
      </c>
      <c r="K634">
        <v>0.45299541999999998</v>
      </c>
      <c r="L634">
        <v>8.35</v>
      </c>
      <c r="M634">
        <v>6.45</v>
      </c>
      <c r="N634" s="14">
        <v>1.8805937E+19</v>
      </c>
      <c r="O634" s="14">
        <v>8.753289E+18</v>
      </c>
      <c r="P634">
        <v>0.51552933000000001</v>
      </c>
      <c r="Q634">
        <v>0.60320450000000003</v>
      </c>
      <c r="R634">
        <v>0.54337650000000004</v>
      </c>
      <c r="S634">
        <v>3.7222254000000001</v>
      </c>
      <c r="T634">
        <v>3.9373445999999999</v>
      </c>
      <c r="U634">
        <v>0.24717191999999999</v>
      </c>
      <c r="V634">
        <v>0.13520417000000001</v>
      </c>
      <c r="W634">
        <v>0.11196775</v>
      </c>
      <c r="X634" s="14">
        <v>5.2800231E+18</v>
      </c>
      <c r="Y634" s="14">
        <v>1.31870807E+18</v>
      </c>
      <c r="Z634" s="14">
        <v>1.3593432E+19</v>
      </c>
      <c r="AA634" s="14">
        <v>7.4356689E+18</v>
      </c>
      <c r="AB634" s="14">
        <v>6.1577621E+18</v>
      </c>
      <c r="AC634" s="14">
        <v>1.6247968E+19</v>
      </c>
      <c r="AD634">
        <v>8.0350000000000001</v>
      </c>
      <c r="AE634" s="12">
        <f>Y634/N634</f>
        <v>7.0121901929162053E-2</v>
      </c>
      <c r="AF634" s="8">
        <f>(S634+T634+U634)/F634</f>
        <v>1.0008534075949367</v>
      </c>
      <c r="AG634" s="8">
        <f>((Y634+Z634)/N634)/P634</f>
        <v>1.5381249568001527</v>
      </c>
      <c r="AH634" s="8">
        <f>(X634/O634)/Q634</f>
        <v>0.99999995935614538</v>
      </c>
      <c r="AI634" s="8">
        <f>(V634+W634)/U634</f>
        <v>1.0000000000000002</v>
      </c>
      <c r="AJ634" s="8">
        <f>(AA634+AB634)/Z634</f>
        <v>0.99999992643506075</v>
      </c>
      <c r="AK634" s="8">
        <f>(N634-Y634)/AC634</f>
        <v>1.0762717485657283</v>
      </c>
      <c r="AL634" s="8">
        <f>(P634&gt;=1)*((N634-Y634))/AC634 + (P634&lt;1)*((N634*P634-Y634))/AC634</f>
        <v>0.51552932844477606</v>
      </c>
      <c r="AM634" s="8">
        <f>(F634*J634-T634)/U634</f>
        <v>0.9681220059301231</v>
      </c>
    </row>
    <row r="635" spans="1:39">
      <c r="A635" t="s">
        <v>16</v>
      </c>
      <c r="B635" t="s">
        <v>14</v>
      </c>
      <c r="C635" t="s">
        <v>12</v>
      </c>
      <c r="D635" t="s">
        <v>3</v>
      </c>
      <c r="E635" t="s">
        <v>10</v>
      </c>
      <c r="F635">
        <v>7.9</v>
      </c>
      <c r="G635">
        <v>7.3</v>
      </c>
      <c r="H635" t="s">
        <v>9</v>
      </c>
      <c r="I635" t="s">
        <v>6</v>
      </c>
      <c r="J635">
        <v>0.52868824999999997</v>
      </c>
      <c r="K635">
        <v>0.45299541999999998</v>
      </c>
      <c r="L635">
        <v>8.35</v>
      </c>
      <c r="M635">
        <v>6.45</v>
      </c>
      <c r="N635" s="14">
        <v>1.8805937E+19</v>
      </c>
      <c r="O635" s="14">
        <v>8.753289E+18</v>
      </c>
      <c r="P635">
        <v>0.51552933000000001</v>
      </c>
      <c r="Q635">
        <v>0.42700811999999999</v>
      </c>
      <c r="R635">
        <v>0.48741347000000002</v>
      </c>
      <c r="S635">
        <v>3.7201580000000001</v>
      </c>
      <c r="T635">
        <v>3.9373445999999999</v>
      </c>
      <c r="U635">
        <v>0.24717191999999999</v>
      </c>
      <c r="V635">
        <v>0.13520417000000001</v>
      </c>
      <c r="W635">
        <v>0.11196775</v>
      </c>
      <c r="X635" s="14">
        <v>3.73772546E+18</v>
      </c>
      <c r="Y635" s="14">
        <v>1.31870807E+18</v>
      </c>
      <c r="Z635" s="14">
        <v>1.3593432E+19</v>
      </c>
      <c r="AA635" s="14">
        <v>7.4356689E+18</v>
      </c>
      <c r="AB635" s="14">
        <v>6.1577621E+18</v>
      </c>
      <c r="AC635" s="14">
        <v>1.6247968E+19</v>
      </c>
      <c r="AD635">
        <v>8.0350000000000001</v>
      </c>
      <c r="AE635" s="12">
        <f>Y635/N635</f>
        <v>7.0121901929162053E-2</v>
      </c>
      <c r="AF635" s="8">
        <f>(S635+T635+U635)/F635</f>
        <v>1.000591711392405</v>
      </c>
      <c r="AG635" s="8">
        <f>((Y635+Z635)/N635)/P635</f>
        <v>1.5381249568001527</v>
      </c>
      <c r="AH635" s="8">
        <f>(X635/O635)/Q635</f>
        <v>0.99999999472762779</v>
      </c>
      <c r="AI635" s="8">
        <f>(V635+W635)/U635</f>
        <v>1.0000000000000002</v>
      </c>
      <c r="AJ635" s="8">
        <f>(AA635+AB635)/Z635</f>
        <v>0.99999992643506075</v>
      </c>
      <c r="AK635" s="8">
        <f>(N635-Y635)/AC635</f>
        <v>1.0762717485657283</v>
      </c>
      <c r="AL635" s="8">
        <f>(P635&gt;=1)*((N635-Y635))/AC635 + (P635&lt;1)*((N635*P635-Y635))/AC635</f>
        <v>0.51552932844477606</v>
      </c>
      <c r="AM635" s="8">
        <f>(F635*J635-T635)/U635</f>
        <v>0.9681220059301231</v>
      </c>
    </row>
    <row r="636" spans="1:39">
      <c r="A636" t="s">
        <v>0</v>
      </c>
      <c r="B636" t="s">
        <v>14</v>
      </c>
      <c r="C636" t="s">
        <v>12</v>
      </c>
      <c r="D636" t="s">
        <v>3</v>
      </c>
      <c r="E636" t="s">
        <v>10</v>
      </c>
      <c r="F636">
        <v>7.9</v>
      </c>
      <c r="G636">
        <v>7.9</v>
      </c>
      <c r="H636" t="s">
        <v>9</v>
      </c>
      <c r="I636" t="s">
        <v>6</v>
      </c>
      <c r="J636">
        <v>0.52809083000000001</v>
      </c>
      <c r="K636">
        <v>0.45299541999999998</v>
      </c>
      <c r="L636">
        <v>8.35</v>
      </c>
      <c r="M636">
        <v>6.45</v>
      </c>
      <c r="N636" s="14">
        <v>1.8792723E+19</v>
      </c>
      <c r="O636" s="14">
        <v>8.753289E+18</v>
      </c>
      <c r="P636">
        <v>0.51680689999999996</v>
      </c>
      <c r="Q636">
        <v>0.85316840000000005</v>
      </c>
      <c r="R636">
        <v>0.62369240000000004</v>
      </c>
      <c r="S636">
        <v>3.727678</v>
      </c>
      <c r="T636">
        <v>3.9350903000000002</v>
      </c>
      <c r="U636">
        <v>0.24466993000000001</v>
      </c>
      <c r="V636">
        <v>0.13383556999999999</v>
      </c>
      <c r="W636">
        <v>0.11083436000000001</v>
      </c>
      <c r="X636" s="14">
        <v>7.4680298E+18</v>
      </c>
      <c r="Y636" s="14">
        <v>1.32904293E+18</v>
      </c>
      <c r="Z636" s="14">
        <v>1.3566147E+19</v>
      </c>
      <c r="AA636" s="14">
        <v>7.4207447E+18</v>
      </c>
      <c r="AB636" s="14">
        <v>6.1454025E+18</v>
      </c>
      <c r="AC636" s="14">
        <v>1.622108E+19</v>
      </c>
      <c r="AD636">
        <v>8.0250000000000004</v>
      </c>
      <c r="AE636" s="12">
        <f>Y636/N636</f>
        <v>7.0721147222784053E-2</v>
      </c>
      <c r="AF636" s="8">
        <f>(S636+T636+U636)/F636</f>
        <v>1.0009415481012658</v>
      </c>
      <c r="AG636" s="8">
        <f>((Y636+Z636)/N636)/P636</f>
        <v>1.5336562525103943</v>
      </c>
      <c r="AH636" s="8">
        <f>(X636/O636)/Q636</f>
        <v>1.0000000306817745</v>
      </c>
      <c r="AI636" s="8">
        <f>(V636+W636)/U636</f>
        <v>0.99999999999999989</v>
      </c>
      <c r="AJ636" s="8">
        <f>(AA636+AB636)/Z636</f>
        <v>1.0000000147425794</v>
      </c>
      <c r="AK636" s="8">
        <f>(N636-Y636)/AC636</f>
        <v>1.0766040282151375</v>
      </c>
      <c r="AL636" s="8">
        <f>(P636&gt;=1)*((N636-Y636))/AC636 + (P636&lt;1)*((N636*P636-Y636))/AC636</f>
        <v>0.51680689486696929</v>
      </c>
      <c r="AM636" s="8">
        <f>(F636*J636-T636)/U636</f>
        <v>0.96794590573512762</v>
      </c>
    </row>
    <row r="637" spans="1:39">
      <c r="A637" t="s">
        <v>0</v>
      </c>
      <c r="B637" t="s">
        <v>14</v>
      </c>
      <c r="C637" t="s">
        <v>12</v>
      </c>
      <c r="D637" t="s">
        <v>3</v>
      </c>
      <c r="E637" t="s">
        <v>10</v>
      </c>
      <c r="F637">
        <v>7.9</v>
      </c>
      <c r="G637">
        <v>7.6</v>
      </c>
      <c r="H637" t="s">
        <v>9</v>
      </c>
      <c r="I637" t="s">
        <v>6</v>
      </c>
      <c r="J637">
        <v>0.52809083000000001</v>
      </c>
      <c r="K637">
        <v>0.45299541999999998</v>
      </c>
      <c r="L637">
        <v>8.35</v>
      </c>
      <c r="M637">
        <v>6.45</v>
      </c>
      <c r="N637" s="14">
        <v>1.8792723E+19</v>
      </c>
      <c r="O637" s="14">
        <v>8.753289E+18</v>
      </c>
      <c r="P637">
        <v>0.51680689999999996</v>
      </c>
      <c r="Q637">
        <v>0.60396903999999996</v>
      </c>
      <c r="R637">
        <v>0.54450434000000003</v>
      </c>
      <c r="S637">
        <v>3.7269432999999998</v>
      </c>
      <c r="T637">
        <v>3.9350903000000002</v>
      </c>
      <c r="U637">
        <v>0.24466993000000001</v>
      </c>
      <c r="V637">
        <v>0.13383556999999999</v>
      </c>
      <c r="W637">
        <v>0.11083436000000001</v>
      </c>
      <c r="X637" s="14">
        <v>5.2867152E+18</v>
      </c>
      <c r="Y637" s="14">
        <v>1.32904293E+18</v>
      </c>
      <c r="Z637" s="14">
        <v>1.3566147E+19</v>
      </c>
      <c r="AA637" s="14">
        <v>7.4207447E+18</v>
      </c>
      <c r="AB637" s="14">
        <v>6.1454025E+18</v>
      </c>
      <c r="AC637" s="14">
        <v>1.622108E+19</v>
      </c>
      <c r="AD637">
        <v>8.0250000000000004</v>
      </c>
      <c r="AE637" s="12">
        <f>Y637/N637</f>
        <v>7.0721147222784053E-2</v>
      </c>
      <c r="AF637" s="8">
        <f>(S637+T637+U637)/F637</f>
        <v>1.0008485481012657</v>
      </c>
      <c r="AG637" s="8">
        <f>((Y637+Z637)/N637)/P637</f>
        <v>1.5336562525103943</v>
      </c>
      <c r="AH637" s="8">
        <f>(X637/O637)/Q637</f>
        <v>0.99999993300707102</v>
      </c>
      <c r="AI637" s="8">
        <f>(V637+W637)/U637</f>
        <v>0.99999999999999989</v>
      </c>
      <c r="AJ637" s="8">
        <f>(AA637+AB637)/Z637</f>
        <v>1.0000000147425794</v>
      </c>
      <c r="AK637" s="8">
        <f>(N637-Y637)/AC637</f>
        <v>1.0766040282151375</v>
      </c>
      <c r="AL637" s="8">
        <f>(P637&gt;=1)*((N637-Y637))/AC637 + (P637&lt;1)*((N637*P637-Y637))/AC637</f>
        <v>0.51680689486696929</v>
      </c>
      <c r="AM637" s="8">
        <f>(F637*J637-T637)/U637</f>
        <v>0.96794590573512762</v>
      </c>
    </row>
    <row r="638" spans="1:39">
      <c r="A638" t="s">
        <v>0</v>
      </c>
      <c r="B638" t="s">
        <v>14</v>
      </c>
      <c r="C638" t="s">
        <v>12</v>
      </c>
      <c r="D638" t="s">
        <v>3</v>
      </c>
      <c r="E638" t="s">
        <v>10</v>
      </c>
      <c r="F638">
        <v>7.9</v>
      </c>
      <c r="G638">
        <v>7.3</v>
      </c>
      <c r="H638" t="s">
        <v>9</v>
      </c>
      <c r="I638" t="s">
        <v>6</v>
      </c>
      <c r="J638">
        <v>0.52809083000000001</v>
      </c>
      <c r="K638">
        <v>0.45299541999999998</v>
      </c>
      <c r="L638">
        <v>8.35</v>
      </c>
      <c r="M638">
        <v>6.45</v>
      </c>
      <c r="N638" s="14">
        <v>1.8792723E+19</v>
      </c>
      <c r="O638" s="14">
        <v>8.753289E+18</v>
      </c>
      <c r="P638">
        <v>0.51680689999999996</v>
      </c>
      <c r="Q638">
        <v>0.42754935999999999</v>
      </c>
      <c r="R638">
        <v>0.48844355</v>
      </c>
      <c r="S638">
        <v>3.7248733000000001</v>
      </c>
      <c r="T638">
        <v>3.9350903000000002</v>
      </c>
      <c r="U638">
        <v>0.24466993000000001</v>
      </c>
      <c r="V638">
        <v>0.13383556999999999</v>
      </c>
      <c r="W638">
        <v>0.11083436000000001</v>
      </c>
      <c r="X638" s="14">
        <v>3.74246325E+18</v>
      </c>
      <c r="Y638" s="14">
        <v>1.32904293E+18</v>
      </c>
      <c r="Z638" s="14">
        <v>1.3566147E+19</v>
      </c>
      <c r="AA638" s="14">
        <v>7.4207447E+18</v>
      </c>
      <c r="AB638" s="14">
        <v>6.1454025E+18</v>
      </c>
      <c r="AC638" s="14">
        <v>1.622108E+19</v>
      </c>
      <c r="AD638">
        <v>8.0250000000000004</v>
      </c>
      <c r="AE638" s="12">
        <f>Y638/N638</f>
        <v>7.0721147222784053E-2</v>
      </c>
      <c r="AF638" s="8">
        <f>(S638+T638+U638)/F638</f>
        <v>1.0005865227848101</v>
      </c>
      <c r="AG638" s="8">
        <f>((Y638+Z638)/N638)/P638</f>
        <v>1.5336562525103943</v>
      </c>
      <c r="AH638" s="8">
        <f>(X638/O638)/Q638</f>
        <v>1.0000000374499243</v>
      </c>
      <c r="AI638" s="8">
        <f>(V638+W638)/U638</f>
        <v>0.99999999999999989</v>
      </c>
      <c r="AJ638" s="8">
        <f>(AA638+AB638)/Z638</f>
        <v>1.0000000147425794</v>
      </c>
      <c r="AK638" s="8">
        <f>(N638-Y638)/AC638</f>
        <v>1.0766040282151375</v>
      </c>
      <c r="AL638" s="8">
        <f>(P638&gt;=1)*((N638-Y638))/AC638 + (P638&lt;1)*((N638*P638-Y638))/AC638</f>
        <v>0.51680689486696929</v>
      </c>
      <c r="AM638" s="8">
        <f>(F638*J638-T638)/U638</f>
        <v>0.96794590573512762</v>
      </c>
    </row>
    <row r="639" spans="1:39">
      <c r="A639" t="s">
        <v>0</v>
      </c>
      <c r="B639" t="s">
        <v>13</v>
      </c>
      <c r="C639" t="s">
        <v>12</v>
      </c>
      <c r="D639" t="s">
        <v>3</v>
      </c>
      <c r="E639" t="s">
        <v>10</v>
      </c>
      <c r="F639">
        <v>7.9</v>
      </c>
      <c r="G639">
        <v>7.9</v>
      </c>
      <c r="H639" t="s">
        <v>9</v>
      </c>
      <c r="I639" t="s">
        <v>6</v>
      </c>
      <c r="J639">
        <v>0.52809083000000001</v>
      </c>
      <c r="K639">
        <v>0.45299541999999998</v>
      </c>
      <c r="L639">
        <v>8.35</v>
      </c>
      <c r="M639">
        <v>6.45</v>
      </c>
      <c r="N639" s="14">
        <v>1.7556816E+19</v>
      </c>
      <c r="O639" s="14">
        <v>1.0232723E+19</v>
      </c>
      <c r="P639">
        <v>0.52225880000000002</v>
      </c>
      <c r="Q639">
        <v>0.72981845999999995</v>
      </c>
      <c r="R639">
        <v>0.59868690000000002</v>
      </c>
      <c r="S639">
        <v>3.727678</v>
      </c>
      <c r="T639">
        <v>3.9513389999999999</v>
      </c>
      <c r="U639">
        <v>0.23141006</v>
      </c>
      <c r="V639">
        <v>0.12658235000000001</v>
      </c>
      <c r="W639">
        <v>0.104827695</v>
      </c>
      <c r="X639" s="14">
        <v>7.4680298E+18</v>
      </c>
      <c r="Y639" s="14">
        <v>1.37348766E+18</v>
      </c>
      <c r="Z639" s="14">
        <v>1.3532354E+19</v>
      </c>
      <c r="AA639" s="14">
        <v>7.4022592E+18</v>
      </c>
      <c r="AB639" s="14">
        <v>6.130094E+18</v>
      </c>
      <c r="AC639" s="14">
        <v>1.4926918E+19</v>
      </c>
      <c r="AD639">
        <v>8.1649999999999991</v>
      </c>
      <c r="AE639" s="12">
        <f>Y639/N639</f>
        <v>7.8231022071427986E-2</v>
      </c>
      <c r="AF639" s="8">
        <f>(S639+T639+U639)/F639</f>
        <v>1.0013198810126582</v>
      </c>
      <c r="AG639" s="8">
        <f>((Y639+Z639)/N639)/P639</f>
        <v>1.6256422553731664</v>
      </c>
      <c r="AH639" s="8">
        <f>(X639/O639)/Q639</f>
        <v>0.99999995427621835</v>
      </c>
      <c r="AI639" s="8">
        <f>(V639+W639)/U639</f>
        <v>0.99999993518000041</v>
      </c>
      <c r="AJ639" s="8">
        <f>(AA639+AB639)/Z639</f>
        <v>0.9999999408824215</v>
      </c>
      <c r="AK639" s="8">
        <f>(N639-Y639)/AC639</f>
        <v>1.0841707805991834</v>
      </c>
      <c r="AL639" s="8">
        <f>(P639&gt;=1)*((N639-Y639))/AC639 + (P639&lt;1)*((N639*P639-Y639))/AC639</f>
        <v>0.52225878081334676</v>
      </c>
      <c r="AM639" s="8">
        <f>(F639*J639-T639)/U639</f>
        <v>0.95319346531434501</v>
      </c>
    </row>
    <row r="640" spans="1:39">
      <c r="A640" t="s">
        <v>0</v>
      </c>
      <c r="B640" t="s">
        <v>13</v>
      </c>
      <c r="C640" t="s">
        <v>12</v>
      </c>
      <c r="D640" t="s">
        <v>3</v>
      </c>
      <c r="E640" t="s">
        <v>10</v>
      </c>
      <c r="F640">
        <v>7.9</v>
      </c>
      <c r="G640">
        <v>7.6</v>
      </c>
      <c r="H640" t="s">
        <v>9</v>
      </c>
      <c r="I640" t="s">
        <v>6</v>
      </c>
      <c r="J640">
        <v>0.52809083000000001</v>
      </c>
      <c r="K640">
        <v>0.45299541999999998</v>
      </c>
      <c r="L640">
        <v>8.35</v>
      </c>
      <c r="M640">
        <v>6.45</v>
      </c>
      <c r="N640" s="14">
        <v>1.7556816E+19</v>
      </c>
      <c r="O640" s="14">
        <v>1.0232723E+19</v>
      </c>
      <c r="P640">
        <v>0.52225880000000002</v>
      </c>
      <c r="Q640">
        <v>0.516648</v>
      </c>
      <c r="R640">
        <v>0.52019280000000001</v>
      </c>
      <c r="S640">
        <v>3.7269432999999998</v>
      </c>
      <c r="T640">
        <v>3.9513389999999999</v>
      </c>
      <c r="U640">
        <v>0.23141006</v>
      </c>
      <c r="V640">
        <v>0.12658235000000001</v>
      </c>
      <c r="W640">
        <v>0.104827695</v>
      </c>
      <c r="X640" s="14">
        <v>5.2867152E+18</v>
      </c>
      <c r="Y640" s="14">
        <v>1.37348766E+18</v>
      </c>
      <c r="Z640" s="14">
        <v>1.3532354E+19</v>
      </c>
      <c r="AA640" s="14">
        <v>7.4022592E+18</v>
      </c>
      <c r="AB640" s="14">
        <v>6.130094E+18</v>
      </c>
      <c r="AC640" s="14">
        <v>1.4926918E+19</v>
      </c>
      <c r="AD640">
        <v>8.1649999999999991</v>
      </c>
      <c r="AE640" s="12">
        <f>Y640/N640</f>
        <v>7.8231022071427986E-2</v>
      </c>
      <c r="AF640" s="8">
        <f>(S640+T640+U640)/F640</f>
        <v>1.0012268810126581</v>
      </c>
      <c r="AG640" s="8">
        <f>((Y640+Z640)/N640)/P640</f>
        <v>1.6256422553731664</v>
      </c>
      <c r="AH640" s="8">
        <f>(X640/O640)/Q640</f>
        <v>0.99999987279361779</v>
      </c>
      <c r="AI640" s="8">
        <f>(V640+W640)/U640</f>
        <v>0.99999993518000041</v>
      </c>
      <c r="AJ640" s="8">
        <f>(AA640+AB640)/Z640</f>
        <v>0.9999999408824215</v>
      </c>
      <c r="AK640" s="8">
        <f>(N640-Y640)/AC640</f>
        <v>1.0841707805991834</v>
      </c>
      <c r="AL640" s="8">
        <f>(P640&gt;=1)*((N640-Y640))/AC640 + (P640&lt;1)*((N640*P640-Y640))/AC640</f>
        <v>0.52225878081334676</v>
      </c>
      <c r="AM640" s="8">
        <f>(F640*J640-T640)/U640</f>
        <v>0.95319346531434501</v>
      </c>
    </row>
    <row r="641" spans="1:39">
      <c r="A641" t="s">
        <v>0</v>
      </c>
      <c r="B641" t="s">
        <v>13</v>
      </c>
      <c r="C641" t="s">
        <v>12</v>
      </c>
      <c r="D641" t="s">
        <v>3</v>
      </c>
      <c r="E641" t="s">
        <v>10</v>
      </c>
      <c r="F641">
        <v>7.9</v>
      </c>
      <c r="G641">
        <v>7.3</v>
      </c>
      <c r="H641" t="s">
        <v>9</v>
      </c>
      <c r="I641" t="s">
        <v>6</v>
      </c>
      <c r="J641">
        <v>0.52809083000000001</v>
      </c>
      <c r="K641">
        <v>0.45299541999999998</v>
      </c>
      <c r="L641">
        <v>8.35</v>
      </c>
      <c r="M641">
        <v>6.45</v>
      </c>
      <c r="N641" s="14">
        <v>1.7556816E+19</v>
      </c>
      <c r="O641" s="14">
        <v>1.0232723E+19</v>
      </c>
      <c r="P641">
        <v>0.52225880000000002</v>
      </c>
      <c r="Q641">
        <v>0.36573485</v>
      </c>
      <c r="R641">
        <v>0.46462323999999999</v>
      </c>
      <c r="S641">
        <v>3.7248733000000001</v>
      </c>
      <c r="T641">
        <v>3.9513389999999999</v>
      </c>
      <c r="U641">
        <v>0.23141006</v>
      </c>
      <c r="V641">
        <v>0.12658235000000001</v>
      </c>
      <c r="W641">
        <v>0.104827695</v>
      </c>
      <c r="X641" s="14">
        <v>3.74246325E+18</v>
      </c>
      <c r="Y641" s="14">
        <v>1.37348766E+18</v>
      </c>
      <c r="Z641" s="14">
        <v>1.3532354E+19</v>
      </c>
      <c r="AA641" s="14">
        <v>7.4022592E+18</v>
      </c>
      <c r="AB641" s="14">
        <v>6.130094E+18</v>
      </c>
      <c r="AC641" s="14">
        <v>1.4926918E+19</v>
      </c>
      <c r="AD641">
        <v>8.1649999999999991</v>
      </c>
      <c r="AE641" s="12">
        <f>Y641/N641</f>
        <v>7.8231022071427986E-2</v>
      </c>
      <c r="AF641" s="8">
        <f>(S641+T641+U641)/F641</f>
        <v>1.0009648556962025</v>
      </c>
      <c r="AG641" s="8">
        <f>((Y641+Z641)/N641)/P641</f>
        <v>1.6256422553731664</v>
      </c>
      <c r="AH641" s="8">
        <f>(X641/O641)/Q641</f>
        <v>0.99999995684752729</v>
      </c>
      <c r="AI641" s="8">
        <f>(V641+W641)/U641</f>
        <v>0.99999993518000041</v>
      </c>
      <c r="AJ641" s="8">
        <f>(AA641+AB641)/Z641</f>
        <v>0.9999999408824215</v>
      </c>
      <c r="AK641" s="8">
        <f>(N641-Y641)/AC641</f>
        <v>1.0841707805991834</v>
      </c>
      <c r="AL641" s="8">
        <f>(P641&gt;=1)*((N641-Y641))/AC641 + (P641&lt;1)*((N641*P641-Y641))/AC641</f>
        <v>0.52225878081334676</v>
      </c>
      <c r="AM641" s="8">
        <f>(F641*J641-T641)/U641</f>
        <v>0.95319346531434501</v>
      </c>
    </row>
    <row r="642" spans="1:39">
      <c r="A642" t="s">
        <v>16</v>
      </c>
      <c r="B642" t="s">
        <v>13</v>
      </c>
      <c r="C642" t="s">
        <v>12</v>
      </c>
      <c r="D642" t="s">
        <v>3</v>
      </c>
      <c r="E642" t="s">
        <v>10</v>
      </c>
      <c r="F642">
        <v>7.9</v>
      </c>
      <c r="G642">
        <v>7.9</v>
      </c>
      <c r="H642" t="s">
        <v>9</v>
      </c>
      <c r="I642" t="s">
        <v>6</v>
      </c>
      <c r="J642">
        <v>0.52868824999999997</v>
      </c>
      <c r="K642">
        <v>0.45299541999999998</v>
      </c>
      <c r="L642">
        <v>8.35</v>
      </c>
      <c r="M642">
        <v>6.45</v>
      </c>
      <c r="N642" s="14">
        <v>1.7490784E+19</v>
      </c>
      <c r="O642" s="14">
        <v>1.0407611E+19</v>
      </c>
      <c r="P642">
        <v>0.52399459999999998</v>
      </c>
      <c r="Q642">
        <v>0.71664629999999996</v>
      </c>
      <c r="R642">
        <v>0.59586410000000001</v>
      </c>
      <c r="S642">
        <v>3.7229592999999999</v>
      </c>
      <c r="T642">
        <v>3.9547386000000002</v>
      </c>
      <c r="U642">
        <v>0.23249106</v>
      </c>
      <c r="V642">
        <v>0.12717368000000001</v>
      </c>
      <c r="W642">
        <v>0.105317384</v>
      </c>
      <c r="X642" s="14">
        <v>7.4585762E+18</v>
      </c>
      <c r="Y642" s="14">
        <v>1.37057808E+18</v>
      </c>
      <c r="Z642" s="14">
        <v>1.3551231E+19</v>
      </c>
      <c r="AA642" s="14">
        <v>7.4125852E+18</v>
      </c>
      <c r="AB642" s="14">
        <v>6.1386454E+18</v>
      </c>
      <c r="AC642" s="14">
        <v>1.487515E+19</v>
      </c>
      <c r="AD642">
        <v>8.1850000000000005</v>
      </c>
      <c r="AE642" s="12">
        <f>Y642/N642</f>
        <v>7.8360014050828139E-2</v>
      </c>
      <c r="AF642" s="8">
        <f>(S642+T642+U642)/F642</f>
        <v>1.0012897417721518</v>
      </c>
      <c r="AG642" s="8">
        <f>((Y642+Z642)/N642)/P642</f>
        <v>1.6281161754130362</v>
      </c>
      <c r="AH642" s="8">
        <f>(X642/O642)/Q642</f>
        <v>1.0000000382124823</v>
      </c>
      <c r="AI642" s="8">
        <f>(V642+W642)/U642</f>
        <v>1.0000000172049628</v>
      </c>
      <c r="AJ642" s="8">
        <f>(AA642+AB642)/Z642</f>
        <v>0.99999997048238642</v>
      </c>
      <c r="AK642" s="8">
        <f>(N642-Y642)/AC642</f>
        <v>1.0837003942817383</v>
      </c>
      <c r="AL642" s="8">
        <f>(P642&gt;=1)*((N642-Y642))/AC642 + (P642&lt;1)*((N642*P642-Y642))/AC642</f>
        <v>0.52399460077823756</v>
      </c>
      <c r="AM642" s="8">
        <f>(F642*J642-T642)/U642</f>
        <v>0.95443917284389146</v>
      </c>
    </row>
    <row r="643" spans="1:39">
      <c r="A643" t="s">
        <v>16</v>
      </c>
      <c r="B643" t="s">
        <v>13</v>
      </c>
      <c r="C643" t="s">
        <v>12</v>
      </c>
      <c r="D643" t="s">
        <v>3</v>
      </c>
      <c r="E643" t="s">
        <v>10</v>
      </c>
      <c r="F643">
        <v>7.9</v>
      </c>
      <c r="G643">
        <v>7.6</v>
      </c>
      <c r="H643" t="s">
        <v>9</v>
      </c>
      <c r="I643" t="s">
        <v>6</v>
      </c>
      <c r="J643">
        <v>0.52868824999999997</v>
      </c>
      <c r="K643">
        <v>0.45299541999999998</v>
      </c>
      <c r="L643">
        <v>8.35</v>
      </c>
      <c r="M643">
        <v>6.45</v>
      </c>
      <c r="N643" s="14">
        <v>1.7490784E+19</v>
      </c>
      <c r="O643" s="14">
        <v>1.0407611E+19</v>
      </c>
      <c r="P643">
        <v>0.52399459999999998</v>
      </c>
      <c r="Q643">
        <v>0.50732326999999999</v>
      </c>
      <c r="R643">
        <v>0.51777530000000005</v>
      </c>
      <c r="S643">
        <v>3.7222254000000001</v>
      </c>
      <c r="T643">
        <v>3.9547386000000002</v>
      </c>
      <c r="U643">
        <v>0.23249106</v>
      </c>
      <c r="V643">
        <v>0.12717368000000001</v>
      </c>
      <c r="W643">
        <v>0.105317384</v>
      </c>
      <c r="X643" s="14">
        <v>5.2800231E+18</v>
      </c>
      <c r="Y643" s="14">
        <v>1.37057808E+18</v>
      </c>
      <c r="Z643" s="14">
        <v>1.3551231E+19</v>
      </c>
      <c r="AA643" s="14">
        <v>7.4125852E+18</v>
      </c>
      <c r="AB643" s="14">
        <v>6.1386454E+18</v>
      </c>
      <c r="AC643" s="14">
        <v>1.487515E+19</v>
      </c>
      <c r="AD643">
        <v>8.1850000000000005</v>
      </c>
      <c r="AE643" s="12">
        <f>Y643/N643</f>
        <v>7.8360014050828139E-2</v>
      </c>
      <c r="AF643" s="8">
        <f>(S643+T643+U643)/F643</f>
        <v>1.0011968430379747</v>
      </c>
      <c r="AG643" s="8">
        <f>((Y643+Z643)/N643)/P643</f>
        <v>1.6281161754130362</v>
      </c>
      <c r="AH643" s="8">
        <f>(X643/O643)/Q643</f>
        <v>0.99999997246073302</v>
      </c>
      <c r="AI643" s="8">
        <f>(V643+W643)/U643</f>
        <v>1.0000000172049628</v>
      </c>
      <c r="AJ643" s="8">
        <f>(AA643+AB643)/Z643</f>
        <v>0.99999997048238642</v>
      </c>
      <c r="AK643" s="8">
        <f>(N643-Y643)/AC643</f>
        <v>1.0837003942817383</v>
      </c>
      <c r="AL643" s="8">
        <f>(P643&gt;=1)*((N643-Y643))/AC643 + (P643&lt;1)*((N643*P643-Y643))/AC643</f>
        <v>0.52399460077823756</v>
      </c>
      <c r="AM643" s="8">
        <f>(F643*J643-T643)/U643</f>
        <v>0.95443917284389146</v>
      </c>
    </row>
    <row r="644" spans="1:39">
      <c r="A644" t="s">
        <v>16</v>
      </c>
      <c r="B644" t="s">
        <v>13</v>
      </c>
      <c r="C644" t="s">
        <v>12</v>
      </c>
      <c r="D644" t="s">
        <v>3</v>
      </c>
      <c r="E644" t="s">
        <v>10</v>
      </c>
      <c r="F644">
        <v>7.9</v>
      </c>
      <c r="G644">
        <v>7.3</v>
      </c>
      <c r="H644" t="s">
        <v>9</v>
      </c>
      <c r="I644" t="s">
        <v>6</v>
      </c>
      <c r="J644">
        <v>0.52868824999999997</v>
      </c>
      <c r="K644">
        <v>0.45299541999999998</v>
      </c>
      <c r="L644">
        <v>8.35</v>
      </c>
      <c r="M644">
        <v>6.45</v>
      </c>
      <c r="N644" s="14">
        <v>1.7490784E+19</v>
      </c>
      <c r="O644" s="14">
        <v>1.0407611E+19</v>
      </c>
      <c r="P644">
        <v>0.52399459999999998</v>
      </c>
      <c r="Q644">
        <v>0.35913387000000002</v>
      </c>
      <c r="R644">
        <v>0.46249264000000001</v>
      </c>
      <c r="S644">
        <v>3.7201580000000001</v>
      </c>
      <c r="T644">
        <v>3.9547386000000002</v>
      </c>
      <c r="U644">
        <v>0.23249106</v>
      </c>
      <c r="V644">
        <v>0.12717368000000001</v>
      </c>
      <c r="W644">
        <v>0.105317384</v>
      </c>
      <c r="X644" s="14">
        <v>3.73772546E+18</v>
      </c>
      <c r="Y644" s="14">
        <v>1.37057808E+18</v>
      </c>
      <c r="Z644" s="14">
        <v>1.3551231E+19</v>
      </c>
      <c r="AA644" s="14">
        <v>7.4125852E+18</v>
      </c>
      <c r="AB644" s="14">
        <v>6.1386454E+18</v>
      </c>
      <c r="AC644" s="14">
        <v>1.487515E+19</v>
      </c>
      <c r="AD644">
        <v>8.1850000000000005</v>
      </c>
      <c r="AE644" s="12">
        <f>Y644/N644</f>
        <v>7.8360014050828139E-2</v>
      </c>
      <c r="AF644" s="8">
        <f>(S644+T644+U644)/F644</f>
        <v>1.000935146835443</v>
      </c>
      <c r="AG644" s="8">
        <f>((Y644+Z644)/N644)/P644</f>
        <v>1.6281161754130362</v>
      </c>
      <c r="AH644" s="8">
        <f>(X644/O644)/Q644</f>
        <v>0.99999995829427135</v>
      </c>
      <c r="AI644" s="8">
        <f>(V644+W644)/U644</f>
        <v>1.0000000172049628</v>
      </c>
      <c r="AJ644" s="8">
        <f>(AA644+AB644)/Z644</f>
        <v>0.99999997048238642</v>
      </c>
      <c r="AK644" s="8">
        <f>(N644-Y644)/AC644</f>
        <v>1.0837003942817383</v>
      </c>
      <c r="AL644" s="8">
        <f>(P644&gt;=1)*((N644-Y644))/AC644 + (P644&lt;1)*((N644*P644-Y644))/AC644</f>
        <v>0.52399460077823756</v>
      </c>
      <c r="AM644" s="8">
        <f>(F644*J644-T644)/U644</f>
        <v>0.95443917284389146</v>
      </c>
    </row>
    <row r="645" spans="1:39">
      <c r="A645" t="s">
        <v>16</v>
      </c>
      <c r="B645" t="s">
        <v>15</v>
      </c>
      <c r="C645" t="s">
        <v>2</v>
      </c>
      <c r="D645" t="s">
        <v>3</v>
      </c>
      <c r="E645" t="s">
        <v>10</v>
      </c>
      <c r="F645">
        <v>7.9</v>
      </c>
      <c r="G645">
        <v>7.9</v>
      </c>
      <c r="H645" t="s">
        <v>9</v>
      </c>
      <c r="I645" t="s">
        <v>8</v>
      </c>
      <c r="J645">
        <v>0.57981280000000002</v>
      </c>
      <c r="K645">
        <v>0.52557370000000003</v>
      </c>
      <c r="L645">
        <v>8.25</v>
      </c>
      <c r="M645">
        <v>6.25</v>
      </c>
      <c r="N645" s="14">
        <v>2.0170807E+19</v>
      </c>
      <c r="O645" s="14">
        <v>8.2361557E+18</v>
      </c>
      <c r="P645">
        <v>0.5240397</v>
      </c>
      <c r="Q645">
        <v>0.80735754999999998</v>
      </c>
      <c r="R645">
        <v>0.60618329999999998</v>
      </c>
      <c r="S645">
        <v>3.3191190000000002</v>
      </c>
      <c r="T645">
        <v>4.1778510000000004</v>
      </c>
      <c r="U645">
        <v>0.41102147</v>
      </c>
      <c r="V645">
        <v>0.19499939999999999</v>
      </c>
      <c r="W645">
        <v>0.21602207000000001</v>
      </c>
      <c r="X645" s="14">
        <v>6.6495225E+18</v>
      </c>
      <c r="Y645" s="14">
        <v>1.14655664E+18</v>
      </c>
      <c r="Z645" s="14">
        <v>1.342957E+19</v>
      </c>
      <c r="AA645" s="14">
        <v>6.3713411E+18</v>
      </c>
      <c r="AB645" s="14">
        <v>7.0582286E+18</v>
      </c>
      <c r="AC645" s="14">
        <v>1.7982887E+19</v>
      </c>
      <c r="AD645">
        <v>8.0749999999999993</v>
      </c>
      <c r="AE645" s="12">
        <f>Y645/N645</f>
        <v>5.6842378195379094E-2</v>
      </c>
      <c r="AF645" s="8">
        <f>(S645+T645+U645)/F645</f>
        <v>1.0010115784810127</v>
      </c>
      <c r="AG645" s="8">
        <f>((Y645+Z645)/N645)/P645</f>
        <v>1.3789695285931267</v>
      </c>
      <c r="AH645" s="8">
        <f>(X645/O645)/Q645</f>
        <v>1.000000001899304</v>
      </c>
      <c r="AI645" s="8">
        <f>(V645+W645)/U645</f>
        <v>1</v>
      </c>
      <c r="AJ645" s="8">
        <f>(AA645+AB645)/Z645</f>
        <v>0.99999997766123561</v>
      </c>
      <c r="AK645" s="8">
        <f>(N645-Y645)/AC645</f>
        <v>1.0579085749690804</v>
      </c>
      <c r="AL645" s="8">
        <f>(P645&gt;=1)*((N645-Y645))/AC645 + (P645&lt;1)*((N645*P645-Y645))/AC645</f>
        <v>0.52403971670610505</v>
      </c>
      <c r="AM645" s="8">
        <f>(F645*J645-T645)/U645</f>
        <v>0.9796814750334083</v>
      </c>
    </row>
    <row r="646" spans="1:39">
      <c r="A646" t="s">
        <v>16</v>
      </c>
      <c r="B646" t="s">
        <v>15</v>
      </c>
      <c r="C646" t="s">
        <v>2</v>
      </c>
      <c r="D646" t="s">
        <v>3</v>
      </c>
      <c r="E646" t="s">
        <v>10</v>
      </c>
      <c r="F646">
        <v>7.9</v>
      </c>
      <c r="G646">
        <v>7.6</v>
      </c>
      <c r="H646" t="s">
        <v>9</v>
      </c>
      <c r="I646" t="s">
        <v>8</v>
      </c>
      <c r="J646">
        <v>0.57981280000000002</v>
      </c>
      <c r="K646">
        <v>0.52557370000000003</v>
      </c>
      <c r="L646">
        <v>8.25</v>
      </c>
      <c r="M646">
        <v>6.25</v>
      </c>
      <c r="N646" s="14">
        <v>2.0170807E+19</v>
      </c>
      <c r="O646" s="14">
        <v>8.2361557E+18</v>
      </c>
      <c r="P646">
        <v>0.5240397</v>
      </c>
      <c r="Q646">
        <v>0.57153889999999996</v>
      </c>
      <c r="R646">
        <v>0.53781133999999997</v>
      </c>
      <c r="S646">
        <v>3.3184648000000001</v>
      </c>
      <c r="T646">
        <v>4.1778510000000004</v>
      </c>
      <c r="U646">
        <v>0.41102147</v>
      </c>
      <c r="V646">
        <v>0.19499939999999999</v>
      </c>
      <c r="W646">
        <v>0.21602207000000001</v>
      </c>
      <c r="X646" s="14">
        <v>4.7072836E+18</v>
      </c>
      <c r="Y646" s="14">
        <v>1.14655664E+18</v>
      </c>
      <c r="Z646" s="14">
        <v>1.342957E+19</v>
      </c>
      <c r="AA646" s="14">
        <v>6.3713411E+18</v>
      </c>
      <c r="AB646" s="14">
        <v>7.0582286E+18</v>
      </c>
      <c r="AC646" s="14">
        <v>1.7982887E+19</v>
      </c>
      <c r="AD646">
        <v>8.0749999999999993</v>
      </c>
      <c r="AE646" s="12">
        <f>Y646/N646</f>
        <v>5.6842378195379094E-2</v>
      </c>
      <c r="AF646" s="8">
        <f>(S646+T646+U646)/F646</f>
        <v>1.0009287683544303</v>
      </c>
      <c r="AG646" s="8">
        <f>((Y646+Z646)/N646)/P646</f>
        <v>1.3789695285931267</v>
      </c>
      <c r="AH646" s="8">
        <f>(X646/O646)/Q646</f>
        <v>1.0000000490714607</v>
      </c>
      <c r="AI646" s="8">
        <f>(V646+W646)/U646</f>
        <v>1</v>
      </c>
      <c r="AJ646" s="8">
        <f>(AA646+AB646)/Z646</f>
        <v>0.99999997766123561</v>
      </c>
      <c r="AK646" s="8">
        <f>(N646-Y646)/AC646</f>
        <v>1.0579085749690804</v>
      </c>
      <c r="AL646" s="8">
        <f>(P646&gt;=1)*((N646-Y646))/AC646 + (P646&lt;1)*((N646*P646-Y646))/AC646</f>
        <v>0.52403971670610505</v>
      </c>
      <c r="AM646" s="8">
        <f>(F646*J646-T646)/U646</f>
        <v>0.9796814750334083</v>
      </c>
    </row>
    <row r="647" spans="1:39">
      <c r="A647" t="s">
        <v>16</v>
      </c>
      <c r="B647" t="s">
        <v>15</v>
      </c>
      <c r="C647" t="s">
        <v>2</v>
      </c>
      <c r="D647" t="s">
        <v>3</v>
      </c>
      <c r="E647" t="s">
        <v>10</v>
      </c>
      <c r="F647">
        <v>7.9</v>
      </c>
      <c r="G647">
        <v>7.3</v>
      </c>
      <c r="H647" t="s">
        <v>9</v>
      </c>
      <c r="I647" t="s">
        <v>8</v>
      </c>
      <c r="J647">
        <v>0.57981280000000002</v>
      </c>
      <c r="K647">
        <v>0.52557370000000003</v>
      </c>
      <c r="L647">
        <v>8.25</v>
      </c>
      <c r="M647">
        <v>6.25</v>
      </c>
      <c r="N647" s="14">
        <v>2.0170807E+19</v>
      </c>
      <c r="O647" s="14">
        <v>8.2361557E+18</v>
      </c>
      <c r="P647">
        <v>0.5240397</v>
      </c>
      <c r="Q647">
        <v>0.40459210000000001</v>
      </c>
      <c r="R647">
        <v>0.48940774999999997</v>
      </c>
      <c r="S647">
        <v>3.3166218000000001</v>
      </c>
      <c r="T647">
        <v>4.1778510000000004</v>
      </c>
      <c r="U647">
        <v>0.41102147</v>
      </c>
      <c r="V647">
        <v>0.19499939999999999</v>
      </c>
      <c r="W647">
        <v>0.21602207000000001</v>
      </c>
      <c r="X647" s="14">
        <v>3.33228357E+18</v>
      </c>
      <c r="Y647" s="14">
        <v>1.14655664E+18</v>
      </c>
      <c r="Z647" s="14">
        <v>1.342957E+19</v>
      </c>
      <c r="AA647" s="14">
        <v>6.3713411E+18</v>
      </c>
      <c r="AB647" s="14">
        <v>7.0582286E+18</v>
      </c>
      <c r="AC647" s="14">
        <v>1.7982887E+19</v>
      </c>
      <c r="AD647">
        <v>8.0749999999999993</v>
      </c>
      <c r="AE647" s="12">
        <f>Y647/N647</f>
        <v>5.6842378195379094E-2</v>
      </c>
      <c r="AF647" s="8">
        <f>(S647+T647+U647)/F647</f>
        <v>1.0006954772151899</v>
      </c>
      <c r="AG647" s="8">
        <f>((Y647+Z647)/N647)/P647</f>
        <v>1.3789695285931267</v>
      </c>
      <c r="AH647" s="8">
        <f>(X647/O647)/Q647</f>
        <v>1.0000000118267336</v>
      </c>
      <c r="AI647" s="8">
        <f>(V647+W647)/U647</f>
        <v>1</v>
      </c>
      <c r="AJ647" s="8">
        <f>(AA647+AB647)/Z647</f>
        <v>0.99999997766123561</v>
      </c>
      <c r="AK647" s="8">
        <f>(N647-Y647)/AC647</f>
        <v>1.0579085749690804</v>
      </c>
      <c r="AL647" s="8">
        <f>(P647&gt;=1)*((N647-Y647))/AC647 + (P647&lt;1)*((N647*P647-Y647))/AC647</f>
        <v>0.52403971670610505</v>
      </c>
      <c r="AM647" s="8">
        <f>(F647*J647-T647)/U647</f>
        <v>0.9796814750334083</v>
      </c>
    </row>
    <row r="648" spans="1:39">
      <c r="A648" t="s">
        <v>16</v>
      </c>
      <c r="B648" t="s">
        <v>1</v>
      </c>
      <c r="C648" t="s">
        <v>11</v>
      </c>
      <c r="D648" t="s">
        <v>3</v>
      </c>
      <c r="E648" t="s">
        <v>10</v>
      </c>
      <c r="F648">
        <v>7.9</v>
      </c>
      <c r="G648">
        <v>7.9</v>
      </c>
      <c r="H648" t="s">
        <v>9</v>
      </c>
      <c r="I648" t="s">
        <v>8</v>
      </c>
      <c r="J648">
        <v>0.57981280000000002</v>
      </c>
      <c r="K648">
        <v>0.52557370000000003</v>
      </c>
      <c r="L648">
        <v>8.5500000000000007</v>
      </c>
      <c r="M648">
        <v>6.25</v>
      </c>
      <c r="N648" s="14">
        <v>1.9160382E+19</v>
      </c>
      <c r="O648" s="14">
        <v>9.246578E+18</v>
      </c>
      <c r="P648">
        <v>0.52544062999999996</v>
      </c>
      <c r="Q648">
        <v>0.71913329999999998</v>
      </c>
      <c r="R648">
        <v>0.58848834000000005</v>
      </c>
      <c r="S648">
        <v>3.3191190000000002</v>
      </c>
      <c r="T648">
        <v>4.2033709999999997</v>
      </c>
      <c r="U648">
        <v>0.39637234999999998</v>
      </c>
      <c r="V648">
        <v>0.18804947</v>
      </c>
      <c r="W648">
        <v>0.20832287999999999</v>
      </c>
      <c r="X648" s="14">
        <v>6.6495225E+18</v>
      </c>
      <c r="Y648" s="14">
        <v>1.1801362E+18</v>
      </c>
      <c r="Z648" s="14">
        <v>1.945323E+19</v>
      </c>
      <c r="AA648" s="14">
        <v>9.229125E+18</v>
      </c>
      <c r="AB648" s="14">
        <v>1.0224107E+19</v>
      </c>
      <c r="AC648" s="14">
        <v>1.691439E+19</v>
      </c>
      <c r="AD648">
        <v>8.1750000000000007</v>
      </c>
      <c r="AE648" s="12">
        <f>Y648/N648</f>
        <v>6.1592519397577775E-2</v>
      </c>
      <c r="AF648" s="8">
        <f>(S648+T648+U648)/F648</f>
        <v>1.0023876392405062</v>
      </c>
      <c r="AG648" s="8">
        <f>((Y648+Z648)/N648)/P648</f>
        <v>2.0494733288022084</v>
      </c>
      <c r="AH648" s="8">
        <f>(X648/O648)/Q648</f>
        <v>1.0000000525079236</v>
      </c>
      <c r="AI648" s="8">
        <f>(V648+W648)/U648</f>
        <v>1</v>
      </c>
      <c r="AJ648" s="8">
        <f>(AA648+AB648)/Z648</f>
        <v>1.00000010281069</v>
      </c>
      <c r="AK648" s="8">
        <f>(N648-Y648)/AC648</f>
        <v>1.0630147347909089</v>
      </c>
      <c r="AL648" s="8">
        <f>(P648&gt;=1)*((N648-Y648))/AC648 + (P648&lt;1)*((N648*P648-Y648))/AC648</f>
        <v>0.52544058574507624</v>
      </c>
      <c r="AM648" s="8">
        <f>(F648*J648-T648)/U648</f>
        <v>0.95150461428502897</v>
      </c>
    </row>
    <row r="649" spans="1:39">
      <c r="A649" t="s">
        <v>16</v>
      </c>
      <c r="B649" t="s">
        <v>1</v>
      </c>
      <c r="C649" t="s">
        <v>11</v>
      </c>
      <c r="D649" t="s">
        <v>3</v>
      </c>
      <c r="E649" t="s">
        <v>10</v>
      </c>
      <c r="F649">
        <v>7.9</v>
      </c>
      <c r="G649">
        <v>7.6</v>
      </c>
      <c r="H649" t="s">
        <v>9</v>
      </c>
      <c r="I649" t="s">
        <v>8</v>
      </c>
      <c r="J649">
        <v>0.57981280000000002</v>
      </c>
      <c r="K649">
        <v>0.52557370000000003</v>
      </c>
      <c r="L649">
        <v>8.5500000000000007</v>
      </c>
      <c r="M649">
        <v>6.25</v>
      </c>
      <c r="N649" s="14">
        <v>1.9160382E+19</v>
      </c>
      <c r="O649" s="14">
        <v>9.246578E+18</v>
      </c>
      <c r="P649">
        <v>0.52544062999999996</v>
      </c>
      <c r="Q649">
        <v>0.50908379999999998</v>
      </c>
      <c r="R649">
        <v>0.52011640000000003</v>
      </c>
      <c r="S649">
        <v>3.3184648000000001</v>
      </c>
      <c r="T649">
        <v>4.2033709999999997</v>
      </c>
      <c r="U649">
        <v>0.39637234999999998</v>
      </c>
      <c r="V649">
        <v>0.18804947</v>
      </c>
      <c r="W649">
        <v>0.20832287999999999</v>
      </c>
      <c r="X649" s="14">
        <v>4.7072836E+18</v>
      </c>
      <c r="Y649" s="14">
        <v>1.1801362E+18</v>
      </c>
      <c r="Z649" s="14">
        <v>1.945323E+19</v>
      </c>
      <c r="AA649" s="14">
        <v>9.229125E+18</v>
      </c>
      <c r="AB649" s="14">
        <v>1.0224107E+19</v>
      </c>
      <c r="AC649" s="14">
        <v>1.691439E+19</v>
      </c>
      <c r="AD649">
        <v>8.1750000000000007</v>
      </c>
      <c r="AE649" s="12">
        <f>Y649/N649</f>
        <v>6.1592519397577775E-2</v>
      </c>
      <c r="AF649" s="8">
        <f>(S649+T649+U649)/F649</f>
        <v>1.002304829113924</v>
      </c>
      <c r="AG649" s="8">
        <f>((Y649+Z649)/N649)/P649</f>
        <v>2.0494733288022084</v>
      </c>
      <c r="AH649" s="8">
        <f>(X649/O649)/Q649</f>
        <v>1.0000001136034506</v>
      </c>
      <c r="AI649" s="8">
        <f>(V649+W649)/U649</f>
        <v>1</v>
      </c>
      <c r="AJ649" s="8">
        <f>(AA649+AB649)/Z649</f>
        <v>1.00000010281069</v>
      </c>
      <c r="AK649" s="8">
        <f>(N649-Y649)/AC649</f>
        <v>1.0630147347909089</v>
      </c>
      <c r="AL649" s="8">
        <f>(P649&gt;=1)*((N649-Y649))/AC649 + (P649&lt;1)*((N649*P649-Y649))/AC649</f>
        <v>0.52544058574507624</v>
      </c>
      <c r="AM649" s="8">
        <f>(F649*J649-T649)/U649</f>
        <v>0.95150461428502897</v>
      </c>
    </row>
    <row r="650" spans="1:39">
      <c r="A650" t="s">
        <v>16</v>
      </c>
      <c r="B650" t="s">
        <v>1</v>
      </c>
      <c r="C650" t="s">
        <v>11</v>
      </c>
      <c r="D650" t="s">
        <v>3</v>
      </c>
      <c r="E650" t="s">
        <v>10</v>
      </c>
      <c r="F650">
        <v>7.9</v>
      </c>
      <c r="G650">
        <v>7.3</v>
      </c>
      <c r="H650" t="s">
        <v>9</v>
      </c>
      <c r="I650" t="s">
        <v>8</v>
      </c>
      <c r="J650">
        <v>0.57981280000000002</v>
      </c>
      <c r="K650">
        <v>0.52557370000000003</v>
      </c>
      <c r="L650">
        <v>8.5500000000000007</v>
      </c>
      <c r="M650">
        <v>6.25</v>
      </c>
      <c r="N650" s="14">
        <v>1.9160382E+19</v>
      </c>
      <c r="O650" s="14">
        <v>9.246578E+18</v>
      </c>
      <c r="P650">
        <v>0.52544062999999996</v>
      </c>
      <c r="Q650">
        <v>0.36038017</v>
      </c>
      <c r="R650">
        <v>0.47171279999999999</v>
      </c>
      <c r="S650">
        <v>3.3166218000000001</v>
      </c>
      <c r="T650">
        <v>4.2033709999999997</v>
      </c>
      <c r="U650">
        <v>0.39637234999999998</v>
      </c>
      <c r="V650">
        <v>0.18804947</v>
      </c>
      <c r="W650">
        <v>0.20832287999999999</v>
      </c>
      <c r="X650" s="14">
        <v>3.33228357E+18</v>
      </c>
      <c r="Y650" s="14">
        <v>1.1801362E+18</v>
      </c>
      <c r="Z650" s="14">
        <v>1.945323E+19</v>
      </c>
      <c r="AA650" s="14">
        <v>9.229125E+18</v>
      </c>
      <c r="AB650" s="14">
        <v>1.0224107E+19</v>
      </c>
      <c r="AC650" s="14">
        <v>1.691439E+19</v>
      </c>
      <c r="AD650">
        <v>8.1750000000000007</v>
      </c>
      <c r="AE650" s="12">
        <f>Y650/N650</f>
        <v>6.1592519397577775E-2</v>
      </c>
      <c r="AF650" s="8">
        <f>(S650+T650+U650)/F650</f>
        <v>1.0020715379746834</v>
      </c>
      <c r="AG650" s="8">
        <f>((Y650+Z650)/N650)/P650</f>
        <v>2.0494733288022084</v>
      </c>
      <c r="AH650" s="8">
        <f>(X650/O650)/Q650</f>
        <v>1.0000000655531709</v>
      </c>
      <c r="AI650" s="8">
        <f>(V650+W650)/U650</f>
        <v>1</v>
      </c>
      <c r="AJ650" s="8">
        <f>(AA650+AB650)/Z650</f>
        <v>1.00000010281069</v>
      </c>
      <c r="AK650" s="8">
        <f>(N650-Y650)/AC650</f>
        <v>1.0630147347909089</v>
      </c>
      <c r="AL650" s="8">
        <f>(P650&gt;=1)*((N650-Y650))/AC650 + (P650&lt;1)*((N650*P650-Y650))/AC650</f>
        <v>0.52544058574507624</v>
      </c>
      <c r="AM650" s="8">
        <f>(F650*J650-T650)/U650</f>
        <v>0.95150461428502897</v>
      </c>
    </row>
    <row r="651" spans="1:39">
      <c r="A651" t="s">
        <v>0</v>
      </c>
      <c r="B651" t="s">
        <v>15</v>
      </c>
      <c r="C651" t="s">
        <v>2</v>
      </c>
      <c r="D651" t="s">
        <v>3</v>
      </c>
      <c r="E651" t="s">
        <v>10</v>
      </c>
      <c r="F651">
        <v>7.9</v>
      </c>
      <c r="G651">
        <v>7.9</v>
      </c>
      <c r="H651" t="s">
        <v>9</v>
      </c>
      <c r="I651" t="s">
        <v>8</v>
      </c>
      <c r="J651">
        <v>0.57829313999999998</v>
      </c>
      <c r="K651">
        <v>0.52557370000000003</v>
      </c>
      <c r="L651">
        <v>8.25</v>
      </c>
      <c r="M651">
        <v>6.25</v>
      </c>
      <c r="N651" s="14">
        <v>2.0170728E+19</v>
      </c>
      <c r="O651" s="14">
        <v>8.3335455E+18</v>
      </c>
      <c r="P651">
        <v>0.52621393999999999</v>
      </c>
      <c r="Q651">
        <v>0.80080819999999997</v>
      </c>
      <c r="R651">
        <v>0.60649467000000001</v>
      </c>
      <c r="S651">
        <v>3.3311229999999998</v>
      </c>
      <c r="T651">
        <v>4.1723049999999997</v>
      </c>
      <c r="U651">
        <v>0.40463457000000003</v>
      </c>
      <c r="V651">
        <v>0.19196927999999999</v>
      </c>
      <c r="W651">
        <v>0.21266529000000001</v>
      </c>
      <c r="X651" s="14">
        <v>6.6735716E+18</v>
      </c>
      <c r="Y651" s="14">
        <v>1.15946085E+18</v>
      </c>
      <c r="Z651" s="14">
        <v>1.3378763E+19</v>
      </c>
      <c r="AA651" s="14">
        <v>6.3472365E+18</v>
      </c>
      <c r="AB651" s="14">
        <v>7.0315258E+18</v>
      </c>
      <c r="AC651" s="14">
        <v>1.7967326E+19</v>
      </c>
      <c r="AD651">
        <v>8.0850000000000009</v>
      </c>
      <c r="AE651" s="12">
        <f>Y651/N651</f>
        <v>5.7482350166042591E-2</v>
      </c>
      <c r="AF651" s="8">
        <f>(S651+T651+U651)/F651</f>
        <v>1.0010205784810124</v>
      </c>
      <c r="AG651" s="8">
        <f>((Y651+Z651)/N651)/P651</f>
        <v>1.3697062254926209</v>
      </c>
      <c r="AH651" s="8">
        <f>(X651/O651)/Q651</f>
        <v>1.0000000042746078</v>
      </c>
      <c r="AI651" s="8">
        <f>(V651+W651)/U651</f>
        <v>1</v>
      </c>
      <c r="AJ651" s="8">
        <f>(AA651+AB651)/Z651</f>
        <v>0.99999994767827194</v>
      </c>
      <c r="AK651" s="8">
        <f>(N651-Y651)/AC651</f>
        <v>1.0581021989582646</v>
      </c>
      <c r="AL651" s="8">
        <f>(P651&gt;=1)*((N651-Y651))/AC651 + (P651&lt;1)*((N651*P651-Y651))/AC651</f>
        <v>0.52621393987888454</v>
      </c>
      <c r="AM651" s="8">
        <f>(F651*J651-T651)/U651</f>
        <v>0.97918179852996745</v>
      </c>
    </row>
    <row r="652" spans="1:39">
      <c r="A652" t="s">
        <v>0</v>
      </c>
      <c r="B652" t="s">
        <v>15</v>
      </c>
      <c r="C652" t="s">
        <v>2</v>
      </c>
      <c r="D652" t="s">
        <v>3</v>
      </c>
      <c r="E652" t="s">
        <v>10</v>
      </c>
      <c r="F652">
        <v>7.9</v>
      </c>
      <c r="G652">
        <v>7.6</v>
      </c>
      <c r="H652" t="s">
        <v>9</v>
      </c>
      <c r="I652" t="s">
        <v>8</v>
      </c>
      <c r="J652">
        <v>0.57829313999999998</v>
      </c>
      <c r="K652">
        <v>0.52557370000000003</v>
      </c>
      <c r="L652">
        <v>8.25</v>
      </c>
      <c r="M652">
        <v>6.25</v>
      </c>
      <c r="N652" s="14">
        <v>2.0170728E+19</v>
      </c>
      <c r="O652" s="14">
        <v>8.3335455E+18</v>
      </c>
      <c r="P652">
        <v>0.52621393999999999</v>
      </c>
      <c r="Q652">
        <v>0.56690249999999998</v>
      </c>
      <c r="R652">
        <v>0.53810970000000002</v>
      </c>
      <c r="S652">
        <v>3.3304667000000001</v>
      </c>
      <c r="T652">
        <v>4.1723049999999997</v>
      </c>
      <c r="U652">
        <v>0.40463457000000003</v>
      </c>
      <c r="V652">
        <v>0.19196927999999999</v>
      </c>
      <c r="W652">
        <v>0.21266529000000001</v>
      </c>
      <c r="X652" s="14">
        <v>4.7243084E+18</v>
      </c>
      <c r="Y652" s="14">
        <v>1.15946085E+18</v>
      </c>
      <c r="Z652" s="14">
        <v>1.3378763E+19</v>
      </c>
      <c r="AA652" s="14">
        <v>6.3472365E+18</v>
      </c>
      <c r="AB652" s="14">
        <v>7.0315258E+18</v>
      </c>
      <c r="AC652" s="14">
        <v>1.7967326E+19</v>
      </c>
      <c r="AD652">
        <v>8.0850000000000009</v>
      </c>
      <c r="AE652" s="12">
        <f>Y652/N652</f>
        <v>5.7482350166042591E-2</v>
      </c>
      <c r="AF652" s="8">
        <f>(S652+T652+U652)/F652</f>
        <v>1.0009375025316456</v>
      </c>
      <c r="AG652" s="8">
        <f>((Y652+Z652)/N652)/P652</f>
        <v>1.3697062254926209</v>
      </c>
      <c r="AH652" s="8">
        <f>(X652/O652)/Q652</f>
        <v>1.0000001316989238</v>
      </c>
      <c r="AI652" s="8">
        <f>(V652+W652)/U652</f>
        <v>1</v>
      </c>
      <c r="AJ652" s="8">
        <f>(AA652+AB652)/Z652</f>
        <v>0.99999994767827194</v>
      </c>
      <c r="AK652" s="8">
        <f>(N652-Y652)/AC652</f>
        <v>1.0581021989582646</v>
      </c>
      <c r="AL652" s="8">
        <f>(P652&gt;=1)*((N652-Y652))/AC652 + (P652&lt;1)*((N652*P652-Y652))/AC652</f>
        <v>0.52621393987888454</v>
      </c>
      <c r="AM652" s="8">
        <f>(F652*J652-T652)/U652</f>
        <v>0.97918179852996745</v>
      </c>
    </row>
    <row r="653" spans="1:39">
      <c r="A653" t="s">
        <v>0</v>
      </c>
      <c r="B653" t="s">
        <v>15</v>
      </c>
      <c r="C653" t="s">
        <v>2</v>
      </c>
      <c r="D653" t="s">
        <v>3</v>
      </c>
      <c r="E653" t="s">
        <v>10</v>
      </c>
      <c r="F653">
        <v>7.9</v>
      </c>
      <c r="G653">
        <v>7.3</v>
      </c>
      <c r="H653" t="s">
        <v>9</v>
      </c>
      <c r="I653" t="s">
        <v>8</v>
      </c>
      <c r="J653">
        <v>0.57829313999999998</v>
      </c>
      <c r="K653">
        <v>0.52557370000000003</v>
      </c>
      <c r="L653">
        <v>8.25</v>
      </c>
      <c r="M653">
        <v>6.25</v>
      </c>
      <c r="N653" s="14">
        <v>2.0170728E+19</v>
      </c>
      <c r="O653" s="14">
        <v>8.3335455E+18</v>
      </c>
      <c r="P653">
        <v>0.52621393999999999</v>
      </c>
      <c r="Q653">
        <v>0.40131002999999998</v>
      </c>
      <c r="R653">
        <v>0.48969689999999999</v>
      </c>
      <c r="S653">
        <v>3.3286169000000001</v>
      </c>
      <c r="T653">
        <v>4.1723049999999997</v>
      </c>
      <c r="U653">
        <v>0.40463457000000003</v>
      </c>
      <c r="V653">
        <v>0.19196927999999999</v>
      </c>
      <c r="W653">
        <v>0.21266529000000001</v>
      </c>
      <c r="X653" s="14">
        <v>3.34433532E+18</v>
      </c>
      <c r="Y653" s="14">
        <v>1.15946085E+18</v>
      </c>
      <c r="Z653" s="14">
        <v>1.3378763E+19</v>
      </c>
      <c r="AA653" s="14">
        <v>6.3472365E+18</v>
      </c>
      <c r="AB653" s="14">
        <v>7.0315258E+18</v>
      </c>
      <c r="AC653" s="14">
        <v>1.7967326E+19</v>
      </c>
      <c r="AD653">
        <v>8.0850000000000009</v>
      </c>
      <c r="AE653" s="12">
        <f>Y653/N653</f>
        <v>5.7482350166042591E-2</v>
      </c>
      <c r="AF653" s="8">
        <f>(S653+T653+U653)/F653</f>
        <v>1.0007033506329113</v>
      </c>
      <c r="AG653" s="8">
        <f>((Y653+Z653)/N653)/P653</f>
        <v>1.3697062254926209</v>
      </c>
      <c r="AH653" s="8">
        <f>(X653/O653)/Q653</f>
        <v>0.99999997769022653</v>
      </c>
      <c r="AI653" s="8">
        <f>(V653+W653)/U653</f>
        <v>1</v>
      </c>
      <c r="AJ653" s="8">
        <f>(AA653+AB653)/Z653</f>
        <v>0.99999994767827194</v>
      </c>
      <c r="AK653" s="8">
        <f>(N653-Y653)/AC653</f>
        <v>1.0581021989582646</v>
      </c>
      <c r="AL653" s="8">
        <f>(P653&gt;=1)*((N653-Y653))/AC653 + (P653&lt;1)*((N653*P653-Y653))/AC653</f>
        <v>0.52621393987888454</v>
      </c>
      <c r="AM653" s="8">
        <f>(F653*J653-T653)/U653</f>
        <v>0.97918179852996745</v>
      </c>
    </row>
    <row r="654" spans="1:39">
      <c r="A654" t="s">
        <v>0</v>
      </c>
      <c r="B654" t="s">
        <v>1</v>
      </c>
      <c r="C654" t="s">
        <v>11</v>
      </c>
      <c r="D654" t="s">
        <v>3</v>
      </c>
      <c r="E654" t="s">
        <v>10</v>
      </c>
      <c r="F654">
        <v>7.9</v>
      </c>
      <c r="G654">
        <v>7.9</v>
      </c>
      <c r="H654" t="s">
        <v>9</v>
      </c>
      <c r="I654" t="s">
        <v>8</v>
      </c>
      <c r="J654">
        <v>0.57829313999999998</v>
      </c>
      <c r="K654">
        <v>0.52557370000000003</v>
      </c>
      <c r="L654">
        <v>8.5500000000000007</v>
      </c>
      <c r="M654">
        <v>6.25</v>
      </c>
      <c r="N654" s="14">
        <v>1.9257695E+19</v>
      </c>
      <c r="O654" s="14">
        <v>9.246578E+18</v>
      </c>
      <c r="P654">
        <v>0.53102130000000003</v>
      </c>
      <c r="Q654">
        <v>0.72173416999999995</v>
      </c>
      <c r="R654">
        <v>0.59288715999999997</v>
      </c>
      <c r="S654">
        <v>3.3311229999999998</v>
      </c>
      <c r="T654">
        <v>4.2005676999999997</v>
      </c>
      <c r="U654">
        <v>0.38666486999999999</v>
      </c>
      <c r="V654">
        <v>0.18344398000000001</v>
      </c>
      <c r="W654">
        <v>0.20322088999999999</v>
      </c>
      <c r="X654" s="14">
        <v>6.6735716E+18</v>
      </c>
      <c r="Y654" s="14">
        <v>1.20166945E+18</v>
      </c>
      <c r="Z654" s="14">
        <v>1.9375576E+19</v>
      </c>
      <c r="AA654" s="14">
        <v>9.1922828E+18</v>
      </c>
      <c r="AB654" s="14">
        <v>1.0183293E+19</v>
      </c>
      <c r="AC654" s="14">
        <v>1.6994755E+19</v>
      </c>
      <c r="AD654">
        <v>8.1750000000000007</v>
      </c>
      <c r="AE654" s="12">
        <f>Y654/N654</f>
        <v>6.239944344325736E-2</v>
      </c>
      <c r="AF654" s="8">
        <f>(S654+T654+U654)/F654</f>
        <v>1.0023234898734177</v>
      </c>
      <c r="AG654" s="8">
        <f>((Y654+Z654)/N654)/P654</f>
        <v>2.0121992937916358</v>
      </c>
      <c r="AH654" s="8">
        <f>(X654/O654)/Q654</f>
        <v>1.000000045227619</v>
      </c>
      <c r="AI654" s="8">
        <f>(V654+W654)/U654</f>
        <v>1</v>
      </c>
      <c r="AJ654" s="8">
        <f>(AA654+AB654)/Z654</f>
        <v>0.99999998967772619</v>
      </c>
      <c r="AK654" s="8">
        <f>(N654-Y654)/AC654</f>
        <v>1.0624469461313211</v>
      </c>
      <c r="AL654" s="8">
        <f>(P654&gt;=1)*((N654-Y654))/AC654 + (P654&lt;1)*((N654*P654-Y654))/AC654</f>
        <v>0.5310212935640144</v>
      </c>
      <c r="AM654" s="8">
        <f>(F654*J654-T654)/U654</f>
        <v>0.95159435094271705</v>
      </c>
    </row>
    <row r="655" spans="1:39">
      <c r="A655" t="s">
        <v>0</v>
      </c>
      <c r="B655" t="s">
        <v>1</v>
      </c>
      <c r="C655" t="s">
        <v>11</v>
      </c>
      <c r="D655" t="s">
        <v>3</v>
      </c>
      <c r="E655" t="s">
        <v>10</v>
      </c>
      <c r="F655">
        <v>7.9</v>
      </c>
      <c r="G655">
        <v>7.6</v>
      </c>
      <c r="H655" t="s">
        <v>9</v>
      </c>
      <c r="I655" t="s">
        <v>8</v>
      </c>
      <c r="J655">
        <v>0.57829313999999998</v>
      </c>
      <c r="K655">
        <v>0.52557370000000003</v>
      </c>
      <c r="L655">
        <v>8.5500000000000007</v>
      </c>
      <c r="M655">
        <v>6.25</v>
      </c>
      <c r="N655" s="14">
        <v>1.9257695E+19</v>
      </c>
      <c r="O655" s="14">
        <v>9.246578E+18</v>
      </c>
      <c r="P655">
        <v>0.53102130000000003</v>
      </c>
      <c r="Q655">
        <v>0.51092499999999996</v>
      </c>
      <c r="R655">
        <v>0.52450220000000003</v>
      </c>
      <c r="S655">
        <v>3.3304667000000001</v>
      </c>
      <c r="T655">
        <v>4.2005676999999997</v>
      </c>
      <c r="U655">
        <v>0.38666486999999999</v>
      </c>
      <c r="V655">
        <v>0.18344398000000001</v>
      </c>
      <c r="W655">
        <v>0.20322088999999999</v>
      </c>
      <c r="X655" s="14">
        <v>4.7243084E+18</v>
      </c>
      <c r="Y655" s="14">
        <v>1.20166945E+18</v>
      </c>
      <c r="Z655" s="14">
        <v>1.9375576E+19</v>
      </c>
      <c r="AA655" s="14">
        <v>9.1922828E+18</v>
      </c>
      <c r="AB655" s="14">
        <v>1.0183293E+19</v>
      </c>
      <c r="AC655" s="14">
        <v>1.6994755E+19</v>
      </c>
      <c r="AD655">
        <v>8.1750000000000007</v>
      </c>
      <c r="AE655" s="12">
        <f>Y655/N655</f>
        <v>6.239944344325736E-2</v>
      </c>
      <c r="AF655" s="8">
        <f>(S655+T655+U655)/F655</f>
        <v>1.0022404139240504</v>
      </c>
      <c r="AG655" s="8">
        <f>((Y655+Z655)/N655)/P655</f>
        <v>2.0121992937916358</v>
      </c>
      <c r="AH655" s="8">
        <f>(X655/O655)/Q655</f>
        <v>1.0000001133181868</v>
      </c>
      <c r="AI655" s="8">
        <f>(V655+W655)/U655</f>
        <v>1</v>
      </c>
      <c r="AJ655" s="8">
        <f>(AA655+AB655)/Z655</f>
        <v>0.99999998967772619</v>
      </c>
      <c r="AK655" s="8">
        <f>(N655-Y655)/AC655</f>
        <v>1.0624469461313211</v>
      </c>
      <c r="AL655" s="8">
        <f>(P655&gt;=1)*((N655-Y655))/AC655 + (P655&lt;1)*((N655*P655-Y655))/AC655</f>
        <v>0.5310212935640144</v>
      </c>
      <c r="AM655" s="8">
        <f>(F655*J655-T655)/U655</f>
        <v>0.95159435094271705</v>
      </c>
    </row>
    <row r="656" spans="1:39">
      <c r="A656" t="s">
        <v>0</v>
      </c>
      <c r="B656" t="s">
        <v>1</v>
      </c>
      <c r="C656" t="s">
        <v>11</v>
      </c>
      <c r="D656" t="s">
        <v>3</v>
      </c>
      <c r="E656" t="s">
        <v>10</v>
      </c>
      <c r="F656">
        <v>7.9</v>
      </c>
      <c r="G656">
        <v>7.3</v>
      </c>
      <c r="H656" t="s">
        <v>9</v>
      </c>
      <c r="I656" t="s">
        <v>8</v>
      </c>
      <c r="J656">
        <v>0.57829313999999998</v>
      </c>
      <c r="K656">
        <v>0.52557370000000003</v>
      </c>
      <c r="L656">
        <v>8.5500000000000007</v>
      </c>
      <c r="M656">
        <v>6.25</v>
      </c>
      <c r="N656" s="14">
        <v>1.9257695E+19</v>
      </c>
      <c r="O656" s="14">
        <v>9.246578E+18</v>
      </c>
      <c r="P656">
        <v>0.53102130000000003</v>
      </c>
      <c r="Q656">
        <v>0.36168355000000002</v>
      </c>
      <c r="R656">
        <v>0.47608936000000002</v>
      </c>
      <c r="S656">
        <v>3.3286169000000001</v>
      </c>
      <c r="T656">
        <v>4.2005676999999997</v>
      </c>
      <c r="U656">
        <v>0.38666486999999999</v>
      </c>
      <c r="V656">
        <v>0.18344398000000001</v>
      </c>
      <c r="W656">
        <v>0.20322088999999999</v>
      </c>
      <c r="X656" s="14">
        <v>3.34433532E+18</v>
      </c>
      <c r="Y656" s="14">
        <v>1.20166945E+18</v>
      </c>
      <c r="Z656" s="14">
        <v>1.9375576E+19</v>
      </c>
      <c r="AA656" s="14">
        <v>9.1922828E+18</v>
      </c>
      <c r="AB656" s="14">
        <v>1.0183293E+19</v>
      </c>
      <c r="AC656" s="14">
        <v>1.6994755E+19</v>
      </c>
      <c r="AD656">
        <v>8.1750000000000007</v>
      </c>
      <c r="AE656" s="12">
        <f>Y656/N656</f>
        <v>6.239944344325736E-2</v>
      </c>
      <c r="AF656" s="8">
        <f>(S656+T656+U656)/F656</f>
        <v>1.0020062620253163</v>
      </c>
      <c r="AG656" s="8">
        <f>((Y656+Z656)/N656)/P656</f>
        <v>2.0121992937916358</v>
      </c>
      <c r="AH656" s="8">
        <f>(X656/O656)/Q656</f>
        <v>1.0000000489209642</v>
      </c>
      <c r="AI656" s="8">
        <f>(V656+W656)/U656</f>
        <v>1</v>
      </c>
      <c r="AJ656" s="8">
        <f>(AA656+AB656)/Z656</f>
        <v>0.99999998967772619</v>
      </c>
      <c r="AK656" s="8">
        <f>(N656-Y656)/AC656</f>
        <v>1.0624469461313211</v>
      </c>
      <c r="AL656" s="8">
        <f>(P656&gt;=1)*((N656-Y656))/AC656 + (P656&lt;1)*((N656*P656-Y656))/AC656</f>
        <v>0.5310212935640144</v>
      </c>
      <c r="AM656" s="8">
        <f>(F656*J656-T656)/U656</f>
        <v>0.95159435094271705</v>
      </c>
    </row>
    <row r="657" spans="1:39">
      <c r="A657" t="s">
        <v>16</v>
      </c>
      <c r="B657" t="s">
        <v>15</v>
      </c>
      <c r="C657" t="s">
        <v>11</v>
      </c>
      <c r="D657" t="s">
        <v>3</v>
      </c>
      <c r="E657" t="s">
        <v>10</v>
      </c>
      <c r="F657">
        <v>7.9</v>
      </c>
      <c r="G657">
        <v>7.9</v>
      </c>
      <c r="H657" t="s">
        <v>9</v>
      </c>
      <c r="I657" t="s">
        <v>6</v>
      </c>
      <c r="J657">
        <v>0.52868824999999997</v>
      </c>
      <c r="K657">
        <v>0.45299541999999998</v>
      </c>
      <c r="L657">
        <v>8.5500000000000007</v>
      </c>
      <c r="M657">
        <v>6.25</v>
      </c>
      <c r="N657" s="14">
        <v>2.0170807E+19</v>
      </c>
      <c r="O657" s="14">
        <v>8.2361557E+18</v>
      </c>
      <c r="P657">
        <v>0.53542840000000003</v>
      </c>
      <c r="Q657">
        <v>0.90558945999999996</v>
      </c>
      <c r="R657">
        <v>0.64275086000000003</v>
      </c>
      <c r="S657">
        <v>3.7229592999999999</v>
      </c>
      <c r="T657">
        <v>3.815626</v>
      </c>
      <c r="U657">
        <v>0.37513542</v>
      </c>
      <c r="V657">
        <v>0.20520078999999999</v>
      </c>
      <c r="W657">
        <v>0.16993462000000001</v>
      </c>
      <c r="X657" s="14">
        <v>7.4585762E+18</v>
      </c>
      <c r="Y657" s="14">
        <v>1.04926786E+18</v>
      </c>
      <c r="Z657" s="14">
        <v>1.7749502E+19</v>
      </c>
      <c r="AA657" s="14">
        <v>9.709058E+18</v>
      </c>
      <c r="AB657" s="14">
        <v>8.0404427E+18</v>
      </c>
      <c r="AC657" s="14">
        <v>1.8211128E+19</v>
      </c>
      <c r="AD657">
        <v>7.9749999999999996</v>
      </c>
      <c r="AE657" s="12">
        <f>Y657/N657</f>
        <v>5.2019131411053611E-2</v>
      </c>
      <c r="AF657" s="8">
        <f>(S657+T657+U657)/F657</f>
        <v>1.0017368</v>
      </c>
      <c r="AG657" s="8">
        <f>((Y657+Z657)/N657)/P657</f>
        <v>1.740623145106259</v>
      </c>
      <c r="AH657" s="8">
        <f>(X657/O657)/Q657</f>
        <v>1.0000000545896548</v>
      </c>
      <c r="AI657" s="8">
        <f>(V657+W657)/U657</f>
        <v>0.99999997334295976</v>
      </c>
      <c r="AJ657" s="8">
        <f>(AA657+AB657)/Z657</f>
        <v>0.99999992675850846</v>
      </c>
      <c r="AK657" s="8">
        <f>(N657-Y657)/AC657</f>
        <v>1.0499920235583429</v>
      </c>
      <c r="AL657" s="8">
        <f>(P657&gt;=1)*((N657-Y657))/AC657 + (P657&lt;1)*((N657*P657-Y657))/AC657</f>
        <v>0.53542839623766303</v>
      </c>
      <c r="AM657" s="8">
        <f>(F657*J657-T657)/U657</f>
        <v>0.96234894321629183</v>
      </c>
    </row>
    <row r="658" spans="1:39">
      <c r="A658" t="s">
        <v>16</v>
      </c>
      <c r="B658" t="s">
        <v>15</v>
      </c>
      <c r="C658" t="s">
        <v>11</v>
      </c>
      <c r="D658" t="s">
        <v>3</v>
      </c>
      <c r="E658" t="s">
        <v>10</v>
      </c>
      <c r="F658">
        <v>7.9</v>
      </c>
      <c r="G658">
        <v>7.6</v>
      </c>
      <c r="H658" t="s">
        <v>9</v>
      </c>
      <c r="I658" t="s">
        <v>6</v>
      </c>
      <c r="J658">
        <v>0.52868824999999997</v>
      </c>
      <c r="K658">
        <v>0.45299541999999998</v>
      </c>
      <c r="L658">
        <v>8.5500000000000007</v>
      </c>
      <c r="M658">
        <v>6.25</v>
      </c>
      <c r="N658" s="14">
        <v>2.0170807E+19</v>
      </c>
      <c r="O658" s="14">
        <v>8.2361557E+18</v>
      </c>
      <c r="P658">
        <v>0.53542840000000003</v>
      </c>
      <c r="Q658">
        <v>0.64107860000000005</v>
      </c>
      <c r="R658">
        <v>0.56606007000000003</v>
      </c>
      <c r="S658">
        <v>3.7222254000000001</v>
      </c>
      <c r="T658">
        <v>3.815626</v>
      </c>
      <c r="U658">
        <v>0.37513542</v>
      </c>
      <c r="V658">
        <v>0.20520078999999999</v>
      </c>
      <c r="W658">
        <v>0.16993462000000001</v>
      </c>
      <c r="X658" s="14">
        <v>5.2800231E+18</v>
      </c>
      <c r="Y658" s="14">
        <v>1.04926786E+18</v>
      </c>
      <c r="Z658" s="14">
        <v>1.7749502E+19</v>
      </c>
      <c r="AA658" s="14">
        <v>9.709058E+18</v>
      </c>
      <c r="AB658" s="14">
        <v>8.0404427E+18</v>
      </c>
      <c r="AC658" s="14">
        <v>1.8211128E+19</v>
      </c>
      <c r="AD658">
        <v>7.9749999999999996</v>
      </c>
      <c r="AE658" s="12">
        <f>Y658/N658</f>
        <v>5.2019131411053611E-2</v>
      </c>
      <c r="AF658" s="8">
        <f>(S658+T658+U658)/F658</f>
        <v>1.0016439012658227</v>
      </c>
      <c r="AG658" s="8">
        <f>((Y658+Z658)/N658)/P658</f>
        <v>1.740623145106259</v>
      </c>
      <c r="AH658" s="8">
        <f>(X658/O658)/Q658</f>
        <v>0.9999999875875506</v>
      </c>
      <c r="AI658" s="8">
        <f>(V658+W658)/U658</f>
        <v>0.99999997334295976</v>
      </c>
      <c r="AJ658" s="8">
        <f>(AA658+AB658)/Z658</f>
        <v>0.99999992675850846</v>
      </c>
      <c r="AK658" s="8">
        <f>(N658-Y658)/AC658</f>
        <v>1.0499920235583429</v>
      </c>
      <c r="AL658" s="8">
        <f>(P658&gt;=1)*((N658-Y658))/AC658 + (P658&lt;1)*((N658*P658-Y658))/AC658</f>
        <v>0.53542839623766303</v>
      </c>
      <c r="AM658" s="8">
        <f>(F658*J658-T658)/U658</f>
        <v>0.96234894321629183</v>
      </c>
    </row>
    <row r="659" spans="1:39">
      <c r="A659" t="s">
        <v>16</v>
      </c>
      <c r="B659" t="s">
        <v>15</v>
      </c>
      <c r="C659" t="s">
        <v>11</v>
      </c>
      <c r="D659" t="s">
        <v>3</v>
      </c>
      <c r="E659" t="s">
        <v>10</v>
      </c>
      <c r="F659">
        <v>7.9</v>
      </c>
      <c r="G659">
        <v>7.3</v>
      </c>
      <c r="H659" t="s">
        <v>9</v>
      </c>
      <c r="I659" t="s">
        <v>6</v>
      </c>
      <c r="J659">
        <v>0.52868824999999997</v>
      </c>
      <c r="K659">
        <v>0.45299541999999998</v>
      </c>
      <c r="L659">
        <v>8.5500000000000007</v>
      </c>
      <c r="M659">
        <v>6.25</v>
      </c>
      <c r="N659" s="14">
        <v>2.0170807E+19</v>
      </c>
      <c r="O659" s="14">
        <v>8.2361557E+18</v>
      </c>
      <c r="P659">
        <v>0.53542840000000003</v>
      </c>
      <c r="Q659">
        <v>0.45381919999999998</v>
      </c>
      <c r="R659">
        <v>0.51176710000000003</v>
      </c>
      <c r="S659">
        <v>3.7201580000000001</v>
      </c>
      <c r="T659">
        <v>3.815626</v>
      </c>
      <c r="U659">
        <v>0.37513542</v>
      </c>
      <c r="V659">
        <v>0.20520078999999999</v>
      </c>
      <c r="W659">
        <v>0.16993462000000001</v>
      </c>
      <c r="X659" s="14">
        <v>3.73772546E+18</v>
      </c>
      <c r="Y659" s="14">
        <v>1.04926786E+18</v>
      </c>
      <c r="Z659" s="14">
        <v>1.7749502E+19</v>
      </c>
      <c r="AA659" s="14">
        <v>9.709058E+18</v>
      </c>
      <c r="AB659" s="14">
        <v>8.0404427E+18</v>
      </c>
      <c r="AC659" s="14">
        <v>1.8211128E+19</v>
      </c>
      <c r="AD659">
        <v>7.9749999999999996</v>
      </c>
      <c r="AE659" s="12">
        <f>Y659/N659</f>
        <v>5.2019131411053611E-2</v>
      </c>
      <c r="AF659" s="8">
        <f>(S659+T659+U659)/F659</f>
        <v>1.001382205063291</v>
      </c>
      <c r="AG659" s="8">
        <f>((Y659+Z659)/N659)/P659</f>
        <v>1.740623145106259</v>
      </c>
      <c r="AH659" s="8">
        <f>(X659/O659)/Q659</f>
        <v>0.99999996499222943</v>
      </c>
      <c r="AI659" s="8">
        <f>(V659+W659)/U659</f>
        <v>0.99999997334295976</v>
      </c>
      <c r="AJ659" s="8">
        <f>(AA659+AB659)/Z659</f>
        <v>0.99999992675850846</v>
      </c>
      <c r="AK659" s="8">
        <f>(N659-Y659)/AC659</f>
        <v>1.0499920235583429</v>
      </c>
      <c r="AL659" s="8">
        <f>(P659&gt;=1)*((N659-Y659))/AC659 + (P659&lt;1)*((N659*P659-Y659))/AC659</f>
        <v>0.53542839623766303</v>
      </c>
      <c r="AM659" s="8">
        <f>(F659*J659-T659)/U659</f>
        <v>0.96234894321629183</v>
      </c>
    </row>
    <row r="660" spans="1:39">
      <c r="A660" t="s">
        <v>16</v>
      </c>
      <c r="B660" t="s">
        <v>15</v>
      </c>
      <c r="C660" t="s">
        <v>12</v>
      </c>
      <c r="D660" t="s">
        <v>3</v>
      </c>
      <c r="E660" t="s">
        <v>10</v>
      </c>
      <c r="F660">
        <v>7.9</v>
      </c>
      <c r="G660">
        <v>7.9</v>
      </c>
      <c r="H660" t="s">
        <v>9</v>
      </c>
      <c r="I660" t="s">
        <v>8</v>
      </c>
      <c r="J660">
        <v>0.57981280000000002</v>
      </c>
      <c r="K660">
        <v>0.52557370000000003</v>
      </c>
      <c r="L660">
        <v>8.35</v>
      </c>
      <c r="M660">
        <v>6.45</v>
      </c>
      <c r="N660" s="14">
        <v>2.0170807E+19</v>
      </c>
      <c r="O660" s="14">
        <v>8.2361557E+18</v>
      </c>
      <c r="P660">
        <v>0.54048209999999997</v>
      </c>
      <c r="Q660">
        <v>0.80735754999999998</v>
      </c>
      <c r="R660">
        <v>0.61785847000000005</v>
      </c>
      <c r="S660">
        <v>3.3191190000000002</v>
      </c>
      <c r="T660">
        <v>4.32761</v>
      </c>
      <c r="U660">
        <v>0.26153159999999998</v>
      </c>
      <c r="V660">
        <v>0.12407746</v>
      </c>
      <c r="W660">
        <v>0.13745412000000001</v>
      </c>
      <c r="X660" s="14">
        <v>6.6495225E+18</v>
      </c>
      <c r="Y660" s="14">
        <v>1.4671622E+18</v>
      </c>
      <c r="Z660" s="14">
        <v>1.4886919E+19</v>
      </c>
      <c r="AA660" s="14">
        <v>7.0627459E+18</v>
      </c>
      <c r="AB660" s="14">
        <v>7.8241731E+18</v>
      </c>
      <c r="AC660" s="14">
        <v>1.7456262E+19</v>
      </c>
      <c r="AD660">
        <v>8.0749999999999993</v>
      </c>
      <c r="AE660" s="12">
        <f>Y660/N660</f>
        <v>7.2736911319413247E-2</v>
      </c>
      <c r="AF660" s="8">
        <f>(S660+T660+U660)/F660</f>
        <v>1.0010456455696202</v>
      </c>
      <c r="AG660" s="8">
        <f>((Y660+Z660)/N660)/P660</f>
        <v>1.5001046610797286</v>
      </c>
      <c r="AH660" s="8">
        <f>(X660/O660)/Q660</f>
        <v>1.000000001899304</v>
      </c>
      <c r="AI660" s="8">
        <f>(V660+W660)/U660</f>
        <v>0.99999992352740552</v>
      </c>
      <c r="AJ660" s="8">
        <f>(AA660+AB660)/Z660</f>
        <v>1</v>
      </c>
      <c r="AK660" s="8">
        <f>(N660-Y660)/AC660</f>
        <v>1.0714576121737862</v>
      </c>
      <c r="AL660" s="8">
        <f>(P660&gt;=1)*((N660-Y660))/AC660 + (P660&lt;1)*((N660*P660-Y660))/AC660</f>
        <v>0.54048214480595558</v>
      </c>
      <c r="AM660" s="8">
        <f>(F660*J660-T660)/U660</f>
        <v>0.96703847642120599</v>
      </c>
    </row>
    <row r="661" spans="1:39">
      <c r="A661" t="s">
        <v>16</v>
      </c>
      <c r="B661" t="s">
        <v>15</v>
      </c>
      <c r="C661" t="s">
        <v>12</v>
      </c>
      <c r="D661" t="s">
        <v>3</v>
      </c>
      <c r="E661" t="s">
        <v>10</v>
      </c>
      <c r="F661">
        <v>7.9</v>
      </c>
      <c r="G661">
        <v>7.6</v>
      </c>
      <c r="H661" t="s">
        <v>9</v>
      </c>
      <c r="I661" t="s">
        <v>8</v>
      </c>
      <c r="J661">
        <v>0.57981280000000002</v>
      </c>
      <c r="K661">
        <v>0.52557370000000003</v>
      </c>
      <c r="L661">
        <v>8.35</v>
      </c>
      <c r="M661">
        <v>6.45</v>
      </c>
      <c r="N661" s="14">
        <v>2.0170807E+19</v>
      </c>
      <c r="O661" s="14">
        <v>8.2361557E+18</v>
      </c>
      <c r="P661">
        <v>0.54048209999999997</v>
      </c>
      <c r="Q661">
        <v>0.57153889999999996</v>
      </c>
      <c r="R661">
        <v>0.54948649999999999</v>
      </c>
      <c r="S661">
        <v>3.3184648000000001</v>
      </c>
      <c r="T661">
        <v>4.32761</v>
      </c>
      <c r="U661">
        <v>0.26153159999999998</v>
      </c>
      <c r="V661">
        <v>0.12407746</v>
      </c>
      <c r="W661">
        <v>0.13745412000000001</v>
      </c>
      <c r="X661" s="14">
        <v>4.7072836E+18</v>
      </c>
      <c r="Y661" s="14">
        <v>1.4671622E+18</v>
      </c>
      <c r="Z661" s="14">
        <v>1.4886919E+19</v>
      </c>
      <c r="AA661" s="14">
        <v>7.0627459E+18</v>
      </c>
      <c r="AB661" s="14">
        <v>7.8241731E+18</v>
      </c>
      <c r="AC661" s="14">
        <v>1.7456262E+19</v>
      </c>
      <c r="AD661">
        <v>8.0749999999999993</v>
      </c>
      <c r="AE661" s="12">
        <f>Y661/N661</f>
        <v>7.2736911319413247E-2</v>
      </c>
      <c r="AF661" s="8">
        <f>(S661+T661+U661)/F661</f>
        <v>1.000962835443038</v>
      </c>
      <c r="AG661" s="8">
        <f>((Y661+Z661)/N661)/P661</f>
        <v>1.5001046610797286</v>
      </c>
      <c r="AH661" s="8">
        <f>(X661/O661)/Q661</f>
        <v>1.0000000490714607</v>
      </c>
      <c r="AI661" s="8">
        <f>(V661+W661)/U661</f>
        <v>0.99999992352740552</v>
      </c>
      <c r="AJ661" s="8">
        <f>(AA661+AB661)/Z661</f>
        <v>1</v>
      </c>
      <c r="AK661" s="8">
        <f>(N661-Y661)/AC661</f>
        <v>1.0714576121737862</v>
      </c>
      <c r="AL661" s="8">
        <f>(P661&gt;=1)*((N661-Y661))/AC661 + (P661&lt;1)*((N661*P661-Y661))/AC661</f>
        <v>0.54048214480595558</v>
      </c>
      <c r="AM661" s="8">
        <f>(F661*J661-T661)/U661</f>
        <v>0.96703847642120599</v>
      </c>
    </row>
    <row r="662" spans="1:39">
      <c r="A662" t="s">
        <v>16</v>
      </c>
      <c r="B662" t="s">
        <v>15</v>
      </c>
      <c r="C662" t="s">
        <v>12</v>
      </c>
      <c r="D662" t="s">
        <v>3</v>
      </c>
      <c r="E662" t="s">
        <v>10</v>
      </c>
      <c r="F662">
        <v>7.9</v>
      </c>
      <c r="G662">
        <v>7.3</v>
      </c>
      <c r="H662" t="s">
        <v>9</v>
      </c>
      <c r="I662" t="s">
        <v>8</v>
      </c>
      <c r="J662">
        <v>0.57981280000000002</v>
      </c>
      <c r="K662">
        <v>0.52557370000000003</v>
      </c>
      <c r="L662">
        <v>8.35</v>
      </c>
      <c r="M662">
        <v>6.45</v>
      </c>
      <c r="N662" s="14">
        <v>2.0170807E+19</v>
      </c>
      <c r="O662" s="14">
        <v>8.2361557E+18</v>
      </c>
      <c r="P662">
        <v>0.54048209999999997</v>
      </c>
      <c r="Q662">
        <v>0.40459210000000001</v>
      </c>
      <c r="R662">
        <v>0.5010829</v>
      </c>
      <c r="S662">
        <v>3.3166218000000001</v>
      </c>
      <c r="T662">
        <v>4.32761</v>
      </c>
      <c r="U662">
        <v>0.26153159999999998</v>
      </c>
      <c r="V662">
        <v>0.12407746</v>
      </c>
      <c r="W662">
        <v>0.13745412000000001</v>
      </c>
      <c r="X662" s="14">
        <v>3.33228357E+18</v>
      </c>
      <c r="Y662" s="14">
        <v>1.4671622E+18</v>
      </c>
      <c r="Z662" s="14">
        <v>1.4886919E+19</v>
      </c>
      <c r="AA662" s="14">
        <v>7.0627459E+18</v>
      </c>
      <c r="AB662" s="14">
        <v>7.8241731E+18</v>
      </c>
      <c r="AC662" s="14">
        <v>1.7456262E+19</v>
      </c>
      <c r="AD662">
        <v>8.0749999999999993</v>
      </c>
      <c r="AE662" s="12">
        <f>Y662/N662</f>
        <v>7.2736911319413247E-2</v>
      </c>
      <c r="AF662" s="8">
        <f>(S662+T662+U662)/F662</f>
        <v>1.0007295443037973</v>
      </c>
      <c r="AG662" s="8">
        <f>((Y662+Z662)/N662)/P662</f>
        <v>1.5001046610797286</v>
      </c>
      <c r="AH662" s="8">
        <f>(X662/O662)/Q662</f>
        <v>1.0000000118267336</v>
      </c>
      <c r="AI662" s="8">
        <f>(V662+W662)/U662</f>
        <v>0.99999992352740552</v>
      </c>
      <c r="AJ662" s="8">
        <f>(AA662+AB662)/Z662</f>
        <v>1</v>
      </c>
      <c r="AK662" s="8">
        <f>(N662-Y662)/AC662</f>
        <v>1.0714576121737862</v>
      </c>
      <c r="AL662" s="8">
        <f>(P662&gt;=1)*((N662-Y662))/AC662 + (P662&lt;1)*((N662*P662-Y662))/AC662</f>
        <v>0.54048214480595558</v>
      </c>
      <c r="AM662" s="8">
        <f>(F662*J662-T662)/U662</f>
        <v>0.96703847642120599</v>
      </c>
    </row>
    <row r="663" spans="1:39">
      <c r="A663" t="s">
        <v>16</v>
      </c>
      <c r="B663" t="s">
        <v>1</v>
      </c>
      <c r="C663" t="s">
        <v>2</v>
      </c>
      <c r="D663" t="s">
        <v>3</v>
      </c>
      <c r="E663" t="s">
        <v>10</v>
      </c>
      <c r="F663">
        <v>9.6</v>
      </c>
      <c r="G663">
        <v>7.9</v>
      </c>
      <c r="H663" t="s">
        <v>9</v>
      </c>
      <c r="I663" t="s">
        <v>6</v>
      </c>
      <c r="J663">
        <v>0.52868824999999997</v>
      </c>
      <c r="K663">
        <v>0.45299541999999998</v>
      </c>
      <c r="L663">
        <v>8.25</v>
      </c>
      <c r="M663">
        <v>6.25</v>
      </c>
      <c r="N663" s="14">
        <v>1.9160382E+19</v>
      </c>
      <c r="O663" s="14">
        <v>9.246578E+18</v>
      </c>
      <c r="P663">
        <v>0.54100029999999999</v>
      </c>
      <c r="Q663">
        <v>0.98020969999999996</v>
      </c>
      <c r="R663">
        <v>0.68396467000000005</v>
      </c>
      <c r="S663">
        <v>4.5241020000000001</v>
      </c>
      <c r="T663">
        <v>4.6507845000000003</v>
      </c>
      <c r="U663">
        <v>0.4380136</v>
      </c>
      <c r="V663">
        <v>0.23959543999999999</v>
      </c>
      <c r="W663">
        <v>0.19841816000000001</v>
      </c>
      <c r="X663" s="14">
        <v>9.0635861E+18</v>
      </c>
      <c r="Y663" s="14">
        <v>1.30287056E+18</v>
      </c>
      <c r="Z663" s="14">
        <v>1.4861222E+19</v>
      </c>
      <c r="AA663" s="14">
        <v>8.1291568E+18</v>
      </c>
      <c r="AB663" s="14">
        <v>6.7320656E+18</v>
      </c>
      <c r="AC663" s="14">
        <v>1.6752121E+19</v>
      </c>
      <c r="AD663">
        <v>7.9050000000000002</v>
      </c>
      <c r="AE663" s="12">
        <f>Y663/N663</f>
        <v>6.7998151602614187E-2</v>
      </c>
      <c r="AF663" s="8">
        <f>(S663+T663+U663)/F663</f>
        <v>1.0013437604166666</v>
      </c>
      <c r="AG663" s="8">
        <f>((Y663+Z663)/N663)/P663</f>
        <v>1.5593717400381644</v>
      </c>
      <c r="AH663" s="8">
        <f>(X663/O663)/Q663</f>
        <v>1.0000000720016824</v>
      </c>
      <c r="AI663" s="8">
        <f>(V663+W663)/U663</f>
        <v>1</v>
      </c>
      <c r="AJ663" s="8">
        <f>(AA663+AB663)/Z663</f>
        <v>1.000000026915687</v>
      </c>
      <c r="AK663" s="8">
        <f>(N663-Y663)/AC663</f>
        <v>1.0659851036176256</v>
      </c>
      <c r="AL663" s="8">
        <f>(P663&gt;=1)*((N663-Y663))/AC663 + (P663&lt;1)*((N663*P663-Y663))/AC663</f>
        <v>0.54100026200351581</v>
      </c>
      <c r="AM663" s="8">
        <f>(F663*J663-T663)/U663</f>
        <v>0.96942811821368002</v>
      </c>
    </row>
    <row r="664" spans="1:39">
      <c r="A664" t="s">
        <v>16</v>
      </c>
      <c r="B664" t="s">
        <v>1</v>
      </c>
      <c r="C664" t="s">
        <v>2</v>
      </c>
      <c r="D664" t="s">
        <v>3</v>
      </c>
      <c r="E664" t="s">
        <v>10</v>
      </c>
      <c r="F664">
        <v>9.6</v>
      </c>
      <c r="G664">
        <v>7.6</v>
      </c>
      <c r="H664" t="s">
        <v>9</v>
      </c>
      <c r="I664" t="s">
        <v>6</v>
      </c>
      <c r="J664">
        <v>0.52868824999999997</v>
      </c>
      <c r="K664">
        <v>0.45299541999999998</v>
      </c>
      <c r="L664">
        <v>8.25</v>
      </c>
      <c r="M664">
        <v>6.25</v>
      </c>
      <c r="N664" s="14">
        <v>1.9160382E+19</v>
      </c>
      <c r="O664" s="14">
        <v>9.246578E+18</v>
      </c>
      <c r="P664">
        <v>0.54100029999999999</v>
      </c>
      <c r="Q664">
        <v>0.69390320000000005</v>
      </c>
      <c r="R664">
        <v>0.59077080000000004</v>
      </c>
      <c r="S664">
        <v>4.5232105000000002</v>
      </c>
      <c r="T664">
        <v>4.6507845000000003</v>
      </c>
      <c r="U664">
        <v>0.4380136</v>
      </c>
      <c r="V664">
        <v>0.23959543999999999</v>
      </c>
      <c r="W664">
        <v>0.19841816000000001</v>
      </c>
      <c r="X664" s="14">
        <v>6.4162303E+18</v>
      </c>
      <c r="Y664" s="14">
        <v>1.30287056E+18</v>
      </c>
      <c r="Z664" s="14">
        <v>1.4861222E+19</v>
      </c>
      <c r="AA664" s="14">
        <v>8.1291568E+18</v>
      </c>
      <c r="AB664" s="14">
        <v>6.7320656E+18</v>
      </c>
      <c r="AC664" s="14">
        <v>1.6752121E+19</v>
      </c>
      <c r="AD664">
        <v>7.9050000000000002</v>
      </c>
      <c r="AE664" s="12">
        <f>Y664/N664</f>
        <v>6.7998151602614187E-2</v>
      </c>
      <c r="AF664" s="8">
        <f>(S664+T664+U664)/F664</f>
        <v>1.0012508958333335</v>
      </c>
      <c r="AG664" s="8">
        <f>((Y664+Z664)/N664)/P664</f>
        <v>1.5593717400381644</v>
      </c>
      <c r="AH664" s="8">
        <f>(X664/O664)/Q664</f>
        <v>1.0000000368986768</v>
      </c>
      <c r="AI664" s="8">
        <f>(V664+W664)/U664</f>
        <v>1</v>
      </c>
      <c r="AJ664" s="8">
        <f>(AA664+AB664)/Z664</f>
        <v>1.000000026915687</v>
      </c>
      <c r="AK664" s="8">
        <f>(N664-Y664)/AC664</f>
        <v>1.0659851036176256</v>
      </c>
      <c r="AL664" s="8">
        <f>(P664&gt;=1)*((N664-Y664))/AC664 + (P664&lt;1)*((N664*P664-Y664))/AC664</f>
        <v>0.54100026200351581</v>
      </c>
      <c r="AM664" s="8">
        <f>(F664*J664-T664)/U664</f>
        <v>0.96942811821368002</v>
      </c>
    </row>
    <row r="665" spans="1:39">
      <c r="A665" t="s">
        <v>16</v>
      </c>
      <c r="B665" t="s">
        <v>1</v>
      </c>
      <c r="C665" t="s">
        <v>2</v>
      </c>
      <c r="D665" t="s">
        <v>3</v>
      </c>
      <c r="E665" t="s">
        <v>10</v>
      </c>
      <c r="F665">
        <v>9.6</v>
      </c>
      <c r="G665">
        <v>7.3</v>
      </c>
      <c r="H665" t="s">
        <v>9</v>
      </c>
      <c r="I665" t="s">
        <v>6</v>
      </c>
      <c r="J665">
        <v>0.52868824999999997</v>
      </c>
      <c r="K665">
        <v>0.45299541999999998</v>
      </c>
      <c r="L665">
        <v>8.25</v>
      </c>
      <c r="M665">
        <v>6.25</v>
      </c>
      <c r="N665" s="14">
        <v>1.9160382E+19</v>
      </c>
      <c r="O665" s="14">
        <v>9.246578E+18</v>
      </c>
      <c r="P665">
        <v>0.54100029999999999</v>
      </c>
      <c r="Q665">
        <v>0.49121374000000001</v>
      </c>
      <c r="R665">
        <v>0.5247946</v>
      </c>
      <c r="S665">
        <v>4.5206985</v>
      </c>
      <c r="T665">
        <v>4.6507845000000003</v>
      </c>
      <c r="U665">
        <v>0.4380136</v>
      </c>
      <c r="V665">
        <v>0.23959543999999999</v>
      </c>
      <c r="W665">
        <v>0.19841816000000001</v>
      </c>
      <c r="X665" s="14">
        <v>4.54204625E+18</v>
      </c>
      <c r="Y665" s="14">
        <v>1.30287056E+18</v>
      </c>
      <c r="Z665" s="14">
        <v>1.4861222E+19</v>
      </c>
      <c r="AA665" s="14">
        <v>8.1291568E+18</v>
      </c>
      <c r="AB665" s="14">
        <v>6.7320656E+18</v>
      </c>
      <c r="AC665" s="14">
        <v>1.6752121E+19</v>
      </c>
      <c r="AD665">
        <v>7.9050000000000002</v>
      </c>
      <c r="AE665" s="12">
        <f>Y665/N665</f>
        <v>6.7998151602614187E-2</v>
      </c>
      <c r="AF665" s="8">
        <f>(S665+T665+U665)/F665</f>
        <v>1.0009892291666667</v>
      </c>
      <c r="AG665" s="8">
        <f>((Y665+Z665)/N665)/P665</f>
        <v>1.5593717400381644</v>
      </c>
      <c r="AH665" s="8">
        <f>(X665/O665)/Q665</f>
        <v>1.0000000194666185</v>
      </c>
      <c r="AI665" s="8">
        <f>(V665+W665)/U665</f>
        <v>1</v>
      </c>
      <c r="AJ665" s="8">
        <f>(AA665+AB665)/Z665</f>
        <v>1.000000026915687</v>
      </c>
      <c r="AK665" s="8">
        <f>(N665-Y665)/AC665</f>
        <v>1.0659851036176256</v>
      </c>
      <c r="AL665" s="8">
        <f>(P665&gt;=1)*((N665-Y665))/AC665 + (P665&lt;1)*((N665*P665-Y665))/AC665</f>
        <v>0.54100026200351581</v>
      </c>
      <c r="AM665" s="8">
        <f>(F665*J665-T665)/U665</f>
        <v>0.96942811821368002</v>
      </c>
    </row>
    <row r="666" spans="1:39">
      <c r="A666" t="s">
        <v>0</v>
      </c>
      <c r="B666" t="s">
        <v>1</v>
      </c>
      <c r="C666" t="s">
        <v>2</v>
      </c>
      <c r="D666" t="s">
        <v>3</v>
      </c>
      <c r="E666" t="s">
        <v>10</v>
      </c>
      <c r="F666">
        <v>9.6</v>
      </c>
      <c r="G666">
        <v>7.9</v>
      </c>
      <c r="H666" t="s">
        <v>9</v>
      </c>
      <c r="I666" t="s">
        <v>6</v>
      </c>
      <c r="J666">
        <v>0.52809083000000001</v>
      </c>
      <c r="K666">
        <v>0.45299541999999998</v>
      </c>
      <c r="L666">
        <v>8.25</v>
      </c>
      <c r="M666">
        <v>6.25</v>
      </c>
      <c r="N666" s="14">
        <v>1.9257695E+19</v>
      </c>
      <c r="O666" s="14">
        <v>9.246578E+18</v>
      </c>
      <c r="P666">
        <v>0.54106580000000004</v>
      </c>
      <c r="Q666">
        <v>0.98145210000000005</v>
      </c>
      <c r="R666">
        <v>0.68392390000000003</v>
      </c>
      <c r="S666">
        <v>4.5298366999999997</v>
      </c>
      <c r="T666">
        <v>4.6539244999999996</v>
      </c>
      <c r="U666">
        <v>0.42901444</v>
      </c>
      <c r="V666">
        <v>0.23467286000000001</v>
      </c>
      <c r="W666">
        <v>0.19434156999999999</v>
      </c>
      <c r="X666" s="14">
        <v>9.0750738E+18</v>
      </c>
      <c r="Y666" s="14">
        <v>1.32584651E+18</v>
      </c>
      <c r="Z666" s="14">
        <v>1.4819636E+19</v>
      </c>
      <c r="AA666" s="14">
        <v>8.106409E+18</v>
      </c>
      <c r="AB666" s="14">
        <v>6.7132271E+18</v>
      </c>
      <c r="AC666" s="14">
        <v>1.6807261E+19</v>
      </c>
      <c r="AD666">
        <v>7.9050000000000002</v>
      </c>
      <c r="AE666" s="12">
        <f>Y666/N666</f>
        <v>6.884762221023856E-2</v>
      </c>
      <c r="AF666" s="8">
        <f>(S666+T666+U666)/F666</f>
        <v>1.0013307958333333</v>
      </c>
      <c r="AG666" s="8">
        <f>((Y666+Z666)/N666)/P666</f>
        <v>1.5495180538663262</v>
      </c>
      <c r="AH666" s="8">
        <f>(X666/O666)/Q666</f>
        <v>1.0000000445270447</v>
      </c>
      <c r="AI666" s="8">
        <f>(V666+W666)/U666</f>
        <v>0.99999997669076124</v>
      </c>
      <c r="AJ666" s="8">
        <f>(AA666+AB666)/Z666</f>
        <v>1.0000000067478041</v>
      </c>
      <c r="AK666" s="8">
        <f>(N666-Y666)/AC666</f>
        <v>1.0669108125351299</v>
      </c>
      <c r="AL666" s="8">
        <f>(P666&gt;=1)*((N666-Y666))/AC666 + (P666&lt;1)*((N666*P666-Y666))/AC666</f>
        <v>0.54106577159306324</v>
      </c>
      <c r="AM666" s="8">
        <f>(F666*J666-T666)/U666</f>
        <v>0.96907569824456297</v>
      </c>
    </row>
    <row r="667" spans="1:39">
      <c r="A667" t="s">
        <v>0</v>
      </c>
      <c r="B667" t="s">
        <v>1</v>
      </c>
      <c r="C667" t="s">
        <v>2</v>
      </c>
      <c r="D667" t="s">
        <v>3</v>
      </c>
      <c r="E667" t="s">
        <v>10</v>
      </c>
      <c r="F667">
        <v>9.6</v>
      </c>
      <c r="G667">
        <v>7.6</v>
      </c>
      <c r="H667" t="s">
        <v>9</v>
      </c>
      <c r="I667" t="s">
        <v>6</v>
      </c>
      <c r="J667">
        <v>0.52809083000000001</v>
      </c>
      <c r="K667">
        <v>0.45299541999999998</v>
      </c>
      <c r="L667">
        <v>8.25</v>
      </c>
      <c r="M667">
        <v>6.25</v>
      </c>
      <c r="N667" s="14">
        <v>1.9257695E+19</v>
      </c>
      <c r="O667" s="14">
        <v>9.246578E+18</v>
      </c>
      <c r="P667">
        <v>0.54106580000000004</v>
      </c>
      <c r="Q667">
        <v>0.69478273000000002</v>
      </c>
      <c r="R667">
        <v>0.59093046000000005</v>
      </c>
      <c r="S667">
        <v>4.5289440000000001</v>
      </c>
      <c r="T667">
        <v>4.6539244999999996</v>
      </c>
      <c r="U667">
        <v>0.42901444</v>
      </c>
      <c r="V667">
        <v>0.23467286000000001</v>
      </c>
      <c r="W667">
        <v>0.19434156999999999</v>
      </c>
      <c r="X667" s="14">
        <v>6.4243629E+18</v>
      </c>
      <c r="Y667" s="14">
        <v>1.32584651E+18</v>
      </c>
      <c r="Z667" s="14">
        <v>1.4819636E+19</v>
      </c>
      <c r="AA667" s="14">
        <v>8.106409E+18</v>
      </c>
      <c r="AB667" s="14">
        <v>6.7132271E+18</v>
      </c>
      <c r="AC667" s="14">
        <v>1.6807261E+19</v>
      </c>
      <c r="AD667">
        <v>7.9050000000000002</v>
      </c>
      <c r="AE667" s="12">
        <f>Y667/N667</f>
        <v>6.884762221023856E-2</v>
      </c>
      <c r="AF667" s="8">
        <f>(S667+T667+U667)/F667</f>
        <v>1.00123780625</v>
      </c>
      <c r="AG667" s="8">
        <f>((Y667+Z667)/N667)/P667</f>
        <v>1.5495180538663262</v>
      </c>
      <c r="AH667" s="8">
        <f>(X667/O667)/Q667</f>
        <v>1.0000000301978684</v>
      </c>
      <c r="AI667" s="8">
        <f>(V667+W667)/U667</f>
        <v>0.99999997669076124</v>
      </c>
      <c r="AJ667" s="8">
        <f>(AA667+AB667)/Z667</f>
        <v>1.0000000067478041</v>
      </c>
      <c r="AK667" s="8">
        <f>(N667-Y667)/AC667</f>
        <v>1.0669108125351299</v>
      </c>
      <c r="AL667" s="8">
        <f>(P667&gt;=1)*((N667-Y667))/AC667 + (P667&lt;1)*((N667*P667-Y667))/AC667</f>
        <v>0.54106577159306324</v>
      </c>
      <c r="AM667" s="8">
        <f>(F667*J667-T667)/U667</f>
        <v>0.96907569824456297</v>
      </c>
    </row>
    <row r="668" spans="1:39">
      <c r="A668" t="s">
        <v>0</v>
      </c>
      <c r="B668" t="s">
        <v>1</v>
      </c>
      <c r="C668" t="s">
        <v>2</v>
      </c>
      <c r="D668" t="s">
        <v>3</v>
      </c>
      <c r="E668" t="s">
        <v>10</v>
      </c>
      <c r="F668">
        <v>9.6</v>
      </c>
      <c r="G668">
        <v>7.3</v>
      </c>
      <c r="H668" t="s">
        <v>9</v>
      </c>
      <c r="I668" t="s">
        <v>6</v>
      </c>
      <c r="J668">
        <v>0.52809083000000001</v>
      </c>
      <c r="K668">
        <v>0.45299541999999998</v>
      </c>
      <c r="L668">
        <v>8.25</v>
      </c>
      <c r="M668">
        <v>6.25</v>
      </c>
      <c r="N668" s="14">
        <v>1.9257695E+19</v>
      </c>
      <c r="O668" s="14">
        <v>9.246578E+18</v>
      </c>
      <c r="P668">
        <v>0.54106580000000004</v>
      </c>
      <c r="Q668">
        <v>0.49183633999999998</v>
      </c>
      <c r="R668">
        <v>0.52509609999999995</v>
      </c>
      <c r="S668">
        <v>4.5264280000000001</v>
      </c>
      <c r="T668">
        <v>4.6539244999999996</v>
      </c>
      <c r="U668">
        <v>0.42901444</v>
      </c>
      <c r="V668">
        <v>0.23467286000000001</v>
      </c>
      <c r="W668">
        <v>0.19434156999999999</v>
      </c>
      <c r="X668" s="14">
        <v>4.54780329E+18</v>
      </c>
      <c r="Y668" s="14">
        <v>1.32584651E+18</v>
      </c>
      <c r="Z668" s="14">
        <v>1.4819636E+19</v>
      </c>
      <c r="AA668" s="14">
        <v>8.106409E+18</v>
      </c>
      <c r="AB668" s="14">
        <v>6.7132271E+18</v>
      </c>
      <c r="AC668" s="14">
        <v>1.6807261E+19</v>
      </c>
      <c r="AD668">
        <v>7.9050000000000002</v>
      </c>
      <c r="AE668" s="12">
        <f>Y668/N668</f>
        <v>6.884762221023856E-2</v>
      </c>
      <c r="AF668" s="8">
        <f>(S668+T668+U668)/F668</f>
        <v>1.0009757229166667</v>
      </c>
      <c r="AG668" s="8">
        <f>((Y668+Z668)/N668)/P668</f>
        <v>1.5495180538663262</v>
      </c>
      <c r="AH668" s="8">
        <f>(X668/O668)/Q668</f>
        <v>1.0000000459464662</v>
      </c>
      <c r="AI668" s="8">
        <f>(V668+W668)/U668</f>
        <v>0.99999997669076124</v>
      </c>
      <c r="AJ668" s="8">
        <f>(AA668+AB668)/Z668</f>
        <v>1.0000000067478041</v>
      </c>
      <c r="AK668" s="8">
        <f>(N668-Y668)/AC668</f>
        <v>1.0669108125351299</v>
      </c>
      <c r="AL668" s="8">
        <f>(P668&gt;=1)*((N668-Y668))/AC668 + (P668&lt;1)*((N668*P668-Y668))/AC668</f>
        <v>0.54106577159306324</v>
      </c>
      <c r="AM668" s="8">
        <f>(F668*J668-T668)/U668</f>
        <v>0.96907569824456297</v>
      </c>
    </row>
    <row r="669" spans="1:39">
      <c r="A669" t="s">
        <v>0</v>
      </c>
      <c r="B669" t="s">
        <v>15</v>
      </c>
      <c r="C669" t="s">
        <v>11</v>
      </c>
      <c r="D669" t="s">
        <v>3</v>
      </c>
      <c r="E669" t="s">
        <v>10</v>
      </c>
      <c r="F669">
        <v>7.9</v>
      </c>
      <c r="G669">
        <v>7.9</v>
      </c>
      <c r="H669" t="s">
        <v>9</v>
      </c>
      <c r="I669" t="s">
        <v>6</v>
      </c>
      <c r="J669">
        <v>0.52809083000000001</v>
      </c>
      <c r="K669">
        <v>0.45299541999999998</v>
      </c>
      <c r="L669">
        <v>8.5500000000000007</v>
      </c>
      <c r="M669">
        <v>6.25</v>
      </c>
      <c r="N669" s="14">
        <v>2.0170728E+19</v>
      </c>
      <c r="O669" s="14">
        <v>8.3335455E+18</v>
      </c>
      <c r="P669">
        <v>0.54420966000000004</v>
      </c>
      <c r="Q669">
        <v>0.89614070000000001</v>
      </c>
      <c r="R669">
        <v>0.64710060000000003</v>
      </c>
      <c r="S669">
        <v>3.727678</v>
      </c>
      <c r="T669">
        <v>3.8172030000000001</v>
      </c>
      <c r="U669">
        <v>0.36865135999999998</v>
      </c>
      <c r="V669">
        <v>0.20165399000000001</v>
      </c>
      <c r="W669">
        <v>0.16699739</v>
      </c>
      <c r="X669" s="14">
        <v>7.4680298E+18</v>
      </c>
      <c r="Y669" s="14">
        <v>1.0658375E+18</v>
      </c>
      <c r="Z669" s="14">
        <v>1.7710921E+19</v>
      </c>
      <c r="AA669" s="14">
        <v>9.687955E+18</v>
      </c>
      <c r="AB669" s="14">
        <v>8.0229659E+18</v>
      </c>
      <c r="AC669" s="14">
        <v>1.8212223E+19</v>
      </c>
      <c r="AD669">
        <v>7.9850000000000003</v>
      </c>
      <c r="AE669" s="12">
        <f>Y669/N669</f>
        <v>5.284080475429543E-2</v>
      </c>
      <c r="AF669" s="8">
        <f>(S669+T669+U669)/F669</f>
        <v>1.0017129569620253</v>
      </c>
      <c r="AG669" s="8">
        <f>((Y669+Z669)/N669)/P669</f>
        <v>1.7105382934846676</v>
      </c>
      <c r="AH669" s="8">
        <f>(X669/O669)/Q669</f>
        <v>1.0000000672397134</v>
      </c>
      <c r="AI669" s="8">
        <f>(V669+W669)/U669</f>
        <v>1.0000000542518004</v>
      </c>
      <c r="AJ669" s="8">
        <f>(AA669+AB669)/Z669</f>
        <v>0.9999999943537663</v>
      </c>
      <c r="AK669" s="8">
        <f>(N669-Y669)/AC669</f>
        <v>1.0490147468543516</v>
      </c>
      <c r="AL669" s="8">
        <f>(P669&gt;=1)*((N669-Y669))/AC669 + (P669&lt;1)*((N669*P669-Y669))/AC669</f>
        <v>0.54420965122338338</v>
      </c>
      <c r="AM669" s="8">
        <f>(F669*J669-T669)/U669</f>
        <v>0.96219516727132193</v>
      </c>
    </row>
    <row r="670" spans="1:39">
      <c r="A670" t="s">
        <v>0</v>
      </c>
      <c r="B670" t="s">
        <v>15</v>
      </c>
      <c r="C670" t="s">
        <v>11</v>
      </c>
      <c r="D670" t="s">
        <v>3</v>
      </c>
      <c r="E670" t="s">
        <v>10</v>
      </c>
      <c r="F670">
        <v>7.9</v>
      </c>
      <c r="G670">
        <v>7.6</v>
      </c>
      <c r="H670" t="s">
        <v>9</v>
      </c>
      <c r="I670" t="s">
        <v>6</v>
      </c>
      <c r="J670">
        <v>0.52809083000000001</v>
      </c>
      <c r="K670">
        <v>0.45299541999999998</v>
      </c>
      <c r="L670">
        <v>8.5500000000000007</v>
      </c>
      <c r="M670">
        <v>6.25</v>
      </c>
      <c r="N670" s="14">
        <v>2.0170728E+19</v>
      </c>
      <c r="O670" s="14">
        <v>8.3335455E+18</v>
      </c>
      <c r="P670">
        <v>0.54420966000000004</v>
      </c>
      <c r="Q670">
        <v>0.63438969999999995</v>
      </c>
      <c r="R670">
        <v>0.57057475999999996</v>
      </c>
      <c r="S670">
        <v>3.7269432999999998</v>
      </c>
      <c r="T670">
        <v>3.8172030000000001</v>
      </c>
      <c r="U670">
        <v>0.36865135999999998</v>
      </c>
      <c r="V670">
        <v>0.20165399000000001</v>
      </c>
      <c r="W670">
        <v>0.16699739</v>
      </c>
      <c r="X670" s="14">
        <v>5.2867152E+18</v>
      </c>
      <c r="Y670" s="14">
        <v>1.0658375E+18</v>
      </c>
      <c r="Z670" s="14">
        <v>1.7710921E+19</v>
      </c>
      <c r="AA670" s="14">
        <v>9.687955E+18</v>
      </c>
      <c r="AB670" s="14">
        <v>8.0229659E+18</v>
      </c>
      <c r="AC670" s="14">
        <v>1.8212223E+19</v>
      </c>
      <c r="AD670">
        <v>7.9850000000000003</v>
      </c>
      <c r="AE670" s="12">
        <f>Y670/N670</f>
        <v>5.284080475429543E-2</v>
      </c>
      <c r="AF670" s="8">
        <f>(S670+T670+U670)/F670</f>
        <v>1.0016199569620252</v>
      </c>
      <c r="AG670" s="8">
        <f>((Y670+Z670)/N670)/P670</f>
        <v>1.7105382934846676</v>
      </c>
      <c r="AH670" s="8">
        <f>(X670/O670)/Q670</f>
        <v>0.99999995655500051</v>
      </c>
      <c r="AI670" s="8">
        <f>(V670+W670)/U670</f>
        <v>1.0000000542518004</v>
      </c>
      <c r="AJ670" s="8">
        <f>(AA670+AB670)/Z670</f>
        <v>0.9999999943537663</v>
      </c>
      <c r="AK670" s="8">
        <f>(N670-Y670)/AC670</f>
        <v>1.0490147468543516</v>
      </c>
      <c r="AL670" s="8">
        <f>(P670&gt;=1)*((N670-Y670))/AC670 + (P670&lt;1)*((N670*P670-Y670))/AC670</f>
        <v>0.54420965122338338</v>
      </c>
      <c r="AM670" s="8">
        <f>(F670*J670-T670)/U670</f>
        <v>0.96219516727132193</v>
      </c>
    </row>
    <row r="671" spans="1:39">
      <c r="A671" t="s">
        <v>0</v>
      </c>
      <c r="B671" t="s">
        <v>15</v>
      </c>
      <c r="C671" t="s">
        <v>11</v>
      </c>
      <c r="D671" t="s">
        <v>3</v>
      </c>
      <c r="E671" t="s">
        <v>10</v>
      </c>
      <c r="F671">
        <v>7.9</v>
      </c>
      <c r="G671">
        <v>7.3</v>
      </c>
      <c r="H671" t="s">
        <v>9</v>
      </c>
      <c r="I671" t="s">
        <v>6</v>
      </c>
      <c r="J671">
        <v>0.52809083000000001</v>
      </c>
      <c r="K671">
        <v>0.45299541999999998</v>
      </c>
      <c r="L671">
        <v>8.5500000000000007</v>
      </c>
      <c r="M671">
        <v>6.25</v>
      </c>
      <c r="N671" s="14">
        <v>2.0170728E+19</v>
      </c>
      <c r="O671" s="14">
        <v>8.3335455E+18</v>
      </c>
      <c r="P671">
        <v>0.54420966000000004</v>
      </c>
      <c r="Q671">
        <v>0.44908413000000003</v>
      </c>
      <c r="R671">
        <v>0.51639860000000004</v>
      </c>
      <c r="S671">
        <v>3.7248733000000001</v>
      </c>
      <c r="T671">
        <v>3.8172030000000001</v>
      </c>
      <c r="U671">
        <v>0.36865135999999998</v>
      </c>
      <c r="V671">
        <v>0.20165399000000001</v>
      </c>
      <c r="W671">
        <v>0.16699739</v>
      </c>
      <c r="X671" s="14">
        <v>3.74246325E+18</v>
      </c>
      <c r="Y671" s="14">
        <v>1.0658375E+18</v>
      </c>
      <c r="Z671" s="14">
        <v>1.7710921E+19</v>
      </c>
      <c r="AA671" s="14">
        <v>9.687955E+18</v>
      </c>
      <c r="AB671" s="14">
        <v>8.0229659E+18</v>
      </c>
      <c r="AC671" s="14">
        <v>1.8212223E+19</v>
      </c>
      <c r="AD671">
        <v>7.9850000000000003</v>
      </c>
      <c r="AE671" s="12">
        <f>Y671/N671</f>
        <v>5.284080475429543E-2</v>
      </c>
      <c r="AF671" s="8">
        <f>(S671+T671+U671)/F671</f>
        <v>1.0013579316455696</v>
      </c>
      <c r="AG671" s="8">
        <f>((Y671+Z671)/N671)/P671</f>
        <v>1.7105382934846676</v>
      </c>
      <c r="AH671" s="8">
        <f>(X671/O671)/Q671</f>
        <v>1.0000000586023383</v>
      </c>
      <c r="AI671" s="8">
        <f>(V671+W671)/U671</f>
        <v>1.0000000542518004</v>
      </c>
      <c r="AJ671" s="8">
        <f>(AA671+AB671)/Z671</f>
        <v>0.9999999943537663</v>
      </c>
      <c r="AK671" s="8">
        <f>(N671-Y671)/AC671</f>
        <v>1.0490147468543516</v>
      </c>
      <c r="AL671" s="8">
        <f>(P671&gt;=1)*((N671-Y671))/AC671 + (P671&lt;1)*((N671*P671-Y671))/AC671</f>
        <v>0.54420965122338338</v>
      </c>
      <c r="AM671" s="8">
        <f>(F671*J671-T671)/U671</f>
        <v>0.96219516727132193</v>
      </c>
    </row>
    <row r="672" spans="1:39">
      <c r="A672" t="s">
        <v>0</v>
      </c>
      <c r="B672" t="s">
        <v>15</v>
      </c>
      <c r="C672" t="s">
        <v>12</v>
      </c>
      <c r="D672" t="s">
        <v>3</v>
      </c>
      <c r="E672" t="s">
        <v>10</v>
      </c>
      <c r="F672">
        <v>7.9</v>
      </c>
      <c r="G672">
        <v>7.9</v>
      </c>
      <c r="H672" t="s">
        <v>9</v>
      </c>
      <c r="I672" t="s">
        <v>8</v>
      </c>
      <c r="J672">
        <v>0.57829313999999998</v>
      </c>
      <c r="K672">
        <v>0.52557370000000003</v>
      </c>
      <c r="L672">
        <v>8.35</v>
      </c>
      <c r="M672">
        <v>6.45</v>
      </c>
      <c r="N672" s="14">
        <v>2.0170728E+19</v>
      </c>
      <c r="O672" s="14">
        <v>8.3335455E+18</v>
      </c>
      <c r="P672">
        <v>0.54465010000000003</v>
      </c>
      <c r="Q672">
        <v>0.80080819999999997</v>
      </c>
      <c r="R672">
        <v>0.6195408</v>
      </c>
      <c r="S672">
        <v>3.3311229999999998</v>
      </c>
      <c r="T672">
        <v>4.3206720000000001</v>
      </c>
      <c r="U672">
        <v>0.25635970000000002</v>
      </c>
      <c r="V672">
        <v>0.121623784</v>
      </c>
      <c r="W672">
        <v>0.13473590999999999</v>
      </c>
      <c r="X672" s="14">
        <v>6.6735716E+18</v>
      </c>
      <c r="Y672" s="14">
        <v>1.48763112E+18</v>
      </c>
      <c r="Z672" s="14">
        <v>1.4823295E+19</v>
      </c>
      <c r="AA672" s="14">
        <v>7.0325605E+18</v>
      </c>
      <c r="AB672" s="14">
        <v>7.7907337E+18</v>
      </c>
      <c r="AC672" s="14">
        <v>1.7439376E+19</v>
      </c>
      <c r="AD672">
        <v>8.0850000000000009</v>
      </c>
      <c r="AE672" s="12">
        <f>Y672/N672</f>
        <v>7.3751979601331202E-2</v>
      </c>
      <c r="AF672" s="8">
        <f>(S672+T672+U672)/F672</f>
        <v>1.001032240506329</v>
      </c>
      <c r="AG672" s="8">
        <f>((Y672+Z672)/N672)/P672</f>
        <v>1.484702568601836</v>
      </c>
      <c r="AH672" s="8">
        <f>(X672/O672)/Q672</f>
        <v>1.0000000042746078</v>
      </c>
      <c r="AI672" s="8">
        <f>(V672+W672)/U672</f>
        <v>0.99999997659538509</v>
      </c>
      <c r="AJ672" s="8">
        <f>(AA672+AB672)/Z672</f>
        <v>0.99999994603089259</v>
      </c>
      <c r="AK672" s="8">
        <f>(N672-Y672)/AC672</f>
        <v>1.0713168223450198</v>
      </c>
      <c r="AL672" s="8">
        <f>(P672&gt;=1)*((N672-Y672))/AC672 + (P672&lt;1)*((N672*P672-Y672))/AC672</f>
        <v>0.5446501011431143</v>
      </c>
      <c r="AM672" s="8">
        <f>(F672*J672-T672)/U672</f>
        <v>0.96678146370119655</v>
      </c>
    </row>
    <row r="673" spans="1:39">
      <c r="A673" t="s">
        <v>0</v>
      </c>
      <c r="B673" t="s">
        <v>15</v>
      </c>
      <c r="C673" t="s">
        <v>12</v>
      </c>
      <c r="D673" t="s">
        <v>3</v>
      </c>
      <c r="E673" t="s">
        <v>10</v>
      </c>
      <c r="F673">
        <v>7.9</v>
      </c>
      <c r="G673">
        <v>7.6</v>
      </c>
      <c r="H673" t="s">
        <v>9</v>
      </c>
      <c r="I673" t="s">
        <v>8</v>
      </c>
      <c r="J673">
        <v>0.57829313999999998</v>
      </c>
      <c r="K673">
        <v>0.52557370000000003</v>
      </c>
      <c r="L673">
        <v>8.35</v>
      </c>
      <c r="M673">
        <v>6.45</v>
      </c>
      <c r="N673" s="14">
        <v>2.0170728E+19</v>
      </c>
      <c r="O673" s="14">
        <v>8.3335455E+18</v>
      </c>
      <c r="P673">
        <v>0.54465010000000003</v>
      </c>
      <c r="Q673">
        <v>0.56690249999999998</v>
      </c>
      <c r="R673">
        <v>0.55115586999999999</v>
      </c>
      <c r="S673">
        <v>3.3304667000000001</v>
      </c>
      <c r="T673">
        <v>4.3206720000000001</v>
      </c>
      <c r="U673">
        <v>0.25635970000000002</v>
      </c>
      <c r="V673">
        <v>0.121623784</v>
      </c>
      <c r="W673">
        <v>0.13473590999999999</v>
      </c>
      <c r="X673" s="14">
        <v>4.7243084E+18</v>
      </c>
      <c r="Y673" s="14">
        <v>1.48763112E+18</v>
      </c>
      <c r="Z673" s="14">
        <v>1.4823295E+19</v>
      </c>
      <c r="AA673" s="14">
        <v>7.0325605E+18</v>
      </c>
      <c r="AB673" s="14">
        <v>7.7907337E+18</v>
      </c>
      <c r="AC673" s="14">
        <v>1.7439376E+19</v>
      </c>
      <c r="AD673">
        <v>8.0850000000000009</v>
      </c>
      <c r="AE673" s="12">
        <f>Y673/N673</f>
        <v>7.3751979601331202E-2</v>
      </c>
      <c r="AF673" s="8">
        <f>(S673+T673+U673)/F673</f>
        <v>1.0009491645569621</v>
      </c>
      <c r="AG673" s="8">
        <f>((Y673+Z673)/N673)/P673</f>
        <v>1.484702568601836</v>
      </c>
      <c r="AH673" s="8">
        <f>(X673/O673)/Q673</f>
        <v>1.0000001316989238</v>
      </c>
      <c r="AI673" s="8">
        <f>(V673+W673)/U673</f>
        <v>0.99999997659538509</v>
      </c>
      <c r="AJ673" s="8">
        <f>(AA673+AB673)/Z673</f>
        <v>0.99999994603089259</v>
      </c>
      <c r="AK673" s="8">
        <f>(N673-Y673)/AC673</f>
        <v>1.0713168223450198</v>
      </c>
      <c r="AL673" s="8">
        <f>(P673&gt;=1)*((N673-Y673))/AC673 + (P673&lt;1)*((N673*P673-Y673))/AC673</f>
        <v>0.5446501011431143</v>
      </c>
      <c r="AM673" s="8">
        <f>(F673*J673-T673)/U673</f>
        <v>0.96678146370119655</v>
      </c>
    </row>
    <row r="674" spans="1:39">
      <c r="A674" t="s">
        <v>0</v>
      </c>
      <c r="B674" t="s">
        <v>15</v>
      </c>
      <c r="C674" t="s">
        <v>12</v>
      </c>
      <c r="D674" t="s">
        <v>3</v>
      </c>
      <c r="E674" t="s">
        <v>10</v>
      </c>
      <c r="F674">
        <v>7.9</v>
      </c>
      <c r="G674">
        <v>7.3</v>
      </c>
      <c r="H674" t="s">
        <v>9</v>
      </c>
      <c r="I674" t="s">
        <v>8</v>
      </c>
      <c r="J674">
        <v>0.57829313999999998</v>
      </c>
      <c r="K674">
        <v>0.52557370000000003</v>
      </c>
      <c r="L674">
        <v>8.35</v>
      </c>
      <c r="M674">
        <v>6.45</v>
      </c>
      <c r="N674" s="14">
        <v>2.0170728E+19</v>
      </c>
      <c r="O674" s="14">
        <v>8.3335455E+18</v>
      </c>
      <c r="P674">
        <v>0.54465010000000003</v>
      </c>
      <c r="Q674">
        <v>0.40131002999999998</v>
      </c>
      <c r="R674">
        <v>0.50274300000000005</v>
      </c>
      <c r="S674">
        <v>3.3286169000000001</v>
      </c>
      <c r="T674">
        <v>4.3206720000000001</v>
      </c>
      <c r="U674">
        <v>0.25635970000000002</v>
      </c>
      <c r="V674">
        <v>0.121623784</v>
      </c>
      <c r="W674">
        <v>0.13473590999999999</v>
      </c>
      <c r="X674" s="14">
        <v>3.34433532E+18</v>
      </c>
      <c r="Y674" s="14">
        <v>1.48763112E+18</v>
      </c>
      <c r="Z674" s="14">
        <v>1.4823295E+19</v>
      </c>
      <c r="AA674" s="14">
        <v>7.0325605E+18</v>
      </c>
      <c r="AB674" s="14">
        <v>7.7907337E+18</v>
      </c>
      <c r="AC674" s="14">
        <v>1.7439376E+19</v>
      </c>
      <c r="AD674">
        <v>8.0850000000000009</v>
      </c>
      <c r="AE674" s="12">
        <f>Y674/N674</f>
        <v>7.3751979601331202E-2</v>
      </c>
      <c r="AF674" s="8">
        <f>(S674+T674+U674)/F674</f>
        <v>1.0007150126582278</v>
      </c>
      <c r="AG674" s="8">
        <f>((Y674+Z674)/N674)/P674</f>
        <v>1.484702568601836</v>
      </c>
      <c r="AH674" s="8">
        <f>(X674/O674)/Q674</f>
        <v>0.99999997769022653</v>
      </c>
      <c r="AI674" s="8">
        <f>(V674+W674)/U674</f>
        <v>0.99999997659538509</v>
      </c>
      <c r="AJ674" s="8">
        <f>(AA674+AB674)/Z674</f>
        <v>0.99999994603089259</v>
      </c>
      <c r="AK674" s="8">
        <f>(N674-Y674)/AC674</f>
        <v>1.0713168223450198</v>
      </c>
      <c r="AL674" s="8">
        <f>(P674&gt;=1)*((N674-Y674))/AC674 + (P674&lt;1)*((N674*P674-Y674))/AC674</f>
        <v>0.5446501011431143</v>
      </c>
      <c r="AM674" s="8">
        <f>(F674*J674-T674)/U674</f>
        <v>0.96678146370119655</v>
      </c>
    </row>
    <row r="675" spans="1:39">
      <c r="A675" t="s">
        <v>16</v>
      </c>
      <c r="B675" t="s">
        <v>14</v>
      </c>
      <c r="C675" t="s">
        <v>2</v>
      </c>
      <c r="D675" t="s">
        <v>3</v>
      </c>
      <c r="E675" t="s">
        <v>10</v>
      </c>
      <c r="F675">
        <v>7.9</v>
      </c>
      <c r="G675">
        <v>7.9</v>
      </c>
      <c r="H675" t="s">
        <v>9</v>
      </c>
      <c r="I675" t="s">
        <v>8</v>
      </c>
      <c r="J675">
        <v>0.57981280000000002</v>
      </c>
      <c r="K675">
        <v>0.52557370000000003</v>
      </c>
      <c r="L675">
        <v>8.25</v>
      </c>
      <c r="M675">
        <v>6.25</v>
      </c>
      <c r="N675" s="14">
        <v>1.8805937E+19</v>
      </c>
      <c r="O675" s="14">
        <v>8.753289E+18</v>
      </c>
      <c r="P675">
        <v>0.54654259999999999</v>
      </c>
      <c r="Q675">
        <v>0.75965990000000005</v>
      </c>
      <c r="R675">
        <v>0.61423236000000003</v>
      </c>
      <c r="S675">
        <v>3.3191190000000002</v>
      </c>
      <c r="T675">
        <v>4.1759515</v>
      </c>
      <c r="U675">
        <v>0.41360614000000001</v>
      </c>
      <c r="V675">
        <v>0.19622563000000001</v>
      </c>
      <c r="W675">
        <v>0.21738051</v>
      </c>
      <c r="X675" s="14">
        <v>6.6495225E+18</v>
      </c>
      <c r="Y675" s="14">
        <v>1.14599554E+18</v>
      </c>
      <c r="Z675" s="14">
        <v>1.3432307E+19</v>
      </c>
      <c r="AA675" s="14">
        <v>6.3726402E+18</v>
      </c>
      <c r="AB675" s="14">
        <v>7.0596673E+18</v>
      </c>
      <c r="AC675" s="14">
        <v>1.6709128E+19</v>
      </c>
      <c r="AD675">
        <v>8.1349999999999998</v>
      </c>
      <c r="AE675" s="12">
        <f>Y675/N675</f>
        <v>6.0937965494620133E-2</v>
      </c>
      <c r="AF675" s="8">
        <f>(S675+T675+U675)/F675</f>
        <v>1.0010983088607595</v>
      </c>
      <c r="AG675" s="8">
        <f>((Y675+Z675)/N675)/P675</f>
        <v>1.4183648611508268</v>
      </c>
      <c r="AH675" s="8">
        <f>(X675/O675)/Q675</f>
        <v>0.9999999779817127</v>
      </c>
      <c r="AI675" s="8">
        <f>(V675+W675)/U675</f>
        <v>1</v>
      </c>
      <c r="AJ675" s="8">
        <f>(AA675+AB675)/Z675</f>
        <v>1.0000000372236877</v>
      </c>
      <c r="AK675" s="8">
        <f>(N675-Y675)/AC675</f>
        <v>1.0569038348380597</v>
      </c>
      <c r="AL675" s="8">
        <f>(P675&gt;=1)*((N675-Y675))/AC675 + (P675&lt;1)*((N675*P675-Y675))/AC675</f>
        <v>0.54654259416866036</v>
      </c>
      <c r="AM675" s="8">
        <f>(F675*J675-T675)/U675</f>
        <v>0.97815187172995099</v>
      </c>
    </row>
    <row r="676" spans="1:39">
      <c r="A676" t="s">
        <v>16</v>
      </c>
      <c r="B676" t="s">
        <v>14</v>
      </c>
      <c r="C676" t="s">
        <v>2</v>
      </c>
      <c r="D676" t="s">
        <v>3</v>
      </c>
      <c r="E676" t="s">
        <v>10</v>
      </c>
      <c r="F676">
        <v>7.9</v>
      </c>
      <c r="G676">
        <v>7.6</v>
      </c>
      <c r="H676" t="s">
        <v>9</v>
      </c>
      <c r="I676" t="s">
        <v>8</v>
      </c>
      <c r="J676">
        <v>0.57981280000000002</v>
      </c>
      <c r="K676">
        <v>0.52557370000000003</v>
      </c>
      <c r="L676">
        <v>8.25</v>
      </c>
      <c r="M676">
        <v>6.25</v>
      </c>
      <c r="N676" s="14">
        <v>1.8805937E+19</v>
      </c>
      <c r="O676" s="14">
        <v>8.753289E+18</v>
      </c>
      <c r="P676">
        <v>0.54654259999999999</v>
      </c>
      <c r="Q676">
        <v>0.53777313000000004</v>
      </c>
      <c r="R676">
        <v>0.54375726000000002</v>
      </c>
      <c r="S676">
        <v>3.3184648000000001</v>
      </c>
      <c r="T676">
        <v>4.1759515</v>
      </c>
      <c r="U676">
        <v>0.41360614000000001</v>
      </c>
      <c r="V676">
        <v>0.19622563000000001</v>
      </c>
      <c r="W676">
        <v>0.21738051</v>
      </c>
      <c r="X676" s="14">
        <v>4.7072836E+18</v>
      </c>
      <c r="Y676" s="14">
        <v>1.14599554E+18</v>
      </c>
      <c r="Z676" s="14">
        <v>1.3432307E+19</v>
      </c>
      <c r="AA676" s="14">
        <v>6.3726402E+18</v>
      </c>
      <c r="AB676" s="14">
        <v>7.0596673E+18</v>
      </c>
      <c r="AC676" s="14">
        <v>1.6709128E+19</v>
      </c>
      <c r="AD676">
        <v>8.1349999999999998</v>
      </c>
      <c r="AE676" s="12">
        <f>Y676/N676</f>
        <v>6.0937965494620133E-2</v>
      </c>
      <c r="AF676" s="8">
        <f>(S676+T676+U676)/F676</f>
        <v>1.0010154987341771</v>
      </c>
      <c r="AG676" s="8">
        <f>((Y676+Z676)/N676)/P676</f>
        <v>1.4183648611508268</v>
      </c>
      <c r="AH676" s="8">
        <f>(X676/O676)/Q676</f>
        <v>0.99999999504500425</v>
      </c>
      <c r="AI676" s="8">
        <f>(V676+W676)/U676</f>
        <v>1</v>
      </c>
      <c r="AJ676" s="8">
        <f>(AA676+AB676)/Z676</f>
        <v>1.0000000372236877</v>
      </c>
      <c r="AK676" s="8">
        <f>(N676-Y676)/AC676</f>
        <v>1.0569038348380597</v>
      </c>
      <c r="AL676" s="8">
        <f>(P676&gt;=1)*((N676-Y676))/AC676 + (P676&lt;1)*((N676*P676-Y676))/AC676</f>
        <v>0.54654259416866036</v>
      </c>
      <c r="AM676" s="8">
        <f>(F676*J676-T676)/U676</f>
        <v>0.97815187172995099</v>
      </c>
    </row>
    <row r="677" spans="1:39">
      <c r="A677" t="s">
        <v>16</v>
      </c>
      <c r="B677" t="s">
        <v>14</v>
      </c>
      <c r="C677" t="s">
        <v>2</v>
      </c>
      <c r="D677" t="s">
        <v>3</v>
      </c>
      <c r="E677" t="s">
        <v>10</v>
      </c>
      <c r="F677">
        <v>7.9</v>
      </c>
      <c r="G677">
        <v>7.3</v>
      </c>
      <c r="H677" t="s">
        <v>9</v>
      </c>
      <c r="I677" t="s">
        <v>8</v>
      </c>
      <c r="J677">
        <v>0.57981280000000002</v>
      </c>
      <c r="K677">
        <v>0.52557370000000003</v>
      </c>
      <c r="L677">
        <v>8.25</v>
      </c>
      <c r="M677">
        <v>6.25</v>
      </c>
      <c r="N677" s="14">
        <v>1.8805937E+19</v>
      </c>
      <c r="O677" s="14">
        <v>8.753289E+18</v>
      </c>
      <c r="P677">
        <v>0.54654259999999999</v>
      </c>
      <c r="Q677">
        <v>0.38068932</v>
      </c>
      <c r="R677">
        <v>0.49386471999999998</v>
      </c>
      <c r="S677">
        <v>3.3166218000000001</v>
      </c>
      <c r="T677">
        <v>4.1759515</v>
      </c>
      <c r="U677">
        <v>0.41360614000000001</v>
      </c>
      <c r="V677">
        <v>0.19622563000000001</v>
      </c>
      <c r="W677">
        <v>0.21738051</v>
      </c>
      <c r="X677" s="14">
        <v>3.33228357E+18</v>
      </c>
      <c r="Y677" s="14">
        <v>1.14599554E+18</v>
      </c>
      <c r="Z677" s="14">
        <v>1.3432307E+19</v>
      </c>
      <c r="AA677" s="14">
        <v>6.3726402E+18</v>
      </c>
      <c r="AB677" s="14">
        <v>7.0596673E+18</v>
      </c>
      <c r="AC677" s="14">
        <v>1.6709128E+19</v>
      </c>
      <c r="AD677">
        <v>8.1349999999999998</v>
      </c>
      <c r="AE677" s="12">
        <f>Y677/N677</f>
        <v>6.0937965494620133E-2</v>
      </c>
      <c r="AF677" s="8">
        <f>(S677+T677+U677)/F677</f>
        <v>1.0007822075949366</v>
      </c>
      <c r="AG677" s="8">
        <f>((Y677+Z677)/N677)/P677</f>
        <v>1.4183648611508268</v>
      </c>
      <c r="AH677" s="8">
        <f>(X677/O677)/Q677</f>
        <v>0.99999997984160804</v>
      </c>
      <c r="AI677" s="8">
        <f>(V677+W677)/U677</f>
        <v>1</v>
      </c>
      <c r="AJ677" s="8">
        <f>(AA677+AB677)/Z677</f>
        <v>1.0000000372236877</v>
      </c>
      <c r="AK677" s="8">
        <f>(N677-Y677)/AC677</f>
        <v>1.0569038348380597</v>
      </c>
      <c r="AL677" s="8">
        <f>(P677&gt;=1)*((N677-Y677))/AC677 + (P677&lt;1)*((N677*P677-Y677))/AC677</f>
        <v>0.54654259416866036</v>
      </c>
      <c r="AM677" s="8">
        <f>(F677*J677-T677)/U677</f>
        <v>0.97815187172995099</v>
      </c>
    </row>
    <row r="678" spans="1:39">
      <c r="A678" t="s">
        <v>0</v>
      </c>
      <c r="B678" t="s">
        <v>14</v>
      </c>
      <c r="C678" t="s">
        <v>2</v>
      </c>
      <c r="D678" t="s">
        <v>3</v>
      </c>
      <c r="E678" t="s">
        <v>10</v>
      </c>
      <c r="F678">
        <v>7.9</v>
      </c>
      <c r="G678">
        <v>7.9</v>
      </c>
      <c r="H678" t="s">
        <v>9</v>
      </c>
      <c r="I678" t="s">
        <v>8</v>
      </c>
      <c r="J678">
        <v>0.57829313999999998</v>
      </c>
      <c r="K678">
        <v>0.52557370000000003</v>
      </c>
      <c r="L678">
        <v>8.25</v>
      </c>
      <c r="M678">
        <v>6.25</v>
      </c>
      <c r="N678" s="14">
        <v>1.8792723E+19</v>
      </c>
      <c r="O678" s="14">
        <v>8.753289E+18</v>
      </c>
      <c r="P678">
        <v>0.54757549999999999</v>
      </c>
      <c r="Q678">
        <v>0.76240730000000001</v>
      </c>
      <c r="R678">
        <v>0.61584260000000002</v>
      </c>
      <c r="S678">
        <v>3.3311229999999998</v>
      </c>
      <c r="T678">
        <v>4.1677565999999997</v>
      </c>
      <c r="U678">
        <v>0.40990083999999999</v>
      </c>
      <c r="V678">
        <v>0.19446774</v>
      </c>
      <c r="W678">
        <v>0.21543309999999999</v>
      </c>
      <c r="X678" s="14">
        <v>6.6735716E+18</v>
      </c>
      <c r="Y678" s="14">
        <v>1.15097558E+18</v>
      </c>
      <c r="Z678" s="14">
        <v>1.3389526E+19</v>
      </c>
      <c r="AA678" s="14">
        <v>6.3523432E+18</v>
      </c>
      <c r="AB678" s="14">
        <v>7.0371828E+18</v>
      </c>
      <c r="AC678" s="14">
        <v>1.6690773E+19</v>
      </c>
      <c r="AD678">
        <v>8.125</v>
      </c>
      <c r="AE678" s="12">
        <f>Y678/N678</f>
        <v>6.1245812009254857E-2</v>
      </c>
      <c r="AF678" s="8">
        <f>(S678+T678+U678)/F678</f>
        <v>1.0011114481012657</v>
      </c>
      <c r="AG678" s="8">
        <f>((Y678+Z678)/N678)/P678</f>
        <v>1.4130114046366626</v>
      </c>
      <c r="AH678" s="8">
        <f>(X678/O678)/Q678</f>
        <v>1.0000000250825665</v>
      </c>
      <c r="AI678" s="8">
        <f>(V678+W678)/U678</f>
        <v>1</v>
      </c>
      <c r="AJ678" s="8">
        <f>(AA678+AB678)/Z678</f>
        <v>1</v>
      </c>
      <c r="AK678" s="8">
        <f>(N678-Y678)/AC678</f>
        <v>1.0569760561718742</v>
      </c>
      <c r="AL678" s="8">
        <f>(P678&gt;=1)*((N678-Y678))/AC678 + (P678&lt;1)*((N678*P678-Y678))/AC678</f>
        <v>0.54757554446918066</v>
      </c>
      <c r="AM678" s="8">
        <f>(F678*J678-T678)/U678</f>
        <v>0.97769793787199866</v>
      </c>
    </row>
    <row r="679" spans="1:39">
      <c r="A679" t="s">
        <v>0</v>
      </c>
      <c r="B679" t="s">
        <v>14</v>
      </c>
      <c r="C679" t="s">
        <v>2</v>
      </c>
      <c r="D679" t="s">
        <v>3</v>
      </c>
      <c r="E679" t="s">
        <v>10</v>
      </c>
      <c r="F679">
        <v>7.9</v>
      </c>
      <c r="G679">
        <v>7.6</v>
      </c>
      <c r="H679" t="s">
        <v>9</v>
      </c>
      <c r="I679" t="s">
        <v>8</v>
      </c>
      <c r="J679">
        <v>0.57829313999999998</v>
      </c>
      <c r="K679">
        <v>0.52557370000000003</v>
      </c>
      <c r="L679">
        <v>8.25</v>
      </c>
      <c r="M679">
        <v>6.25</v>
      </c>
      <c r="N679" s="14">
        <v>1.8792723E+19</v>
      </c>
      <c r="O679" s="14">
        <v>8.753289E+18</v>
      </c>
      <c r="P679">
        <v>0.54757549999999999</v>
      </c>
      <c r="Q679">
        <v>0.53971809999999998</v>
      </c>
      <c r="R679">
        <v>0.54507863999999995</v>
      </c>
      <c r="S679">
        <v>3.3304667000000001</v>
      </c>
      <c r="T679">
        <v>4.1677565999999997</v>
      </c>
      <c r="U679">
        <v>0.40990083999999999</v>
      </c>
      <c r="V679">
        <v>0.19446774</v>
      </c>
      <c r="W679">
        <v>0.21543309999999999</v>
      </c>
      <c r="X679" s="14">
        <v>4.7243084E+18</v>
      </c>
      <c r="Y679" s="14">
        <v>1.15097558E+18</v>
      </c>
      <c r="Z679" s="14">
        <v>1.3389526E+19</v>
      </c>
      <c r="AA679" s="14">
        <v>6.3523432E+18</v>
      </c>
      <c r="AB679" s="14">
        <v>7.0371828E+18</v>
      </c>
      <c r="AC679" s="14">
        <v>1.6690773E+19</v>
      </c>
      <c r="AD679">
        <v>8.125</v>
      </c>
      <c r="AE679" s="12">
        <f>Y679/N679</f>
        <v>6.1245812009254857E-2</v>
      </c>
      <c r="AF679" s="8">
        <f>(S679+T679+U679)/F679</f>
        <v>1.0010283721518987</v>
      </c>
      <c r="AG679" s="8">
        <f>((Y679+Z679)/N679)/P679</f>
        <v>1.4130114046366626</v>
      </c>
      <c r="AH679" s="8">
        <f>(X679/O679)/Q679</f>
        <v>0.9999999771753052</v>
      </c>
      <c r="AI679" s="8">
        <f>(V679+W679)/U679</f>
        <v>1</v>
      </c>
      <c r="AJ679" s="8">
        <f>(AA679+AB679)/Z679</f>
        <v>1</v>
      </c>
      <c r="AK679" s="8">
        <f>(N679-Y679)/AC679</f>
        <v>1.0569760561718742</v>
      </c>
      <c r="AL679" s="8">
        <f>(P679&gt;=1)*((N679-Y679))/AC679 + (P679&lt;1)*((N679*P679-Y679))/AC679</f>
        <v>0.54757554446918066</v>
      </c>
      <c r="AM679" s="8">
        <f>(F679*J679-T679)/U679</f>
        <v>0.97769793787199866</v>
      </c>
    </row>
    <row r="680" spans="1:39">
      <c r="A680" t="s">
        <v>0</v>
      </c>
      <c r="B680" t="s">
        <v>14</v>
      </c>
      <c r="C680" t="s">
        <v>2</v>
      </c>
      <c r="D680" t="s">
        <v>3</v>
      </c>
      <c r="E680" t="s">
        <v>10</v>
      </c>
      <c r="F680">
        <v>7.9</v>
      </c>
      <c r="G680">
        <v>7.3</v>
      </c>
      <c r="H680" t="s">
        <v>9</v>
      </c>
      <c r="I680" t="s">
        <v>8</v>
      </c>
      <c r="J680">
        <v>0.57829313999999998</v>
      </c>
      <c r="K680">
        <v>0.52557370000000003</v>
      </c>
      <c r="L680">
        <v>8.25</v>
      </c>
      <c r="M680">
        <v>6.25</v>
      </c>
      <c r="N680" s="14">
        <v>1.8792723E+19</v>
      </c>
      <c r="O680" s="14">
        <v>8.753289E+18</v>
      </c>
      <c r="P680">
        <v>0.54757549999999999</v>
      </c>
      <c r="Q680">
        <v>0.38206613</v>
      </c>
      <c r="R680">
        <v>0.49498165</v>
      </c>
      <c r="S680">
        <v>3.3286169000000001</v>
      </c>
      <c r="T680">
        <v>4.1677565999999997</v>
      </c>
      <c r="U680">
        <v>0.40990083999999999</v>
      </c>
      <c r="V680">
        <v>0.19446774</v>
      </c>
      <c r="W680">
        <v>0.21543309999999999</v>
      </c>
      <c r="X680" s="14">
        <v>3.34433532E+18</v>
      </c>
      <c r="Y680" s="14">
        <v>1.15097558E+18</v>
      </c>
      <c r="Z680" s="14">
        <v>1.3389526E+19</v>
      </c>
      <c r="AA680" s="14">
        <v>6.3523432E+18</v>
      </c>
      <c r="AB680" s="14">
        <v>7.0371828E+18</v>
      </c>
      <c r="AC680" s="14">
        <v>1.6690773E+19</v>
      </c>
      <c r="AD680">
        <v>8.125</v>
      </c>
      <c r="AE680" s="12">
        <f>Y680/N680</f>
        <v>6.1245812009254857E-2</v>
      </c>
      <c r="AF680" s="8">
        <f>(S680+T680+U680)/F680</f>
        <v>1.0007942202531646</v>
      </c>
      <c r="AG680" s="8">
        <f>((Y680+Z680)/N680)/P680</f>
        <v>1.4130114046366626</v>
      </c>
      <c r="AH680" s="8">
        <f>(X680/O680)/Q680</f>
        <v>1.0000000200334072</v>
      </c>
      <c r="AI680" s="8">
        <f>(V680+W680)/U680</f>
        <v>1</v>
      </c>
      <c r="AJ680" s="8">
        <f>(AA680+AB680)/Z680</f>
        <v>1</v>
      </c>
      <c r="AK680" s="8">
        <f>(N680-Y680)/AC680</f>
        <v>1.0569760561718742</v>
      </c>
      <c r="AL680" s="8">
        <f>(P680&gt;=1)*((N680-Y680))/AC680 + (P680&lt;1)*((N680*P680-Y680))/AC680</f>
        <v>0.54757554446918066</v>
      </c>
      <c r="AM680" s="8">
        <f>(F680*J680-T680)/U680</f>
        <v>0.97769793787199866</v>
      </c>
    </row>
    <row r="681" spans="1:39">
      <c r="A681" t="s">
        <v>0</v>
      </c>
      <c r="B681" t="s">
        <v>13</v>
      </c>
      <c r="C681" t="s">
        <v>2</v>
      </c>
      <c r="D681" t="s">
        <v>3</v>
      </c>
      <c r="E681" t="s">
        <v>10</v>
      </c>
      <c r="F681">
        <v>7.9</v>
      </c>
      <c r="G681">
        <v>7.9</v>
      </c>
      <c r="H681" t="s">
        <v>9</v>
      </c>
      <c r="I681" t="s">
        <v>8</v>
      </c>
      <c r="J681">
        <v>0.57829313999999998</v>
      </c>
      <c r="K681">
        <v>0.52557370000000003</v>
      </c>
      <c r="L681">
        <v>8.25</v>
      </c>
      <c r="M681">
        <v>6.25</v>
      </c>
      <c r="N681" s="14">
        <v>1.7556816E+19</v>
      </c>
      <c r="O681" s="14">
        <v>1.0232723E+19</v>
      </c>
      <c r="P681">
        <v>0.55024740000000005</v>
      </c>
      <c r="Q681">
        <v>0.65217950000000002</v>
      </c>
      <c r="R681">
        <v>0.587781</v>
      </c>
      <c r="S681">
        <v>3.3311229999999998</v>
      </c>
      <c r="T681">
        <v>4.1876949999999997</v>
      </c>
      <c r="U681">
        <v>0.39434010000000003</v>
      </c>
      <c r="V681">
        <v>0.18708532</v>
      </c>
      <c r="W681">
        <v>0.20725478</v>
      </c>
      <c r="X681" s="14">
        <v>6.6735716E+18</v>
      </c>
      <c r="Y681" s="14">
        <v>1.18490162E+18</v>
      </c>
      <c r="Z681" s="14">
        <v>1.3369507E+19</v>
      </c>
      <c r="AA681" s="14">
        <v>6.3428456E+18</v>
      </c>
      <c r="AB681" s="14">
        <v>7.0266611E+18</v>
      </c>
      <c r="AC681" s="14">
        <v>1.5403418E+19</v>
      </c>
      <c r="AD681">
        <v>8.2650000000000006</v>
      </c>
      <c r="AE681" s="12">
        <f>Y681/N681</f>
        <v>6.74895504970833E-2</v>
      </c>
      <c r="AF681" s="8">
        <f>(S681+T681+U681)/F681</f>
        <v>1.001665582278481</v>
      </c>
      <c r="AG681" s="8">
        <f>((Y681+Z681)/N681)/P681</f>
        <v>1.5065751750244505</v>
      </c>
      <c r="AH681" s="8">
        <f>(X681/O681)/Q681</f>
        <v>0.99999991462166204</v>
      </c>
      <c r="AI681" s="8">
        <f>(V681+W681)/U681</f>
        <v>0.99999999999999989</v>
      </c>
      <c r="AJ681" s="8">
        <f>(AA681+AB681)/Z681</f>
        <v>0.99999997756087788</v>
      </c>
      <c r="AK681" s="8">
        <f>(N681-Y681)/AC681</f>
        <v>1.062875420247636</v>
      </c>
      <c r="AL681" s="8">
        <f>(P681&gt;=1)*((N681-Y681))/AC681 + (P681&lt;1)*((N681*P681-Y681))/AC681</f>
        <v>0.55024740199080502</v>
      </c>
      <c r="AM681" s="8">
        <f>(F681*J681-T681)/U681</f>
        <v>0.96571666437169335</v>
      </c>
    </row>
    <row r="682" spans="1:39">
      <c r="A682" t="s">
        <v>0</v>
      </c>
      <c r="B682" t="s">
        <v>13</v>
      </c>
      <c r="C682" t="s">
        <v>2</v>
      </c>
      <c r="D682" t="s">
        <v>3</v>
      </c>
      <c r="E682" t="s">
        <v>10</v>
      </c>
      <c r="F682">
        <v>7.9</v>
      </c>
      <c r="G682">
        <v>7.6</v>
      </c>
      <c r="H682" t="s">
        <v>9</v>
      </c>
      <c r="I682" t="s">
        <v>8</v>
      </c>
      <c r="J682">
        <v>0.57829313999999998</v>
      </c>
      <c r="K682">
        <v>0.52557370000000003</v>
      </c>
      <c r="L682">
        <v>8.25</v>
      </c>
      <c r="M682">
        <v>6.25</v>
      </c>
      <c r="N682" s="14">
        <v>1.7556816E+19</v>
      </c>
      <c r="O682" s="14">
        <v>1.0232723E+19</v>
      </c>
      <c r="P682">
        <v>0.55024740000000005</v>
      </c>
      <c r="Q682">
        <v>0.46168633999999997</v>
      </c>
      <c r="R682">
        <v>0.51763725000000005</v>
      </c>
      <c r="S682">
        <v>3.3304667000000001</v>
      </c>
      <c r="T682">
        <v>4.1876949999999997</v>
      </c>
      <c r="U682">
        <v>0.39434010000000003</v>
      </c>
      <c r="V682">
        <v>0.18708532</v>
      </c>
      <c r="W682">
        <v>0.20725478</v>
      </c>
      <c r="X682" s="14">
        <v>4.7243084E+18</v>
      </c>
      <c r="Y682" s="14">
        <v>1.18490162E+18</v>
      </c>
      <c r="Z682" s="14">
        <v>1.3369507E+19</v>
      </c>
      <c r="AA682" s="14">
        <v>6.3428456E+18</v>
      </c>
      <c r="AB682" s="14">
        <v>7.0266611E+18</v>
      </c>
      <c r="AC682" s="14">
        <v>1.5403418E+19</v>
      </c>
      <c r="AD682">
        <v>8.2650000000000006</v>
      </c>
      <c r="AE682" s="12">
        <f>Y682/N682</f>
        <v>6.74895504970833E-2</v>
      </c>
      <c r="AF682" s="8">
        <f>(S682+T682+U682)/F682</f>
        <v>1.0015825063291139</v>
      </c>
      <c r="AG682" s="8">
        <f>((Y682+Z682)/N682)/P682</f>
        <v>1.5065751750244505</v>
      </c>
      <c r="AH682" s="8">
        <f>(X682/O682)/Q682</f>
        <v>0.99999999362788849</v>
      </c>
      <c r="AI682" s="8">
        <f>(V682+W682)/U682</f>
        <v>0.99999999999999989</v>
      </c>
      <c r="AJ682" s="8">
        <f>(AA682+AB682)/Z682</f>
        <v>0.99999997756087788</v>
      </c>
      <c r="AK682" s="8">
        <f>(N682-Y682)/AC682</f>
        <v>1.062875420247636</v>
      </c>
      <c r="AL682" s="8">
        <f>(P682&gt;=1)*((N682-Y682))/AC682 + (P682&lt;1)*((N682*P682-Y682))/AC682</f>
        <v>0.55024740199080502</v>
      </c>
      <c r="AM682" s="8">
        <f>(F682*J682-T682)/U682</f>
        <v>0.96571666437169335</v>
      </c>
    </row>
    <row r="683" spans="1:39">
      <c r="A683" t="s">
        <v>0</v>
      </c>
      <c r="B683" t="s">
        <v>13</v>
      </c>
      <c r="C683" t="s">
        <v>2</v>
      </c>
      <c r="D683" t="s">
        <v>3</v>
      </c>
      <c r="E683" t="s">
        <v>10</v>
      </c>
      <c r="F683">
        <v>7.9</v>
      </c>
      <c r="G683">
        <v>7.3</v>
      </c>
      <c r="H683" t="s">
        <v>9</v>
      </c>
      <c r="I683" t="s">
        <v>8</v>
      </c>
      <c r="J683">
        <v>0.57829313999999998</v>
      </c>
      <c r="K683">
        <v>0.52557370000000003</v>
      </c>
      <c r="L683">
        <v>8.25</v>
      </c>
      <c r="M683">
        <v>6.25</v>
      </c>
      <c r="N683" s="14">
        <v>1.7556816E+19</v>
      </c>
      <c r="O683" s="14">
        <v>1.0232723E+19</v>
      </c>
      <c r="P683">
        <v>0.55024740000000005</v>
      </c>
      <c r="Q683">
        <v>0.32682752999999998</v>
      </c>
      <c r="R683">
        <v>0.46797925000000001</v>
      </c>
      <c r="S683">
        <v>3.3286169000000001</v>
      </c>
      <c r="T683">
        <v>4.1876949999999997</v>
      </c>
      <c r="U683">
        <v>0.39434010000000003</v>
      </c>
      <c r="V683">
        <v>0.18708532</v>
      </c>
      <c r="W683">
        <v>0.20725478</v>
      </c>
      <c r="X683" s="14">
        <v>3.34433532E+18</v>
      </c>
      <c r="Y683" s="14">
        <v>1.18490162E+18</v>
      </c>
      <c r="Z683" s="14">
        <v>1.3369507E+19</v>
      </c>
      <c r="AA683" s="14">
        <v>6.3428456E+18</v>
      </c>
      <c r="AB683" s="14">
        <v>7.0266611E+18</v>
      </c>
      <c r="AC683" s="14">
        <v>1.5403418E+19</v>
      </c>
      <c r="AD683">
        <v>8.2650000000000006</v>
      </c>
      <c r="AE683" s="12">
        <f>Y683/N683</f>
        <v>6.74895504970833E-2</v>
      </c>
      <c r="AF683" s="8">
        <f>(S683+T683+U683)/F683</f>
        <v>1.0013483544303796</v>
      </c>
      <c r="AG683" s="8">
        <f>((Y683+Z683)/N683)/P683</f>
        <v>1.5065751750244505</v>
      </c>
      <c r="AH683" s="8">
        <f>(X683/O683)/Q683</f>
        <v>0.99999992128057036</v>
      </c>
      <c r="AI683" s="8">
        <f>(V683+W683)/U683</f>
        <v>0.99999999999999989</v>
      </c>
      <c r="AJ683" s="8">
        <f>(AA683+AB683)/Z683</f>
        <v>0.99999997756087788</v>
      </c>
      <c r="AK683" s="8">
        <f>(N683-Y683)/AC683</f>
        <v>1.062875420247636</v>
      </c>
      <c r="AL683" s="8">
        <f>(P683&gt;=1)*((N683-Y683))/AC683 + (P683&lt;1)*((N683*P683-Y683))/AC683</f>
        <v>0.55024740199080502</v>
      </c>
      <c r="AM683" s="8">
        <f>(F683*J683-T683)/U683</f>
        <v>0.96571666437169335</v>
      </c>
    </row>
    <row r="684" spans="1:39">
      <c r="A684" t="s">
        <v>16</v>
      </c>
      <c r="B684" t="s">
        <v>13</v>
      </c>
      <c r="C684" t="s">
        <v>11</v>
      </c>
      <c r="D684" t="s">
        <v>3</v>
      </c>
      <c r="E684" t="s">
        <v>10</v>
      </c>
      <c r="F684">
        <v>7.9</v>
      </c>
      <c r="G684">
        <v>7.9</v>
      </c>
      <c r="H684" t="s">
        <v>9</v>
      </c>
      <c r="I684" t="s">
        <v>6</v>
      </c>
      <c r="J684">
        <v>0.52868824999999997</v>
      </c>
      <c r="K684">
        <v>0.45299541999999998</v>
      </c>
      <c r="L684">
        <v>8.5500000000000007</v>
      </c>
      <c r="M684">
        <v>6.25</v>
      </c>
      <c r="N684" s="14">
        <v>1.7490784E+19</v>
      </c>
      <c r="O684" s="14">
        <v>1.0407611E+19</v>
      </c>
      <c r="P684">
        <v>0.55285169999999995</v>
      </c>
      <c r="Q684">
        <v>0.71664629999999996</v>
      </c>
      <c r="R684">
        <v>0.6139559</v>
      </c>
      <c r="S684">
        <v>3.7229592999999999</v>
      </c>
      <c r="T684">
        <v>3.8315641999999999</v>
      </c>
      <c r="U684">
        <v>0.36458033000000001</v>
      </c>
      <c r="V684">
        <v>0.19942710999999999</v>
      </c>
      <c r="W684">
        <v>0.16515321999999999</v>
      </c>
      <c r="X684" s="14">
        <v>7.4585762E+18</v>
      </c>
      <c r="Y684" s="14">
        <v>1.08110848E+18</v>
      </c>
      <c r="Z684" s="14">
        <v>1.7741809E+19</v>
      </c>
      <c r="AA684" s="14">
        <v>9.70485E+18</v>
      </c>
      <c r="AB684" s="14">
        <v>8.0369578E+18</v>
      </c>
      <c r="AC684" s="14">
        <v>1.553527E+19</v>
      </c>
      <c r="AD684">
        <v>8.1850000000000005</v>
      </c>
      <c r="AE684" s="12">
        <f>Y684/N684</f>
        <v>6.1810178434540154E-2</v>
      </c>
      <c r="AF684" s="8">
        <f>(S684+T684+U684)/F684</f>
        <v>1.0024182063291138</v>
      </c>
      <c r="AG684" s="8">
        <f>((Y684+Z684)/N684)/P684</f>
        <v>1.9465654573185298</v>
      </c>
      <c r="AH684" s="8">
        <f>(X684/O684)/Q684</f>
        <v>1.0000000382124823</v>
      </c>
      <c r="AI684" s="8">
        <f>(V684+W684)/U684</f>
        <v>1</v>
      </c>
      <c r="AJ684" s="8">
        <f>(AA684+AB684)/Z684</f>
        <v>0.99999993236315421</v>
      </c>
      <c r="AK684" s="8">
        <f>(N684-Y684)/AC684</f>
        <v>1.0562851833280014</v>
      </c>
      <c r="AL684" s="8">
        <f>(P684&gt;=1)*((N684-Y684))/AC684 + (P684&lt;1)*((N684*P684-Y684))/AC684</f>
        <v>0.55285174887419397</v>
      </c>
      <c r="AM684" s="8">
        <f>(F684*J684-T684)/U684</f>
        <v>0.94649367123015082</v>
      </c>
    </row>
    <row r="685" spans="1:39">
      <c r="A685" t="s">
        <v>16</v>
      </c>
      <c r="B685" t="s">
        <v>13</v>
      </c>
      <c r="C685" t="s">
        <v>11</v>
      </c>
      <c r="D685" t="s">
        <v>3</v>
      </c>
      <c r="E685" t="s">
        <v>10</v>
      </c>
      <c r="F685">
        <v>7.9</v>
      </c>
      <c r="G685">
        <v>7.6</v>
      </c>
      <c r="H685" t="s">
        <v>9</v>
      </c>
      <c r="I685" t="s">
        <v>6</v>
      </c>
      <c r="J685">
        <v>0.52868824999999997</v>
      </c>
      <c r="K685">
        <v>0.45299541999999998</v>
      </c>
      <c r="L685">
        <v>8.5500000000000007</v>
      </c>
      <c r="M685">
        <v>6.25</v>
      </c>
      <c r="N685" s="14">
        <v>1.7490784E+19</v>
      </c>
      <c r="O685" s="14">
        <v>1.0407611E+19</v>
      </c>
      <c r="P685">
        <v>0.55285169999999995</v>
      </c>
      <c r="Q685">
        <v>0.50732326999999999</v>
      </c>
      <c r="R685">
        <v>0.53586710000000004</v>
      </c>
      <c r="S685">
        <v>3.7222254000000001</v>
      </c>
      <c r="T685">
        <v>3.8315641999999999</v>
      </c>
      <c r="U685">
        <v>0.36458033000000001</v>
      </c>
      <c r="V685">
        <v>0.19942710999999999</v>
      </c>
      <c r="W685">
        <v>0.16515321999999999</v>
      </c>
      <c r="X685" s="14">
        <v>5.2800231E+18</v>
      </c>
      <c r="Y685" s="14">
        <v>1.08110848E+18</v>
      </c>
      <c r="Z685" s="14">
        <v>1.7741809E+19</v>
      </c>
      <c r="AA685" s="14">
        <v>9.70485E+18</v>
      </c>
      <c r="AB685" s="14">
        <v>8.0369578E+18</v>
      </c>
      <c r="AC685" s="14">
        <v>1.553527E+19</v>
      </c>
      <c r="AD685">
        <v>8.1850000000000005</v>
      </c>
      <c r="AE685" s="12">
        <f>Y685/N685</f>
        <v>6.1810178434540154E-2</v>
      </c>
      <c r="AF685" s="8">
        <f>(S685+T685+U685)/F685</f>
        <v>1.0023253075949365</v>
      </c>
      <c r="AG685" s="8">
        <f>((Y685+Z685)/N685)/P685</f>
        <v>1.9465654573185298</v>
      </c>
      <c r="AH685" s="8">
        <f>(X685/O685)/Q685</f>
        <v>0.99999997246073302</v>
      </c>
      <c r="AI685" s="8">
        <f>(V685+W685)/U685</f>
        <v>1</v>
      </c>
      <c r="AJ685" s="8">
        <f>(AA685+AB685)/Z685</f>
        <v>0.99999993236315421</v>
      </c>
      <c r="AK685" s="8">
        <f>(N685-Y685)/AC685</f>
        <v>1.0562851833280014</v>
      </c>
      <c r="AL685" s="8">
        <f>(P685&gt;=1)*((N685-Y685))/AC685 + (P685&lt;1)*((N685*P685-Y685))/AC685</f>
        <v>0.55285174887419397</v>
      </c>
      <c r="AM685" s="8">
        <f>(F685*J685-T685)/U685</f>
        <v>0.94649367123015082</v>
      </c>
    </row>
    <row r="686" spans="1:39">
      <c r="A686" t="s">
        <v>16</v>
      </c>
      <c r="B686" t="s">
        <v>13</v>
      </c>
      <c r="C686" t="s">
        <v>11</v>
      </c>
      <c r="D686" t="s">
        <v>3</v>
      </c>
      <c r="E686" t="s">
        <v>10</v>
      </c>
      <c r="F686">
        <v>7.9</v>
      </c>
      <c r="G686">
        <v>7.3</v>
      </c>
      <c r="H686" t="s">
        <v>9</v>
      </c>
      <c r="I686" t="s">
        <v>6</v>
      </c>
      <c r="J686">
        <v>0.52868824999999997</v>
      </c>
      <c r="K686">
        <v>0.45299541999999998</v>
      </c>
      <c r="L686">
        <v>8.5500000000000007</v>
      </c>
      <c r="M686">
        <v>6.25</v>
      </c>
      <c r="N686" s="14">
        <v>1.7490784E+19</v>
      </c>
      <c r="O686" s="14">
        <v>1.0407611E+19</v>
      </c>
      <c r="P686">
        <v>0.55285169999999995</v>
      </c>
      <c r="Q686">
        <v>0.35913387000000002</v>
      </c>
      <c r="R686">
        <v>0.48058444</v>
      </c>
      <c r="S686">
        <v>3.7201580000000001</v>
      </c>
      <c r="T686">
        <v>3.8315641999999999</v>
      </c>
      <c r="U686">
        <v>0.36458033000000001</v>
      </c>
      <c r="V686">
        <v>0.19942710999999999</v>
      </c>
      <c r="W686">
        <v>0.16515321999999999</v>
      </c>
      <c r="X686" s="14">
        <v>3.73772546E+18</v>
      </c>
      <c r="Y686" s="14">
        <v>1.08110848E+18</v>
      </c>
      <c r="Z686" s="14">
        <v>1.7741809E+19</v>
      </c>
      <c r="AA686" s="14">
        <v>9.70485E+18</v>
      </c>
      <c r="AB686" s="14">
        <v>8.0369578E+18</v>
      </c>
      <c r="AC686" s="14">
        <v>1.553527E+19</v>
      </c>
      <c r="AD686">
        <v>8.1850000000000005</v>
      </c>
      <c r="AE686" s="12">
        <f>Y686/N686</f>
        <v>6.1810178434540154E-2</v>
      </c>
      <c r="AF686" s="8">
        <f>(S686+T686+U686)/F686</f>
        <v>1.0020636113924051</v>
      </c>
      <c r="AG686" s="8">
        <f>((Y686+Z686)/N686)/P686</f>
        <v>1.9465654573185298</v>
      </c>
      <c r="AH686" s="8">
        <f>(X686/O686)/Q686</f>
        <v>0.99999995829427135</v>
      </c>
      <c r="AI686" s="8">
        <f>(V686+W686)/U686</f>
        <v>1</v>
      </c>
      <c r="AJ686" s="8">
        <f>(AA686+AB686)/Z686</f>
        <v>0.99999993236315421</v>
      </c>
      <c r="AK686" s="8">
        <f>(N686-Y686)/AC686</f>
        <v>1.0562851833280014</v>
      </c>
      <c r="AL686" s="8">
        <f>(P686&gt;=1)*((N686-Y686))/AC686 + (P686&lt;1)*((N686*P686-Y686))/AC686</f>
        <v>0.55285174887419397</v>
      </c>
      <c r="AM686" s="8">
        <f>(F686*J686-T686)/U686</f>
        <v>0.94649367123015082</v>
      </c>
    </row>
    <row r="687" spans="1:39">
      <c r="A687" t="s">
        <v>16</v>
      </c>
      <c r="B687" t="s">
        <v>13</v>
      </c>
      <c r="C687" t="s">
        <v>2</v>
      </c>
      <c r="D687" t="s">
        <v>3</v>
      </c>
      <c r="E687" t="s">
        <v>10</v>
      </c>
      <c r="F687">
        <v>7.9</v>
      </c>
      <c r="G687">
        <v>7.9</v>
      </c>
      <c r="H687" t="s">
        <v>9</v>
      </c>
      <c r="I687" t="s">
        <v>8</v>
      </c>
      <c r="J687">
        <v>0.57981280000000002</v>
      </c>
      <c r="K687">
        <v>0.52557370000000003</v>
      </c>
      <c r="L687">
        <v>8.25</v>
      </c>
      <c r="M687">
        <v>6.25</v>
      </c>
      <c r="N687" s="14">
        <v>1.7490784E+19</v>
      </c>
      <c r="O687" s="14">
        <v>1.0407611E+19</v>
      </c>
      <c r="P687">
        <v>0.55312603999999999</v>
      </c>
      <c r="Q687">
        <v>0.63890959999999997</v>
      </c>
      <c r="R687">
        <v>0.58512794999999995</v>
      </c>
      <c r="S687">
        <v>3.3191190000000002</v>
      </c>
      <c r="T687">
        <v>4.1969165999999998</v>
      </c>
      <c r="U687">
        <v>0.39660475000000001</v>
      </c>
      <c r="V687">
        <v>0.18815973</v>
      </c>
      <c r="W687">
        <v>0.20844503</v>
      </c>
      <c r="X687" s="14">
        <v>6.6495225E+18</v>
      </c>
      <c r="Y687" s="14">
        <v>1.18341522E+18</v>
      </c>
      <c r="Z687" s="14">
        <v>1.3407477E+19</v>
      </c>
      <c r="AA687" s="14">
        <v>6.3608595E+18</v>
      </c>
      <c r="AB687" s="14">
        <v>7.0466172E+18</v>
      </c>
      <c r="AC687" s="14">
        <v>1.535128E+19</v>
      </c>
      <c r="AD687">
        <v>8.2850000000000001</v>
      </c>
      <c r="AE687" s="12">
        <f>Y687/N687</f>
        <v>6.7659358208299866E-2</v>
      </c>
      <c r="AF687" s="8">
        <f>(S687+T687+U687)/F687</f>
        <v>1.0016000443037973</v>
      </c>
      <c r="AG687" s="8">
        <f>((Y687+Z687)/N687)/P687</f>
        <v>1.5081636469031967</v>
      </c>
      <c r="AH687" s="8">
        <f>(X687/O687)/Q687</f>
        <v>0.99999998782384769</v>
      </c>
      <c r="AI687" s="8">
        <f>(V687+W687)/U687</f>
        <v>1.0000000252140198</v>
      </c>
      <c r="AJ687" s="8">
        <f>(AA687+AB687)/Z687</f>
        <v>0.9999999776244255</v>
      </c>
      <c r="AK687" s="8">
        <f>(N687-Y687)/AC687</f>
        <v>1.0622807205653209</v>
      </c>
      <c r="AL687" s="8">
        <f>(P687&gt;=1)*((N687-Y687))/AC687 + (P687&lt;1)*((N687*P687-Y687))/AC687</f>
        <v>0.55312605010236016</v>
      </c>
      <c r="AM687" s="8">
        <f>(F687*J687-T687)/U687</f>
        <v>0.96722119440072374</v>
      </c>
    </row>
    <row r="688" spans="1:39">
      <c r="A688" t="s">
        <v>16</v>
      </c>
      <c r="B688" t="s">
        <v>13</v>
      </c>
      <c r="C688" t="s">
        <v>2</v>
      </c>
      <c r="D688" t="s">
        <v>3</v>
      </c>
      <c r="E688" t="s">
        <v>10</v>
      </c>
      <c r="F688">
        <v>7.9</v>
      </c>
      <c r="G688">
        <v>7.6</v>
      </c>
      <c r="H688" t="s">
        <v>9</v>
      </c>
      <c r="I688" t="s">
        <v>8</v>
      </c>
      <c r="J688">
        <v>0.57981280000000002</v>
      </c>
      <c r="K688">
        <v>0.52557370000000003</v>
      </c>
      <c r="L688">
        <v>8.25</v>
      </c>
      <c r="M688">
        <v>6.25</v>
      </c>
      <c r="N688" s="14">
        <v>1.7490784E+19</v>
      </c>
      <c r="O688" s="14">
        <v>1.0407611E+19</v>
      </c>
      <c r="P688">
        <v>0.55312603999999999</v>
      </c>
      <c r="Q688">
        <v>0.45229239999999998</v>
      </c>
      <c r="R688">
        <v>0.51550960000000001</v>
      </c>
      <c r="S688">
        <v>3.3184648000000001</v>
      </c>
      <c r="T688">
        <v>4.1969165999999998</v>
      </c>
      <c r="U688">
        <v>0.39660475000000001</v>
      </c>
      <c r="V688">
        <v>0.18815973</v>
      </c>
      <c r="W688">
        <v>0.20844503</v>
      </c>
      <c r="X688" s="14">
        <v>4.7072836E+18</v>
      </c>
      <c r="Y688" s="14">
        <v>1.18341522E+18</v>
      </c>
      <c r="Z688" s="14">
        <v>1.3407477E+19</v>
      </c>
      <c r="AA688" s="14">
        <v>6.3608595E+18</v>
      </c>
      <c r="AB688" s="14">
        <v>7.0466172E+18</v>
      </c>
      <c r="AC688" s="14">
        <v>1.535128E+19</v>
      </c>
      <c r="AD688">
        <v>8.2850000000000001</v>
      </c>
      <c r="AE688" s="12">
        <f>Y688/N688</f>
        <v>6.7659358208299866E-2</v>
      </c>
      <c r="AF688" s="8">
        <f>(S688+T688+U688)/F688</f>
        <v>1.0015172341772152</v>
      </c>
      <c r="AG688" s="8">
        <f>((Y688+Z688)/N688)/P688</f>
        <v>1.5081636469031967</v>
      </c>
      <c r="AH688" s="8">
        <f>(X688/O688)/Q688</f>
        <v>1.0000000515251752</v>
      </c>
      <c r="AI688" s="8">
        <f>(V688+W688)/U688</f>
        <v>1.0000000252140198</v>
      </c>
      <c r="AJ688" s="8">
        <f>(AA688+AB688)/Z688</f>
        <v>0.9999999776244255</v>
      </c>
      <c r="AK688" s="8">
        <f>(N688-Y688)/AC688</f>
        <v>1.0622807205653209</v>
      </c>
      <c r="AL688" s="8">
        <f>(P688&gt;=1)*((N688-Y688))/AC688 + (P688&lt;1)*((N688*P688-Y688))/AC688</f>
        <v>0.55312605010236016</v>
      </c>
      <c r="AM688" s="8">
        <f>(F688*J688-T688)/U688</f>
        <v>0.96722119440072374</v>
      </c>
    </row>
    <row r="689" spans="1:39">
      <c r="A689" t="s">
        <v>16</v>
      </c>
      <c r="B689" t="s">
        <v>13</v>
      </c>
      <c r="C689" t="s">
        <v>2</v>
      </c>
      <c r="D689" t="s">
        <v>3</v>
      </c>
      <c r="E689" t="s">
        <v>10</v>
      </c>
      <c r="F689">
        <v>7.9</v>
      </c>
      <c r="G689">
        <v>7.3</v>
      </c>
      <c r="H689" t="s">
        <v>9</v>
      </c>
      <c r="I689" t="s">
        <v>8</v>
      </c>
      <c r="J689">
        <v>0.57981280000000002</v>
      </c>
      <c r="K689">
        <v>0.52557370000000003</v>
      </c>
      <c r="L689">
        <v>8.25</v>
      </c>
      <c r="M689">
        <v>6.25</v>
      </c>
      <c r="N689" s="14">
        <v>1.7490784E+19</v>
      </c>
      <c r="O689" s="14">
        <v>1.0407611E+19</v>
      </c>
      <c r="P689">
        <v>0.55312603999999999</v>
      </c>
      <c r="Q689">
        <v>0.32017756000000003</v>
      </c>
      <c r="R689">
        <v>0.46622365999999998</v>
      </c>
      <c r="S689">
        <v>3.3166218000000001</v>
      </c>
      <c r="T689">
        <v>4.1969165999999998</v>
      </c>
      <c r="U689">
        <v>0.39660475000000001</v>
      </c>
      <c r="V689">
        <v>0.18815973</v>
      </c>
      <c r="W689">
        <v>0.20844503</v>
      </c>
      <c r="X689" s="14">
        <v>3.33228357E+18</v>
      </c>
      <c r="Y689" s="14">
        <v>1.18341522E+18</v>
      </c>
      <c r="Z689" s="14">
        <v>1.3407477E+19</v>
      </c>
      <c r="AA689" s="14">
        <v>6.3608595E+18</v>
      </c>
      <c r="AB689" s="14">
        <v>7.0466172E+18</v>
      </c>
      <c r="AC689" s="14">
        <v>1.535128E+19</v>
      </c>
      <c r="AD689">
        <v>8.2850000000000001</v>
      </c>
      <c r="AE689" s="12">
        <f>Y689/N689</f>
        <v>6.7659358208299866E-2</v>
      </c>
      <c r="AF689" s="8">
        <f>(S689+T689+U689)/F689</f>
        <v>1.0012839430379745</v>
      </c>
      <c r="AG689" s="8">
        <f>((Y689+Z689)/N689)/P689</f>
        <v>1.5081636469031967</v>
      </c>
      <c r="AH689" s="8">
        <f>(X689/O689)/Q689</f>
        <v>1.0000000223843017</v>
      </c>
      <c r="AI689" s="8">
        <f>(V689+W689)/U689</f>
        <v>1.0000000252140198</v>
      </c>
      <c r="AJ689" s="8">
        <f>(AA689+AB689)/Z689</f>
        <v>0.9999999776244255</v>
      </c>
      <c r="AK689" s="8">
        <f>(N689-Y689)/AC689</f>
        <v>1.0622807205653209</v>
      </c>
      <c r="AL689" s="8">
        <f>(P689&gt;=1)*((N689-Y689))/AC689 + (P689&lt;1)*((N689*P689-Y689))/AC689</f>
        <v>0.55312605010236016</v>
      </c>
      <c r="AM689" s="8">
        <f>(F689*J689-T689)/U689</f>
        <v>0.96722119440072374</v>
      </c>
    </row>
    <row r="690" spans="1:39">
      <c r="A690" t="s">
        <v>0</v>
      </c>
      <c r="B690" t="s">
        <v>13</v>
      </c>
      <c r="C690" t="s">
        <v>11</v>
      </c>
      <c r="D690" t="s">
        <v>3</v>
      </c>
      <c r="E690" t="s">
        <v>10</v>
      </c>
      <c r="F690">
        <v>7.9</v>
      </c>
      <c r="G690">
        <v>7.9</v>
      </c>
      <c r="H690" t="s">
        <v>9</v>
      </c>
      <c r="I690" t="s">
        <v>6</v>
      </c>
      <c r="J690">
        <v>0.52809083000000001</v>
      </c>
      <c r="K690">
        <v>0.45299541999999998</v>
      </c>
      <c r="L690">
        <v>8.5500000000000007</v>
      </c>
      <c r="M690">
        <v>6.25</v>
      </c>
      <c r="N690" s="14">
        <v>1.7556816E+19</v>
      </c>
      <c r="O690" s="14">
        <v>1.0232723E+19</v>
      </c>
      <c r="P690">
        <v>0.55375620000000003</v>
      </c>
      <c r="Q690">
        <v>0.72981845999999995</v>
      </c>
      <c r="R690">
        <v>0.61858619999999997</v>
      </c>
      <c r="S690">
        <v>3.727678</v>
      </c>
      <c r="T690">
        <v>3.8297876999999998</v>
      </c>
      <c r="U690">
        <v>0.36221647000000001</v>
      </c>
      <c r="V690">
        <v>0.19813406</v>
      </c>
      <c r="W690">
        <v>0.16408241000000001</v>
      </c>
      <c r="X690" s="14">
        <v>7.4680298E+18</v>
      </c>
      <c r="Y690" s="14">
        <v>1.08555608E+18</v>
      </c>
      <c r="Z690" s="14">
        <v>1.7718788E+19</v>
      </c>
      <c r="AA690" s="14">
        <v>9.692259E+18</v>
      </c>
      <c r="AB690" s="14">
        <v>8.02653E+18</v>
      </c>
      <c r="AC690" s="14">
        <v>1.5596466E+19</v>
      </c>
      <c r="AD690">
        <v>8.1649999999999991</v>
      </c>
      <c r="AE690" s="12">
        <f>Y690/N690</f>
        <v>6.1831033599714209E-2</v>
      </c>
      <c r="AF690" s="8">
        <f>(S690+T690+U690)/F690</f>
        <v>1.0024914139240506</v>
      </c>
      <c r="AG690" s="8">
        <f>((Y690+Z690)/N690)/P690</f>
        <v>1.9341663793384316</v>
      </c>
      <c r="AH690" s="8">
        <f>(X690/O690)/Q690</f>
        <v>0.99999995427621835</v>
      </c>
      <c r="AI690" s="8">
        <f>(V690+W690)/U690</f>
        <v>1</v>
      </c>
      <c r="AJ690" s="8">
        <f>(AA690+AB690)/Z690</f>
        <v>1.0000000564372686</v>
      </c>
      <c r="AK690" s="8">
        <f>(N690-Y690)/AC690</f>
        <v>1.0560892397034045</v>
      </c>
      <c r="AL690" s="8">
        <f>(P690&gt;=1)*((N690-Y690))/AC690 + (P690&lt;1)*((N690*P690-Y690))/AC690</f>
        <v>0.55375619273361032</v>
      </c>
      <c r="AM690" s="8">
        <f>(F690*J690-T690)/U690</f>
        <v>0.94454527978807989</v>
      </c>
    </row>
    <row r="691" spans="1:39">
      <c r="A691" t="s">
        <v>0</v>
      </c>
      <c r="B691" t="s">
        <v>13</v>
      </c>
      <c r="C691" t="s">
        <v>11</v>
      </c>
      <c r="D691" t="s">
        <v>3</v>
      </c>
      <c r="E691" t="s">
        <v>10</v>
      </c>
      <c r="F691">
        <v>7.9</v>
      </c>
      <c r="G691">
        <v>7.6</v>
      </c>
      <c r="H691" t="s">
        <v>9</v>
      </c>
      <c r="I691" t="s">
        <v>6</v>
      </c>
      <c r="J691">
        <v>0.52809083000000001</v>
      </c>
      <c r="K691">
        <v>0.45299541999999998</v>
      </c>
      <c r="L691">
        <v>8.5500000000000007</v>
      </c>
      <c r="M691">
        <v>6.25</v>
      </c>
      <c r="N691" s="14">
        <v>1.7556816E+19</v>
      </c>
      <c r="O691" s="14">
        <v>1.0232723E+19</v>
      </c>
      <c r="P691">
        <v>0.55375620000000003</v>
      </c>
      <c r="Q691">
        <v>0.516648</v>
      </c>
      <c r="R691">
        <v>0.54009209999999996</v>
      </c>
      <c r="S691">
        <v>3.7269432999999998</v>
      </c>
      <c r="T691">
        <v>3.8297876999999998</v>
      </c>
      <c r="U691">
        <v>0.36221647000000001</v>
      </c>
      <c r="V691">
        <v>0.19813406</v>
      </c>
      <c r="W691">
        <v>0.16408241000000001</v>
      </c>
      <c r="X691" s="14">
        <v>5.2867152E+18</v>
      </c>
      <c r="Y691" s="14">
        <v>1.08555608E+18</v>
      </c>
      <c r="Z691" s="14">
        <v>1.7718788E+19</v>
      </c>
      <c r="AA691" s="14">
        <v>9.692259E+18</v>
      </c>
      <c r="AB691" s="14">
        <v>8.02653E+18</v>
      </c>
      <c r="AC691" s="14">
        <v>1.5596466E+19</v>
      </c>
      <c r="AD691">
        <v>8.1649999999999991</v>
      </c>
      <c r="AE691" s="12">
        <f>Y691/N691</f>
        <v>6.1831033599714209E-2</v>
      </c>
      <c r="AF691" s="8">
        <f>(S691+T691+U691)/F691</f>
        <v>1.0023984139240505</v>
      </c>
      <c r="AG691" s="8">
        <f>((Y691+Z691)/N691)/P691</f>
        <v>1.9341663793384316</v>
      </c>
      <c r="AH691" s="8">
        <f>(X691/O691)/Q691</f>
        <v>0.99999987279361779</v>
      </c>
      <c r="AI691" s="8">
        <f>(V691+W691)/U691</f>
        <v>1</v>
      </c>
      <c r="AJ691" s="8">
        <f>(AA691+AB691)/Z691</f>
        <v>1.0000000564372686</v>
      </c>
      <c r="AK691" s="8">
        <f>(N691-Y691)/AC691</f>
        <v>1.0560892397034045</v>
      </c>
      <c r="AL691" s="8">
        <f>(P691&gt;=1)*((N691-Y691))/AC691 + (P691&lt;1)*((N691*P691-Y691))/AC691</f>
        <v>0.55375619273361032</v>
      </c>
      <c r="AM691" s="8">
        <f>(F691*J691-T691)/U691</f>
        <v>0.94454527978807989</v>
      </c>
    </row>
    <row r="692" spans="1:39">
      <c r="A692" t="s">
        <v>0</v>
      </c>
      <c r="B692" t="s">
        <v>13</v>
      </c>
      <c r="C692" t="s">
        <v>11</v>
      </c>
      <c r="D692" t="s">
        <v>3</v>
      </c>
      <c r="E692" t="s">
        <v>10</v>
      </c>
      <c r="F692">
        <v>7.9</v>
      </c>
      <c r="G692">
        <v>7.3</v>
      </c>
      <c r="H692" t="s">
        <v>9</v>
      </c>
      <c r="I692" t="s">
        <v>6</v>
      </c>
      <c r="J692">
        <v>0.52809083000000001</v>
      </c>
      <c r="K692">
        <v>0.45299541999999998</v>
      </c>
      <c r="L692">
        <v>8.5500000000000007</v>
      </c>
      <c r="M692">
        <v>6.25</v>
      </c>
      <c r="N692" s="14">
        <v>1.7556816E+19</v>
      </c>
      <c r="O692" s="14">
        <v>1.0232723E+19</v>
      </c>
      <c r="P692">
        <v>0.55375620000000003</v>
      </c>
      <c r="Q692">
        <v>0.36573485</v>
      </c>
      <c r="R692">
        <v>0.48452255</v>
      </c>
      <c r="S692">
        <v>3.7248733000000001</v>
      </c>
      <c r="T692">
        <v>3.8297876999999998</v>
      </c>
      <c r="U692">
        <v>0.36221647000000001</v>
      </c>
      <c r="V692">
        <v>0.19813406</v>
      </c>
      <c r="W692">
        <v>0.16408241000000001</v>
      </c>
      <c r="X692" s="14">
        <v>3.74246325E+18</v>
      </c>
      <c r="Y692" s="14">
        <v>1.08555608E+18</v>
      </c>
      <c r="Z692" s="14">
        <v>1.7718788E+19</v>
      </c>
      <c r="AA692" s="14">
        <v>9.692259E+18</v>
      </c>
      <c r="AB692" s="14">
        <v>8.02653E+18</v>
      </c>
      <c r="AC692" s="14">
        <v>1.5596466E+19</v>
      </c>
      <c r="AD692">
        <v>8.1649999999999991</v>
      </c>
      <c r="AE692" s="12">
        <f>Y692/N692</f>
        <v>6.1831033599714209E-2</v>
      </c>
      <c r="AF692" s="8">
        <f>(S692+T692+U692)/F692</f>
        <v>1.0021363886075949</v>
      </c>
      <c r="AG692" s="8">
        <f>((Y692+Z692)/N692)/P692</f>
        <v>1.9341663793384316</v>
      </c>
      <c r="AH692" s="8">
        <f>(X692/O692)/Q692</f>
        <v>0.99999995684752729</v>
      </c>
      <c r="AI692" s="8">
        <f>(V692+W692)/U692</f>
        <v>1</v>
      </c>
      <c r="AJ692" s="8">
        <f>(AA692+AB692)/Z692</f>
        <v>1.0000000564372686</v>
      </c>
      <c r="AK692" s="8">
        <f>(N692-Y692)/AC692</f>
        <v>1.0560892397034045</v>
      </c>
      <c r="AL692" s="8">
        <f>(P692&gt;=1)*((N692-Y692))/AC692 + (P692&lt;1)*((N692*P692-Y692))/AC692</f>
        <v>0.55375619273361032</v>
      </c>
      <c r="AM692" s="8">
        <f>(F692*J692-T692)/U692</f>
        <v>0.94454527978807989</v>
      </c>
    </row>
    <row r="693" spans="1:39">
      <c r="A693" t="s">
        <v>16</v>
      </c>
      <c r="B693" t="s">
        <v>1</v>
      </c>
      <c r="C693" t="s">
        <v>12</v>
      </c>
      <c r="D693" t="s">
        <v>3</v>
      </c>
      <c r="E693" t="s">
        <v>10</v>
      </c>
      <c r="F693">
        <v>9.6</v>
      </c>
      <c r="G693">
        <v>7.9</v>
      </c>
      <c r="H693" t="s">
        <v>9</v>
      </c>
      <c r="I693" t="s">
        <v>6</v>
      </c>
      <c r="J693">
        <v>0.52868824999999997</v>
      </c>
      <c r="K693">
        <v>0.45299541999999998</v>
      </c>
      <c r="L693">
        <v>8.35</v>
      </c>
      <c r="M693">
        <v>6.45</v>
      </c>
      <c r="N693" s="14">
        <v>1.9160382E+19</v>
      </c>
      <c r="O693" s="14">
        <v>9.246578E+18</v>
      </c>
      <c r="P693">
        <v>0.55409629999999999</v>
      </c>
      <c r="Q693">
        <v>0.98020969999999996</v>
      </c>
      <c r="R693">
        <v>0.69279789999999997</v>
      </c>
      <c r="S693">
        <v>4.5241020000000001</v>
      </c>
      <c r="T693">
        <v>4.8046509999999998</v>
      </c>
      <c r="U693">
        <v>0.28333760000000002</v>
      </c>
      <c r="V693">
        <v>0.15498696000000001</v>
      </c>
      <c r="W693">
        <v>0.12835062999999999</v>
      </c>
      <c r="X693" s="14">
        <v>9.0635861E+18</v>
      </c>
      <c r="Y693" s="14">
        <v>1.65806134E+18</v>
      </c>
      <c r="Z693" s="14">
        <v>1.6473733E+19</v>
      </c>
      <c r="AA693" s="14">
        <v>9.0112075E+18</v>
      </c>
      <c r="AB693" s="14">
        <v>7.4625262E+18</v>
      </c>
      <c r="AC693" s="14">
        <v>1.6168013E+19</v>
      </c>
      <c r="AD693">
        <v>7.9050000000000002</v>
      </c>
      <c r="AE693" s="12">
        <f>Y693/N693</f>
        <v>8.6535922926797598E-2</v>
      </c>
      <c r="AF693" s="8">
        <f>(S693+T693+U693)/F693</f>
        <v>1.0012594374999999</v>
      </c>
      <c r="AG693" s="8">
        <f>((Y693+Z693)/N693)/P693</f>
        <v>1.7078564762701505</v>
      </c>
      <c r="AH693" s="8">
        <f>(X693/O693)/Q693</f>
        <v>1.0000000720016824</v>
      </c>
      <c r="AI693" s="8">
        <f>(V693+W693)/U693</f>
        <v>0.99999996470641384</v>
      </c>
      <c r="AJ693" s="8">
        <f>(AA693+AB693)/Z693</f>
        <v>1.0000000424918869</v>
      </c>
      <c r="AK693" s="8">
        <f>(N693-Y693)/AC693</f>
        <v>1.0825276216687851</v>
      </c>
      <c r="AL693" s="8">
        <f>(P693&gt;=1)*((N693-Y693))/AC693 + (P693&lt;1)*((N693*P693-Y693))/AC693</f>
        <v>0.55409625368229232</v>
      </c>
      <c r="AM693" s="8">
        <f>(F693*J693-T693)/U693</f>
        <v>0.95559572749963329</v>
      </c>
    </row>
    <row r="694" spans="1:39">
      <c r="A694" t="s">
        <v>16</v>
      </c>
      <c r="B694" t="s">
        <v>1</v>
      </c>
      <c r="C694" t="s">
        <v>12</v>
      </c>
      <c r="D694" t="s">
        <v>3</v>
      </c>
      <c r="E694" t="s">
        <v>10</v>
      </c>
      <c r="F694">
        <v>9.6</v>
      </c>
      <c r="G694">
        <v>7.6</v>
      </c>
      <c r="H694" t="s">
        <v>9</v>
      </c>
      <c r="I694" t="s">
        <v>6</v>
      </c>
      <c r="J694">
        <v>0.52868824999999997</v>
      </c>
      <c r="K694">
        <v>0.45299541999999998</v>
      </c>
      <c r="L694">
        <v>8.35</v>
      </c>
      <c r="M694">
        <v>6.45</v>
      </c>
      <c r="N694" s="14">
        <v>1.9160382E+19</v>
      </c>
      <c r="O694" s="14">
        <v>9.246578E+18</v>
      </c>
      <c r="P694">
        <v>0.55409629999999999</v>
      </c>
      <c r="Q694">
        <v>0.69390320000000005</v>
      </c>
      <c r="R694">
        <v>0.59960395</v>
      </c>
      <c r="S694">
        <v>4.5232105000000002</v>
      </c>
      <c r="T694">
        <v>4.8046509999999998</v>
      </c>
      <c r="U694">
        <v>0.28333760000000002</v>
      </c>
      <c r="V694">
        <v>0.15498696000000001</v>
      </c>
      <c r="W694">
        <v>0.12835062999999999</v>
      </c>
      <c r="X694" s="14">
        <v>6.4162303E+18</v>
      </c>
      <c r="Y694" s="14">
        <v>1.65806134E+18</v>
      </c>
      <c r="Z694" s="14">
        <v>1.6473733E+19</v>
      </c>
      <c r="AA694" s="14">
        <v>9.0112075E+18</v>
      </c>
      <c r="AB694" s="14">
        <v>7.4625262E+18</v>
      </c>
      <c r="AC694" s="14">
        <v>1.6168013E+19</v>
      </c>
      <c r="AD694">
        <v>7.9050000000000002</v>
      </c>
      <c r="AE694" s="12">
        <f>Y694/N694</f>
        <v>8.6535922926797598E-2</v>
      </c>
      <c r="AF694" s="8">
        <f>(S694+T694+U694)/F694</f>
        <v>1.0011665729166668</v>
      </c>
      <c r="AG694" s="8">
        <f>((Y694+Z694)/N694)/P694</f>
        <v>1.7078564762701505</v>
      </c>
      <c r="AH694" s="8">
        <f>(X694/O694)/Q694</f>
        <v>1.0000000368986768</v>
      </c>
      <c r="AI694" s="8">
        <f>(V694+W694)/U694</f>
        <v>0.99999996470641384</v>
      </c>
      <c r="AJ694" s="8">
        <f>(AA694+AB694)/Z694</f>
        <v>1.0000000424918869</v>
      </c>
      <c r="AK694" s="8">
        <f>(N694-Y694)/AC694</f>
        <v>1.0825276216687851</v>
      </c>
      <c r="AL694" s="8">
        <f>(P694&gt;=1)*((N694-Y694))/AC694 + (P694&lt;1)*((N694*P694-Y694))/AC694</f>
        <v>0.55409625368229232</v>
      </c>
      <c r="AM694" s="8">
        <f>(F694*J694-T694)/U694</f>
        <v>0.95559572749963329</v>
      </c>
    </row>
    <row r="695" spans="1:39">
      <c r="A695" t="s">
        <v>16</v>
      </c>
      <c r="B695" t="s">
        <v>1</v>
      </c>
      <c r="C695" t="s">
        <v>12</v>
      </c>
      <c r="D695" t="s">
        <v>3</v>
      </c>
      <c r="E695" t="s">
        <v>10</v>
      </c>
      <c r="F695">
        <v>9.6</v>
      </c>
      <c r="G695">
        <v>7.3</v>
      </c>
      <c r="H695" t="s">
        <v>9</v>
      </c>
      <c r="I695" t="s">
        <v>6</v>
      </c>
      <c r="J695">
        <v>0.52868824999999997</v>
      </c>
      <c r="K695">
        <v>0.45299541999999998</v>
      </c>
      <c r="L695">
        <v>8.35</v>
      </c>
      <c r="M695">
        <v>6.45</v>
      </c>
      <c r="N695" s="14">
        <v>1.9160382E+19</v>
      </c>
      <c r="O695" s="14">
        <v>9.246578E+18</v>
      </c>
      <c r="P695">
        <v>0.55409629999999999</v>
      </c>
      <c r="Q695">
        <v>0.49121374000000001</v>
      </c>
      <c r="R695">
        <v>0.53362774999999996</v>
      </c>
      <c r="S695">
        <v>4.5206985</v>
      </c>
      <c r="T695">
        <v>4.8046509999999998</v>
      </c>
      <c r="U695">
        <v>0.28333760000000002</v>
      </c>
      <c r="V695">
        <v>0.15498696000000001</v>
      </c>
      <c r="W695">
        <v>0.12835062999999999</v>
      </c>
      <c r="X695" s="14">
        <v>4.54204625E+18</v>
      </c>
      <c r="Y695" s="14">
        <v>1.65806134E+18</v>
      </c>
      <c r="Z695" s="14">
        <v>1.6473733E+19</v>
      </c>
      <c r="AA695" s="14">
        <v>9.0112075E+18</v>
      </c>
      <c r="AB695" s="14">
        <v>7.4625262E+18</v>
      </c>
      <c r="AC695" s="14">
        <v>1.6168013E+19</v>
      </c>
      <c r="AD695">
        <v>7.9050000000000002</v>
      </c>
      <c r="AE695" s="12">
        <f>Y695/N695</f>
        <v>8.6535922926797598E-2</v>
      </c>
      <c r="AF695" s="8">
        <f>(S695+T695+U695)/F695</f>
        <v>1.0009049062499999</v>
      </c>
      <c r="AG695" s="8">
        <f>((Y695+Z695)/N695)/P695</f>
        <v>1.7078564762701505</v>
      </c>
      <c r="AH695" s="8">
        <f>(X695/O695)/Q695</f>
        <v>1.0000000194666185</v>
      </c>
      <c r="AI695" s="8">
        <f>(V695+W695)/U695</f>
        <v>0.99999996470641384</v>
      </c>
      <c r="AJ695" s="8">
        <f>(AA695+AB695)/Z695</f>
        <v>1.0000000424918869</v>
      </c>
      <c r="AK695" s="8">
        <f>(N695-Y695)/AC695</f>
        <v>1.0825276216687851</v>
      </c>
      <c r="AL695" s="8">
        <f>(P695&gt;=1)*((N695-Y695))/AC695 + (P695&lt;1)*((N695*P695-Y695))/AC695</f>
        <v>0.55409625368229232</v>
      </c>
      <c r="AM695" s="8">
        <f>(F695*J695-T695)/U695</f>
        <v>0.95559572749963329</v>
      </c>
    </row>
    <row r="696" spans="1:39">
      <c r="A696" t="s">
        <v>0</v>
      </c>
      <c r="B696" t="s">
        <v>1</v>
      </c>
      <c r="C696" t="s">
        <v>12</v>
      </c>
      <c r="D696" t="s">
        <v>3</v>
      </c>
      <c r="E696" t="s">
        <v>10</v>
      </c>
      <c r="F696">
        <v>9.6</v>
      </c>
      <c r="G696">
        <v>7.9</v>
      </c>
      <c r="H696" t="s">
        <v>9</v>
      </c>
      <c r="I696" t="s">
        <v>6</v>
      </c>
      <c r="J696">
        <v>0.52809083000000001</v>
      </c>
      <c r="K696">
        <v>0.45299541999999998</v>
      </c>
      <c r="L696">
        <v>8.35</v>
      </c>
      <c r="M696">
        <v>6.45</v>
      </c>
      <c r="N696" s="14">
        <v>1.9257695E+19</v>
      </c>
      <c r="O696" s="14">
        <v>9.246578E+18</v>
      </c>
      <c r="P696">
        <v>0.55696389999999996</v>
      </c>
      <c r="Q696">
        <v>0.98145210000000005</v>
      </c>
      <c r="R696">
        <v>0.69466479999999997</v>
      </c>
      <c r="S696">
        <v>4.5298366999999997</v>
      </c>
      <c r="T696">
        <v>4.805358</v>
      </c>
      <c r="U696">
        <v>0.27639794000000001</v>
      </c>
      <c r="V696">
        <v>0.15119094</v>
      </c>
      <c r="W696">
        <v>0.12520700000000001</v>
      </c>
      <c r="X696" s="14">
        <v>9.0750738E+18</v>
      </c>
      <c r="Y696" s="14">
        <v>1.691557E+18</v>
      </c>
      <c r="Z696" s="14">
        <v>1.6418026E+19</v>
      </c>
      <c r="AA696" s="14">
        <v>8.9807357E+18</v>
      </c>
      <c r="AB696" s="14">
        <v>7.4372907E+18</v>
      </c>
      <c r="AC696" s="14">
        <v>1.6220593E+19</v>
      </c>
      <c r="AD696">
        <v>7.9050000000000002</v>
      </c>
      <c r="AE696" s="12">
        <f>Y696/N696</f>
        <v>8.7837978532737171E-2</v>
      </c>
      <c r="AF696" s="8">
        <f>(S696+T696+U696)/F696</f>
        <v>1.0012075666666667</v>
      </c>
      <c r="AG696" s="8">
        <f>((Y696+Z696)/N696)/P696</f>
        <v>1.6884068249962303</v>
      </c>
      <c r="AH696" s="8">
        <f>(X696/O696)/Q696</f>
        <v>1.0000000445270447</v>
      </c>
      <c r="AI696" s="8">
        <f>(V696+W696)/U696</f>
        <v>1</v>
      </c>
      <c r="AJ696" s="8">
        <f>(AA696+AB696)/Z696</f>
        <v>1.0000000243634648</v>
      </c>
      <c r="AK696" s="8">
        <f>(N696-Y696)/AC696</f>
        <v>1.0829528858778468</v>
      </c>
      <c r="AL696" s="8">
        <f>(P696&gt;=1)*((N696-Y696))/AC696 + (P696&lt;1)*((N696*P696-Y696))/AC696</f>
        <v>0.55696384911516483</v>
      </c>
      <c r="AM696" s="8">
        <f>(F696*J696-T696)/U696</f>
        <v>0.9562805279952511</v>
      </c>
    </row>
    <row r="697" spans="1:39">
      <c r="A697" t="s">
        <v>0</v>
      </c>
      <c r="B697" t="s">
        <v>1</v>
      </c>
      <c r="C697" t="s">
        <v>12</v>
      </c>
      <c r="D697" t="s">
        <v>3</v>
      </c>
      <c r="E697" t="s">
        <v>10</v>
      </c>
      <c r="F697">
        <v>9.6</v>
      </c>
      <c r="G697">
        <v>7.6</v>
      </c>
      <c r="H697" t="s">
        <v>9</v>
      </c>
      <c r="I697" t="s">
        <v>6</v>
      </c>
      <c r="J697">
        <v>0.52809083000000001</v>
      </c>
      <c r="K697">
        <v>0.45299541999999998</v>
      </c>
      <c r="L697">
        <v>8.35</v>
      </c>
      <c r="M697">
        <v>6.45</v>
      </c>
      <c r="N697" s="14">
        <v>1.9257695E+19</v>
      </c>
      <c r="O697" s="14">
        <v>9.246578E+18</v>
      </c>
      <c r="P697">
        <v>0.55696389999999996</v>
      </c>
      <c r="Q697">
        <v>0.69478273000000002</v>
      </c>
      <c r="R697">
        <v>0.60167134</v>
      </c>
      <c r="S697">
        <v>4.5289440000000001</v>
      </c>
      <c r="T697">
        <v>4.805358</v>
      </c>
      <c r="U697">
        <v>0.27639794000000001</v>
      </c>
      <c r="V697">
        <v>0.15119094</v>
      </c>
      <c r="W697">
        <v>0.12520700000000001</v>
      </c>
      <c r="X697" s="14">
        <v>6.4243629E+18</v>
      </c>
      <c r="Y697" s="14">
        <v>1.691557E+18</v>
      </c>
      <c r="Z697" s="14">
        <v>1.6418026E+19</v>
      </c>
      <c r="AA697" s="14">
        <v>8.9807357E+18</v>
      </c>
      <c r="AB697" s="14">
        <v>7.4372907E+18</v>
      </c>
      <c r="AC697" s="14">
        <v>1.6220593E+19</v>
      </c>
      <c r="AD697">
        <v>7.9050000000000002</v>
      </c>
      <c r="AE697" s="12">
        <f>Y697/N697</f>
        <v>8.7837978532737171E-2</v>
      </c>
      <c r="AF697" s="8">
        <f>(S697+T697+U697)/F697</f>
        <v>1.0011145770833336</v>
      </c>
      <c r="AG697" s="8">
        <f>((Y697+Z697)/N697)/P697</f>
        <v>1.6884068249962303</v>
      </c>
      <c r="AH697" s="8">
        <f>(X697/O697)/Q697</f>
        <v>1.0000000301978684</v>
      </c>
      <c r="AI697" s="8">
        <f>(V697+W697)/U697</f>
        <v>1</v>
      </c>
      <c r="AJ697" s="8">
        <f>(AA697+AB697)/Z697</f>
        <v>1.0000000243634648</v>
      </c>
      <c r="AK697" s="8">
        <f>(N697-Y697)/AC697</f>
        <v>1.0829528858778468</v>
      </c>
      <c r="AL697" s="8">
        <f>(P697&gt;=1)*((N697-Y697))/AC697 + (P697&lt;1)*((N697*P697-Y697))/AC697</f>
        <v>0.55696384911516483</v>
      </c>
      <c r="AM697" s="8">
        <f>(F697*J697-T697)/U697</f>
        <v>0.9562805279952511</v>
      </c>
    </row>
    <row r="698" spans="1:39">
      <c r="A698" t="s">
        <v>0</v>
      </c>
      <c r="B698" t="s">
        <v>1</v>
      </c>
      <c r="C698" t="s">
        <v>12</v>
      </c>
      <c r="D698" t="s">
        <v>3</v>
      </c>
      <c r="E698" t="s">
        <v>10</v>
      </c>
      <c r="F698">
        <v>9.6</v>
      </c>
      <c r="G698">
        <v>7.3</v>
      </c>
      <c r="H698" t="s">
        <v>9</v>
      </c>
      <c r="I698" t="s">
        <v>6</v>
      </c>
      <c r="J698">
        <v>0.52809083000000001</v>
      </c>
      <c r="K698">
        <v>0.45299541999999998</v>
      </c>
      <c r="L698">
        <v>8.35</v>
      </c>
      <c r="M698">
        <v>6.45</v>
      </c>
      <c r="N698" s="14">
        <v>1.9257695E+19</v>
      </c>
      <c r="O698" s="14">
        <v>9.246578E+18</v>
      </c>
      <c r="P698">
        <v>0.55696389999999996</v>
      </c>
      <c r="Q698">
        <v>0.49183633999999998</v>
      </c>
      <c r="R698">
        <v>0.53583700000000001</v>
      </c>
      <c r="S698">
        <v>4.5264280000000001</v>
      </c>
      <c r="T698">
        <v>4.805358</v>
      </c>
      <c r="U698">
        <v>0.27639794000000001</v>
      </c>
      <c r="V698">
        <v>0.15119094</v>
      </c>
      <c r="W698">
        <v>0.12520700000000001</v>
      </c>
      <c r="X698" s="14">
        <v>4.54780329E+18</v>
      </c>
      <c r="Y698" s="14">
        <v>1.691557E+18</v>
      </c>
      <c r="Z698" s="14">
        <v>1.6418026E+19</v>
      </c>
      <c r="AA698" s="14">
        <v>8.9807357E+18</v>
      </c>
      <c r="AB698" s="14">
        <v>7.4372907E+18</v>
      </c>
      <c r="AC698" s="14">
        <v>1.6220593E+19</v>
      </c>
      <c r="AD698">
        <v>7.9050000000000002</v>
      </c>
      <c r="AE698" s="12">
        <f>Y698/N698</f>
        <v>8.7837978532737171E-2</v>
      </c>
      <c r="AF698" s="8">
        <f>(S698+T698+U698)/F698</f>
        <v>1.0008524937500003</v>
      </c>
      <c r="AG698" s="8">
        <f>((Y698+Z698)/N698)/P698</f>
        <v>1.6884068249962303</v>
      </c>
      <c r="AH698" s="8">
        <f>(X698/O698)/Q698</f>
        <v>1.0000000459464662</v>
      </c>
      <c r="AI698" s="8">
        <f>(V698+W698)/U698</f>
        <v>1</v>
      </c>
      <c r="AJ698" s="8">
        <f>(AA698+AB698)/Z698</f>
        <v>1.0000000243634648</v>
      </c>
      <c r="AK698" s="8">
        <f>(N698-Y698)/AC698</f>
        <v>1.0829528858778468</v>
      </c>
      <c r="AL698" s="8">
        <f>(P698&gt;=1)*((N698-Y698))/AC698 + (P698&lt;1)*((N698*P698-Y698))/AC698</f>
        <v>0.55696384911516483</v>
      </c>
      <c r="AM698" s="8">
        <f>(F698*J698-T698)/U698</f>
        <v>0.9562805279952511</v>
      </c>
    </row>
    <row r="699" spans="1:39">
      <c r="A699" t="s">
        <v>16</v>
      </c>
      <c r="B699" t="s">
        <v>14</v>
      </c>
      <c r="C699" t="s">
        <v>11</v>
      </c>
      <c r="D699" t="s">
        <v>3</v>
      </c>
      <c r="E699" t="s">
        <v>10</v>
      </c>
      <c r="F699">
        <v>7.9</v>
      </c>
      <c r="G699">
        <v>7.9</v>
      </c>
      <c r="H699" t="s">
        <v>9</v>
      </c>
      <c r="I699" t="s">
        <v>6</v>
      </c>
      <c r="J699">
        <v>0.52868824999999997</v>
      </c>
      <c r="K699">
        <v>0.45299541999999998</v>
      </c>
      <c r="L699">
        <v>8.5500000000000007</v>
      </c>
      <c r="M699">
        <v>6.25</v>
      </c>
      <c r="N699" s="14">
        <v>1.8805937E+19</v>
      </c>
      <c r="O699" s="14">
        <v>8.753289E+18</v>
      </c>
      <c r="P699">
        <v>0.55790746000000002</v>
      </c>
      <c r="Q699">
        <v>0.85208839999999997</v>
      </c>
      <c r="R699">
        <v>0.65134440000000005</v>
      </c>
      <c r="S699">
        <v>3.7229592999999999</v>
      </c>
      <c r="T699">
        <v>3.8127460000000002</v>
      </c>
      <c r="U699">
        <v>0.37794149999999999</v>
      </c>
      <c r="V699">
        <v>0.20673573000000001</v>
      </c>
      <c r="W699">
        <v>0.17120577000000001</v>
      </c>
      <c r="X699" s="14">
        <v>7.4585762E+18</v>
      </c>
      <c r="Y699" s="14">
        <v>1.04831383E+18</v>
      </c>
      <c r="Z699" s="14">
        <v>1.7750125E+19</v>
      </c>
      <c r="AA699" s="14">
        <v>9.7094E+18</v>
      </c>
      <c r="AB699" s="14">
        <v>8.0407252E+18</v>
      </c>
      <c r="AC699" s="14">
        <v>1.6926927E+19</v>
      </c>
      <c r="AD699">
        <v>8.0350000000000001</v>
      </c>
      <c r="AE699" s="12">
        <f>Y699/N699</f>
        <v>5.5743770172153616E-2</v>
      </c>
      <c r="AF699" s="8">
        <f>(S699+T699+U699)/F699</f>
        <v>1.0017274430379748</v>
      </c>
      <c r="AG699" s="8">
        <f>((Y699+Z699)/N699)/P699</f>
        <v>1.7916972952519827</v>
      </c>
      <c r="AH699" s="8">
        <f>(X699/O699)/Q699</f>
        <v>1.000000024301207</v>
      </c>
      <c r="AI699" s="8">
        <f>(V699+W699)/U699</f>
        <v>1.0000000000000002</v>
      </c>
      <c r="AJ699" s="8">
        <f>(AA699+AB699)/Z699</f>
        <v>1.0000000112675262</v>
      </c>
      <c r="AK699" s="8">
        <f>(N699-Y699)/AC699</f>
        <v>1.0490754269809279</v>
      </c>
      <c r="AL699" s="8">
        <f>(P699&gt;=1)*((N699-Y699))/AC699 + (P699&lt;1)*((N699*P699-Y699))/AC699</f>
        <v>0.55790745210811266</v>
      </c>
      <c r="AM699" s="8">
        <f>(F699*J699-T699)/U699</f>
        <v>0.96282407462530462</v>
      </c>
    </row>
    <row r="700" spans="1:39">
      <c r="A700" t="s">
        <v>16</v>
      </c>
      <c r="B700" t="s">
        <v>14</v>
      </c>
      <c r="C700" t="s">
        <v>11</v>
      </c>
      <c r="D700" t="s">
        <v>3</v>
      </c>
      <c r="E700" t="s">
        <v>10</v>
      </c>
      <c r="F700">
        <v>7.9</v>
      </c>
      <c r="G700">
        <v>7.6</v>
      </c>
      <c r="H700" t="s">
        <v>9</v>
      </c>
      <c r="I700" t="s">
        <v>6</v>
      </c>
      <c r="J700">
        <v>0.52868824999999997</v>
      </c>
      <c r="K700">
        <v>0.45299541999999998</v>
      </c>
      <c r="L700">
        <v>8.5500000000000007</v>
      </c>
      <c r="M700">
        <v>6.25</v>
      </c>
      <c r="N700" s="14">
        <v>1.8805937E+19</v>
      </c>
      <c r="O700" s="14">
        <v>8.753289E+18</v>
      </c>
      <c r="P700">
        <v>0.55790746000000002</v>
      </c>
      <c r="Q700">
        <v>0.60320450000000003</v>
      </c>
      <c r="R700">
        <v>0.57229452999999997</v>
      </c>
      <c r="S700">
        <v>3.7222254000000001</v>
      </c>
      <c r="T700">
        <v>3.8127460000000002</v>
      </c>
      <c r="U700">
        <v>0.37794149999999999</v>
      </c>
      <c r="V700">
        <v>0.20673573000000001</v>
      </c>
      <c r="W700">
        <v>0.17120577000000001</v>
      </c>
      <c r="X700" s="14">
        <v>5.2800231E+18</v>
      </c>
      <c r="Y700" s="14">
        <v>1.04831383E+18</v>
      </c>
      <c r="Z700" s="14">
        <v>1.7750125E+19</v>
      </c>
      <c r="AA700" s="14">
        <v>9.7094E+18</v>
      </c>
      <c r="AB700" s="14">
        <v>8.0407252E+18</v>
      </c>
      <c r="AC700" s="14">
        <v>1.6926927E+19</v>
      </c>
      <c r="AD700">
        <v>8.0350000000000001</v>
      </c>
      <c r="AE700" s="12">
        <f>Y700/N700</f>
        <v>5.5743770172153616E-2</v>
      </c>
      <c r="AF700" s="8">
        <f>(S700+T700+U700)/F700</f>
        <v>1.0016345443037975</v>
      </c>
      <c r="AG700" s="8">
        <f>((Y700+Z700)/N700)/P700</f>
        <v>1.7916972952519827</v>
      </c>
      <c r="AH700" s="8">
        <f>(X700/O700)/Q700</f>
        <v>0.99999995935614538</v>
      </c>
      <c r="AI700" s="8">
        <f>(V700+W700)/U700</f>
        <v>1.0000000000000002</v>
      </c>
      <c r="AJ700" s="8">
        <f>(AA700+AB700)/Z700</f>
        <v>1.0000000112675262</v>
      </c>
      <c r="AK700" s="8">
        <f>(N700-Y700)/AC700</f>
        <v>1.0490754269809279</v>
      </c>
      <c r="AL700" s="8">
        <f>(P700&gt;=1)*((N700-Y700))/AC700 + (P700&lt;1)*((N700*P700-Y700))/AC700</f>
        <v>0.55790745210811266</v>
      </c>
      <c r="AM700" s="8">
        <f>(F700*J700-T700)/U700</f>
        <v>0.96282407462530462</v>
      </c>
    </row>
    <row r="701" spans="1:39">
      <c r="A701" t="s">
        <v>16</v>
      </c>
      <c r="B701" t="s">
        <v>14</v>
      </c>
      <c r="C701" t="s">
        <v>11</v>
      </c>
      <c r="D701" t="s">
        <v>3</v>
      </c>
      <c r="E701" t="s">
        <v>10</v>
      </c>
      <c r="F701">
        <v>7.9</v>
      </c>
      <c r="G701">
        <v>7.3</v>
      </c>
      <c r="H701" t="s">
        <v>9</v>
      </c>
      <c r="I701" t="s">
        <v>6</v>
      </c>
      <c r="J701">
        <v>0.52868824999999997</v>
      </c>
      <c r="K701">
        <v>0.45299541999999998</v>
      </c>
      <c r="L701">
        <v>8.5500000000000007</v>
      </c>
      <c r="M701">
        <v>6.25</v>
      </c>
      <c r="N701" s="14">
        <v>1.8805937E+19</v>
      </c>
      <c r="O701" s="14">
        <v>8.753289E+18</v>
      </c>
      <c r="P701">
        <v>0.55790746000000002</v>
      </c>
      <c r="Q701">
        <v>0.42700811999999999</v>
      </c>
      <c r="R701">
        <v>0.51633154999999997</v>
      </c>
      <c r="S701">
        <v>3.7201580000000001</v>
      </c>
      <c r="T701">
        <v>3.8127460000000002</v>
      </c>
      <c r="U701">
        <v>0.37794149999999999</v>
      </c>
      <c r="V701">
        <v>0.20673573000000001</v>
      </c>
      <c r="W701">
        <v>0.17120577000000001</v>
      </c>
      <c r="X701" s="14">
        <v>3.73772546E+18</v>
      </c>
      <c r="Y701" s="14">
        <v>1.04831383E+18</v>
      </c>
      <c r="Z701" s="14">
        <v>1.7750125E+19</v>
      </c>
      <c r="AA701" s="14">
        <v>9.7094E+18</v>
      </c>
      <c r="AB701" s="14">
        <v>8.0407252E+18</v>
      </c>
      <c r="AC701" s="14">
        <v>1.6926927E+19</v>
      </c>
      <c r="AD701">
        <v>8.0350000000000001</v>
      </c>
      <c r="AE701" s="12">
        <f>Y701/N701</f>
        <v>5.5743770172153616E-2</v>
      </c>
      <c r="AF701" s="8">
        <f>(S701+T701+U701)/F701</f>
        <v>1.0013728481012658</v>
      </c>
      <c r="AG701" s="8">
        <f>((Y701+Z701)/N701)/P701</f>
        <v>1.7916972952519827</v>
      </c>
      <c r="AH701" s="8">
        <f>(X701/O701)/Q701</f>
        <v>0.99999999472762779</v>
      </c>
      <c r="AI701" s="8">
        <f>(V701+W701)/U701</f>
        <v>1.0000000000000002</v>
      </c>
      <c r="AJ701" s="8">
        <f>(AA701+AB701)/Z701</f>
        <v>1.0000000112675262</v>
      </c>
      <c r="AK701" s="8">
        <f>(N701-Y701)/AC701</f>
        <v>1.0490754269809279</v>
      </c>
      <c r="AL701" s="8">
        <f>(P701&gt;=1)*((N701-Y701))/AC701 + (P701&lt;1)*((N701*P701-Y701))/AC701</f>
        <v>0.55790745210811266</v>
      </c>
      <c r="AM701" s="8">
        <f>(F701*J701-T701)/U701</f>
        <v>0.96282407462530462</v>
      </c>
    </row>
    <row r="702" spans="1:39">
      <c r="A702" t="s">
        <v>0</v>
      </c>
      <c r="B702" t="s">
        <v>14</v>
      </c>
      <c r="C702" t="s">
        <v>11</v>
      </c>
      <c r="D702" t="s">
        <v>3</v>
      </c>
      <c r="E702" t="s">
        <v>10</v>
      </c>
      <c r="F702">
        <v>7.9</v>
      </c>
      <c r="G702">
        <v>7.9</v>
      </c>
      <c r="H702" t="s">
        <v>9</v>
      </c>
      <c r="I702" t="s">
        <v>6</v>
      </c>
      <c r="J702">
        <v>0.52809083000000001</v>
      </c>
      <c r="K702">
        <v>0.45299541999999998</v>
      </c>
      <c r="L702">
        <v>8.5500000000000007</v>
      </c>
      <c r="M702">
        <v>6.25</v>
      </c>
      <c r="N702" s="14">
        <v>1.8792723E+19</v>
      </c>
      <c r="O702" s="14">
        <v>8.753289E+18</v>
      </c>
      <c r="P702">
        <v>0.56279769999999996</v>
      </c>
      <c r="Q702">
        <v>0.85316840000000005</v>
      </c>
      <c r="R702">
        <v>0.65506876000000003</v>
      </c>
      <c r="S702">
        <v>3.727678</v>
      </c>
      <c r="T702">
        <v>3.8112341999999999</v>
      </c>
      <c r="U702">
        <v>0.37428795999999998</v>
      </c>
      <c r="V702">
        <v>0.20473722999999999</v>
      </c>
      <c r="W702">
        <v>0.16955073000000001</v>
      </c>
      <c r="X702" s="14">
        <v>7.4680298E+18</v>
      </c>
      <c r="Y702" s="14">
        <v>1.05620949E+18</v>
      </c>
      <c r="Z702" s="14">
        <v>1.7719058E+19</v>
      </c>
      <c r="AA702" s="14">
        <v>9.692406E+18</v>
      </c>
      <c r="AB702" s="14">
        <v>8.026652E+18</v>
      </c>
      <c r="AC702" s="14">
        <v>1.6916011E+19</v>
      </c>
      <c r="AD702">
        <v>8.0250000000000004</v>
      </c>
      <c r="AE702" s="12">
        <f>Y702/N702</f>
        <v>5.6203110640219621E-2</v>
      </c>
      <c r="AF702" s="8">
        <f>(S702+T702+U702)/F702</f>
        <v>1.001670906329114</v>
      </c>
      <c r="AG702" s="8">
        <f>((Y702+Z702)/N702)/P702</f>
        <v>1.7751869915134577</v>
      </c>
      <c r="AH702" s="8">
        <f>(X702/O702)/Q702</f>
        <v>1.0000000306817745</v>
      </c>
      <c r="AI702" s="8">
        <f>(V702+W702)/U702</f>
        <v>1</v>
      </c>
      <c r="AJ702" s="8">
        <f>(AA702+AB702)/Z702</f>
        <v>1</v>
      </c>
      <c r="AK702" s="8">
        <f>(N702-Y702)/AC702</f>
        <v>1.0485044913957553</v>
      </c>
      <c r="AL702" s="8">
        <f>(P702&gt;=1)*((N702-Y702))/AC702 + (P702&lt;1)*((N702*P702-Y702))/AC702</f>
        <v>0.56279768268873198</v>
      </c>
      <c r="AM702" s="8">
        <f>(F702*J702-T702)/U702</f>
        <v>0.96365204213355027</v>
      </c>
    </row>
    <row r="703" spans="1:39">
      <c r="A703" t="s">
        <v>0</v>
      </c>
      <c r="B703" t="s">
        <v>14</v>
      </c>
      <c r="C703" t="s">
        <v>11</v>
      </c>
      <c r="D703" t="s">
        <v>3</v>
      </c>
      <c r="E703" t="s">
        <v>10</v>
      </c>
      <c r="F703">
        <v>7.9</v>
      </c>
      <c r="G703">
        <v>7.6</v>
      </c>
      <c r="H703" t="s">
        <v>9</v>
      </c>
      <c r="I703" t="s">
        <v>6</v>
      </c>
      <c r="J703">
        <v>0.52809083000000001</v>
      </c>
      <c r="K703">
        <v>0.45299541999999998</v>
      </c>
      <c r="L703">
        <v>8.5500000000000007</v>
      </c>
      <c r="M703">
        <v>6.25</v>
      </c>
      <c r="N703" s="14">
        <v>1.8792723E+19</v>
      </c>
      <c r="O703" s="14">
        <v>8.753289E+18</v>
      </c>
      <c r="P703">
        <v>0.56279769999999996</v>
      </c>
      <c r="Q703">
        <v>0.60396903999999996</v>
      </c>
      <c r="R703">
        <v>0.57588070000000002</v>
      </c>
      <c r="S703">
        <v>3.7269432999999998</v>
      </c>
      <c r="T703">
        <v>3.8112341999999999</v>
      </c>
      <c r="U703">
        <v>0.37428795999999998</v>
      </c>
      <c r="V703">
        <v>0.20473722999999999</v>
      </c>
      <c r="W703">
        <v>0.16955073000000001</v>
      </c>
      <c r="X703" s="14">
        <v>5.2867152E+18</v>
      </c>
      <c r="Y703" s="14">
        <v>1.05620949E+18</v>
      </c>
      <c r="Z703" s="14">
        <v>1.7719058E+19</v>
      </c>
      <c r="AA703" s="14">
        <v>9.692406E+18</v>
      </c>
      <c r="AB703" s="14">
        <v>8.026652E+18</v>
      </c>
      <c r="AC703" s="14">
        <v>1.6916011E+19</v>
      </c>
      <c r="AD703">
        <v>8.0250000000000004</v>
      </c>
      <c r="AE703" s="12">
        <f>Y703/N703</f>
        <v>5.6203110640219621E-2</v>
      </c>
      <c r="AF703" s="8">
        <f>(S703+T703+U703)/F703</f>
        <v>1.0015779063291139</v>
      </c>
      <c r="AG703" s="8">
        <f>((Y703+Z703)/N703)/P703</f>
        <v>1.7751869915134577</v>
      </c>
      <c r="AH703" s="8">
        <f>(X703/O703)/Q703</f>
        <v>0.99999993300707102</v>
      </c>
      <c r="AI703" s="8">
        <f>(V703+W703)/U703</f>
        <v>1</v>
      </c>
      <c r="AJ703" s="8">
        <f>(AA703+AB703)/Z703</f>
        <v>1</v>
      </c>
      <c r="AK703" s="8">
        <f>(N703-Y703)/AC703</f>
        <v>1.0485044913957553</v>
      </c>
      <c r="AL703" s="8">
        <f>(P703&gt;=1)*((N703-Y703))/AC703 + (P703&lt;1)*((N703*P703-Y703))/AC703</f>
        <v>0.56279768268873198</v>
      </c>
      <c r="AM703" s="8">
        <f>(F703*J703-T703)/U703</f>
        <v>0.96365204213355027</v>
      </c>
    </row>
    <row r="704" spans="1:39">
      <c r="A704" t="s">
        <v>0</v>
      </c>
      <c r="B704" t="s">
        <v>14</v>
      </c>
      <c r="C704" t="s">
        <v>11</v>
      </c>
      <c r="D704" t="s">
        <v>3</v>
      </c>
      <c r="E704" t="s">
        <v>10</v>
      </c>
      <c r="F704">
        <v>7.9</v>
      </c>
      <c r="G704">
        <v>7.3</v>
      </c>
      <c r="H704" t="s">
        <v>9</v>
      </c>
      <c r="I704" t="s">
        <v>6</v>
      </c>
      <c r="J704">
        <v>0.52809083000000001</v>
      </c>
      <c r="K704">
        <v>0.45299541999999998</v>
      </c>
      <c r="L704">
        <v>8.5500000000000007</v>
      </c>
      <c r="M704">
        <v>6.25</v>
      </c>
      <c r="N704" s="14">
        <v>1.8792723E+19</v>
      </c>
      <c r="O704" s="14">
        <v>8.753289E+18</v>
      </c>
      <c r="P704">
        <v>0.56279769999999996</v>
      </c>
      <c r="Q704">
        <v>0.42754935999999999</v>
      </c>
      <c r="R704">
        <v>0.5198199</v>
      </c>
      <c r="S704">
        <v>3.7248733000000001</v>
      </c>
      <c r="T704">
        <v>3.8112341999999999</v>
      </c>
      <c r="U704">
        <v>0.37428795999999998</v>
      </c>
      <c r="V704">
        <v>0.20473722999999999</v>
      </c>
      <c r="W704">
        <v>0.16955073000000001</v>
      </c>
      <c r="X704" s="14">
        <v>3.74246325E+18</v>
      </c>
      <c r="Y704" s="14">
        <v>1.05620949E+18</v>
      </c>
      <c r="Z704" s="14">
        <v>1.7719058E+19</v>
      </c>
      <c r="AA704" s="14">
        <v>9.692406E+18</v>
      </c>
      <c r="AB704" s="14">
        <v>8.026652E+18</v>
      </c>
      <c r="AC704" s="14">
        <v>1.6916011E+19</v>
      </c>
      <c r="AD704">
        <v>8.0250000000000004</v>
      </c>
      <c r="AE704" s="12">
        <f>Y704/N704</f>
        <v>5.6203110640219621E-2</v>
      </c>
      <c r="AF704" s="8">
        <f>(S704+T704+U704)/F704</f>
        <v>1.0013158810126581</v>
      </c>
      <c r="AG704" s="8">
        <f>((Y704+Z704)/N704)/P704</f>
        <v>1.7751869915134577</v>
      </c>
      <c r="AH704" s="8">
        <f>(X704/O704)/Q704</f>
        <v>1.0000000374499243</v>
      </c>
      <c r="AI704" s="8">
        <f>(V704+W704)/U704</f>
        <v>1</v>
      </c>
      <c r="AJ704" s="8">
        <f>(AA704+AB704)/Z704</f>
        <v>1</v>
      </c>
      <c r="AK704" s="8">
        <f>(N704-Y704)/AC704</f>
        <v>1.0485044913957553</v>
      </c>
      <c r="AL704" s="8">
        <f>(P704&gt;=1)*((N704-Y704))/AC704 + (P704&lt;1)*((N704*P704-Y704))/AC704</f>
        <v>0.56279768268873198</v>
      </c>
      <c r="AM704" s="8">
        <f>(F704*J704-T704)/U704</f>
        <v>0.96365204213355027</v>
      </c>
    </row>
    <row r="705" spans="1:39">
      <c r="A705" t="s">
        <v>16</v>
      </c>
      <c r="B705" t="s">
        <v>14</v>
      </c>
      <c r="C705" t="s">
        <v>12</v>
      </c>
      <c r="D705" t="s">
        <v>3</v>
      </c>
      <c r="E705" t="s">
        <v>10</v>
      </c>
      <c r="F705">
        <v>7.9</v>
      </c>
      <c r="G705">
        <v>7.9</v>
      </c>
      <c r="H705" t="s">
        <v>9</v>
      </c>
      <c r="I705" t="s">
        <v>8</v>
      </c>
      <c r="J705">
        <v>0.57981280000000002</v>
      </c>
      <c r="K705">
        <v>0.52557370000000003</v>
      </c>
      <c r="L705">
        <v>8.35</v>
      </c>
      <c r="M705">
        <v>6.45</v>
      </c>
      <c r="N705" s="14">
        <v>1.8805937E+19</v>
      </c>
      <c r="O705" s="14">
        <v>8.753289E+18</v>
      </c>
      <c r="P705">
        <v>0.56538140000000003</v>
      </c>
      <c r="Q705">
        <v>0.75965990000000005</v>
      </c>
      <c r="R705">
        <v>0.62708765</v>
      </c>
      <c r="S705">
        <v>3.3191190000000002</v>
      </c>
      <c r="T705">
        <v>4.3180885</v>
      </c>
      <c r="U705">
        <v>0.27107364</v>
      </c>
      <c r="V705">
        <v>0.12860446</v>
      </c>
      <c r="W705">
        <v>0.14246917000000001</v>
      </c>
      <c r="X705" s="14">
        <v>6.6495225E+18</v>
      </c>
      <c r="Y705" s="14">
        <v>1.44622819E+18</v>
      </c>
      <c r="Z705" s="14">
        <v>1.4907926E+19</v>
      </c>
      <c r="AA705" s="14">
        <v>7.0727124E+18</v>
      </c>
      <c r="AB705" s="14">
        <v>7.8352139E+18</v>
      </c>
      <c r="AC705" s="14">
        <v>1.6247968E+19</v>
      </c>
      <c r="AD705">
        <v>8.1349999999999998</v>
      </c>
      <c r="AE705" s="12">
        <f>Y705/N705</f>
        <v>7.6902745659522306E-2</v>
      </c>
      <c r="AF705" s="8">
        <f>(S705+T705+U705)/F705</f>
        <v>1.0010482455696204</v>
      </c>
      <c r="AG705" s="8">
        <f>((Y705+Z705)/N705)/P705</f>
        <v>1.5381248696897265</v>
      </c>
      <c r="AH705" s="8">
        <f>(X705/O705)/Q705</f>
        <v>0.9999999779817127</v>
      </c>
      <c r="AI705" s="8">
        <f>(V705+W705)/U705</f>
        <v>0.99999996310965544</v>
      </c>
      <c r="AJ705" s="8">
        <f>(AA705+AB705)/Z705</f>
        <v>1.0000000201235235</v>
      </c>
      <c r="AK705" s="8">
        <f>(N705-Y705)/AC705</f>
        <v>1.0684233751568195</v>
      </c>
      <c r="AL705" s="8">
        <f>(P705&gt;=1)*((N705-Y705))/AC705 + (P705&lt;1)*((N705*P705-Y705))/AC705</f>
        <v>0.56538139411474719</v>
      </c>
      <c r="AM705" s="8">
        <f>(F705*J705-T705)/U705</f>
        <v>0.96812297942359948</v>
      </c>
    </row>
    <row r="706" spans="1:39">
      <c r="A706" t="s">
        <v>16</v>
      </c>
      <c r="B706" t="s">
        <v>14</v>
      </c>
      <c r="C706" t="s">
        <v>12</v>
      </c>
      <c r="D706" t="s">
        <v>3</v>
      </c>
      <c r="E706" t="s">
        <v>10</v>
      </c>
      <c r="F706">
        <v>7.9</v>
      </c>
      <c r="G706">
        <v>7.6</v>
      </c>
      <c r="H706" t="s">
        <v>9</v>
      </c>
      <c r="I706" t="s">
        <v>8</v>
      </c>
      <c r="J706">
        <v>0.57981280000000002</v>
      </c>
      <c r="K706">
        <v>0.52557370000000003</v>
      </c>
      <c r="L706">
        <v>8.35</v>
      </c>
      <c r="M706">
        <v>6.45</v>
      </c>
      <c r="N706" s="14">
        <v>1.8805937E+19</v>
      </c>
      <c r="O706" s="14">
        <v>8.753289E+18</v>
      </c>
      <c r="P706">
        <v>0.56538140000000003</v>
      </c>
      <c r="Q706">
        <v>0.53777313000000004</v>
      </c>
      <c r="R706">
        <v>0.55661254999999998</v>
      </c>
      <c r="S706">
        <v>3.3184648000000001</v>
      </c>
      <c r="T706">
        <v>4.3180885</v>
      </c>
      <c r="U706">
        <v>0.27107364</v>
      </c>
      <c r="V706">
        <v>0.12860446</v>
      </c>
      <c r="W706">
        <v>0.14246917000000001</v>
      </c>
      <c r="X706" s="14">
        <v>4.7072836E+18</v>
      </c>
      <c r="Y706" s="14">
        <v>1.44622819E+18</v>
      </c>
      <c r="Z706" s="14">
        <v>1.4907926E+19</v>
      </c>
      <c r="AA706" s="14">
        <v>7.0727124E+18</v>
      </c>
      <c r="AB706" s="14">
        <v>7.8352139E+18</v>
      </c>
      <c r="AC706" s="14">
        <v>1.6247968E+19</v>
      </c>
      <c r="AD706">
        <v>8.1349999999999998</v>
      </c>
      <c r="AE706" s="12">
        <f>Y706/N706</f>
        <v>7.6902745659522306E-2</v>
      </c>
      <c r="AF706" s="8">
        <f>(S706+T706+U706)/F706</f>
        <v>1.000965435443038</v>
      </c>
      <c r="AG706" s="8">
        <f>((Y706+Z706)/N706)/P706</f>
        <v>1.5381248696897265</v>
      </c>
      <c r="AH706" s="8">
        <f>(X706/O706)/Q706</f>
        <v>0.99999999504500425</v>
      </c>
      <c r="AI706" s="8">
        <f>(V706+W706)/U706</f>
        <v>0.99999996310965544</v>
      </c>
      <c r="AJ706" s="8">
        <f>(AA706+AB706)/Z706</f>
        <v>1.0000000201235235</v>
      </c>
      <c r="AK706" s="8">
        <f>(N706-Y706)/AC706</f>
        <v>1.0684233751568195</v>
      </c>
      <c r="AL706" s="8">
        <f>(P706&gt;=1)*((N706-Y706))/AC706 + (P706&lt;1)*((N706*P706-Y706))/AC706</f>
        <v>0.56538139411474719</v>
      </c>
      <c r="AM706" s="8">
        <f>(F706*J706-T706)/U706</f>
        <v>0.96812297942359948</v>
      </c>
    </row>
    <row r="707" spans="1:39">
      <c r="A707" t="s">
        <v>16</v>
      </c>
      <c r="B707" t="s">
        <v>14</v>
      </c>
      <c r="C707" t="s">
        <v>12</v>
      </c>
      <c r="D707" t="s">
        <v>3</v>
      </c>
      <c r="E707" t="s">
        <v>10</v>
      </c>
      <c r="F707">
        <v>7.9</v>
      </c>
      <c r="G707">
        <v>7.3</v>
      </c>
      <c r="H707" t="s">
        <v>9</v>
      </c>
      <c r="I707" t="s">
        <v>8</v>
      </c>
      <c r="J707">
        <v>0.57981280000000002</v>
      </c>
      <c r="K707">
        <v>0.52557370000000003</v>
      </c>
      <c r="L707">
        <v>8.35</v>
      </c>
      <c r="M707">
        <v>6.45</v>
      </c>
      <c r="N707" s="14">
        <v>1.8805937E+19</v>
      </c>
      <c r="O707" s="14">
        <v>8.753289E+18</v>
      </c>
      <c r="P707">
        <v>0.56538140000000003</v>
      </c>
      <c r="Q707">
        <v>0.38068932</v>
      </c>
      <c r="R707">
        <v>0.50671999999999995</v>
      </c>
      <c r="S707">
        <v>3.3166218000000001</v>
      </c>
      <c r="T707">
        <v>4.3180885</v>
      </c>
      <c r="U707">
        <v>0.27107364</v>
      </c>
      <c r="V707">
        <v>0.12860446</v>
      </c>
      <c r="W707">
        <v>0.14246917000000001</v>
      </c>
      <c r="X707" s="14">
        <v>3.33228357E+18</v>
      </c>
      <c r="Y707" s="14">
        <v>1.44622819E+18</v>
      </c>
      <c r="Z707" s="14">
        <v>1.4907926E+19</v>
      </c>
      <c r="AA707" s="14">
        <v>7.0727124E+18</v>
      </c>
      <c r="AB707" s="14">
        <v>7.8352139E+18</v>
      </c>
      <c r="AC707" s="14">
        <v>1.6247968E+19</v>
      </c>
      <c r="AD707">
        <v>8.1349999999999998</v>
      </c>
      <c r="AE707" s="12">
        <f>Y707/N707</f>
        <v>7.6902745659522306E-2</v>
      </c>
      <c r="AF707" s="8">
        <f>(S707+T707+U707)/F707</f>
        <v>1.0007321443037975</v>
      </c>
      <c r="AG707" s="8">
        <f>((Y707+Z707)/N707)/P707</f>
        <v>1.5381248696897265</v>
      </c>
      <c r="AH707" s="8">
        <f>(X707/O707)/Q707</f>
        <v>0.99999997984160804</v>
      </c>
      <c r="AI707" s="8">
        <f>(V707+W707)/U707</f>
        <v>0.99999996310965544</v>
      </c>
      <c r="AJ707" s="8">
        <f>(AA707+AB707)/Z707</f>
        <v>1.0000000201235235</v>
      </c>
      <c r="AK707" s="8">
        <f>(N707-Y707)/AC707</f>
        <v>1.0684233751568195</v>
      </c>
      <c r="AL707" s="8">
        <f>(P707&gt;=1)*((N707-Y707))/AC707 + (P707&lt;1)*((N707*P707-Y707))/AC707</f>
        <v>0.56538139411474719</v>
      </c>
      <c r="AM707" s="8">
        <f>(F707*J707-T707)/U707</f>
        <v>0.96812297942359948</v>
      </c>
    </row>
    <row r="708" spans="1:39">
      <c r="A708" t="s">
        <v>0</v>
      </c>
      <c r="B708" t="s">
        <v>14</v>
      </c>
      <c r="C708" t="s">
        <v>12</v>
      </c>
      <c r="D708" t="s">
        <v>3</v>
      </c>
      <c r="E708" t="s">
        <v>10</v>
      </c>
      <c r="F708">
        <v>7.9</v>
      </c>
      <c r="G708">
        <v>7.9</v>
      </c>
      <c r="H708" t="s">
        <v>9</v>
      </c>
      <c r="I708" t="s">
        <v>8</v>
      </c>
      <c r="J708">
        <v>0.57829313999999998</v>
      </c>
      <c r="K708">
        <v>0.52557370000000003</v>
      </c>
      <c r="L708">
        <v>8.35</v>
      </c>
      <c r="M708">
        <v>6.45</v>
      </c>
      <c r="N708" s="14">
        <v>1.8792723E+19</v>
      </c>
      <c r="O708" s="14">
        <v>8.753289E+18</v>
      </c>
      <c r="P708">
        <v>0.56593645000000004</v>
      </c>
      <c r="Q708">
        <v>0.76240730000000001</v>
      </c>
      <c r="R708">
        <v>0.62836899999999996</v>
      </c>
      <c r="S708">
        <v>3.3311229999999998</v>
      </c>
      <c r="T708">
        <v>4.3091745000000001</v>
      </c>
      <c r="U708">
        <v>0.26792916999999999</v>
      </c>
      <c r="V708">
        <v>0.12711264</v>
      </c>
      <c r="W708">
        <v>0.14081652</v>
      </c>
      <c r="X708" s="14">
        <v>6.6735716E+18</v>
      </c>
      <c r="Y708" s="14">
        <v>1.45538657E+18</v>
      </c>
      <c r="Z708" s="14">
        <v>1.4855795E+19</v>
      </c>
      <c r="AA708" s="14">
        <v>7.04798E+18</v>
      </c>
      <c r="AB708" s="14">
        <v>7.8078151E+18</v>
      </c>
      <c r="AC708" s="14">
        <v>1.622108E+19</v>
      </c>
      <c r="AD708">
        <v>8.125</v>
      </c>
      <c r="AE708" s="12">
        <f>Y708/N708</f>
        <v>7.7444155910774609E-2</v>
      </c>
      <c r="AF708" s="8">
        <f>(S708+T708+U708)/F708</f>
        <v>1.0010413506329114</v>
      </c>
      <c r="AG708" s="8">
        <f>((Y708+Z708)/N708)/P708</f>
        <v>1.5336563018998652</v>
      </c>
      <c r="AH708" s="8">
        <f>(X708/O708)/Q708</f>
        <v>1.0000000250825665</v>
      </c>
      <c r="AI708" s="8">
        <f>(V708+W708)/U708</f>
        <v>0.99999996267670299</v>
      </c>
      <c r="AJ708" s="8">
        <f>(AA708+AB708)/Z708</f>
        <v>1.0000000067313799</v>
      </c>
      <c r="AK708" s="8">
        <f>(N708-Y708)/AC708</f>
        <v>1.0688151732190458</v>
      </c>
      <c r="AL708" s="8">
        <f>(P708&gt;=1)*((N708-Y708))/AC708 + (P708&lt;1)*((N708*P708-Y708))/AC708</f>
        <v>0.56593644630649442</v>
      </c>
      <c r="AM708" s="8">
        <f>(F708*J708-T708)/U708</f>
        <v>0.96794726009116372</v>
      </c>
    </row>
    <row r="709" spans="1:39">
      <c r="A709" t="s">
        <v>0</v>
      </c>
      <c r="B709" t="s">
        <v>14</v>
      </c>
      <c r="C709" t="s">
        <v>12</v>
      </c>
      <c r="D709" t="s">
        <v>3</v>
      </c>
      <c r="E709" t="s">
        <v>10</v>
      </c>
      <c r="F709">
        <v>7.9</v>
      </c>
      <c r="G709">
        <v>7.6</v>
      </c>
      <c r="H709" t="s">
        <v>9</v>
      </c>
      <c r="I709" t="s">
        <v>8</v>
      </c>
      <c r="J709">
        <v>0.57829313999999998</v>
      </c>
      <c r="K709">
        <v>0.52557370000000003</v>
      </c>
      <c r="L709">
        <v>8.35</v>
      </c>
      <c r="M709">
        <v>6.45</v>
      </c>
      <c r="N709" s="14">
        <v>1.8792723E+19</v>
      </c>
      <c r="O709" s="14">
        <v>8.753289E+18</v>
      </c>
      <c r="P709">
        <v>0.56593645000000004</v>
      </c>
      <c r="Q709">
        <v>0.53971809999999998</v>
      </c>
      <c r="R709">
        <v>0.55760500000000002</v>
      </c>
      <c r="S709">
        <v>3.3304667000000001</v>
      </c>
      <c r="T709">
        <v>4.3091745000000001</v>
      </c>
      <c r="U709">
        <v>0.26792916999999999</v>
      </c>
      <c r="V709">
        <v>0.12711264</v>
      </c>
      <c r="W709">
        <v>0.14081652</v>
      </c>
      <c r="X709" s="14">
        <v>4.7243084E+18</v>
      </c>
      <c r="Y709" s="14">
        <v>1.45538657E+18</v>
      </c>
      <c r="Z709" s="14">
        <v>1.4855795E+19</v>
      </c>
      <c r="AA709" s="14">
        <v>7.04798E+18</v>
      </c>
      <c r="AB709" s="14">
        <v>7.8078151E+18</v>
      </c>
      <c r="AC709" s="14">
        <v>1.622108E+19</v>
      </c>
      <c r="AD709">
        <v>8.125</v>
      </c>
      <c r="AE709" s="12">
        <f>Y709/N709</f>
        <v>7.7444155910774609E-2</v>
      </c>
      <c r="AF709" s="8">
        <f>(S709+T709+U709)/F709</f>
        <v>1.0009582746835444</v>
      </c>
      <c r="AG709" s="8">
        <f>((Y709+Z709)/N709)/P709</f>
        <v>1.5336563018998652</v>
      </c>
      <c r="AH709" s="8">
        <f>(X709/O709)/Q709</f>
        <v>0.9999999771753052</v>
      </c>
      <c r="AI709" s="8">
        <f>(V709+W709)/U709</f>
        <v>0.99999996267670299</v>
      </c>
      <c r="AJ709" s="8">
        <f>(AA709+AB709)/Z709</f>
        <v>1.0000000067313799</v>
      </c>
      <c r="AK709" s="8">
        <f>(N709-Y709)/AC709</f>
        <v>1.0688151732190458</v>
      </c>
      <c r="AL709" s="8">
        <f>(P709&gt;=1)*((N709-Y709))/AC709 + (P709&lt;1)*((N709*P709-Y709))/AC709</f>
        <v>0.56593644630649442</v>
      </c>
      <c r="AM709" s="8">
        <f>(F709*J709-T709)/U709</f>
        <v>0.96794726009116372</v>
      </c>
    </row>
    <row r="710" spans="1:39">
      <c r="A710" t="s">
        <v>0</v>
      </c>
      <c r="B710" t="s">
        <v>14</v>
      </c>
      <c r="C710" t="s">
        <v>12</v>
      </c>
      <c r="D710" t="s">
        <v>3</v>
      </c>
      <c r="E710" t="s">
        <v>10</v>
      </c>
      <c r="F710">
        <v>7.9</v>
      </c>
      <c r="G710">
        <v>7.3</v>
      </c>
      <c r="H710" t="s">
        <v>9</v>
      </c>
      <c r="I710" t="s">
        <v>8</v>
      </c>
      <c r="J710">
        <v>0.57829313999999998</v>
      </c>
      <c r="K710">
        <v>0.52557370000000003</v>
      </c>
      <c r="L710">
        <v>8.35</v>
      </c>
      <c r="M710">
        <v>6.45</v>
      </c>
      <c r="N710" s="14">
        <v>1.8792723E+19</v>
      </c>
      <c r="O710" s="14">
        <v>8.753289E+18</v>
      </c>
      <c r="P710">
        <v>0.56593645000000004</v>
      </c>
      <c r="Q710">
        <v>0.38206613</v>
      </c>
      <c r="R710">
        <v>0.50750804000000005</v>
      </c>
      <c r="S710">
        <v>3.3286169000000001</v>
      </c>
      <c r="T710">
        <v>4.3091745000000001</v>
      </c>
      <c r="U710">
        <v>0.26792916999999999</v>
      </c>
      <c r="V710">
        <v>0.12711264</v>
      </c>
      <c r="W710">
        <v>0.14081652</v>
      </c>
      <c r="X710" s="14">
        <v>3.34433532E+18</v>
      </c>
      <c r="Y710" s="14">
        <v>1.45538657E+18</v>
      </c>
      <c r="Z710" s="14">
        <v>1.4855795E+19</v>
      </c>
      <c r="AA710" s="14">
        <v>7.04798E+18</v>
      </c>
      <c r="AB710" s="14">
        <v>7.8078151E+18</v>
      </c>
      <c r="AC710" s="14">
        <v>1.622108E+19</v>
      </c>
      <c r="AD710">
        <v>8.125</v>
      </c>
      <c r="AE710" s="12">
        <f>Y710/N710</f>
        <v>7.7444155910774609E-2</v>
      </c>
      <c r="AF710" s="8">
        <f>(S710+T710+U710)/F710</f>
        <v>1.0007241227848103</v>
      </c>
      <c r="AG710" s="8">
        <f>((Y710+Z710)/N710)/P710</f>
        <v>1.5336563018998652</v>
      </c>
      <c r="AH710" s="8">
        <f>(X710/O710)/Q710</f>
        <v>1.0000000200334072</v>
      </c>
      <c r="AI710" s="8">
        <f>(V710+W710)/U710</f>
        <v>0.99999996267670299</v>
      </c>
      <c r="AJ710" s="8">
        <f>(AA710+AB710)/Z710</f>
        <v>1.0000000067313799</v>
      </c>
      <c r="AK710" s="8">
        <f>(N710-Y710)/AC710</f>
        <v>1.0688151732190458</v>
      </c>
      <c r="AL710" s="8">
        <f>(P710&gt;=1)*((N710-Y710))/AC710 + (P710&lt;1)*((N710*P710-Y710))/AC710</f>
        <v>0.56593644630649442</v>
      </c>
      <c r="AM710" s="8">
        <f>(F710*J710-T710)/U710</f>
        <v>0.96794726009116372</v>
      </c>
    </row>
    <row r="711" spans="1:39">
      <c r="A711" t="s">
        <v>0</v>
      </c>
      <c r="B711" t="s">
        <v>13</v>
      </c>
      <c r="C711" t="s">
        <v>12</v>
      </c>
      <c r="D711" t="s">
        <v>3</v>
      </c>
      <c r="E711" t="s">
        <v>10</v>
      </c>
      <c r="F711">
        <v>7.9</v>
      </c>
      <c r="G711">
        <v>7.9</v>
      </c>
      <c r="H711" t="s">
        <v>9</v>
      </c>
      <c r="I711" t="s">
        <v>8</v>
      </c>
      <c r="J711">
        <v>0.57829313999999998</v>
      </c>
      <c r="K711">
        <v>0.52557370000000003</v>
      </c>
      <c r="L711">
        <v>8.35</v>
      </c>
      <c r="M711">
        <v>6.45</v>
      </c>
      <c r="N711" s="14">
        <v>1.7556816E+19</v>
      </c>
      <c r="O711" s="14">
        <v>1.0232723E+19</v>
      </c>
      <c r="P711">
        <v>0.57190669999999999</v>
      </c>
      <c r="Q711">
        <v>0.65217950000000002</v>
      </c>
      <c r="R711">
        <v>0.60146489999999997</v>
      </c>
      <c r="S711">
        <v>3.3311229999999998</v>
      </c>
      <c r="T711">
        <v>4.3269677</v>
      </c>
      <c r="U711">
        <v>0.25340873000000003</v>
      </c>
      <c r="V711">
        <v>0.120223776</v>
      </c>
      <c r="W711">
        <v>0.13318497000000001</v>
      </c>
      <c r="X711" s="14">
        <v>6.6735716E+18</v>
      </c>
      <c r="Y711" s="14">
        <v>1.50405645E+18</v>
      </c>
      <c r="Z711" s="14">
        <v>1.4818789E+19</v>
      </c>
      <c r="AA711" s="14">
        <v>7.030423E+18</v>
      </c>
      <c r="AB711" s="14">
        <v>7.7883659E+18</v>
      </c>
      <c r="AC711" s="14">
        <v>1.4926918E+19</v>
      </c>
      <c r="AD711">
        <v>8.2650000000000006</v>
      </c>
      <c r="AE711" s="12">
        <f>Y711/N711</f>
        <v>8.5667950840289039E-2</v>
      </c>
      <c r="AF711" s="8">
        <f>(S711+T711+U711)/F711</f>
        <v>1.0014556240506329</v>
      </c>
      <c r="AG711" s="8">
        <f>((Y711+Z711)/N711)/P711</f>
        <v>1.625642057584278</v>
      </c>
      <c r="AH711" s="8">
        <f>(X711/O711)/Q711</f>
        <v>0.99999991462166204</v>
      </c>
      <c r="AI711" s="8">
        <f>(V711+W711)/U711</f>
        <v>1.0000000631391033</v>
      </c>
      <c r="AJ711" s="8">
        <f>(AA711+AB711)/Z711</f>
        <v>0.99999999325181022</v>
      </c>
      <c r="AK711" s="8">
        <f>(N711-Y711)/AC711</f>
        <v>1.0754235770572331</v>
      </c>
      <c r="AL711" s="8">
        <f>(P711&gt;=1)*((N711-Y711))/AC711 + (P711&lt;1)*((N711*P711-Y711))/AC711</f>
        <v>0.57190668904774589</v>
      </c>
      <c r="AM711" s="8">
        <f>(F711*J711-T711)/U711</f>
        <v>0.9531956771970711</v>
      </c>
    </row>
    <row r="712" spans="1:39">
      <c r="A712" t="s">
        <v>0</v>
      </c>
      <c r="B712" t="s">
        <v>13</v>
      </c>
      <c r="C712" t="s">
        <v>12</v>
      </c>
      <c r="D712" t="s">
        <v>3</v>
      </c>
      <c r="E712" t="s">
        <v>10</v>
      </c>
      <c r="F712">
        <v>7.9</v>
      </c>
      <c r="G712">
        <v>7.6</v>
      </c>
      <c r="H712" t="s">
        <v>9</v>
      </c>
      <c r="I712" t="s">
        <v>8</v>
      </c>
      <c r="J712">
        <v>0.57829313999999998</v>
      </c>
      <c r="K712">
        <v>0.52557370000000003</v>
      </c>
      <c r="L712">
        <v>8.35</v>
      </c>
      <c r="M712">
        <v>6.45</v>
      </c>
      <c r="N712" s="14">
        <v>1.7556816E+19</v>
      </c>
      <c r="O712" s="14">
        <v>1.0232723E+19</v>
      </c>
      <c r="P712">
        <v>0.57190669999999999</v>
      </c>
      <c r="Q712">
        <v>0.46168633999999997</v>
      </c>
      <c r="R712">
        <v>0.53132109999999999</v>
      </c>
      <c r="S712">
        <v>3.3304667000000001</v>
      </c>
      <c r="T712">
        <v>4.3269677</v>
      </c>
      <c r="U712">
        <v>0.25340873000000003</v>
      </c>
      <c r="V712">
        <v>0.120223776</v>
      </c>
      <c r="W712">
        <v>0.13318497000000001</v>
      </c>
      <c r="X712" s="14">
        <v>4.7243084E+18</v>
      </c>
      <c r="Y712" s="14">
        <v>1.50405645E+18</v>
      </c>
      <c r="Z712" s="14">
        <v>1.4818789E+19</v>
      </c>
      <c r="AA712" s="14">
        <v>7.030423E+18</v>
      </c>
      <c r="AB712" s="14">
        <v>7.7883659E+18</v>
      </c>
      <c r="AC712" s="14">
        <v>1.4926918E+19</v>
      </c>
      <c r="AD712">
        <v>8.2650000000000006</v>
      </c>
      <c r="AE712" s="12">
        <f>Y712/N712</f>
        <v>8.5667950840289039E-2</v>
      </c>
      <c r="AF712" s="8">
        <f>(S712+T712+U712)/F712</f>
        <v>1.0013725481012659</v>
      </c>
      <c r="AG712" s="8">
        <f>((Y712+Z712)/N712)/P712</f>
        <v>1.625642057584278</v>
      </c>
      <c r="AH712" s="8">
        <f>(X712/O712)/Q712</f>
        <v>0.99999999362788849</v>
      </c>
      <c r="AI712" s="8">
        <f>(V712+W712)/U712</f>
        <v>1.0000000631391033</v>
      </c>
      <c r="AJ712" s="8">
        <f>(AA712+AB712)/Z712</f>
        <v>0.99999999325181022</v>
      </c>
      <c r="AK712" s="8">
        <f>(N712-Y712)/AC712</f>
        <v>1.0754235770572331</v>
      </c>
      <c r="AL712" s="8">
        <f>(P712&gt;=1)*((N712-Y712))/AC712 + (P712&lt;1)*((N712*P712-Y712))/AC712</f>
        <v>0.57190668904774589</v>
      </c>
      <c r="AM712" s="8">
        <f>(F712*J712-T712)/U712</f>
        <v>0.9531956771970711</v>
      </c>
    </row>
    <row r="713" spans="1:39">
      <c r="A713" t="s">
        <v>0</v>
      </c>
      <c r="B713" t="s">
        <v>13</v>
      </c>
      <c r="C713" t="s">
        <v>12</v>
      </c>
      <c r="D713" t="s">
        <v>3</v>
      </c>
      <c r="E713" t="s">
        <v>10</v>
      </c>
      <c r="F713">
        <v>7.9</v>
      </c>
      <c r="G713">
        <v>7.3</v>
      </c>
      <c r="H713" t="s">
        <v>9</v>
      </c>
      <c r="I713" t="s">
        <v>8</v>
      </c>
      <c r="J713">
        <v>0.57829313999999998</v>
      </c>
      <c r="K713">
        <v>0.52557370000000003</v>
      </c>
      <c r="L713">
        <v>8.35</v>
      </c>
      <c r="M713">
        <v>6.45</v>
      </c>
      <c r="N713" s="14">
        <v>1.7556816E+19</v>
      </c>
      <c r="O713" s="14">
        <v>1.0232723E+19</v>
      </c>
      <c r="P713">
        <v>0.57190669999999999</v>
      </c>
      <c r="Q713">
        <v>0.32682752999999998</v>
      </c>
      <c r="R713">
        <v>0.48166310000000001</v>
      </c>
      <c r="S713">
        <v>3.3286169000000001</v>
      </c>
      <c r="T713">
        <v>4.3269677</v>
      </c>
      <c r="U713">
        <v>0.25340873000000003</v>
      </c>
      <c r="V713">
        <v>0.120223776</v>
      </c>
      <c r="W713">
        <v>0.13318497000000001</v>
      </c>
      <c r="X713" s="14">
        <v>3.34433532E+18</v>
      </c>
      <c r="Y713" s="14">
        <v>1.50405645E+18</v>
      </c>
      <c r="Z713" s="14">
        <v>1.4818789E+19</v>
      </c>
      <c r="AA713" s="14">
        <v>7.030423E+18</v>
      </c>
      <c r="AB713" s="14">
        <v>7.7883659E+18</v>
      </c>
      <c r="AC713" s="14">
        <v>1.4926918E+19</v>
      </c>
      <c r="AD713">
        <v>8.2650000000000006</v>
      </c>
      <c r="AE713" s="12">
        <f>Y713/N713</f>
        <v>8.5667950840289039E-2</v>
      </c>
      <c r="AF713" s="8">
        <f>(S713+T713+U713)/F713</f>
        <v>1.0011383962025318</v>
      </c>
      <c r="AG713" s="8">
        <f>((Y713+Z713)/N713)/P713</f>
        <v>1.625642057584278</v>
      </c>
      <c r="AH713" s="8">
        <f>(X713/O713)/Q713</f>
        <v>0.99999992128057036</v>
      </c>
      <c r="AI713" s="8">
        <f>(V713+W713)/U713</f>
        <v>1.0000000631391033</v>
      </c>
      <c r="AJ713" s="8">
        <f>(AA713+AB713)/Z713</f>
        <v>0.99999999325181022</v>
      </c>
      <c r="AK713" s="8">
        <f>(N713-Y713)/AC713</f>
        <v>1.0754235770572331</v>
      </c>
      <c r="AL713" s="8">
        <f>(P713&gt;=1)*((N713-Y713))/AC713 + (P713&lt;1)*((N713*P713-Y713))/AC713</f>
        <v>0.57190668904774589</v>
      </c>
      <c r="AM713" s="8">
        <f>(F713*J713-T713)/U713</f>
        <v>0.9531956771970711</v>
      </c>
    </row>
    <row r="714" spans="1:39">
      <c r="A714" t="s">
        <v>16</v>
      </c>
      <c r="B714" t="s">
        <v>13</v>
      </c>
      <c r="C714" t="s">
        <v>12</v>
      </c>
      <c r="D714" t="s">
        <v>3</v>
      </c>
      <c r="E714" t="s">
        <v>10</v>
      </c>
      <c r="F714">
        <v>7.9</v>
      </c>
      <c r="G714">
        <v>7.9</v>
      </c>
      <c r="H714" t="s">
        <v>9</v>
      </c>
      <c r="I714" t="s">
        <v>8</v>
      </c>
      <c r="J714">
        <v>0.57981280000000002</v>
      </c>
      <c r="K714">
        <v>0.52557370000000003</v>
      </c>
      <c r="L714">
        <v>8.35</v>
      </c>
      <c r="M714">
        <v>6.45</v>
      </c>
      <c r="N714" s="14">
        <v>1.7490784E+19</v>
      </c>
      <c r="O714" s="14">
        <v>1.0407611E+19</v>
      </c>
      <c r="P714">
        <v>0.57466530000000005</v>
      </c>
      <c r="Q714">
        <v>0.63890959999999997</v>
      </c>
      <c r="R714">
        <v>0.59863189999999999</v>
      </c>
      <c r="S714">
        <v>3.3191190000000002</v>
      </c>
      <c r="T714">
        <v>4.3371649999999997</v>
      </c>
      <c r="U714">
        <v>0.25497310000000001</v>
      </c>
      <c r="V714">
        <v>0.12096596</v>
      </c>
      <c r="W714">
        <v>0.13400717000000001</v>
      </c>
      <c r="X714" s="14">
        <v>6.6495225E+18</v>
      </c>
      <c r="Y714" s="14">
        <v>1.50311403E+18</v>
      </c>
      <c r="Z714" s="14">
        <v>1.4861646E+19</v>
      </c>
      <c r="AA714" s="14">
        <v>7.0507552E+18</v>
      </c>
      <c r="AB714" s="14">
        <v>7.8108899E+18</v>
      </c>
      <c r="AC714" s="14">
        <v>1.487515E+19</v>
      </c>
      <c r="AD714">
        <v>8.2850000000000001</v>
      </c>
      <c r="AE714" s="12">
        <f>Y714/N714</f>
        <v>8.593748742194747E-2</v>
      </c>
      <c r="AF714" s="8">
        <f>(S714+T714+U714)/F714</f>
        <v>1.0014249493670886</v>
      </c>
      <c r="AG714" s="8">
        <f>((Y714+Z714)/N714)/P714</f>
        <v>1.6281161743716006</v>
      </c>
      <c r="AH714" s="8">
        <f>(X714/O714)/Q714</f>
        <v>0.99999998782384769</v>
      </c>
      <c r="AI714" s="8">
        <f>(V714+W714)/U714</f>
        <v>1.0000001176594706</v>
      </c>
      <c r="AJ714" s="8">
        <f>(AA714+AB714)/Z714</f>
        <v>0.99999993944143195</v>
      </c>
      <c r="AK714" s="8">
        <f>(N714-Y714)/AC714</f>
        <v>1.0747905042974355</v>
      </c>
      <c r="AL714" s="8">
        <f>(P714&gt;=1)*((N714-Y714))/AC714 + (P714&lt;1)*((N714*P714-Y714))/AC714</f>
        <v>0.57466530452433762</v>
      </c>
      <c r="AM714" s="8">
        <f>(F714*J714-T714)/U714</f>
        <v>0.9544384093851489</v>
      </c>
    </row>
    <row r="715" spans="1:39">
      <c r="A715" t="s">
        <v>16</v>
      </c>
      <c r="B715" t="s">
        <v>13</v>
      </c>
      <c r="C715" t="s">
        <v>12</v>
      </c>
      <c r="D715" t="s">
        <v>3</v>
      </c>
      <c r="E715" t="s">
        <v>10</v>
      </c>
      <c r="F715">
        <v>7.9</v>
      </c>
      <c r="G715">
        <v>7.6</v>
      </c>
      <c r="H715" t="s">
        <v>9</v>
      </c>
      <c r="I715" t="s">
        <v>8</v>
      </c>
      <c r="J715">
        <v>0.57981280000000002</v>
      </c>
      <c r="K715">
        <v>0.52557370000000003</v>
      </c>
      <c r="L715">
        <v>8.35</v>
      </c>
      <c r="M715">
        <v>6.45</v>
      </c>
      <c r="N715" s="14">
        <v>1.7490784E+19</v>
      </c>
      <c r="O715" s="14">
        <v>1.0407611E+19</v>
      </c>
      <c r="P715">
        <v>0.57466530000000005</v>
      </c>
      <c r="Q715">
        <v>0.45229239999999998</v>
      </c>
      <c r="R715">
        <v>0.52901359999999997</v>
      </c>
      <c r="S715">
        <v>3.3184648000000001</v>
      </c>
      <c r="T715">
        <v>4.3371649999999997</v>
      </c>
      <c r="U715">
        <v>0.25497310000000001</v>
      </c>
      <c r="V715">
        <v>0.12096596</v>
      </c>
      <c r="W715">
        <v>0.13400717000000001</v>
      </c>
      <c r="X715" s="14">
        <v>4.7072836E+18</v>
      </c>
      <c r="Y715" s="14">
        <v>1.50311403E+18</v>
      </c>
      <c r="Z715" s="14">
        <v>1.4861646E+19</v>
      </c>
      <c r="AA715" s="14">
        <v>7.0507552E+18</v>
      </c>
      <c r="AB715" s="14">
        <v>7.8108899E+18</v>
      </c>
      <c r="AC715" s="14">
        <v>1.487515E+19</v>
      </c>
      <c r="AD715">
        <v>8.2850000000000001</v>
      </c>
      <c r="AE715" s="12">
        <f>Y715/N715</f>
        <v>8.593748742194747E-2</v>
      </c>
      <c r="AF715" s="8">
        <f>(S715+T715+U715)/F715</f>
        <v>1.0013421392405062</v>
      </c>
      <c r="AG715" s="8">
        <f>((Y715+Z715)/N715)/P715</f>
        <v>1.6281161743716006</v>
      </c>
      <c r="AH715" s="8">
        <f>(X715/O715)/Q715</f>
        <v>1.0000000515251752</v>
      </c>
      <c r="AI715" s="8">
        <f>(V715+W715)/U715</f>
        <v>1.0000001176594706</v>
      </c>
      <c r="AJ715" s="8">
        <f>(AA715+AB715)/Z715</f>
        <v>0.99999993944143195</v>
      </c>
      <c r="AK715" s="8">
        <f>(N715-Y715)/AC715</f>
        <v>1.0747905042974355</v>
      </c>
      <c r="AL715" s="8">
        <f>(P715&gt;=1)*((N715-Y715))/AC715 + (P715&lt;1)*((N715*P715-Y715))/AC715</f>
        <v>0.57466530452433762</v>
      </c>
      <c r="AM715" s="8">
        <f>(F715*J715-T715)/U715</f>
        <v>0.9544384093851489</v>
      </c>
    </row>
    <row r="716" spans="1:39">
      <c r="A716" t="s">
        <v>16</v>
      </c>
      <c r="B716" t="s">
        <v>13</v>
      </c>
      <c r="C716" t="s">
        <v>12</v>
      </c>
      <c r="D716" t="s">
        <v>3</v>
      </c>
      <c r="E716" t="s">
        <v>10</v>
      </c>
      <c r="F716">
        <v>7.9</v>
      </c>
      <c r="G716">
        <v>7.3</v>
      </c>
      <c r="H716" t="s">
        <v>9</v>
      </c>
      <c r="I716" t="s">
        <v>8</v>
      </c>
      <c r="J716">
        <v>0.57981280000000002</v>
      </c>
      <c r="K716">
        <v>0.52557370000000003</v>
      </c>
      <c r="L716">
        <v>8.35</v>
      </c>
      <c r="M716">
        <v>6.45</v>
      </c>
      <c r="N716" s="14">
        <v>1.7490784E+19</v>
      </c>
      <c r="O716" s="14">
        <v>1.0407611E+19</v>
      </c>
      <c r="P716">
        <v>0.57466530000000005</v>
      </c>
      <c r="Q716">
        <v>0.32017756000000003</v>
      </c>
      <c r="R716">
        <v>0.47972759999999998</v>
      </c>
      <c r="S716">
        <v>3.3166218000000001</v>
      </c>
      <c r="T716">
        <v>4.3371649999999997</v>
      </c>
      <c r="U716">
        <v>0.25497310000000001</v>
      </c>
      <c r="V716">
        <v>0.12096596</v>
      </c>
      <c r="W716">
        <v>0.13400717000000001</v>
      </c>
      <c r="X716" s="14">
        <v>3.33228357E+18</v>
      </c>
      <c r="Y716" s="14">
        <v>1.50311403E+18</v>
      </c>
      <c r="Z716" s="14">
        <v>1.4861646E+19</v>
      </c>
      <c r="AA716" s="14">
        <v>7.0507552E+18</v>
      </c>
      <c r="AB716" s="14">
        <v>7.8108899E+18</v>
      </c>
      <c r="AC716" s="14">
        <v>1.487515E+19</v>
      </c>
      <c r="AD716">
        <v>8.2850000000000001</v>
      </c>
      <c r="AE716" s="12">
        <f>Y716/N716</f>
        <v>8.593748742194747E-2</v>
      </c>
      <c r="AF716" s="8">
        <f>(S716+T716+U716)/F716</f>
        <v>1.0011088481012658</v>
      </c>
      <c r="AG716" s="8">
        <f>((Y716+Z716)/N716)/P716</f>
        <v>1.6281161743716006</v>
      </c>
      <c r="AH716" s="8">
        <f>(X716/O716)/Q716</f>
        <v>1.0000000223843017</v>
      </c>
      <c r="AI716" s="8">
        <f>(V716+W716)/U716</f>
        <v>1.0000001176594706</v>
      </c>
      <c r="AJ716" s="8">
        <f>(AA716+AB716)/Z716</f>
        <v>0.99999993944143195</v>
      </c>
      <c r="AK716" s="8">
        <f>(N716-Y716)/AC716</f>
        <v>1.0747905042974355</v>
      </c>
      <c r="AL716" s="8">
        <f>(P716&gt;=1)*((N716-Y716))/AC716 + (P716&lt;1)*((N716*P716-Y716))/AC716</f>
        <v>0.57466530452433762</v>
      </c>
      <c r="AM716" s="8">
        <f>(F716*J716-T716)/U716</f>
        <v>0.9544384093851489</v>
      </c>
    </row>
    <row r="717" spans="1:39">
      <c r="A717" t="s">
        <v>16</v>
      </c>
      <c r="B717" t="s">
        <v>15</v>
      </c>
      <c r="C717" t="s">
        <v>2</v>
      </c>
      <c r="D717" t="s">
        <v>3</v>
      </c>
      <c r="E717" t="s">
        <v>10</v>
      </c>
      <c r="F717">
        <v>9.6</v>
      </c>
      <c r="G717">
        <v>7.9</v>
      </c>
      <c r="H717" t="s">
        <v>9</v>
      </c>
      <c r="I717" t="s">
        <v>6</v>
      </c>
      <c r="J717">
        <v>0.52868824999999997</v>
      </c>
      <c r="K717">
        <v>0.45299541999999998</v>
      </c>
      <c r="L717">
        <v>8.25</v>
      </c>
      <c r="M717">
        <v>6.25</v>
      </c>
      <c r="N717" s="14">
        <v>2.0170807E+19</v>
      </c>
      <c r="O717" s="14">
        <v>8.2361557E+18</v>
      </c>
      <c r="P717">
        <v>0.58065770000000005</v>
      </c>
      <c r="Q717">
        <v>1.1004632000000001</v>
      </c>
      <c r="R717">
        <v>0.7313672</v>
      </c>
      <c r="S717">
        <v>4.5241020000000001</v>
      </c>
      <c r="T717">
        <v>4.629232</v>
      </c>
      <c r="U717">
        <v>0.45542880000000002</v>
      </c>
      <c r="V717">
        <v>0.24912164000000001</v>
      </c>
      <c r="W717">
        <v>0.20630715999999999</v>
      </c>
      <c r="X717" s="14">
        <v>9.0635861E+18</v>
      </c>
      <c r="Y717" s="14">
        <v>1.27043222E+18</v>
      </c>
      <c r="Z717" s="14">
        <v>1.488052E+19</v>
      </c>
      <c r="AA717" s="14">
        <v>8.1397126E+18</v>
      </c>
      <c r="AB717" s="14">
        <v>6.7408073E+18</v>
      </c>
      <c r="AC717" s="14">
        <v>1.7982887E+19</v>
      </c>
      <c r="AD717">
        <v>7.8049999999999997</v>
      </c>
      <c r="AE717" s="12">
        <f>Y717/N717</f>
        <v>6.2983708088625315E-2</v>
      </c>
      <c r="AF717" s="8">
        <f>(S717+T717+U717)/F717</f>
        <v>1.0009127916666669</v>
      </c>
      <c r="AG717" s="8">
        <f>((Y717+Z717)/N717)/P717</f>
        <v>1.3789695263760207</v>
      </c>
      <c r="AH717" s="8">
        <f>(X717/O717)/Q717</f>
        <v>0.99999998264260559</v>
      </c>
      <c r="AI717" s="8">
        <f>(V717+W717)/U717</f>
        <v>0.99999999999999989</v>
      </c>
      <c r="AJ717" s="8">
        <f>(AA717+AB717)/Z717</f>
        <v>0.99999999327980471</v>
      </c>
      <c r="AK717" s="8">
        <f>(N717-Y717)/AC717</f>
        <v>1.0510200492279134</v>
      </c>
      <c r="AL717" s="8">
        <f>(P717&gt;=1)*((N717-Y717))/AC717 + (P717&lt;1)*((N717*P717-Y717))/AC717</f>
        <v>0.58065772085226919</v>
      </c>
      <c r="AM717" s="8">
        <f>(F717*J717-T717)/U717</f>
        <v>0.97968156603183609</v>
      </c>
    </row>
    <row r="718" spans="1:39">
      <c r="A718" t="s">
        <v>16</v>
      </c>
      <c r="B718" t="s">
        <v>15</v>
      </c>
      <c r="C718" t="s">
        <v>2</v>
      </c>
      <c r="D718" t="s">
        <v>3</v>
      </c>
      <c r="E718" t="s">
        <v>10</v>
      </c>
      <c r="F718">
        <v>9.6</v>
      </c>
      <c r="G718">
        <v>7.6</v>
      </c>
      <c r="H718" t="s">
        <v>9</v>
      </c>
      <c r="I718" t="s">
        <v>6</v>
      </c>
      <c r="J718">
        <v>0.52868824999999997</v>
      </c>
      <c r="K718">
        <v>0.45299541999999998</v>
      </c>
      <c r="L718">
        <v>8.25</v>
      </c>
      <c r="M718">
        <v>6.25</v>
      </c>
      <c r="N718" s="14">
        <v>2.0170807E+19</v>
      </c>
      <c r="O718" s="14">
        <v>8.2361557E+18</v>
      </c>
      <c r="P718">
        <v>0.58065770000000005</v>
      </c>
      <c r="Q718">
        <v>0.77903219999999995</v>
      </c>
      <c r="R718">
        <v>0.63817330000000005</v>
      </c>
      <c r="S718">
        <v>4.5232105000000002</v>
      </c>
      <c r="T718">
        <v>4.629232</v>
      </c>
      <c r="U718">
        <v>0.45542880000000002</v>
      </c>
      <c r="V718">
        <v>0.24912164000000001</v>
      </c>
      <c r="W718">
        <v>0.20630715999999999</v>
      </c>
      <c r="X718" s="14">
        <v>6.4162303E+18</v>
      </c>
      <c r="Y718" s="14">
        <v>1.27043222E+18</v>
      </c>
      <c r="Z718" s="14">
        <v>1.488052E+19</v>
      </c>
      <c r="AA718" s="14">
        <v>8.1397126E+18</v>
      </c>
      <c r="AB718" s="14">
        <v>6.7408073E+18</v>
      </c>
      <c r="AC718" s="14">
        <v>1.7982887E+19</v>
      </c>
      <c r="AD718">
        <v>7.8049999999999997</v>
      </c>
      <c r="AE718" s="12">
        <f>Y718/N718</f>
        <v>6.2983708088625315E-2</v>
      </c>
      <c r="AF718" s="8">
        <f>(S718+T718+U718)/F718</f>
        <v>1.0008199270833333</v>
      </c>
      <c r="AG718" s="8">
        <f>((Y718+Z718)/N718)/P718</f>
        <v>1.3789695263760207</v>
      </c>
      <c r="AH718" s="8">
        <f>(X718/O718)/Q718</f>
        <v>0.99999996968414084</v>
      </c>
      <c r="AI718" s="8">
        <f>(V718+W718)/U718</f>
        <v>0.99999999999999989</v>
      </c>
      <c r="AJ718" s="8">
        <f>(AA718+AB718)/Z718</f>
        <v>0.99999999327980471</v>
      </c>
      <c r="AK718" s="8">
        <f>(N718-Y718)/AC718</f>
        <v>1.0510200492279134</v>
      </c>
      <c r="AL718" s="8">
        <f>(P718&gt;=1)*((N718-Y718))/AC718 + (P718&lt;1)*((N718*P718-Y718))/AC718</f>
        <v>0.58065772085226919</v>
      </c>
      <c r="AM718" s="8">
        <f>(F718*J718-T718)/U718</f>
        <v>0.97968156603183609</v>
      </c>
    </row>
    <row r="719" spans="1:39">
      <c r="A719" t="s">
        <v>16</v>
      </c>
      <c r="B719" t="s">
        <v>15</v>
      </c>
      <c r="C719" t="s">
        <v>2</v>
      </c>
      <c r="D719" t="s">
        <v>3</v>
      </c>
      <c r="E719" t="s">
        <v>10</v>
      </c>
      <c r="F719">
        <v>9.6</v>
      </c>
      <c r="G719">
        <v>7.3</v>
      </c>
      <c r="H719" t="s">
        <v>9</v>
      </c>
      <c r="I719" t="s">
        <v>6</v>
      </c>
      <c r="J719">
        <v>0.52868824999999997</v>
      </c>
      <c r="K719">
        <v>0.45299541999999998</v>
      </c>
      <c r="L719">
        <v>8.25</v>
      </c>
      <c r="M719">
        <v>6.25</v>
      </c>
      <c r="N719" s="14">
        <v>2.0170807E+19</v>
      </c>
      <c r="O719" s="14">
        <v>8.2361557E+18</v>
      </c>
      <c r="P719">
        <v>0.58065770000000005</v>
      </c>
      <c r="Q719">
        <v>0.55147650000000004</v>
      </c>
      <c r="R719">
        <v>0.57219710000000001</v>
      </c>
      <c r="S719">
        <v>4.5206985</v>
      </c>
      <c r="T719">
        <v>4.629232</v>
      </c>
      <c r="U719">
        <v>0.45542880000000002</v>
      </c>
      <c r="V719">
        <v>0.24912164000000001</v>
      </c>
      <c r="W719">
        <v>0.20630715999999999</v>
      </c>
      <c r="X719" s="14">
        <v>4.54204625E+18</v>
      </c>
      <c r="Y719" s="14">
        <v>1.27043222E+18</v>
      </c>
      <c r="Z719" s="14">
        <v>1.488052E+19</v>
      </c>
      <c r="AA719" s="14">
        <v>8.1397126E+18</v>
      </c>
      <c r="AB719" s="14">
        <v>6.7408073E+18</v>
      </c>
      <c r="AC719" s="14">
        <v>1.7982887E+19</v>
      </c>
      <c r="AD719">
        <v>7.8049999999999997</v>
      </c>
      <c r="AE719" s="12">
        <f>Y719/N719</f>
        <v>6.2983708088625315E-2</v>
      </c>
      <c r="AF719" s="8">
        <f>(S719+T719+U719)/F719</f>
        <v>1.0005582604166667</v>
      </c>
      <c r="AG719" s="8">
        <f>((Y719+Z719)/N719)/P719</f>
        <v>1.3789695263760207</v>
      </c>
      <c r="AH719" s="8">
        <f>(X719/O719)/Q719</f>
        <v>0.99999998483259633</v>
      </c>
      <c r="AI719" s="8">
        <f>(V719+W719)/U719</f>
        <v>0.99999999999999989</v>
      </c>
      <c r="AJ719" s="8">
        <f>(AA719+AB719)/Z719</f>
        <v>0.99999999327980471</v>
      </c>
      <c r="AK719" s="8">
        <f>(N719-Y719)/AC719</f>
        <v>1.0510200492279134</v>
      </c>
      <c r="AL719" s="8">
        <f>(P719&gt;=1)*((N719-Y719))/AC719 + (P719&lt;1)*((N719*P719-Y719))/AC719</f>
        <v>0.58065772085226919</v>
      </c>
      <c r="AM719" s="8">
        <f>(F719*J719-T719)/U719</f>
        <v>0.97968156603183609</v>
      </c>
    </row>
    <row r="720" spans="1:39">
      <c r="A720" t="s">
        <v>16</v>
      </c>
      <c r="B720" t="s">
        <v>1</v>
      </c>
      <c r="C720" t="s">
        <v>11</v>
      </c>
      <c r="D720" t="s">
        <v>3</v>
      </c>
      <c r="E720" t="s">
        <v>10</v>
      </c>
      <c r="F720">
        <v>9.6</v>
      </c>
      <c r="G720">
        <v>7.9</v>
      </c>
      <c r="H720" t="s">
        <v>9</v>
      </c>
      <c r="I720" t="s">
        <v>6</v>
      </c>
      <c r="J720">
        <v>0.52868824999999997</v>
      </c>
      <c r="K720">
        <v>0.45299541999999998</v>
      </c>
      <c r="L720">
        <v>8.5500000000000007</v>
      </c>
      <c r="M720">
        <v>6.25</v>
      </c>
      <c r="N720" s="14">
        <v>1.9160382E+19</v>
      </c>
      <c r="O720" s="14">
        <v>9.246578E+18</v>
      </c>
      <c r="P720">
        <v>0.58220994000000004</v>
      </c>
      <c r="Q720">
        <v>0.98020969999999996</v>
      </c>
      <c r="R720">
        <v>0.71176046000000004</v>
      </c>
      <c r="S720">
        <v>4.5241020000000001</v>
      </c>
      <c r="T720">
        <v>4.6575093000000001</v>
      </c>
      <c r="U720">
        <v>0.439197</v>
      </c>
      <c r="V720">
        <v>0.24024276</v>
      </c>
      <c r="W720">
        <v>0.19895421999999999</v>
      </c>
      <c r="X720" s="14">
        <v>9.0635861E+18</v>
      </c>
      <c r="Y720" s="14">
        <v>1.3076397E+18</v>
      </c>
      <c r="Z720" s="14">
        <v>2.1554986E+19</v>
      </c>
      <c r="AA720" s="14">
        <v>1.1790676E+19</v>
      </c>
      <c r="AB720" s="14">
        <v>9.76431E+18</v>
      </c>
      <c r="AC720" s="14">
        <v>1.691439E+19</v>
      </c>
      <c r="AD720">
        <v>7.9050000000000002</v>
      </c>
      <c r="AE720" s="12">
        <f>Y720/N720</f>
        <v>6.8247057913563516E-2</v>
      </c>
      <c r="AF720" s="8">
        <f>(S720+T720+U720)/F720</f>
        <v>1.00216753125</v>
      </c>
      <c r="AG720" s="8">
        <f>((Y720+Z720)/N720)/P720</f>
        <v>2.0494735939164195</v>
      </c>
      <c r="AH720" s="8">
        <f>(X720/O720)/Q720</f>
        <v>1.0000000720016824</v>
      </c>
      <c r="AI720" s="8">
        <f>(V720+W720)/U720</f>
        <v>0.99999995446234824</v>
      </c>
      <c r="AJ720" s="8">
        <f>(AA720+AB720)/Z720</f>
        <v>1</v>
      </c>
      <c r="AK720" s="8">
        <f>(N720-Y720)/AC720</f>
        <v>1.0554765675853519</v>
      </c>
      <c r="AL720" s="8">
        <f>(P720&gt;=1)*((N720-Y720))/AC720 + (P720&lt;1)*((N720*P720-Y720))/AC720</f>
        <v>0.58220989078512919</v>
      </c>
      <c r="AM720" s="8">
        <f>(F720*J720-T720)/U720</f>
        <v>0.95150445016700891</v>
      </c>
    </row>
    <row r="721" spans="1:39">
      <c r="A721" t="s">
        <v>16</v>
      </c>
      <c r="B721" t="s">
        <v>1</v>
      </c>
      <c r="C721" t="s">
        <v>11</v>
      </c>
      <c r="D721" t="s">
        <v>3</v>
      </c>
      <c r="E721" t="s">
        <v>10</v>
      </c>
      <c r="F721">
        <v>9.6</v>
      </c>
      <c r="G721">
        <v>7.6</v>
      </c>
      <c r="H721" t="s">
        <v>9</v>
      </c>
      <c r="I721" t="s">
        <v>6</v>
      </c>
      <c r="J721">
        <v>0.52868824999999997</v>
      </c>
      <c r="K721">
        <v>0.45299541999999998</v>
      </c>
      <c r="L721">
        <v>8.5500000000000007</v>
      </c>
      <c r="M721">
        <v>6.25</v>
      </c>
      <c r="N721" s="14">
        <v>1.9160382E+19</v>
      </c>
      <c r="O721" s="14">
        <v>9.246578E+18</v>
      </c>
      <c r="P721">
        <v>0.58220994000000004</v>
      </c>
      <c r="Q721">
        <v>0.69390320000000005</v>
      </c>
      <c r="R721">
        <v>0.61856659999999997</v>
      </c>
      <c r="S721">
        <v>4.5232105000000002</v>
      </c>
      <c r="T721">
        <v>4.6575093000000001</v>
      </c>
      <c r="U721">
        <v>0.439197</v>
      </c>
      <c r="V721">
        <v>0.24024276</v>
      </c>
      <c r="W721">
        <v>0.19895421999999999</v>
      </c>
      <c r="X721" s="14">
        <v>6.4162303E+18</v>
      </c>
      <c r="Y721" s="14">
        <v>1.3076397E+18</v>
      </c>
      <c r="Z721" s="14">
        <v>2.1554986E+19</v>
      </c>
      <c r="AA721" s="14">
        <v>1.1790676E+19</v>
      </c>
      <c r="AB721" s="14">
        <v>9.76431E+18</v>
      </c>
      <c r="AC721" s="14">
        <v>1.691439E+19</v>
      </c>
      <c r="AD721">
        <v>7.9050000000000002</v>
      </c>
      <c r="AE721" s="12">
        <f>Y721/N721</f>
        <v>6.8247057913563516E-2</v>
      </c>
      <c r="AF721" s="8">
        <f>(S721+T721+U721)/F721</f>
        <v>1.0020746666666667</v>
      </c>
      <c r="AG721" s="8">
        <f>((Y721+Z721)/N721)/P721</f>
        <v>2.0494735939164195</v>
      </c>
      <c r="AH721" s="8">
        <f>(X721/O721)/Q721</f>
        <v>1.0000000368986768</v>
      </c>
      <c r="AI721" s="8">
        <f>(V721+W721)/U721</f>
        <v>0.99999995446234824</v>
      </c>
      <c r="AJ721" s="8">
        <f>(AA721+AB721)/Z721</f>
        <v>1</v>
      </c>
      <c r="AK721" s="8">
        <f>(N721-Y721)/AC721</f>
        <v>1.0554765675853519</v>
      </c>
      <c r="AL721" s="8">
        <f>(P721&gt;=1)*((N721-Y721))/AC721 + (P721&lt;1)*((N721*P721-Y721))/AC721</f>
        <v>0.58220989078512919</v>
      </c>
      <c r="AM721" s="8">
        <f>(F721*J721-T721)/U721</f>
        <v>0.95150445016700891</v>
      </c>
    </row>
    <row r="722" spans="1:39">
      <c r="A722" t="s">
        <v>16</v>
      </c>
      <c r="B722" t="s">
        <v>1</v>
      </c>
      <c r="C722" t="s">
        <v>11</v>
      </c>
      <c r="D722" t="s">
        <v>3</v>
      </c>
      <c r="E722" t="s">
        <v>10</v>
      </c>
      <c r="F722">
        <v>9.6</v>
      </c>
      <c r="G722">
        <v>7.3</v>
      </c>
      <c r="H722" t="s">
        <v>9</v>
      </c>
      <c r="I722" t="s">
        <v>6</v>
      </c>
      <c r="J722">
        <v>0.52868824999999997</v>
      </c>
      <c r="K722">
        <v>0.45299541999999998</v>
      </c>
      <c r="L722">
        <v>8.5500000000000007</v>
      </c>
      <c r="M722">
        <v>6.25</v>
      </c>
      <c r="N722" s="14">
        <v>1.9160382E+19</v>
      </c>
      <c r="O722" s="14">
        <v>9.246578E+18</v>
      </c>
      <c r="P722">
        <v>0.58220994000000004</v>
      </c>
      <c r="Q722">
        <v>0.49121374000000001</v>
      </c>
      <c r="R722">
        <v>0.55259029999999998</v>
      </c>
      <c r="S722">
        <v>4.5206985</v>
      </c>
      <c r="T722">
        <v>4.6575093000000001</v>
      </c>
      <c r="U722">
        <v>0.439197</v>
      </c>
      <c r="V722">
        <v>0.24024276</v>
      </c>
      <c r="W722">
        <v>0.19895421999999999</v>
      </c>
      <c r="X722" s="14">
        <v>4.54204625E+18</v>
      </c>
      <c r="Y722" s="14">
        <v>1.3076397E+18</v>
      </c>
      <c r="Z722" s="14">
        <v>2.1554986E+19</v>
      </c>
      <c r="AA722" s="14">
        <v>1.1790676E+19</v>
      </c>
      <c r="AB722" s="14">
        <v>9.76431E+18</v>
      </c>
      <c r="AC722" s="14">
        <v>1.691439E+19</v>
      </c>
      <c r="AD722">
        <v>7.9050000000000002</v>
      </c>
      <c r="AE722" s="12">
        <f>Y722/N722</f>
        <v>6.8247057913563516E-2</v>
      </c>
      <c r="AF722" s="8">
        <f>(S722+T722+U722)/F722</f>
        <v>1.0018130000000001</v>
      </c>
      <c r="AG722" s="8">
        <f>((Y722+Z722)/N722)/P722</f>
        <v>2.0494735939164195</v>
      </c>
      <c r="AH722" s="8">
        <f>(X722/O722)/Q722</f>
        <v>1.0000000194666185</v>
      </c>
      <c r="AI722" s="8">
        <f>(V722+W722)/U722</f>
        <v>0.99999995446234824</v>
      </c>
      <c r="AJ722" s="8">
        <f>(AA722+AB722)/Z722</f>
        <v>1</v>
      </c>
      <c r="AK722" s="8">
        <f>(N722-Y722)/AC722</f>
        <v>1.0554765675853519</v>
      </c>
      <c r="AL722" s="8">
        <f>(P722&gt;=1)*((N722-Y722))/AC722 + (P722&lt;1)*((N722*P722-Y722))/AC722</f>
        <v>0.58220989078512919</v>
      </c>
      <c r="AM722" s="8">
        <f>(F722*J722-T722)/U722</f>
        <v>0.95150445016700891</v>
      </c>
    </row>
    <row r="723" spans="1:39">
      <c r="A723" t="s">
        <v>0</v>
      </c>
      <c r="B723" t="s">
        <v>15</v>
      </c>
      <c r="C723" t="s">
        <v>2</v>
      </c>
      <c r="D723" t="s">
        <v>3</v>
      </c>
      <c r="E723" t="s">
        <v>10</v>
      </c>
      <c r="F723">
        <v>9.6</v>
      </c>
      <c r="G723">
        <v>7.9</v>
      </c>
      <c r="H723" t="s">
        <v>9</v>
      </c>
      <c r="I723" t="s">
        <v>6</v>
      </c>
      <c r="J723">
        <v>0.52809083000000001</v>
      </c>
      <c r="K723">
        <v>0.45299541999999998</v>
      </c>
      <c r="L723">
        <v>8.25</v>
      </c>
      <c r="M723">
        <v>6.25</v>
      </c>
      <c r="N723" s="14">
        <v>2.0170728E+19</v>
      </c>
      <c r="O723" s="14">
        <v>8.3335455E+18</v>
      </c>
      <c r="P723">
        <v>0.58393854000000001</v>
      </c>
      <c r="Q723">
        <v>1.0889812000000001</v>
      </c>
      <c r="R723">
        <v>0.73159342999999999</v>
      </c>
      <c r="S723">
        <v>4.5298366999999997</v>
      </c>
      <c r="T723">
        <v>4.6299979999999996</v>
      </c>
      <c r="U723">
        <v>0.44902209999999998</v>
      </c>
      <c r="V723">
        <v>0.24561715000000001</v>
      </c>
      <c r="W723">
        <v>0.20340496</v>
      </c>
      <c r="X723" s="14">
        <v>9.0750738E+18</v>
      </c>
      <c r="Y723" s="14">
        <v>1.28665126E+18</v>
      </c>
      <c r="Z723" s="14">
        <v>1.4846384E+19</v>
      </c>
      <c r="AA723" s="14">
        <v>8.1210402E+18</v>
      </c>
      <c r="AB723" s="14">
        <v>6.7253443E+18</v>
      </c>
      <c r="AC723" s="14">
        <v>1.7967326E+19</v>
      </c>
      <c r="AD723">
        <v>7.8150000000000004</v>
      </c>
      <c r="AE723" s="12">
        <f>Y723/N723</f>
        <v>6.3788042751853083E-2</v>
      </c>
      <c r="AF723" s="8">
        <f>(S723+T723+U723)/F723</f>
        <v>1.0009225833333333</v>
      </c>
      <c r="AG723" s="8">
        <f>((Y723+Z723)/N723)/P723</f>
        <v>1.3697060381999431</v>
      </c>
      <c r="AH723" s="8">
        <f>(X723/O723)/Q723</f>
        <v>0.99999993621599381</v>
      </c>
      <c r="AI723" s="8">
        <f>(V723+W723)/U723</f>
        <v>1.0000000222706189</v>
      </c>
      <c r="AJ723" s="8">
        <f>(AA723+AB723)/Z723</f>
        <v>1.0000000336782344</v>
      </c>
      <c r="AK723" s="8">
        <f>(N723-Y723)/AC723</f>
        <v>1.0510232151406391</v>
      </c>
      <c r="AL723" s="8">
        <f>(P723&gt;=1)*((N723-Y723))/AC723 + (P723&lt;1)*((N723*P723-Y723))/AC723</f>
        <v>0.58393854483728513</v>
      </c>
      <c r="AM723" s="8">
        <f>(F723*J723-T723)/U723</f>
        <v>0.97918113161913445</v>
      </c>
    </row>
    <row r="724" spans="1:39">
      <c r="A724" t="s">
        <v>0</v>
      </c>
      <c r="B724" t="s">
        <v>15</v>
      </c>
      <c r="C724" t="s">
        <v>2</v>
      </c>
      <c r="D724" t="s">
        <v>3</v>
      </c>
      <c r="E724" t="s">
        <v>10</v>
      </c>
      <c r="F724">
        <v>9.6</v>
      </c>
      <c r="G724">
        <v>7.6</v>
      </c>
      <c r="H724" t="s">
        <v>9</v>
      </c>
      <c r="I724" t="s">
        <v>6</v>
      </c>
      <c r="J724">
        <v>0.52809083000000001</v>
      </c>
      <c r="K724">
        <v>0.45299541999999998</v>
      </c>
      <c r="L724">
        <v>8.25</v>
      </c>
      <c r="M724">
        <v>6.25</v>
      </c>
      <c r="N724" s="14">
        <v>2.0170728E+19</v>
      </c>
      <c r="O724" s="14">
        <v>8.3335455E+18</v>
      </c>
      <c r="P724">
        <v>0.58393854000000001</v>
      </c>
      <c r="Q724">
        <v>0.77090389999999998</v>
      </c>
      <c r="R724">
        <v>0.63859999999999995</v>
      </c>
      <c r="S724">
        <v>4.5289440000000001</v>
      </c>
      <c r="T724">
        <v>4.6299979999999996</v>
      </c>
      <c r="U724">
        <v>0.44902209999999998</v>
      </c>
      <c r="V724">
        <v>0.24561715000000001</v>
      </c>
      <c r="W724">
        <v>0.20340496</v>
      </c>
      <c r="X724" s="14">
        <v>6.4243629E+18</v>
      </c>
      <c r="Y724" s="14">
        <v>1.28665126E+18</v>
      </c>
      <c r="Z724" s="14">
        <v>1.4846384E+19</v>
      </c>
      <c r="AA724" s="14">
        <v>8.1210402E+18</v>
      </c>
      <c r="AB724" s="14">
        <v>6.7253443E+18</v>
      </c>
      <c r="AC724" s="14">
        <v>1.7967326E+19</v>
      </c>
      <c r="AD724">
        <v>7.8150000000000004</v>
      </c>
      <c r="AE724" s="12">
        <f>Y724/N724</f>
        <v>6.3788042751853083E-2</v>
      </c>
      <c r="AF724" s="8">
        <f>(S724+T724+U724)/F724</f>
        <v>1.00082959375</v>
      </c>
      <c r="AG724" s="8">
        <f>((Y724+Z724)/N724)/P724</f>
        <v>1.3697060381999431</v>
      </c>
      <c r="AH724" s="8">
        <f>(X724/O724)/Q724</f>
        <v>1.0000000269633826</v>
      </c>
      <c r="AI724" s="8">
        <f>(V724+W724)/U724</f>
        <v>1.0000000222706189</v>
      </c>
      <c r="AJ724" s="8">
        <f>(AA724+AB724)/Z724</f>
        <v>1.0000000336782344</v>
      </c>
      <c r="AK724" s="8">
        <f>(N724-Y724)/AC724</f>
        <v>1.0510232151406391</v>
      </c>
      <c r="AL724" s="8">
        <f>(P724&gt;=1)*((N724-Y724))/AC724 + (P724&lt;1)*((N724*P724-Y724))/AC724</f>
        <v>0.58393854483728513</v>
      </c>
      <c r="AM724" s="8">
        <f>(F724*J724-T724)/U724</f>
        <v>0.97918113161913445</v>
      </c>
    </row>
    <row r="725" spans="1:39">
      <c r="A725" t="s">
        <v>0</v>
      </c>
      <c r="B725" t="s">
        <v>15</v>
      </c>
      <c r="C725" t="s">
        <v>2</v>
      </c>
      <c r="D725" t="s">
        <v>3</v>
      </c>
      <c r="E725" t="s">
        <v>10</v>
      </c>
      <c r="F725">
        <v>9.6</v>
      </c>
      <c r="G725">
        <v>7.3</v>
      </c>
      <c r="H725" t="s">
        <v>9</v>
      </c>
      <c r="I725" t="s">
        <v>6</v>
      </c>
      <c r="J725">
        <v>0.52809083000000001</v>
      </c>
      <c r="K725">
        <v>0.45299541999999998</v>
      </c>
      <c r="L725">
        <v>8.25</v>
      </c>
      <c r="M725">
        <v>6.25</v>
      </c>
      <c r="N725" s="14">
        <v>2.0170728E+19</v>
      </c>
      <c r="O725" s="14">
        <v>8.3335455E+18</v>
      </c>
      <c r="P725">
        <v>0.58393854000000001</v>
      </c>
      <c r="Q725">
        <v>0.5457225</v>
      </c>
      <c r="R725">
        <v>0.57276565000000002</v>
      </c>
      <c r="S725">
        <v>4.5264280000000001</v>
      </c>
      <c r="T725">
        <v>4.6299979999999996</v>
      </c>
      <c r="U725">
        <v>0.44902209999999998</v>
      </c>
      <c r="V725">
        <v>0.24561715000000001</v>
      </c>
      <c r="W725">
        <v>0.20340496</v>
      </c>
      <c r="X725" s="14">
        <v>4.54780329E+18</v>
      </c>
      <c r="Y725" s="14">
        <v>1.28665126E+18</v>
      </c>
      <c r="Z725" s="14">
        <v>1.4846384E+19</v>
      </c>
      <c r="AA725" s="14">
        <v>8.1210402E+18</v>
      </c>
      <c r="AB725" s="14">
        <v>6.7253443E+18</v>
      </c>
      <c r="AC725" s="14">
        <v>1.7967326E+19</v>
      </c>
      <c r="AD725">
        <v>7.8150000000000004</v>
      </c>
      <c r="AE725" s="12">
        <f>Y725/N725</f>
        <v>6.3788042751853083E-2</v>
      </c>
      <c r="AF725" s="8">
        <f>(S725+T725+U725)/F725</f>
        <v>1.0005675104166667</v>
      </c>
      <c r="AG725" s="8">
        <f>((Y725+Z725)/N725)/P725</f>
        <v>1.3697060381999431</v>
      </c>
      <c r="AH725" s="8">
        <f>(X725/O725)/Q725</f>
        <v>1.0000000012921073</v>
      </c>
      <c r="AI725" s="8">
        <f>(V725+W725)/U725</f>
        <v>1.0000000222706189</v>
      </c>
      <c r="AJ725" s="8">
        <f>(AA725+AB725)/Z725</f>
        <v>1.0000000336782344</v>
      </c>
      <c r="AK725" s="8">
        <f>(N725-Y725)/AC725</f>
        <v>1.0510232151406391</v>
      </c>
      <c r="AL725" s="8">
        <f>(P725&gt;=1)*((N725-Y725))/AC725 + (P725&lt;1)*((N725*P725-Y725))/AC725</f>
        <v>0.58393854483728513</v>
      </c>
      <c r="AM725" s="8">
        <f>(F725*J725-T725)/U725</f>
        <v>0.97918113161913445</v>
      </c>
    </row>
    <row r="726" spans="1:39">
      <c r="A726" t="s">
        <v>16</v>
      </c>
      <c r="B726" t="s">
        <v>15</v>
      </c>
      <c r="C726" t="s">
        <v>11</v>
      </c>
      <c r="D726" t="s">
        <v>3</v>
      </c>
      <c r="E726" t="s">
        <v>10</v>
      </c>
      <c r="F726">
        <v>7.9</v>
      </c>
      <c r="G726">
        <v>7.9</v>
      </c>
      <c r="H726" t="s">
        <v>9</v>
      </c>
      <c r="I726" t="s">
        <v>8</v>
      </c>
      <c r="J726">
        <v>0.57981280000000002</v>
      </c>
      <c r="K726">
        <v>0.52557370000000003</v>
      </c>
      <c r="L726">
        <v>8.5500000000000007</v>
      </c>
      <c r="M726">
        <v>6.25</v>
      </c>
      <c r="N726" s="14">
        <v>2.0170807E+19</v>
      </c>
      <c r="O726" s="14">
        <v>8.2361557E+18</v>
      </c>
      <c r="P726">
        <v>0.58720475000000005</v>
      </c>
      <c r="Q726">
        <v>0.80735754999999998</v>
      </c>
      <c r="R726">
        <v>0.65103465000000005</v>
      </c>
      <c r="S726">
        <v>3.3191190000000002</v>
      </c>
      <c r="T726">
        <v>4.1845999999999997</v>
      </c>
      <c r="U726">
        <v>0.41141129999999998</v>
      </c>
      <c r="V726">
        <v>0.19518434000000001</v>
      </c>
      <c r="W726">
        <v>0.21622695</v>
      </c>
      <c r="X726" s="14">
        <v>6.6495225E+18</v>
      </c>
      <c r="Y726" s="14">
        <v>1.15073286E+18</v>
      </c>
      <c r="Z726" s="14">
        <v>1.9465892E+19</v>
      </c>
      <c r="AA726" s="14">
        <v>9.235131E+18</v>
      </c>
      <c r="AB726" s="14">
        <v>1.0230761E+19</v>
      </c>
      <c r="AC726" s="14">
        <v>1.8211128E+19</v>
      </c>
      <c r="AD726">
        <v>8.0749999999999993</v>
      </c>
      <c r="AE726" s="12">
        <f>Y726/N726</f>
        <v>5.7049420977554346E-2</v>
      </c>
      <c r="AF726" s="8">
        <f>(S726+T726+U726)/F726</f>
        <v>1.0019152278481012</v>
      </c>
      <c r="AG726" s="8">
        <f>((Y726+Z726)/N726)/P726</f>
        <v>1.7406230672487293</v>
      </c>
      <c r="AH726" s="8">
        <f>(X726/O726)/Q726</f>
        <v>1.000000001899304</v>
      </c>
      <c r="AI726" s="8">
        <f>(V726+W726)/U726</f>
        <v>0.99999997569342414</v>
      </c>
      <c r="AJ726" s="8">
        <f>(AA726+AB726)/Z726</f>
        <v>1</v>
      </c>
      <c r="AK726" s="8">
        <f>(N726-Y726)/AC726</f>
        <v>1.0444204301897171</v>
      </c>
      <c r="AL726" s="8">
        <f>(P726&gt;=1)*((N726-Y726))/AC726 + (P726&lt;1)*((N726*P726-Y726))/AC726</f>
        <v>0.58720474765392083</v>
      </c>
      <c r="AM726" s="8">
        <f>(F726*J726-T726)/U726</f>
        <v>0.96234867637325616</v>
      </c>
    </row>
    <row r="727" spans="1:39">
      <c r="A727" t="s">
        <v>16</v>
      </c>
      <c r="B727" t="s">
        <v>15</v>
      </c>
      <c r="C727" t="s">
        <v>11</v>
      </c>
      <c r="D727" t="s">
        <v>3</v>
      </c>
      <c r="E727" t="s">
        <v>10</v>
      </c>
      <c r="F727">
        <v>7.9</v>
      </c>
      <c r="G727">
        <v>7.6</v>
      </c>
      <c r="H727" t="s">
        <v>9</v>
      </c>
      <c r="I727" t="s">
        <v>8</v>
      </c>
      <c r="J727">
        <v>0.57981280000000002</v>
      </c>
      <c r="K727">
        <v>0.52557370000000003</v>
      </c>
      <c r="L727">
        <v>8.5500000000000007</v>
      </c>
      <c r="M727">
        <v>6.25</v>
      </c>
      <c r="N727" s="14">
        <v>2.0170807E+19</v>
      </c>
      <c r="O727" s="14">
        <v>8.2361557E+18</v>
      </c>
      <c r="P727">
        <v>0.58720475000000005</v>
      </c>
      <c r="Q727">
        <v>0.57153889999999996</v>
      </c>
      <c r="R727">
        <v>0.58266269999999998</v>
      </c>
      <c r="S727">
        <v>3.3184648000000001</v>
      </c>
      <c r="T727">
        <v>4.1845999999999997</v>
      </c>
      <c r="U727">
        <v>0.41141129999999998</v>
      </c>
      <c r="V727">
        <v>0.19518434000000001</v>
      </c>
      <c r="W727">
        <v>0.21622695</v>
      </c>
      <c r="X727" s="14">
        <v>4.7072836E+18</v>
      </c>
      <c r="Y727" s="14">
        <v>1.15073286E+18</v>
      </c>
      <c r="Z727" s="14">
        <v>1.9465892E+19</v>
      </c>
      <c r="AA727" s="14">
        <v>9.235131E+18</v>
      </c>
      <c r="AB727" s="14">
        <v>1.0230761E+19</v>
      </c>
      <c r="AC727" s="14">
        <v>1.8211128E+19</v>
      </c>
      <c r="AD727">
        <v>8.0749999999999993</v>
      </c>
      <c r="AE727" s="12">
        <f>Y727/N727</f>
        <v>5.7049420977554346E-2</v>
      </c>
      <c r="AF727" s="8">
        <f>(S727+T727+U727)/F727</f>
        <v>1.001832417721519</v>
      </c>
      <c r="AG727" s="8">
        <f>((Y727+Z727)/N727)/P727</f>
        <v>1.7406230672487293</v>
      </c>
      <c r="AH727" s="8">
        <f>(X727/O727)/Q727</f>
        <v>1.0000000490714607</v>
      </c>
      <c r="AI727" s="8">
        <f>(V727+W727)/U727</f>
        <v>0.99999997569342414</v>
      </c>
      <c r="AJ727" s="8">
        <f>(AA727+AB727)/Z727</f>
        <v>1</v>
      </c>
      <c r="AK727" s="8">
        <f>(N727-Y727)/AC727</f>
        <v>1.0444204301897171</v>
      </c>
      <c r="AL727" s="8">
        <f>(P727&gt;=1)*((N727-Y727))/AC727 + (P727&lt;1)*((N727*P727-Y727))/AC727</f>
        <v>0.58720474765392083</v>
      </c>
      <c r="AM727" s="8">
        <f>(F727*J727-T727)/U727</f>
        <v>0.96234867637325616</v>
      </c>
    </row>
    <row r="728" spans="1:39">
      <c r="A728" t="s">
        <v>16</v>
      </c>
      <c r="B728" t="s">
        <v>15</v>
      </c>
      <c r="C728" t="s">
        <v>11</v>
      </c>
      <c r="D728" t="s">
        <v>3</v>
      </c>
      <c r="E728" t="s">
        <v>10</v>
      </c>
      <c r="F728">
        <v>7.9</v>
      </c>
      <c r="G728">
        <v>7.3</v>
      </c>
      <c r="H728" t="s">
        <v>9</v>
      </c>
      <c r="I728" t="s">
        <v>8</v>
      </c>
      <c r="J728">
        <v>0.57981280000000002</v>
      </c>
      <c r="K728">
        <v>0.52557370000000003</v>
      </c>
      <c r="L728">
        <v>8.5500000000000007</v>
      </c>
      <c r="M728">
        <v>6.25</v>
      </c>
      <c r="N728" s="14">
        <v>2.0170807E+19</v>
      </c>
      <c r="O728" s="14">
        <v>8.2361557E+18</v>
      </c>
      <c r="P728">
        <v>0.58720475000000005</v>
      </c>
      <c r="Q728">
        <v>0.40459210000000001</v>
      </c>
      <c r="R728">
        <v>0.53425909999999999</v>
      </c>
      <c r="S728">
        <v>3.3166218000000001</v>
      </c>
      <c r="T728">
        <v>4.1845999999999997</v>
      </c>
      <c r="U728">
        <v>0.41141129999999998</v>
      </c>
      <c r="V728">
        <v>0.19518434000000001</v>
      </c>
      <c r="W728">
        <v>0.21622695</v>
      </c>
      <c r="X728" s="14">
        <v>3.33228357E+18</v>
      </c>
      <c r="Y728" s="14">
        <v>1.15073286E+18</v>
      </c>
      <c r="Z728" s="14">
        <v>1.9465892E+19</v>
      </c>
      <c r="AA728" s="14">
        <v>9.235131E+18</v>
      </c>
      <c r="AB728" s="14">
        <v>1.0230761E+19</v>
      </c>
      <c r="AC728" s="14">
        <v>1.8211128E+19</v>
      </c>
      <c r="AD728">
        <v>8.0749999999999993</v>
      </c>
      <c r="AE728" s="12">
        <f>Y728/N728</f>
        <v>5.7049420977554346E-2</v>
      </c>
      <c r="AF728" s="8">
        <f>(S728+T728+U728)/F728</f>
        <v>1.0015991265822783</v>
      </c>
      <c r="AG728" s="8">
        <f>((Y728+Z728)/N728)/P728</f>
        <v>1.7406230672487293</v>
      </c>
      <c r="AH728" s="8">
        <f>(X728/O728)/Q728</f>
        <v>1.0000000118267336</v>
      </c>
      <c r="AI728" s="8">
        <f>(V728+W728)/U728</f>
        <v>0.99999997569342414</v>
      </c>
      <c r="AJ728" s="8">
        <f>(AA728+AB728)/Z728</f>
        <v>1</v>
      </c>
      <c r="AK728" s="8">
        <f>(N728-Y728)/AC728</f>
        <v>1.0444204301897171</v>
      </c>
      <c r="AL728" s="8">
        <f>(P728&gt;=1)*((N728-Y728))/AC728 + (P728&lt;1)*((N728*P728-Y728))/AC728</f>
        <v>0.58720474765392083</v>
      </c>
      <c r="AM728" s="8">
        <f>(F728*J728-T728)/U728</f>
        <v>0.96234867637325616</v>
      </c>
    </row>
    <row r="729" spans="1:39">
      <c r="A729" t="s">
        <v>0</v>
      </c>
      <c r="B729" t="s">
        <v>1</v>
      </c>
      <c r="C729" t="s">
        <v>11</v>
      </c>
      <c r="D729" t="s">
        <v>3</v>
      </c>
      <c r="E729" t="s">
        <v>10</v>
      </c>
      <c r="F729">
        <v>9.6</v>
      </c>
      <c r="G729">
        <v>7.9</v>
      </c>
      <c r="H729" t="s">
        <v>9</v>
      </c>
      <c r="I729" t="s">
        <v>6</v>
      </c>
      <c r="J729">
        <v>0.52809083000000001</v>
      </c>
      <c r="K729">
        <v>0.45299541999999998</v>
      </c>
      <c r="L729">
        <v>8.5500000000000007</v>
      </c>
      <c r="M729">
        <v>6.25</v>
      </c>
      <c r="N729" s="14">
        <v>1.9257695E+19</v>
      </c>
      <c r="O729" s="14">
        <v>9.246578E+18</v>
      </c>
      <c r="P729">
        <v>0.58927320000000005</v>
      </c>
      <c r="Q729">
        <v>0.98145210000000005</v>
      </c>
      <c r="R729">
        <v>0.71649320000000005</v>
      </c>
      <c r="S729">
        <v>4.5298366999999997</v>
      </c>
      <c r="T729">
        <v>4.6613610000000003</v>
      </c>
      <c r="U729">
        <v>0.4290812</v>
      </c>
      <c r="V729">
        <v>0.23470938</v>
      </c>
      <c r="W729">
        <v>0.19437182</v>
      </c>
      <c r="X729" s="14">
        <v>9.0750738E+18</v>
      </c>
      <c r="Y729" s="14">
        <v>1.33349004E+18</v>
      </c>
      <c r="Z729" s="14">
        <v>2.1501036E+19</v>
      </c>
      <c r="AA729" s="14">
        <v>1.1761165E+19</v>
      </c>
      <c r="AB729" s="14">
        <v>9.739871E+18</v>
      </c>
      <c r="AC729" s="14">
        <v>1.6994755E+19</v>
      </c>
      <c r="AD729">
        <v>7.9050000000000002</v>
      </c>
      <c r="AE729" s="12">
        <f>Y729/N729</f>
        <v>6.9244530043704608E-2</v>
      </c>
      <c r="AF729" s="8">
        <f>(S729+T729+U729)/F729</f>
        <v>1.0021123854166667</v>
      </c>
      <c r="AG729" s="8">
        <f>((Y729+Z729)/N729)/P729</f>
        <v>2.0121993650053676</v>
      </c>
      <c r="AH729" s="8">
        <f>(X729/O729)/Q729</f>
        <v>1.0000000445270447</v>
      </c>
      <c r="AI729" s="8">
        <f>(V729+W729)/U729</f>
        <v>1</v>
      </c>
      <c r="AJ729" s="8">
        <f>(AA729+AB729)/Z729</f>
        <v>1</v>
      </c>
      <c r="AK729" s="8">
        <f>(N729-Y729)/AC729</f>
        <v>1.0546904006559672</v>
      </c>
      <c r="AL729" s="8">
        <f>(P729&gt;=1)*((N729-Y729))/AC729 + (P729&lt;1)*((N729*P729-Y729))/AC729</f>
        <v>0.58927319148019497</v>
      </c>
      <c r="AM729" s="8">
        <f>(F729*J729-T729)/U729</f>
        <v>0.9515937030100583</v>
      </c>
    </row>
    <row r="730" spans="1:39">
      <c r="A730" t="s">
        <v>0</v>
      </c>
      <c r="B730" t="s">
        <v>1</v>
      </c>
      <c r="C730" t="s">
        <v>11</v>
      </c>
      <c r="D730" t="s">
        <v>3</v>
      </c>
      <c r="E730" t="s">
        <v>10</v>
      </c>
      <c r="F730">
        <v>9.6</v>
      </c>
      <c r="G730">
        <v>7.6</v>
      </c>
      <c r="H730" t="s">
        <v>9</v>
      </c>
      <c r="I730" t="s">
        <v>6</v>
      </c>
      <c r="J730">
        <v>0.52809083000000001</v>
      </c>
      <c r="K730">
        <v>0.45299541999999998</v>
      </c>
      <c r="L730">
        <v>8.5500000000000007</v>
      </c>
      <c r="M730">
        <v>6.25</v>
      </c>
      <c r="N730" s="14">
        <v>1.9257695E+19</v>
      </c>
      <c r="O730" s="14">
        <v>9.246578E+18</v>
      </c>
      <c r="P730">
        <v>0.58927320000000005</v>
      </c>
      <c r="Q730">
        <v>0.69478273000000002</v>
      </c>
      <c r="R730">
        <v>0.62349975000000002</v>
      </c>
      <c r="S730">
        <v>4.5289440000000001</v>
      </c>
      <c r="T730">
        <v>4.6613610000000003</v>
      </c>
      <c r="U730">
        <v>0.4290812</v>
      </c>
      <c r="V730">
        <v>0.23470938</v>
      </c>
      <c r="W730">
        <v>0.19437182</v>
      </c>
      <c r="X730" s="14">
        <v>6.4243629E+18</v>
      </c>
      <c r="Y730" s="14">
        <v>1.33349004E+18</v>
      </c>
      <c r="Z730" s="14">
        <v>2.1501036E+19</v>
      </c>
      <c r="AA730" s="14">
        <v>1.1761165E+19</v>
      </c>
      <c r="AB730" s="14">
        <v>9.739871E+18</v>
      </c>
      <c r="AC730" s="14">
        <v>1.6994755E+19</v>
      </c>
      <c r="AD730">
        <v>7.9050000000000002</v>
      </c>
      <c r="AE730" s="12">
        <f>Y730/N730</f>
        <v>6.9244530043704608E-2</v>
      </c>
      <c r="AF730" s="8">
        <f>(S730+T730+U730)/F730</f>
        <v>1.0020193958333334</v>
      </c>
      <c r="AG730" s="8">
        <f>((Y730+Z730)/N730)/P730</f>
        <v>2.0121993650053676</v>
      </c>
      <c r="AH730" s="8">
        <f>(X730/O730)/Q730</f>
        <v>1.0000000301978684</v>
      </c>
      <c r="AI730" s="8">
        <f>(V730+W730)/U730</f>
        <v>1</v>
      </c>
      <c r="AJ730" s="8">
        <f>(AA730+AB730)/Z730</f>
        <v>1</v>
      </c>
      <c r="AK730" s="8">
        <f>(N730-Y730)/AC730</f>
        <v>1.0546904006559672</v>
      </c>
      <c r="AL730" s="8">
        <f>(P730&gt;=1)*((N730-Y730))/AC730 + (P730&lt;1)*((N730*P730-Y730))/AC730</f>
        <v>0.58927319148019497</v>
      </c>
      <c r="AM730" s="8">
        <f>(F730*J730-T730)/U730</f>
        <v>0.9515937030100583</v>
      </c>
    </row>
    <row r="731" spans="1:39">
      <c r="A731" t="s">
        <v>0</v>
      </c>
      <c r="B731" t="s">
        <v>1</v>
      </c>
      <c r="C731" t="s">
        <v>11</v>
      </c>
      <c r="D731" t="s">
        <v>3</v>
      </c>
      <c r="E731" t="s">
        <v>10</v>
      </c>
      <c r="F731">
        <v>9.6</v>
      </c>
      <c r="G731">
        <v>7.3</v>
      </c>
      <c r="H731" t="s">
        <v>9</v>
      </c>
      <c r="I731" t="s">
        <v>6</v>
      </c>
      <c r="J731">
        <v>0.52809083000000001</v>
      </c>
      <c r="K731">
        <v>0.45299541999999998</v>
      </c>
      <c r="L731">
        <v>8.5500000000000007</v>
      </c>
      <c r="M731">
        <v>6.25</v>
      </c>
      <c r="N731" s="14">
        <v>1.9257695E+19</v>
      </c>
      <c r="O731" s="14">
        <v>9.246578E+18</v>
      </c>
      <c r="P731">
        <v>0.58927320000000005</v>
      </c>
      <c r="Q731">
        <v>0.49183633999999998</v>
      </c>
      <c r="R731">
        <v>0.55766539999999998</v>
      </c>
      <c r="S731">
        <v>4.5264280000000001</v>
      </c>
      <c r="T731">
        <v>4.6613610000000003</v>
      </c>
      <c r="U731">
        <v>0.4290812</v>
      </c>
      <c r="V731">
        <v>0.23470938</v>
      </c>
      <c r="W731">
        <v>0.19437182</v>
      </c>
      <c r="X731" s="14">
        <v>4.54780329E+18</v>
      </c>
      <c r="Y731" s="14">
        <v>1.33349004E+18</v>
      </c>
      <c r="Z731" s="14">
        <v>2.1501036E+19</v>
      </c>
      <c r="AA731" s="14">
        <v>1.1761165E+19</v>
      </c>
      <c r="AB731" s="14">
        <v>9.739871E+18</v>
      </c>
      <c r="AC731" s="14">
        <v>1.6994755E+19</v>
      </c>
      <c r="AD731">
        <v>7.9050000000000002</v>
      </c>
      <c r="AE731" s="12">
        <f>Y731/N731</f>
        <v>6.9244530043704608E-2</v>
      </c>
      <c r="AF731" s="8">
        <f>(S731+T731+U731)/F731</f>
        <v>1.0017573125000001</v>
      </c>
      <c r="AG731" s="8">
        <f>((Y731+Z731)/N731)/P731</f>
        <v>2.0121993650053676</v>
      </c>
      <c r="AH731" s="8">
        <f>(X731/O731)/Q731</f>
        <v>1.0000000459464662</v>
      </c>
      <c r="AI731" s="8">
        <f>(V731+W731)/U731</f>
        <v>1</v>
      </c>
      <c r="AJ731" s="8">
        <f>(AA731+AB731)/Z731</f>
        <v>1</v>
      </c>
      <c r="AK731" s="8">
        <f>(N731-Y731)/AC731</f>
        <v>1.0546904006559672</v>
      </c>
      <c r="AL731" s="8">
        <f>(P731&gt;=1)*((N731-Y731))/AC731 + (P731&lt;1)*((N731*P731-Y731))/AC731</f>
        <v>0.58927319148019497</v>
      </c>
      <c r="AM731" s="8">
        <f>(F731*J731-T731)/U731</f>
        <v>0.9515937030100583</v>
      </c>
    </row>
    <row r="732" spans="1:39">
      <c r="A732" t="s">
        <v>0</v>
      </c>
      <c r="B732" t="s">
        <v>1</v>
      </c>
      <c r="C732" t="s">
        <v>2</v>
      </c>
      <c r="D732" t="s">
        <v>3</v>
      </c>
      <c r="E732" t="s">
        <v>10</v>
      </c>
      <c r="F732">
        <v>9.6</v>
      </c>
      <c r="G732">
        <v>7.9</v>
      </c>
      <c r="H732" t="s">
        <v>9</v>
      </c>
      <c r="I732" t="s">
        <v>8</v>
      </c>
      <c r="J732">
        <v>0.57829313999999998</v>
      </c>
      <c r="K732">
        <v>0.52557370000000003</v>
      </c>
      <c r="L732">
        <v>8.25</v>
      </c>
      <c r="M732">
        <v>6.25</v>
      </c>
      <c r="N732" s="14">
        <v>1.9257695E+19</v>
      </c>
      <c r="O732" s="14">
        <v>9.246578E+18</v>
      </c>
      <c r="P732">
        <v>0.59250150000000001</v>
      </c>
      <c r="Q732">
        <v>0.87704409999999999</v>
      </c>
      <c r="R732">
        <v>0.68480503999999998</v>
      </c>
      <c r="S732">
        <v>4.0479474</v>
      </c>
      <c r="T732">
        <v>5.0963440000000002</v>
      </c>
      <c r="U732">
        <v>0.46979811999999999</v>
      </c>
      <c r="V732">
        <v>0.22288459999999999</v>
      </c>
      <c r="W732">
        <v>0.24691353999999999</v>
      </c>
      <c r="X732" s="14">
        <v>8.1096569E+18</v>
      </c>
      <c r="Y732" s="14">
        <v>1.45188641E+18</v>
      </c>
      <c r="Z732" s="14">
        <v>1.6228445E+19</v>
      </c>
      <c r="AA732" s="14">
        <v>7.699201E+18</v>
      </c>
      <c r="AB732" s="14">
        <v>8.5292437E+18</v>
      </c>
      <c r="AC732" s="14">
        <v>1.6807261E+19</v>
      </c>
      <c r="AD732">
        <v>8.0050000000000008</v>
      </c>
      <c r="AE732" s="12">
        <f>Y732/N732</f>
        <v>7.5392533218539393E-2</v>
      </c>
      <c r="AF732" s="8">
        <f>(S732+T732+U732)/F732</f>
        <v>1.0014676583333335</v>
      </c>
      <c r="AG732" s="8">
        <f>((Y732+Z732)/N732)/P732</f>
        <v>1.5495180624864759</v>
      </c>
      <c r="AH732" s="8">
        <f>(X732/O732)/Q732</f>
        <v>1.000000027117079</v>
      </c>
      <c r="AI732" s="8">
        <f>(V732+W732)/U732</f>
        <v>1.0000000425714772</v>
      </c>
      <c r="AJ732" s="8">
        <f>(AA732+AB732)/Z732</f>
        <v>0.99999998151394054</v>
      </c>
      <c r="AK732" s="8">
        <f>(N732-Y732)/AC732</f>
        <v>1.0594116786786378</v>
      </c>
      <c r="AL732" s="8">
        <f>(P732&gt;=1)*((N732-Y732))/AC732 + (P732&lt;1)*((N732*P732-Y732))/AC732</f>
        <v>0.59250146493485778</v>
      </c>
      <c r="AM732" s="8">
        <f>(F732*J732-T732)/U732</f>
        <v>0.96907612997684855</v>
      </c>
    </row>
    <row r="733" spans="1:39">
      <c r="A733" t="s">
        <v>0</v>
      </c>
      <c r="B733" t="s">
        <v>1</v>
      </c>
      <c r="C733" t="s">
        <v>2</v>
      </c>
      <c r="D733" t="s">
        <v>3</v>
      </c>
      <c r="E733" t="s">
        <v>10</v>
      </c>
      <c r="F733">
        <v>9.6</v>
      </c>
      <c r="G733">
        <v>7.6</v>
      </c>
      <c r="H733" t="s">
        <v>9</v>
      </c>
      <c r="I733" t="s">
        <v>8</v>
      </c>
      <c r="J733">
        <v>0.57829313999999998</v>
      </c>
      <c r="K733">
        <v>0.52557370000000003</v>
      </c>
      <c r="L733">
        <v>8.25</v>
      </c>
      <c r="M733">
        <v>6.25</v>
      </c>
      <c r="N733" s="14">
        <v>1.9257695E+19</v>
      </c>
      <c r="O733" s="14">
        <v>9.246578E+18</v>
      </c>
      <c r="P733">
        <v>0.59250150000000001</v>
      </c>
      <c r="Q733">
        <v>0.6208709</v>
      </c>
      <c r="R733">
        <v>0.60170436000000005</v>
      </c>
      <c r="S733">
        <v>4.0471490000000001</v>
      </c>
      <c r="T733">
        <v>5.0963440000000002</v>
      </c>
      <c r="U733">
        <v>0.46979811999999999</v>
      </c>
      <c r="V733">
        <v>0.22288459999999999</v>
      </c>
      <c r="W733">
        <v>0.24691353999999999</v>
      </c>
      <c r="X733" s="14">
        <v>5.7409317E+18</v>
      </c>
      <c r="Y733" s="14">
        <v>1.45188641E+18</v>
      </c>
      <c r="Z733" s="14">
        <v>1.6228445E+19</v>
      </c>
      <c r="AA733" s="14">
        <v>7.699201E+18</v>
      </c>
      <c r="AB733" s="14">
        <v>8.5292437E+18</v>
      </c>
      <c r="AC733" s="14">
        <v>1.6807261E+19</v>
      </c>
      <c r="AD733">
        <v>8.0050000000000008</v>
      </c>
      <c r="AE733" s="12">
        <f>Y733/N733</f>
        <v>7.5392533218539393E-2</v>
      </c>
      <c r="AF733" s="8">
        <f>(S733+T733+U733)/F733</f>
        <v>1.0013844916666668</v>
      </c>
      <c r="AG733" s="8">
        <f>((Y733+Z733)/N733)/P733</f>
        <v>1.5495180624864759</v>
      </c>
      <c r="AH733" s="8">
        <f>(X733/O733)/Q733</f>
        <v>1.0000000862612322</v>
      </c>
      <c r="AI733" s="8">
        <f>(V733+W733)/U733</f>
        <v>1.0000000425714772</v>
      </c>
      <c r="AJ733" s="8">
        <f>(AA733+AB733)/Z733</f>
        <v>0.99999998151394054</v>
      </c>
      <c r="AK733" s="8">
        <f>(N733-Y733)/AC733</f>
        <v>1.0594116786786378</v>
      </c>
      <c r="AL733" s="8">
        <f>(P733&gt;=1)*((N733-Y733))/AC733 + (P733&lt;1)*((N733*P733-Y733))/AC733</f>
        <v>0.59250146493485778</v>
      </c>
      <c r="AM733" s="8">
        <f>(F733*J733-T733)/U733</f>
        <v>0.96907612997684855</v>
      </c>
    </row>
    <row r="734" spans="1:39">
      <c r="A734" t="s">
        <v>0</v>
      </c>
      <c r="B734" t="s">
        <v>1</v>
      </c>
      <c r="C734" t="s">
        <v>2</v>
      </c>
      <c r="D734" t="s">
        <v>3</v>
      </c>
      <c r="E734" t="s">
        <v>10</v>
      </c>
      <c r="F734">
        <v>9.6</v>
      </c>
      <c r="G734">
        <v>7.3</v>
      </c>
      <c r="H734" t="s">
        <v>9</v>
      </c>
      <c r="I734" t="s">
        <v>8</v>
      </c>
      <c r="J734">
        <v>0.57829313999999998</v>
      </c>
      <c r="K734">
        <v>0.52557370000000003</v>
      </c>
      <c r="L734">
        <v>8.25</v>
      </c>
      <c r="M734">
        <v>6.25</v>
      </c>
      <c r="N734" s="14">
        <v>1.9257695E+19</v>
      </c>
      <c r="O734" s="14">
        <v>9.246578E+18</v>
      </c>
      <c r="P734">
        <v>0.59250150000000001</v>
      </c>
      <c r="Q734">
        <v>0.43951420000000002</v>
      </c>
      <c r="R734">
        <v>0.54287355999999998</v>
      </c>
      <c r="S734">
        <v>4.0449013999999996</v>
      </c>
      <c r="T734">
        <v>5.0963440000000002</v>
      </c>
      <c r="U734">
        <v>0.46979811999999999</v>
      </c>
      <c r="V734">
        <v>0.22288459999999999</v>
      </c>
      <c r="W734">
        <v>0.24691353999999999</v>
      </c>
      <c r="X734" s="14">
        <v>4.06400251E+18</v>
      </c>
      <c r="Y734" s="14">
        <v>1.45188641E+18</v>
      </c>
      <c r="Z734" s="14">
        <v>1.6228445E+19</v>
      </c>
      <c r="AA734" s="14">
        <v>7.699201E+18</v>
      </c>
      <c r="AB734" s="14">
        <v>8.5292437E+18</v>
      </c>
      <c r="AC734" s="14">
        <v>1.6807261E+19</v>
      </c>
      <c r="AD734">
        <v>8.0050000000000008</v>
      </c>
      <c r="AE734" s="12">
        <f>Y734/N734</f>
        <v>7.5392533218539393E-2</v>
      </c>
      <c r="AF734" s="8">
        <f>(S734+T734+U734)/F734</f>
        <v>1.0011503666666666</v>
      </c>
      <c r="AG734" s="8">
        <f>((Y734+Z734)/N734)/P734</f>
        <v>1.5495180624864759</v>
      </c>
      <c r="AH734" s="8">
        <f>(X734/O734)/Q734</f>
        <v>1.0000000436988921</v>
      </c>
      <c r="AI734" s="8">
        <f>(V734+W734)/U734</f>
        <v>1.0000000425714772</v>
      </c>
      <c r="AJ734" s="8">
        <f>(AA734+AB734)/Z734</f>
        <v>0.99999998151394054</v>
      </c>
      <c r="AK734" s="8">
        <f>(N734-Y734)/AC734</f>
        <v>1.0594116786786378</v>
      </c>
      <c r="AL734" s="8">
        <f>(P734&gt;=1)*((N734-Y734))/AC734 + (P734&lt;1)*((N734*P734-Y734))/AC734</f>
        <v>0.59250146493485778</v>
      </c>
      <c r="AM734" s="8">
        <f>(F734*J734-T734)/U734</f>
        <v>0.96907612997684855</v>
      </c>
    </row>
    <row r="735" spans="1:39">
      <c r="A735" t="s">
        <v>16</v>
      </c>
      <c r="B735" t="s">
        <v>1</v>
      </c>
      <c r="C735" t="s">
        <v>2</v>
      </c>
      <c r="D735" t="s">
        <v>3</v>
      </c>
      <c r="E735" t="s">
        <v>10</v>
      </c>
      <c r="F735">
        <v>9.6</v>
      </c>
      <c r="G735">
        <v>7.9</v>
      </c>
      <c r="H735" t="s">
        <v>9</v>
      </c>
      <c r="I735" t="s">
        <v>8</v>
      </c>
      <c r="J735">
        <v>0.57981280000000002</v>
      </c>
      <c r="K735">
        <v>0.52557370000000003</v>
      </c>
      <c r="L735">
        <v>8.25</v>
      </c>
      <c r="M735">
        <v>6.25</v>
      </c>
      <c r="N735" s="14">
        <v>1.9160382E+19</v>
      </c>
      <c r="O735" s="14">
        <v>9.246578E+18</v>
      </c>
      <c r="P735">
        <v>0.59331540000000005</v>
      </c>
      <c r="Q735">
        <v>0.87388350000000004</v>
      </c>
      <c r="R735">
        <v>0.68464139999999996</v>
      </c>
      <c r="S735">
        <v>4.0333600000000001</v>
      </c>
      <c r="T735">
        <v>5.1005187000000003</v>
      </c>
      <c r="U735">
        <v>0.48036986999999998</v>
      </c>
      <c r="V735">
        <v>0.22790009</v>
      </c>
      <c r="W735">
        <v>0.25246974999999999</v>
      </c>
      <c r="X735" s="14">
        <v>8.0804324E+18</v>
      </c>
      <c r="Y735" s="14">
        <v>1.4288592E+18</v>
      </c>
      <c r="Z735" s="14">
        <v>1.6298314E+19</v>
      </c>
      <c r="AA735" s="14">
        <v>7.7323491E+18</v>
      </c>
      <c r="AB735" s="14">
        <v>8.5659652E+18</v>
      </c>
      <c r="AC735" s="14">
        <v>1.6752121E+19</v>
      </c>
      <c r="AD735">
        <v>8.0050000000000008</v>
      </c>
      <c r="AE735" s="12">
        <f>Y735/N735</f>
        <v>7.4573628020568689E-2</v>
      </c>
      <c r="AF735" s="8">
        <f>(S735+T735+U735)/F735</f>
        <v>1.0014842260416668</v>
      </c>
      <c r="AG735" s="8">
        <f>((Y735+Z735)/N735)/P735</f>
        <v>1.559371898810711</v>
      </c>
      <c r="AH735" s="8">
        <f>(X735/O735)/Q735</f>
        <v>1.000000056226821</v>
      </c>
      <c r="AI735" s="8">
        <f>(V735+W735)/U735</f>
        <v>0.99999993754812311</v>
      </c>
      <c r="AJ735" s="8">
        <f>(AA735+AB735)/Z735</f>
        <v>1.0000000184068119</v>
      </c>
      <c r="AK735" s="8">
        <f>(N735-Y735)/AC735</f>
        <v>1.0584643460968315</v>
      </c>
      <c r="AL735" s="8">
        <f>(P735&gt;=1)*((N735-Y735))/AC735 + (P735&lt;1)*((N735*P735-Y735))/AC735</f>
        <v>0.59331534857483426</v>
      </c>
      <c r="AM735" s="8">
        <f>(F735*J735-T735)/U735</f>
        <v>0.96942836985175473</v>
      </c>
    </row>
    <row r="736" spans="1:39">
      <c r="A736" t="s">
        <v>16</v>
      </c>
      <c r="B736" t="s">
        <v>1</v>
      </c>
      <c r="C736" t="s">
        <v>2</v>
      </c>
      <c r="D736" t="s">
        <v>3</v>
      </c>
      <c r="E736" t="s">
        <v>10</v>
      </c>
      <c r="F736">
        <v>9.6</v>
      </c>
      <c r="G736">
        <v>7.6</v>
      </c>
      <c r="H736" t="s">
        <v>9</v>
      </c>
      <c r="I736" t="s">
        <v>8</v>
      </c>
      <c r="J736">
        <v>0.57981280000000002</v>
      </c>
      <c r="K736">
        <v>0.52557370000000003</v>
      </c>
      <c r="L736">
        <v>8.25</v>
      </c>
      <c r="M736">
        <v>6.25</v>
      </c>
      <c r="N736" s="14">
        <v>1.9160382E+19</v>
      </c>
      <c r="O736" s="14">
        <v>9.246578E+18</v>
      </c>
      <c r="P736">
        <v>0.59331540000000005</v>
      </c>
      <c r="Q736">
        <v>0.61863349999999995</v>
      </c>
      <c r="R736">
        <v>0.60155654000000003</v>
      </c>
      <c r="S736">
        <v>4.0325645999999997</v>
      </c>
      <c r="T736">
        <v>5.1005187000000003</v>
      </c>
      <c r="U736">
        <v>0.48036986999999998</v>
      </c>
      <c r="V736">
        <v>0.22790009</v>
      </c>
      <c r="W736">
        <v>0.25246974999999999</v>
      </c>
      <c r="X736" s="14">
        <v>5.7202433E+18</v>
      </c>
      <c r="Y736" s="14">
        <v>1.4288592E+18</v>
      </c>
      <c r="Z736" s="14">
        <v>1.6298314E+19</v>
      </c>
      <c r="AA736" s="14">
        <v>7.7323491E+18</v>
      </c>
      <c r="AB736" s="14">
        <v>8.5659652E+18</v>
      </c>
      <c r="AC736" s="14">
        <v>1.6752121E+19</v>
      </c>
      <c r="AD736">
        <v>8.0050000000000008</v>
      </c>
      <c r="AE736" s="12">
        <f>Y736/N736</f>
        <v>7.4573628020568689E-2</v>
      </c>
      <c r="AF736" s="8">
        <f>(S736+T736+U736)/F736</f>
        <v>1.0014013718750001</v>
      </c>
      <c r="AG736" s="8">
        <f>((Y736+Z736)/N736)/P736</f>
        <v>1.559371898810711</v>
      </c>
      <c r="AH736" s="8">
        <f>(X736/O736)/Q736</f>
        <v>1.0000000679756098</v>
      </c>
      <c r="AI736" s="8">
        <f>(V736+W736)/U736</f>
        <v>0.99999993754812311</v>
      </c>
      <c r="AJ736" s="8">
        <f>(AA736+AB736)/Z736</f>
        <v>1.0000000184068119</v>
      </c>
      <c r="AK736" s="8">
        <f>(N736-Y736)/AC736</f>
        <v>1.0584643460968315</v>
      </c>
      <c r="AL736" s="8">
        <f>(P736&gt;=1)*((N736-Y736))/AC736 + (P736&lt;1)*((N736*P736-Y736))/AC736</f>
        <v>0.59331534857483426</v>
      </c>
      <c r="AM736" s="8">
        <f>(F736*J736-T736)/U736</f>
        <v>0.96942836985175473</v>
      </c>
    </row>
    <row r="737" spans="1:39">
      <c r="A737" t="s">
        <v>16</v>
      </c>
      <c r="B737" t="s">
        <v>1</v>
      </c>
      <c r="C737" t="s">
        <v>2</v>
      </c>
      <c r="D737" t="s">
        <v>3</v>
      </c>
      <c r="E737" t="s">
        <v>10</v>
      </c>
      <c r="F737">
        <v>9.6</v>
      </c>
      <c r="G737">
        <v>7.3</v>
      </c>
      <c r="H737" t="s">
        <v>9</v>
      </c>
      <c r="I737" t="s">
        <v>8</v>
      </c>
      <c r="J737">
        <v>0.57981280000000002</v>
      </c>
      <c r="K737">
        <v>0.52557370000000003</v>
      </c>
      <c r="L737">
        <v>8.25</v>
      </c>
      <c r="M737">
        <v>6.25</v>
      </c>
      <c r="N737" s="14">
        <v>1.9160382E+19</v>
      </c>
      <c r="O737" s="14">
        <v>9.246578E+18</v>
      </c>
      <c r="P737">
        <v>0.59331540000000005</v>
      </c>
      <c r="Q737">
        <v>0.43793035000000002</v>
      </c>
      <c r="R737">
        <v>0.54273695</v>
      </c>
      <c r="S737">
        <v>4.0303250000000004</v>
      </c>
      <c r="T737">
        <v>5.1005187000000003</v>
      </c>
      <c r="U737">
        <v>0.48036986999999998</v>
      </c>
      <c r="V737">
        <v>0.22790009</v>
      </c>
      <c r="W737">
        <v>0.25246974999999999</v>
      </c>
      <c r="X737" s="14">
        <v>4.04935729E+18</v>
      </c>
      <c r="Y737" s="14">
        <v>1.4288592E+18</v>
      </c>
      <c r="Z737" s="14">
        <v>1.6298314E+19</v>
      </c>
      <c r="AA737" s="14">
        <v>7.7323491E+18</v>
      </c>
      <c r="AB737" s="14">
        <v>8.5659652E+18</v>
      </c>
      <c r="AC737" s="14">
        <v>1.6752121E+19</v>
      </c>
      <c r="AD737">
        <v>8.0050000000000008</v>
      </c>
      <c r="AE737" s="12">
        <f>Y737/N737</f>
        <v>7.4573628020568689E-2</v>
      </c>
      <c r="AF737" s="8">
        <f>(S737+T737+U737)/F737</f>
        <v>1.0011680802083334</v>
      </c>
      <c r="AG737" s="8">
        <f>((Y737+Z737)/N737)/P737</f>
        <v>1.559371898810711</v>
      </c>
      <c r="AH737" s="8">
        <f>(X737/O737)/Q737</f>
        <v>1.0000000370818614</v>
      </c>
      <c r="AI737" s="8">
        <f>(V737+W737)/U737</f>
        <v>0.99999993754812311</v>
      </c>
      <c r="AJ737" s="8">
        <f>(AA737+AB737)/Z737</f>
        <v>1.0000000184068119</v>
      </c>
      <c r="AK737" s="8">
        <f>(N737-Y737)/AC737</f>
        <v>1.0584643460968315</v>
      </c>
      <c r="AL737" s="8">
        <f>(P737&gt;=1)*((N737-Y737))/AC737 + (P737&lt;1)*((N737*P737-Y737))/AC737</f>
        <v>0.59331534857483426</v>
      </c>
      <c r="AM737" s="8">
        <f>(F737*J737-T737)/U737</f>
        <v>0.96942836985175473</v>
      </c>
    </row>
    <row r="738" spans="1:39">
      <c r="A738" t="s">
        <v>0</v>
      </c>
      <c r="B738" t="s">
        <v>15</v>
      </c>
      <c r="C738" t="s">
        <v>11</v>
      </c>
      <c r="D738" t="s">
        <v>3</v>
      </c>
      <c r="E738" t="s">
        <v>10</v>
      </c>
      <c r="F738">
        <v>7.9</v>
      </c>
      <c r="G738">
        <v>7.9</v>
      </c>
      <c r="H738" t="s">
        <v>9</v>
      </c>
      <c r="I738" t="s">
        <v>8</v>
      </c>
      <c r="J738">
        <v>0.57829313999999998</v>
      </c>
      <c r="K738">
        <v>0.52557370000000003</v>
      </c>
      <c r="L738">
        <v>8.5500000000000007</v>
      </c>
      <c r="M738">
        <v>6.25</v>
      </c>
      <c r="N738" s="14">
        <v>2.0170728E+19</v>
      </c>
      <c r="O738" s="14">
        <v>8.3335455E+18</v>
      </c>
      <c r="P738">
        <v>0.59594420000000004</v>
      </c>
      <c r="Q738">
        <v>0.80080819999999997</v>
      </c>
      <c r="R738">
        <v>0.65583849999999999</v>
      </c>
      <c r="S738">
        <v>3.3311229999999998</v>
      </c>
      <c r="T738">
        <v>4.1800803999999996</v>
      </c>
      <c r="U738">
        <v>0.40369672000000001</v>
      </c>
      <c r="V738">
        <v>0.19152433999999999</v>
      </c>
      <c r="W738">
        <v>0.21217238999999999</v>
      </c>
      <c r="X738" s="14">
        <v>6.6735716E+18</v>
      </c>
      <c r="Y738" s="14">
        <v>1.16715991E+18</v>
      </c>
      <c r="Z738" s="14">
        <v>1.9394587E+19</v>
      </c>
      <c r="AA738" s="14">
        <v>9.2013015E+18</v>
      </c>
      <c r="AB738" s="14">
        <v>1.0193284E+19</v>
      </c>
      <c r="AC738" s="14">
        <v>1.8212223E+19</v>
      </c>
      <c r="AD738">
        <v>8.0850000000000009</v>
      </c>
      <c r="AE738" s="12">
        <f>Y738/N738</f>
        <v>5.7864044867393979E-2</v>
      </c>
      <c r="AF738" s="8">
        <f>(S738+T738+U738)/F738</f>
        <v>1.0018860911392404</v>
      </c>
      <c r="AG738" s="8">
        <f>((Y738+Z738)/N738)/P738</f>
        <v>1.7105384420722214</v>
      </c>
      <c r="AH738" s="8">
        <f>(X738/O738)/Q738</f>
        <v>1.0000000042746078</v>
      </c>
      <c r="AI738" s="8">
        <f>(V738+W738)/U738</f>
        <v>1.0000000247710705</v>
      </c>
      <c r="AJ738" s="8">
        <f>(AA738+AB738)/Z738</f>
        <v>0.99999992265883275</v>
      </c>
      <c r="AK738" s="8">
        <f>(N738-Y738)/AC738</f>
        <v>1.0434513178319857</v>
      </c>
      <c r="AL738" s="8">
        <f>(P738&gt;=1)*((N738-Y738))/AC738 + (P738&lt;1)*((N738*P738-Y738))/AC738</f>
        <v>0.595944188217858</v>
      </c>
      <c r="AM738" s="8">
        <f>(F738*J738-T738)/U738</f>
        <v>0.96219609116467464</v>
      </c>
    </row>
    <row r="739" spans="1:39">
      <c r="A739" t="s">
        <v>0</v>
      </c>
      <c r="B739" t="s">
        <v>15</v>
      </c>
      <c r="C739" t="s">
        <v>11</v>
      </c>
      <c r="D739" t="s">
        <v>3</v>
      </c>
      <c r="E739" t="s">
        <v>10</v>
      </c>
      <c r="F739">
        <v>7.9</v>
      </c>
      <c r="G739">
        <v>7.6</v>
      </c>
      <c r="H739" t="s">
        <v>9</v>
      </c>
      <c r="I739" t="s">
        <v>8</v>
      </c>
      <c r="J739">
        <v>0.57829313999999998</v>
      </c>
      <c r="K739">
        <v>0.52557370000000003</v>
      </c>
      <c r="L739">
        <v>8.5500000000000007</v>
      </c>
      <c r="M739">
        <v>6.25</v>
      </c>
      <c r="N739" s="14">
        <v>2.0170728E+19</v>
      </c>
      <c r="O739" s="14">
        <v>8.3335455E+18</v>
      </c>
      <c r="P739">
        <v>0.59594420000000004</v>
      </c>
      <c r="Q739">
        <v>0.56690249999999998</v>
      </c>
      <c r="R739">
        <v>0.58745354000000005</v>
      </c>
      <c r="S739">
        <v>3.3304667000000001</v>
      </c>
      <c r="T739">
        <v>4.1800803999999996</v>
      </c>
      <c r="U739">
        <v>0.40369672000000001</v>
      </c>
      <c r="V739">
        <v>0.19152433999999999</v>
      </c>
      <c r="W739">
        <v>0.21217238999999999</v>
      </c>
      <c r="X739" s="14">
        <v>4.7243084E+18</v>
      </c>
      <c r="Y739" s="14">
        <v>1.16715991E+18</v>
      </c>
      <c r="Z739" s="14">
        <v>1.9394587E+19</v>
      </c>
      <c r="AA739" s="14">
        <v>9.2013015E+18</v>
      </c>
      <c r="AB739" s="14">
        <v>1.0193284E+19</v>
      </c>
      <c r="AC739" s="14">
        <v>1.8212223E+19</v>
      </c>
      <c r="AD739">
        <v>8.0850000000000009</v>
      </c>
      <c r="AE739" s="12">
        <f>Y739/N739</f>
        <v>5.7864044867393979E-2</v>
      </c>
      <c r="AF739" s="8">
        <f>(S739+T739+U739)/F739</f>
        <v>1.0018030151898734</v>
      </c>
      <c r="AG739" s="8">
        <f>((Y739+Z739)/N739)/P739</f>
        <v>1.7105384420722214</v>
      </c>
      <c r="AH739" s="8">
        <f>(X739/O739)/Q739</f>
        <v>1.0000001316989238</v>
      </c>
      <c r="AI739" s="8">
        <f>(V739+W739)/U739</f>
        <v>1.0000000247710705</v>
      </c>
      <c r="AJ739" s="8">
        <f>(AA739+AB739)/Z739</f>
        <v>0.99999992265883275</v>
      </c>
      <c r="AK739" s="8">
        <f>(N739-Y739)/AC739</f>
        <v>1.0434513178319857</v>
      </c>
      <c r="AL739" s="8">
        <f>(P739&gt;=1)*((N739-Y739))/AC739 + (P739&lt;1)*((N739*P739-Y739))/AC739</f>
        <v>0.595944188217858</v>
      </c>
      <c r="AM739" s="8">
        <f>(F739*J739-T739)/U739</f>
        <v>0.96219609116467464</v>
      </c>
    </row>
    <row r="740" spans="1:39">
      <c r="A740" t="s">
        <v>0</v>
      </c>
      <c r="B740" t="s">
        <v>15</v>
      </c>
      <c r="C740" t="s">
        <v>11</v>
      </c>
      <c r="D740" t="s">
        <v>3</v>
      </c>
      <c r="E740" t="s">
        <v>10</v>
      </c>
      <c r="F740">
        <v>7.9</v>
      </c>
      <c r="G740">
        <v>7.3</v>
      </c>
      <c r="H740" t="s">
        <v>9</v>
      </c>
      <c r="I740" t="s">
        <v>8</v>
      </c>
      <c r="J740">
        <v>0.57829445999999995</v>
      </c>
      <c r="K740">
        <v>0.52557370000000003</v>
      </c>
      <c r="L740">
        <v>8.5500000000000007</v>
      </c>
      <c r="M740">
        <v>6.25</v>
      </c>
      <c r="N740" s="14">
        <v>2.0170728E+19</v>
      </c>
      <c r="O740" s="14">
        <v>8.3335455E+18</v>
      </c>
      <c r="P740">
        <v>0.59594559999999996</v>
      </c>
      <c r="Q740">
        <v>0.40130872000000001</v>
      </c>
      <c r="R740">
        <v>0.53904134000000004</v>
      </c>
      <c r="S740">
        <v>3.3286061</v>
      </c>
      <c r="T740">
        <v>4.1800904000000001</v>
      </c>
      <c r="U740">
        <v>0.40369767000000001</v>
      </c>
      <c r="V740">
        <v>0.19152479</v>
      </c>
      <c r="W740">
        <v>0.21217288000000001</v>
      </c>
      <c r="X740" s="14">
        <v>3.34432459E+18</v>
      </c>
      <c r="Y740" s="14">
        <v>1.16716265E+18</v>
      </c>
      <c r="Z740" s="14">
        <v>1.939463E+19</v>
      </c>
      <c r="AA740" s="14">
        <v>9.2013235E+18</v>
      </c>
      <c r="AB740" s="14">
        <v>1.0193308E+19</v>
      </c>
      <c r="AC740" s="14">
        <v>1.8212223E+19</v>
      </c>
      <c r="AD740">
        <v>8.0850000000000009</v>
      </c>
      <c r="AE740" s="12">
        <f>Y740/N740</f>
        <v>5.7864180707805885E-2</v>
      </c>
      <c r="AF740" s="8">
        <f>(S740+T740+U740)/F740</f>
        <v>1.001568882278481</v>
      </c>
      <c r="AG740" s="8">
        <f>((Y740+Z740)/N740)/P740</f>
        <v>1.7105382287787223</v>
      </c>
      <c r="AH740" s="8">
        <f>(X740/O740)/Q740</f>
        <v>1.000000033589217</v>
      </c>
      <c r="AI740" s="8">
        <f>(V740+W740)/U740</f>
        <v>1</v>
      </c>
      <c r="AJ740" s="8">
        <f>(AA740+AB740)/Z740</f>
        <v>1.0000000773409961</v>
      </c>
      <c r="AK740" s="8">
        <f>(N740-Y740)/AC740</f>
        <v>1.0434511673835754</v>
      </c>
      <c r="AL740" s="8">
        <f>(P740&gt;=1)*((N740-Y740))/AC740 + (P740&lt;1)*((N740*P740-Y740))/AC740</f>
        <v>0.59594558832256783</v>
      </c>
      <c r="AM740" s="8">
        <f>(F740*J740-T740)/U740</f>
        <v>0.96219488707972978</v>
      </c>
    </row>
    <row r="741" spans="1:39">
      <c r="A741" t="s">
        <v>16</v>
      </c>
      <c r="B741" t="s">
        <v>15</v>
      </c>
      <c r="C741" t="s">
        <v>12</v>
      </c>
      <c r="D741" t="s">
        <v>3</v>
      </c>
      <c r="E741" t="s">
        <v>10</v>
      </c>
      <c r="F741">
        <v>9.6</v>
      </c>
      <c r="G741">
        <v>7.9</v>
      </c>
      <c r="H741" t="s">
        <v>9</v>
      </c>
      <c r="I741" t="s">
        <v>6</v>
      </c>
      <c r="J741">
        <v>0.52868824999999997</v>
      </c>
      <c r="K741">
        <v>0.45299541999999998</v>
      </c>
      <c r="L741">
        <v>8.35</v>
      </c>
      <c r="M741">
        <v>6.45</v>
      </c>
      <c r="N741" s="14">
        <v>2.0170807E+19</v>
      </c>
      <c r="O741" s="14">
        <v>8.2361557E+18</v>
      </c>
      <c r="P741">
        <v>0.59887654000000001</v>
      </c>
      <c r="Q741">
        <v>1.1004632000000001</v>
      </c>
      <c r="R741">
        <v>0.74430375999999998</v>
      </c>
      <c r="S741">
        <v>4.5241020000000001</v>
      </c>
      <c r="T741">
        <v>4.7951712999999998</v>
      </c>
      <c r="U741">
        <v>0.28978783000000002</v>
      </c>
      <c r="V741">
        <v>0.15851525999999999</v>
      </c>
      <c r="W741">
        <v>0.13127254999999999</v>
      </c>
      <c r="X741" s="14">
        <v>9.0635861E+18</v>
      </c>
      <c r="Y741" s="14">
        <v>1.6256766E+18</v>
      </c>
      <c r="Z741" s="14">
        <v>1.6495323E+19</v>
      </c>
      <c r="AA741" s="14">
        <v>9.0230174E+18</v>
      </c>
      <c r="AB741" s="14">
        <v>7.4723058E+18</v>
      </c>
      <c r="AC741" s="14">
        <v>1.7456262E+19</v>
      </c>
      <c r="AD741">
        <v>7.8049999999999997</v>
      </c>
      <c r="AE741" s="12">
        <f>Y741/N741</f>
        <v>8.0595516084210214E-2</v>
      </c>
      <c r="AF741" s="8">
        <f>(S741+T741+U741)/F741</f>
        <v>1.0009438677083333</v>
      </c>
      <c r="AG741" s="8">
        <f>((Y741+Z741)/N741)/P741</f>
        <v>1.500104715295689</v>
      </c>
      <c r="AH741" s="8">
        <f>(X741/O741)/Q741</f>
        <v>0.99999998264260559</v>
      </c>
      <c r="AI741" s="8">
        <f>(V741+W741)/U741</f>
        <v>0.99999993098398909</v>
      </c>
      <c r="AJ741" s="8">
        <f>(AA741+AB741)/Z741</f>
        <v>1.0000000121246488</v>
      </c>
      <c r="AK741" s="8">
        <f>(N741-Y741)/AC741</f>
        <v>1.0623769510333885</v>
      </c>
      <c r="AL741" s="8">
        <f>(P741&gt;=1)*((N741-Y741))/AC741 + (P741&lt;1)*((N741*P741-Y741))/AC741</f>
        <v>0.59887658108979913</v>
      </c>
      <c r="AM741" s="8">
        <f>(F741*J741-T741)/U741</f>
        <v>0.9670381948061797</v>
      </c>
    </row>
    <row r="742" spans="1:39">
      <c r="A742" t="s">
        <v>16</v>
      </c>
      <c r="B742" t="s">
        <v>15</v>
      </c>
      <c r="C742" t="s">
        <v>12</v>
      </c>
      <c r="D742" t="s">
        <v>3</v>
      </c>
      <c r="E742" t="s">
        <v>10</v>
      </c>
      <c r="F742">
        <v>9.6</v>
      </c>
      <c r="G742">
        <v>7.6</v>
      </c>
      <c r="H742" t="s">
        <v>9</v>
      </c>
      <c r="I742" t="s">
        <v>6</v>
      </c>
      <c r="J742">
        <v>0.52868824999999997</v>
      </c>
      <c r="K742">
        <v>0.45299541999999998</v>
      </c>
      <c r="L742">
        <v>8.35</v>
      </c>
      <c r="M742">
        <v>6.45</v>
      </c>
      <c r="N742" s="14">
        <v>2.0170807E+19</v>
      </c>
      <c r="O742" s="14">
        <v>8.2361557E+18</v>
      </c>
      <c r="P742">
        <v>0.59887654000000001</v>
      </c>
      <c r="Q742">
        <v>0.77903219999999995</v>
      </c>
      <c r="R742">
        <v>0.65110990000000002</v>
      </c>
      <c r="S742">
        <v>4.5232105000000002</v>
      </c>
      <c r="T742">
        <v>4.7951712999999998</v>
      </c>
      <c r="U742">
        <v>0.28978783000000002</v>
      </c>
      <c r="V742">
        <v>0.15851525999999999</v>
      </c>
      <c r="W742">
        <v>0.13127254999999999</v>
      </c>
      <c r="X742" s="14">
        <v>6.4162303E+18</v>
      </c>
      <c r="Y742" s="14">
        <v>1.6256766E+18</v>
      </c>
      <c r="Z742" s="14">
        <v>1.6495323E+19</v>
      </c>
      <c r="AA742" s="14">
        <v>9.0230174E+18</v>
      </c>
      <c r="AB742" s="14">
        <v>7.4723058E+18</v>
      </c>
      <c r="AC742" s="14">
        <v>1.7456262E+19</v>
      </c>
      <c r="AD742">
        <v>7.8049999999999997</v>
      </c>
      <c r="AE742" s="12">
        <f>Y742/N742</f>
        <v>8.0595516084210214E-2</v>
      </c>
      <c r="AF742" s="8">
        <f>(S742+T742+U742)/F742</f>
        <v>1.0008510031250002</v>
      </c>
      <c r="AG742" s="8">
        <f>((Y742+Z742)/N742)/P742</f>
        <v>1.500104715295689</v>
      </c>
      <c r="AH742" s="8">
        <f>(X742/O742)/Q742</f>
        <v>0.99999996968414084</v>
      </c>
      <c r="AI742" s="8">
        <f>(V742+W742)/U742</f>
        <v>0.99999993098398909</v>
      </c>
      <c r="AJ742" s="8">
        <f>(AA742+AB742)/Z742</f>
        <v>1.0000000121246488</v>
      </c>
      <c r="AK742" s="8">
        <f>(N742-Y742)/AC742</f>
        <v>1.0623769510333885</v>
      </c>
      <c r="AL742" s="8">
        <f>(P742&gt;=1)*((N742-Y742))/AC742 + (P742&lt;1)*((N742*P742-Y742))/AC742</f>
        <v>0.59887658108979913</v>
      </c>
      <c r="AM742" s="8">
        <f>(F742*J742-T742)/U742</f>
        <v>0.9670381948061797</v>
      </c>
    </row>
    <row r="743" spans="1:39">
      <c r="A743" t="s">
        <v>16</v>
      </c>
      <c r="B743" t="s">
        <v>15</v>
      </c>
      <c r="C743" t="s">
        <v>12</v>
      </c>
      <c r="D743" t="s">
        <v>3</v>
      </c>
      <c r="E743" t="s">
        <v>10</v>
      </c>
      <c r="F743">
        <v>9.6</v>
      </c>
      <c r="G743">
        <v>7.3</v>
      </c>
      <c r="H743" t="s">
        <v>9</v>
      </c>
      <c r="I743" t="s">
        <v>6</v>
      </c>
      <c r="J743">
        <v>0.52868824999999997</v>
      </c>
      <c r="K743">
        <v>0.45299541999999998</v>
      </c>
      <c r="L743">
        <v>8.35</v>
      </c>
      <c r="M743">
        <v>6.45</v>
      </c>
      <c r="N743" s="14">
        <v>2.0170807E+19</v>
      </c>
      <c r="O743" s="14">
        <v>8.2361557E+18</v>
      </c>
      <c r="P743">
        <v>0.59887654000000001</v>
      </c>
      <c r="Q743">
        <v>0.55147650000000004</v>
      </c>
      <c r="R743">
        <v>0.58513360000000003</v>
      </c>
      <c r="S743">
        <v>4.5206985</v>
      </c>
      <c r="T743">
        <v>4.7951712999999998</v>
      </c>
      <c r="U743">
        <v>0.28978783000000002</v>
      </c>
      <c r="V743">
        <v>0.15851525999999999</v>
      </c>
      <c r="W743">
        <v>0.13127254999999999</v>
      </c>
      <c r="X743" s="14">
        <v>4.54204625E+18</v>
      </c>
      <c r="Y743" s="14">
        <v>1.6256766E+18</v>
      </c>
      <c r="Z743" s="14">
        <v>1.6495323E+19</v>
      </c>
      <c r="AA743" s="14">
        <v>9.0230174E+18</v>
      </c>
      <c r="AB743" s="14">
        <v>7.4723058E+18</v>
      </c>
      <c r="AC743" s="14">
        <v>1.7456262E+19</v>
      </c>
      <c r="AD743">
        <v>7.8049999999999997</v>
      </c>
      <c r="AE743" s="12">
        <f>Y743/N743</f>
        <v>8.0595516084210214E-2</v>
      </c>
      <c r="AF743" s="8">
        <f>(S743+T743+U743)/F743</f>
        <v>1.0005893364583334</v>
      </c>
      <c r="AG743" s="8">
        <f>((Y743+Z743)/N743)/P743</f>
        <v>1.500104715295689</v>
      </c>
      <c r="AH743" s="8">
        <f>(X743/O743)/Q743</f>
        <v>0.99999998483259633</v>
      </c>
      <c r="AI743" s="8">
        <f>(V743+W743)/U743</f>
        <v>0.99999993098398909</v>
      </c>
      <c r="AJ743" s="8">
        <f>(AA743+AB743)/Z743</f>
        <v>1.0000000121246488</v>
      </c>
      <c r="AK743" s="8">
        <f>(N743-Y743)/AC743</f>
        <v>1.0623769510333885</v>
      </c>
      <c r="AL743" s="8">
        <f>(P743&gt;=1)*((N743-Y743))/AC743 + (P743&lt;1)*((N743*P743-Y743))/AC743</f>
        <v>0.59887658108979913</v>
      </c>
      <c r="AM743" s="8">
        <f>(F743*J743-T743)/U743</f>
        <v>0.9670381948061797</v>
      </c>
    </row>
    <row r="744" spans="1:39">
      <c r="A744" t="s">
        <v>0</v>
      </c>
      <c r="B744" t="s">
        <v>15</v>
      </c>
      <c r="C744" t="s">
        <v>12</v>
      </c>
      <c r="D744" t="s">
        <v>3</v>
      </c>
      <c r="E744" t="s">
        <v>10</v>
      </c>
      <c r="F744">
        <v>9.6</v>
      </c>
      <c r="G744">
        <v>7.9</v>
      </c>
      <c r="H744" t="s">
        <v>9</v>
      </c>
      <c r="I744" t="s">
        <v>6</v>
      </c>
      <c r="J744">
        <v>0.52809083000000001</v>
      </c>
      <c r="K744">
        <v>0.45299541999999998</v>
      </c>
      <c r="L744">
        <v>8.35</v>
      </c>
      <c r="M744">
        <v>6.45</v>
      </c>
      <c r="N744" s="14">
        <v>2.0170728E+19</v>
      </c>
      <c r="O744" s="14">
        <v>8.3335455E+18</v>
      </c>
      <c r="P744">
        <v>0.60439706000000004</v>
      </c>
      <c r="Q744">
        <v>1.0889812000000001</v>
      </c>
      <c r="R744">
        <v>0.74607069999999998</v>
      </c>
      <c r="S744">
        <v>4.5298366999999997</v>
      </c>
      <c r="T744">
        <v>4.7946404999999999</v>
      </c>
      <c r="U744">
        <v>0.28448182</v>
      </c>
      <c r="V744">
        <v>0.15561285999999999</v>
      </c>
      <c r="W744">
        <v>0.12886897</v>
      </c>
      <c r="X744" s="14">
        <v>9.0750738E+18</v>
      </c>
      <c r="Y744" s="14">
        <v>1.65082119E+18</v>
      </c>
      <c r="Z744" s="14">
        <v>1.6449379E+19</v>
      </c>
      <c r="AA744" s="14">
        <v>8.9978853E+18</v>
      </c>
      <c r="AB744" s="14">
        <v>7.4514931E+18</v>
      </c>
      <c r="AC744" s="14">
        <v>1.7439376E+19</v>
      </c>
      <c r="AD744">
        <v>7.8150000000000004</v>
      </c>
      <c r="AE744" s="12">
        <f>Y744/N744</f>
        <v>8.1842419867046934E-2</v>
      </c>
      <c r="AF744" s="8">
        <f>(S744+T744+U744)/F744</f>
        <v>1.0009332312500001</v>
      </c>
      <c r="AG744" s="8">
        <f>((Y744+Z744)/N744)/P744</f>
        <v>1.4847025762372394</v>
      </c>
      <c r="AH744" s="8">
        <f>(X744/O744)/Q744</f>
        <v>0.99999993621599381</v>
      </c>
      <c r="AI744" s="8">
        <f>(V744+W744)/U744</f>
        <v>1.0000000351516312</v>
      </c>
      <c r="AJ744" s="8">
        <f>(AA744+AB744)/Z744</f>
        <v>0.99999996352445886</v>
      </c>
      <c r="AK744" s="8">
        <f>(N744-Y744)/AC744</f>
        <v>1.0619592587487074</v>
      </c>
      <c r="AL744" s="8">
        <f>(P744&gt;=1)*((N744-Y744))/AC744 + (P744&lt;1)*((N744*P744-Y744))/AC744</f>
        <v>0.60439705590725723</v>
      </c>
      <c r="AM744" s="8">
        <f>(F744*J744-T744)/U744</f>
        <v>0.96678047124417266</v>
      </c>
    </row>
    <row r="745" spans="1:39">
      <c r="A745" t="s">
        <v>0</v>
      </c>
      <c r="B745" t="s">
        <v>15</v>
      </c>
      <c r="C745" t="s">
        <v>12</v>
      </c>
      <c r="D745" t="s">
        <v>3</v>
      </c>
      <c r="E745" t="s">
        <v>10</v>
      </c>
      <c r="F745">
        <v>9.6</v>
      </c>
      <c r="G745">
        <v>7.6</v>
      </c>
      <c r="H745" t="s">
        <v>9</v>
      </c>
      <c r="I745" t="s">
        <v>6</v>
      </c>
      <c r="J745">
        <v>0.52809083000000001</v>
      </c>
      <c r="K745">
        <v>0.45299541999999998</v>
      </c>
      <c r="L745">
        <v>8.35</v>
      </c>
      <c r="M745">
        <v>6.45</v>
      </c>
      <c r="N745" s="14">
        <v>2.0170728E+19</v>
      </c>
      <c r="O745" s="14">
        <v>8.3335455E+18</v>
      </c>
      <c r="P745">
        <v>0.60439706000000004</v>
      </c>
      <c r="Q745">
        <v>0.77090389999999998</v>
      </c>
      <c r="R745">
        <v>0.65307720000000002</v>
      </c>
      <c r="S745">
        <v>4.5289440000000001</v>
      </c>
      <c r="T745">
        <v>4.7946404999999999</v>
      </c>
      <c r="U745">
        <v>0.28448182</v>
      </c>
      <c r="V745">
        <v>0.15561285999999999</v>
      </c>
      <c r="W745">
        <v>0.12886897</v>
      </c>
      <c r="X745" s="14">
        <v>6.4243629E+18</v>
      </c>
      <c r="Y745" s="14">
        <v>1.65082119E+18</v>
      </c>
      <c r="Z745" s="14">
        <v>1.6449379E+19</v>
      </c>
      <c r="AA745" s="14">
        <v>8.9978853E+18</v>
      </c>
      <c r="AB745" s="14">
        <v>7.4514931E+18</v>
      </c>
      <c r="AC745" s="14">
        <v>1.7439376E+19</v>
      </c>
      <c r="AD745">
        <v>7.8150000000000004</v>
      </c>
      <c r="AE745" s="12">
        <f>Y745/N745</f>
        <v>8.1842419867046934E-2</v>
      </c>
      <c r="AF745" s="8">
        <f>(S745+T745+U745)/F745</f>
        <v>1.0008402416666666</v>
      </c>
      <c r="AG745" s="8">
        <f>((Y745+Z745)/N745)/P745</f>
        <v>1.4847025762372394</v>
      </c>
      <c r="AH745" s="8">
        <f>(X745/O745)/Q745</f>
        <v>1.0000000269633826</v>
      </c>
      <c r="AI745" s="8">
        <f>(V745+W745)/U745</f>
        <v>1.0000000351516312</v>
      </c>
      <c r="AJ745" s="8">
        <f>(AA745+AB745)/Z745</f>
        <v>0.99999996352445886</v>
      </c>
      <c r="AK745" s="8">
        <f>(N745-Y745)/AC745</f>
        <v>1.0619592587487074</v>
      </c>
      <c r="AL745" s="8">
        <f>(P745&gt;=1)*((N745-Y745))/AC745 + (P745&lt;1)*((N745*P745-Y745))/AC745</f>
        <v>0.60439705590725723</v>
      </c>
      <c r="AM745" s="8">
        <f>(F745*J745-T745)/U745</f>
        <v>0.96678047124417266</v>
      </c>
    </row>
    <row r="746" spans="1:39">
      <c r="A746" t="s">
        <v>0</v>
      </c>
      <c r="B746" t="s">
        <v>15</v>
      </c>
      <c r="C746" t="s">
        <v>12</v>
      </c>
      <c r="D746" t="s">
        <v>3</v>
      </c>
      <c r="E746" t="s">
        <v>10</v>
      </c>
      <c r="F746">
        <v>9.6</v>
      </c>
      <c r="G746">
        <v>7.3</v>
      </c>
      <c r="H746" t="s">
        <v>9</v>
      </c>
      <c r="I746" t="s">
        <v>6</v>
      </c>
      <c r="J746">
        <v>0.52809083000000001</v>
      </c>
      <c r="K746">
        <v>0.45299541999999998</v>
      </c>
      <c r="L746">
        <v>8.35</v>
      </c>
      <c r="M746">
        <v>6.45</v>
      </c>
      <c r="N746" s="14">
        <v>2.0170728E+19</v>
      </c>
      <c r="O746" s="14">
        <v>8.3335455E+18</v>
      </c>
      <c r="P746">
        <v>0.60439706000000004</v>
      </c>
      <c r="Q746">
        <v>0.5457225</v>
      </c>
      <c r="R746">
        <v>0.58724290000000001</v>
      </c>
      <c r="S746">
        <v>4.5264280000000001</v>
      </c>
      <c r="T746">
        <v>4.7946404999999999</v>
      </c>
      <c r="U746">
        <v>0.28448182</v>
      </c>
      <c r="V746">
        <v>0.15561285999999999</v>
      </c>
      <c r="W746">
        <v>0.12886897</v>
      </c>
      <c r="X746" s="14">
        <v>4.54780329E+18</v>
      </c>
      <c r="Y746" s="14">
        <v>1.65082119E+18</v>
      </c>
      <c r="Z746" s="14">
        <v>1.6449379E+19</v>
      </c>
      <c r="AA746" s="14">
        <v>8.9978853E+18</v>
      </c>
      <c r="AB746" s="14">
        <v>7.4514931E+18</v>
      </c>
      <c r="AC746" s="14">
        <v>1.7439376E+19</v>
      </c>
      <c r="AD746">
        <v>7.8150000000000004</v>
      </c>
      <c r="AE746" s="12">
        <f>Y746/N746</f>
        <v>8.1842419867046934E-2</v>
      </c>
      <c r="AF746" s="8">
        <f>(S746+T746+U746)/F746</f>
        <v>1.0005781583333333</v>
      </c>
      <c r="AG746" s="8">
        <f>((Y746+Z746)/N746)/P746</f>
        <v>1.4847025762372394</v>
      </c>
      <c r="AH746" s="8">
        <f>(X746/O746)/Q746</f>
        <v>1.0000000012921073</v>
      </c>
      <c r="AI746" s="8">
        <f>(V746+W746)/U746</f>
        <v>1.0000000351516312</v>
      </c>
      <c r="AJ746" s="8">
        <f>(AA746+AB746)/Z746</f>
        <v>0.99999996352445886</v>
      </c>
      <c r="AK746" s="8">
        <f>(N746-Y746)/AC746</f>
        <v>1.0619592587487074</v>
      </c>
      <c r="AL746" s="8">
        <f>(P746&gt;=1)*((N746-Y746))/AC746 + (P746&lt;1)*((N746*P746-Y746))/AC746</f>
        <v>0.60439705590725723</v>
      </c>
      <c r="AM746" s="8">
        <f>(F746*J746-T746)/U746</f>
        <v>0.96678047124417266</v>
      </c>
    </row>
    <row r="747" spans="1:39">
      <c r="A747" t="s">
        <v>16</v>
      </c>
      <c r="B747" t="s">
        <v>14</v>
      </c>
      <c r="C747" t="s">
        <v>2</v>
      </c>
      <c r="D747" t="s">
        <v>3</v>
      </c>
      <c r="E747" t="s">
        <v>10</v>
      </c>
      <c r="F747">
        <v>9.6</v>
      </c>
      <c r="G747">
        <v>7.9</v>
      </c>
      <c r="H747" t="s">
        <v>9</v>
      </c>
      <c r="I747" t="s">
        <v>6</v>
      </c>
      <c r="J747">
        <v>0.52868824999999997</v>
      </c>
      <c r="K747">
        <v>0.45299541999999998</v>
      </c>
      <c r="L747">
        <v>8.25</v>
      </c>
      <c r="M747">
        <v>6.25</v>
      </c>
      <c r="N747" s="14">
        <v>1.8805937E+19</v>
      </c>
      <c r="O747" s="14">
        <v>8.753289E+18</v>
      </c>
      <c r="P747">
        <v>0.60559183000000005</v>
      </c>
      <c r="Q747">
        <v>1.0354490999999999</v>
      </c>
      <c r="R747">
        <v>0.74212199999999995</v>
      </c>
      <c r="S747">
        <v>4.5241020000000001</v>
      </c>
      <c r="T747">
        <v>4.6271275999999997</v>
      </c>
      <c r="U747">
        <v>0.45829275000000003</v>
      </c>
      <c r="V747">
        <v>0.25068823000000001</v>
      </c>
      <c r="W747">
        <v>0.20760450999999999</v>
      </c>
      <c r="X747" s="14">
        <v>9.0635861E+18</v>
      </c>
      <c r="Y747" s="14">
        <v>1.26981045E+18</v>
      </c>
      <c r="Z747" s="14">
        <v>1.4883553E+19</v>
      </c>
      <c r="AA747" s="14">
        <v>8.1413718E+18</v>
      </c>
      <c r="AB747" s="14">
        <v>6.7421817E+18</v>
      </c>
      <c r="AC747" s="14">
        <v>1.6709128E+19</v>
      </c>
      <c r="AD747">
        <v>7.8650000000000002</v>
      </c>
      <c r="AE747" s="12">
        <f>Y747/N747</f>
        <v>6.7521785806258949E-2</v>
      </c>
      <c r="AF747" s="8">
        <f>(S747+T747+U747)/F747</f>
        <v>1.0009919114583334</v>
      </c>
      <c r="AG747" s="8">
        <f>((Y747+Z747)/N747)/P747</f>
        <v>1.4183649166123202</v>
      </c>
      <c r="AH747" s="8">
        <f>(X747/O747)/Q747</f>
        <v>1.000000097412898</v>
      </c>
      <c r="AI747" s="8">
        <f>(V747+W747)/U747</f>
        <v>0.99999997817988595</v>
      </c>
      <c r="AJ747" s="8">
        <f>(AA747+AB747)/Z747</f>
        <v>1.000000033594129</v>
      </c>
      <c r="AK747" s="8">
        <f>(N747-Y747)/AC747</f>
        <v>1.0494938185882592</v>
      </c>
      <c r="AL747" s="8">
        <f>(P747&gt;=1)*((N747-Y747))/AC747 + (P747&lt;1)*((N747*P747-Y747))/AC747</f>
        <v>0.60559182697593261</v>
      </c>
      <c r="AM747" s="8">
        <f>(F747*J747-T747)/U747</f>
        <v>0.97815119266015049</v>
      </c>
    </row>
    <row r="748" spans="1:39">
      <c r="A748" t="s">
        <v>16</v>
      </c>
      <c r="B748" t="s">
        <v>14</v>
      </c>
      <c r="C748" t="s">
        <v>2</v>
      </c>
      <c r="D748" t="s">
        <v>3</v>
      </c>
      <c r="E748" t="s">
        <v>10</v>
      </c>
      <c r="F748">
        <v>9.6</v>
      </c>
      <c r="G748">
        <v>7.6</v>
      </c>
      <c r="H748" t="s">
        <v>9</v>
      </c>
      <c r="I748" t="s">
        <v>6</v>
      </c>
      <c r="J748">
        <v>0.52868824999999997</v>
      </c>
      <c r="K748">
        <v>0.45299541999999998</v>
      </c>
      <c r="L748">
        <v>8.25</v>
      </c>
      <c r="M748">
        <v>6.25</v>
      </c>
      <c r="N748" s="14">
        <v>1.8805937E+19</v>
      </c>
      <c r="O748" s="14">
        <v>8.753289E+18</v>
      </c>
      <c r="P748">
        <v>0.60559183000000005</v>
      </c>
      <c r="Q748">
        <v>0.73300796999999995</v>
      </c>
      <c r="R748">
        <v>0.64606140000000001</v>
      </c>
      <c r="S748">
        <v>4.5232105000000002</v>
      </c>
      <c r="T748">
        <v>4.6271275999999997</v>
      </c>
      <c r="U748">
        <v>0.45829275000000003</v>
      </c>
      <c r="V748">
        <v>0.25068823000000001</v>
      </c>
      <c r="W748">
        <v>0.20760450999999999</v>
      </c>
      <c r="X748" s="14">
        <v>6.4162303E+18</v>
      </c>
      <c r="Y748" s="14">
        <v>1.26981045E+18</v>
      </c>
      <c r="Z748" s="14">
        <v>1.4883553E+19</v>
      </c>
      <c r="AA748" s="14">
        <v>8.1413718E+18</v>
      </c>
      <c r="AB748" s="14">
        <v>6.7421817E+18</v>
      </c>
      <c r="AC748" s="14">
        <v>1.6709128E+19</v>
      </c>
      <c r="AD748">
        <v>7.8650000000000002</v>
      </c>
      <c r="AE748" s="12">
        <f>Y748/N748</f>
        <v>6.7521785806258949E-2</v>
      </c>
      <c r="AF748" s="8">
        <f>(S748+T748+U748)/F748</f>
        <v>1.0008990468749999</v>
      </c>
      <c r="AG748" s="8">
        <f>((Y748+Z748)/N748)/P748</f>
        <v>1.4183649166123202</v>
      </c>
      <c r="AH748" s="8">
        <f>(X748/O748)/Q748</f>
        <v>0.99999995313239998</v>
      </c>
      <c r="AI748" s="8">
        <f>(V748+W748)/U748</f>
        <v>0.99999997817988595</v>
      </c>
      <c r="AJ748" s="8">
        <f>(AA748+AB748)/Z748</f>
        <v>1.000000033594129</v>
      </c>
      <c r="AK748" s="8">
        <f>(N748-Y748)/AC748</f>
        <v>1.0494938185882592</v>
      </c>
      <c r="AL748" s="8">
        <f>(P748&gt;=1)*((N748-Y748))/AC748 + (P748&lt;1)*((N748*P748-Y748))/AC748</f>
        <v>0.60559182697593261</v>
      </c>
      <c r="AM748" s="8">
        <f>(F748*J748-T748)/U748</f>
        <v>0.97815119266015049</v>
      </c>
    </row>
    <row r="749" spans="1:39">
      <c r="A749" t="s">
        <v>16</v>
      </c>
      <c r="B749" t="s">
        <v>14</v>
      </c>
      <c r="C749" t="s">
        <v>2</v>
      </c>
      <c r="D749" t="s">
        <v>3</v>
      </c>
      <c r="E749" t="s">
        <v>10</v>
      </c>
      <c r="F749">
        <v>9.6</v>
      </c>
      <c r="G749">
        <v>7.3</v>
      </c>
      <c r="H749" t="s">
        <v>9</v>
      </c>
      <c r="I749" t="s">
        <v>6</v>
      </c>
      <c r="J749">
        <v>0.52868824999999997</v>
      </c>
      <c r="K749">
        <v>0.45299541999999998</v>
      </c>
      <c r="L749">
        <v>8.25</v>
      </c>
      <c r="M749">
        <v>6.25</v>
      </c>
      <c r="N749" s="14">
        <v>1.8805937E+19</v>
      </c>
      <c r="O749" s="14">
        <v>8.753289E+18</v>
      </c>
      <c r="P749">
        <v>0.60559183000000005</v>
      </c>
      <c r="Q749">
        <v>0.51889600000000002</v>
      </c>
      <c r="R749">
        <v>0.57805574000000004</v>
      </c>
      <c r="S749">
        <v>4.5206985</v>
      </c>
      <c r="T749">
        <v>4.6271275999999997</v>
      </c>
      <c r="U749">
        <v>0.45829275000000003</v>
      </c>
      <c r="V749">
        <v>0.25068823000000001</v>
      </c>
      <c r="W749">
        <v>0.20760450999999999</v>
      </c>
      <c r="X749" s="14">
        <v>4.54204625E+18</v>
      </c>
      <c r="Y749" s="14">
        <v>1.26981045E+18</v>
      </c>
      <c r="Z749" s="14">
        <v>1.4883553E+19</v>
      </c>
      <c r="AA749" s="14">
        <v>8.1413718E+18</v>
      </c>
      <c r="AB749" s="14">
        <v>6.7421817E+18</v>
      </c>
      <c r="AC749" s="14">
        <v>1.6709128E+19</v>
      </c>
      <c r="AD749">
        <v>7.8650000000000002</v>
      </c>
      <c r="AE749" s="12">
        <f>Y749/N749</f>
        <v>6.7521785806258949E-2</v>
      </c>
      <c r="AF749" s="8">
        <f>(S749+T749+U749)/F749</f>
        <v>1.0006373802083333</v>
      </c>
      <c r="AG749" s="8">
        <f>((Y749+Z749)/N749)/P749</f>
        <v>1.4183649166123202</v>
      </c>
      <c r="AH749" s="8">
        <f>(X749/O749)/Q749</f>
        <v>0.99999991216646789</v>
      </c>
      <c r="AI749" s="8">
        <f>(V749+W749)/U749</f>
        <v>0.99999997817988595</v>
      </c>
      <c r="AJ749" s="8">
        <f>(AA749+AB749)/Z749</f>
        <v>1.000000033594129</v>
      </c>
      <c r="AK749" s="8">
        <f>(N749-Y749)/AC749</f>
        <v>1.0494938185882592</v>
      </c>
      <c r="AL749" s="8">
        <f>(P749&gt;=1)*((N749-Y749))/AC749 + (P749&lt;1)*((N749*P749-Y749))/AC749</f>
        <v>0.60559182697593261</v>
      </c>
      <c r="AM749" s="8">
        <f>(F749*J749-T749)/U749</f>
        <v>0.97815119266015049</v>
      </c>
    </row>
    <row r="750" spans="1:39">
      <c r="A750" t="s">
        <v>16</v>
      </c>
      <c r="B750" t="s">
        <v>13</v>
      </c>
      <c r="C750" t="s">
        <v>11</v>
      </c>
      <c r="D750" t="s">
        <v>3</v>
      </c>
      <c r="E750" t="s">
        <v>10</v>
      </c>
      <c r="F750">
        <v>7.9</v>
      </c>
      <c r="G750">
        <v>7.9</v>
      </c>
      <c r="H750" t="s">
        <v>9</v>
      </c>
      <c r="I750" t="s">
        <v>8</v>
      </c>
      <c r="J750">
        <v>0.57981280000000002</v>
      </c>
      <c r="K750">
        <v>0.52557370000000003</v>
      </c>
      <c r="L750">
        <v>8.5500000000000007</v>
      </c>
      <c r="M750">
        <v>6.25</v>
      </c>
      <c r="N750" s="14">
        <v>1.7490784E+19</v>
      </c>
      <c r="O750" s="14">
        <v>1.0407611E+19</v>
      </c>
      <c r="P750">
        <v>0.60631279999999999</v>
      </c>
      <c r="Q750">
        <v>0.63890959999999997</v>
      </c>
      <c r="R750">
        <v>0.61847319999999995</v>
      </c>
      <c r="S750">
        <v>3.3191190000000002</v>
      </c>
      <c r="T750">
        <v>4.2020793000000003</v>
      </c>
      <c r="U750">
        <v>0.39983552999999999</v>
      </c>
      <c r="V750">
        <v>0.18969249999999999</v>
      </c>
      <c r="W750">
        <v>0.21014304</v>
      </c>
      <c r="X750" s="14">
        <v>6.6495225E+18</v>
      </c>
      <c r="Y750" s="14">
        <v>1.18565245E+18</v>
      </c>
      <c r="Z750" s="14">
        <v>1.9457455E+19</v>
      </c>
      <c r="AA750" s="14">
        <v>9.231128E+18</v>
      </c>
      <c r="AB750" s="14">
        <v>1.0226327E+19</v>
      </c>
      <c r="AC750" s="14">
        <v>1.553527E+19</v>
      </c>
      <c r="AD750">
        <v>8.2850000000000001</v>
      </c>
      <c r="AE750" s="12">
        <f>Y750/N750</f>
        <v>6.7787267283158953E-2</v>
      </c>
      <c r="AF750" s="8">
        <f>(S750+T750+U750)/F750</f>
        <v>1.0026625101265823</v>
      </c>
      <c r="AG750" s="8">
        <f>((Y750+Z750)/N750)/P750</f>
        <v>1.9465656697630842</v>
      </c>
      <c r="AH750" s="8">
        <f>(X750/O750)/Q750</f>
        <v>0.99999998782384769</v>
      </c>
      <c r="AI750" s="8">
        <f>(V750+W750)/U750</f>
        <v>1.0000000250102836</v>
      </c>
      <c r="AJ750" s="8">
        <f>(AA750+AB750)/Z750</f>
        <v>1</v>
      </c>
      <c r="AK750" s="8">
        <f>(N750-Y750)/AC750</f>
        <v>1.0495557238464475</v>
      </c>
      <c r="AL750" s="8">
        <f>(P750&gt;=1)*((N750-Y750))/AC750 + (P750&lt;1)*((N750*P750-Y750))/AC750</f>
        <v>0.60631284626757054</v>
      </c>
      <c r="AM750" s="8">
        <f>(F750*J750-T750)/U750</f>
        <v>0.9464937245571946</v>
      </c>
    </row>
    <row r="751" spans="1:39">
      <c r="A751" t="s">
        <v>16</v>
      </c>
      <c r="B751" t="s">
        <v>13</v>
      </c>
      <c r="C751" t="s">
        <v>11</v>
      </c>
      <c r="D751" t="s">
        <v>3</v>
      </c>
      <c r="E751" t="s">
        <v>10</v>
      </c>
      <c r="F751">
        <v>7.9</v>
      </c>
      <c r="G751">
        <v>7.6</v>
      </c>
      <c r="H751" t="s">
        <v>9</v>
      </c>
      <c r="I751" t="s">
        <v>8</v>
      </c>
      <c r="J751">
        <v>0.57981280000000002</v>
      </c>
      <c r="K751">
        <v>0.52557370000000003</v>
      </c>
      <c r="L751">
        <v>8.5500000000000007</v>
      </c>
      <c r="M751">
        <v>6.25</v>
      </c>
      <c r="N751" s="14">
        <v>1.7490784E+19</v>
      </c>
      <c r="O751" s="14">
        <v>1.0407611E+19</v>
      </c>
      <c r="P751">
        <v>0.60631279999999999</v>
      </c>
      <c r="Q751">
        <v>0.45229239999999998</v>
      </c>
      <c r="R751">
        <v>0.54885490000000003</v>
      </c>
      <c r="S751">
        <v>3.3184648000000001</v>
      </c>
      <c r="T751">
        <v>4.2020793000000003</v>
      </c>
      <c r="U751">
        <v>0.39983552999999999</v>
      </c>
      <c r="V751">
        <v>0.18969249999999999</v>
      </c>
      <c r="W751">
        <v>0.21014304</v>
      </c>
      <c r="X751" s="14">
        <v>4.7072836E+18</v>
      </c>
      <c r="Y751" s="14">
        <v>1.18565245E+18</v>
      </c>
      <c r="Z751" s="14">
        <v>1.9457455E+19</v>
      </c>
      <c r="AA751" s="14">
        <v>9.231128E+18</v>
      </c>
      <c r="AB751" s="14">
        <v>1.0226327E+19</v>
      </c>
      <c r="AC751" s="14">
        <v>1.553527E+19</v>
      </c>
      <c r="AD751">
        <v>8.2850000000000001</v>
      </c>
      <c r="AE751" s="12">
        <f>Y751/N751</f>
        <v>6.7787267283158953E-2</v>
      </c>
      <c r="AF751" s="8">
        <f>(S751+T751+U751)/F751</f>
        <v>1.0025797000000001</v>
      </c>
      <c r="AG751" s="8">
        <f>((Y751+Z751)/N751)/P751</f>
        <v>1.9465656697630842</v>
      </c>
      <c r="AH751" s="8">
        <f>(X751/O751)/Q751</f>
        <v>1.0000000515251752</v>
      </c>
      <c r="AI751" s="8">
        <f>(V751+W751)/U751</f>
        <v>1.0000000250102836</v>
      </c>
      <c r="AJ751" s="8">
        <f>(AA751+AB751)/Z751</f>
        <v>1</v>
      </c>
      <c r="AK751" s="8">
        <f>(N751-Y751)/AC751</f>
        <v>1.0495557238464475</v>
      </c>
      <c r="AL751" s="8">
        <f>(P751&gt;=1)*((N751-Y751))/AC751 + (P751&lt;1)*((N751*P751-Y751))/AC751</f>
        <v>0.60631284626757054</v>
      </c>
      <c r="AM751" s="8">
        <f>(F751*J751-T751)/U751</f>
        <v>0.9464937245571946</v>
      </c>
    </row>
    <row r="752" spans="1:39">
      <c r="A752" t="s">
        <v>16</v>
      </c>
      <c r="B752" t="s">
        <v>13</v>
      </c>
      <c r="C752" t="s">
        <v>11</v>
      </c>
      <c r="D752" t="s">
        <v>3</v>
      </c>
      <c r="E752" t="s">
        <v>10</v>
      </c>
      <c r="F752">
        <v>7.9</v>
      </c>
      <c r="G752">
        <v>7.3</v>
      </c>
      <c r="H752" t="s">
        <v>9</v>
      </c>
      <c r="I752" t="s">
        <v>8</v>
      </c>
      <c r="J752">
        <v>0.57981280000000002</v>
      </c>
      <c r="K752">
        <v>0.52557370000000003</v>
      </c>
      <c r="L752">
        <v>8.5500000000000007</v>
      </c>
      <c r="M752">
        <v>6.25</v>
      </c>
      <c r="N752" s="14">
        <v>1.7490784E+19</v>
      </c>
      <c r="O752" s="14">
        <v>1.0407611E+19</v>
      </c>
      <c r="P752">
        <v>0.60631279999999999</v>
      </c>
      <c r="Q752">
        <v>0.32017756000000003</v>
      </c>
      <c r="R752">
        <v>0.49956887999999999</v>
      </c>
      <c r="S752">
        <v>3.3166218000000001</v>
      </c>
      <c r="T752">
        <v>4.2020793000000003</v>
      </c>
      <c r="U752">
        <v>0.39983552999999999</v>
      </c>
      <c r="V752">
        <v>0.18969249999999999</v>
      </c>
      <c r="W752">
        <v>0.21014304</v>
      </c>
      <c r="X752" s="14">
        <v>3.33228357E+18</v>
      </c>
      <c r="Y752" s="14">
        <v>1.18565245E+18</v>
      </c>
      <c r="Z752" s="14">
        <v>1.9457455E+19</v>
      </c>
      <c r="AA752" s="14">
        <v>9.231128E+18</v>
      </c>
      <c r="AB752" s="14">
        <v>1.0226327E+19</v>
      </c>
      <c r="AC752" s="14">
        <v>1.553527E+19</v>
      </c>
      <c r="AD752">
        <v>8.2850000000000001</v>
      </c>
      <c r="AE752" s="12">
        <f>Y752/N752</f>
        <v>6.7787267283158953E-2</v>
      </c>
      <c r="AF752" s="8">
        <f>(S752+T752+U752)/F752</f>
        <v>1.0023464088607594</v>
      </c>
      <c r="AG752" s="8">
        <f>((Y752+Z752)/N752)/P752</f>
        <v>1.9465656697630842</v>
      </c>
      <c r="AH752" s="8">
        <f>(X752/O752)/Q752</f>
        <v>1.0000000223843017</v>
      </c>
      <c r="AI752" s="8">
        <f>(V752+W752)/U752</f>
        <v>1.0000000250102836</v>
      </c>
      <c r="AJ752" s="8">
        <f>(AA752+AB752)/Z752</f>
        <v>1</v>
      </c>
      <c r="AK752" s="8">
        <f>(N752-Y752)/AC752</f>
        <v>1.0495557238464475</v>
      </c>
      <c r="AL752" s="8">
        <f>(P752&gt;=1)*((N752-Y752))/AC752 + (P752&lt;1)*((N752*P752-Y752))/AC752</f>
        <v>0.60631284626757054</v>
      </c>
      <c r="AM752" s="8">
        <f>(F752*J752-T752)/U752</f>
        <v>0.9464937245571946</v>
      </c>
    </row>
    <row r="753" spans="1:39">
      <c r="A753" t="s">
        <v>0</v>
      </c>
      <c r="B753" t="s">
        <v>13</v>
      </c>
      <c r="C753" t="s">
        <v>11</v>
      </c>
      <c r="D753" t="s">
        <v>3</v>
      </c>
      <c r="E753" t="s">
        <v>10</v>
      </c>
      <c r="F753">
        <v>7.9</v>
      </c>
      <c r="G753">
        <v>7.9</v>
      </c>
      <c r="H753" t="s">
        <v>9</v>
      </c>
      <c r="I753" t="s">
        <v>8</v>
      </c>
      <c r="J753">
        <v>0.57829313999999998</v>
      </c>
      <c r="K753">
        <v>0.52557370000000003</v>
      </c>
      <c r="L753">
        <v>8.5500000000000007</v>
      </c>
      <c r="M753">
        <v>6.25</v>
      </c>
      <c r="N753" s="14">
        <v>1.7556816E+19</v>
      </c>
      <c r="O753" s="14">
        <v>1.0232723E+19</v>
      </c>
      <c r="P753">
        <v>0.60639829999999995</v>
      </c>
      <c r="Q753">
        <v>0.65217950000000002</v>
      </c>
      <c r="R753">
        <v>0.62325589999999997</v>
      </c>
      <c r="S753">
        <v>3.3311229999999998</v>
      </c>
      <c r="T753">
        <v>4.1938614999999997</v>
      </c>
      <c r="U753">
        <v>0.39665010000000001</v>
      </c>
      <c r="V753">
        <v>0.18818124</v>
      </c>
      <c r="W753">
        <v>0.20846887</v>
      </c>
      <c r="X753" s="14">
        <v>6.6735716E+18</v>
      </c>
      <c r="Y753" s="14">
        <v>1.18875308E+18</v>
      </c>
      <c r="Z753" s="14">
        <v>1.9403203E+19</v>
      </c>
      <c r="AA753" s="14">
        <v>9.2053895E+18</v>
      </c>
      <c r="AB753" s="14">
        <v>1.0197813E+19</v>
      </c>
      <c r="AC753" s="14">
        <v>1.5596466E+19</v>
      </c>
      <c r="AD753">
        <v>8.2650000000000006</v>
      </c>
      <c r="AE753" s="12">
        <f>Y753/N753</f>
        <v>6.7708921708810987E-2</v>
      </c>
      <c r="AF753" s="8">
        <f>(S753+T753+U753)/F753</f>
        <v>1.0027385569620251</v>
      </c>
      <c r="AG753" s="8">
        <f>((Y753+Z753)/N753)/P753</f>
        <v>1.9341665602724456</v>
      </c>
      <c r="AH753" s="8">
        <f>(X753/O753)/Q753</f>
        <v>0.99999991462166204</v>
      </c>
      <c r="AI753" s="8">
        <f>(V753+W753)/U753</f>
        <v>1.000000025211137</v>
      </c>
      <c r="AJ753" s="8">
        <f>(AA753+AB753)/Z753</f>
        <v>0.99999997423105857</v>
      </c>
      <c r="AK753" s="8">
        <f>(N753-Y753)/AC753</f>
        <v>1.0494725484606577</v>
      </c>
      <c r="AL753" s="8">
        <f>(P753&gt;=1)*((N753-Y753))/AC753 + (P753&lt;1)*((N753*P753-Y753))/AC753</f>
        <v>0.60639828893371095</v>
      </c>
      <c r="AM753" s="8">
        <f>(F753*J753-T753)/U753</f>
        <v>0.94454610247167481</v>
      </c>
    </row>
    <row r="754" spans="1:39">
      <c r="A754" t="s">
        <v>0</v>
      </c>
      <c r="B754" t="s">
        <v>13</v>
      </c>
      <c r="C754" t="s">
        <v>11</v>
      </c>
      <c r="D754" t="s">
        <v>3</v>
      </c>
      <c r="E754" t="s">
        <v>10</v>
      </c>
      <c r="F754">
        <v>7.9</v>
      </c>
      <c r="G754">
        <v>7.6</v>
      </c>
      <c r="H754" t="s">
        <v>9</v>
      </c>
      <c r="I754" t="s">
        <v>8</v>
      </c>
      <c r="J754">
        <v>0.57829313999999998</v>
      </c>
      <c r="K754">
        <v>0.52557370000000003</v>
      </c>
      <c r="L754">
        <v>8.5500000000000007</v>
      </c>
      <c r="M754">
        <v>6.25</v>
      </c>
      <c r="N754" s="14">
        <v>1.7556816E+19</v>
      </c>
      <c r="O754" s="14">
        <v>1.0232723E+19</v>
      </c>
      <c r="P754">
        <v>0.60639829999999995</v>
      </c>
      <c r="Q754">
        <v>0.46168633999999997</v>
      </c>
      <c r="R754">
        <v>0.55311215000000002</v>
      </c>
      <c r="S754">
        <v>3.3304667000000001</v>
      </c>
      <c r="T754">
        <v>4.1938614999999997</v>
      </c>
      <c r="U754">
        <v>0.39665010000000001</v>
      </c>
      <c r="V754">
        <v>0.18818124</v>
      </c>
      <c r="W754">
        <v>0.20846887</v>
      </c>
      <c r="X754" s="14">
        <v>4.7243084E+18</v>
      </c>
      <c r="Y754" s="14">
        <v>1.18875308E+18</v>
      </c>
      <c r="Z754" s="14">
        <v>1.9403203E+19</v>
      </c>
      <c r="AA754" s="14">
        <v>9.2053895E+18</v>
      </c>
      <c r="AB754" s="14">
        <v>1.0197813E+19</v>
      </c>
      <c r="AC754" s="14">
        <v>1.5596466E+19</v>
      </c>
      <c r="AD754">
        <v>8.2650000000000006</v>
      </c>
      <c r="AE754" s="12">
        <f>Y754/N754</f>
        <v>6.7708921708810987E-2</v>
      </c>
      <c r="AF754" s="8">
        <f>(S754+T754+U754)/F754</f>
        <v>1.0026554810126582</v>
      </c>
      <c r="AG754" s="8">
        <f>((Y754+Z754)/N754)/P754</f>
        <v>1.9341665602724456</v>
      </c>
      <c r="AH754" s="8">
        <f>(X754/O754)/Q754</f>
        <v>0.99999999362788849</v>
      </c>
      <c r="AI754" s="8">
        <f>(V754+W754)/U754</f>
        <v>1.000000025211137</v>
      </c>
      <c r="AJ754" s="8">
        <f>(AA754+AB754)/Z754</f>
        <v>0.99999997423105857</v>
      </c>
      <c r="AK754" s="8">
        <f>(N754-Y754)/AC754</f>
        <v>1.0494725484606577</v>
      </c>
      <c r="AL754" s="8">
        <f>(P754&gt;=1)*((N754-Y754))/AC754 + (P754&lt;1)*((N754*P754-Y754))/AC754</f>
        <v>0.60639828893371095</v>
      </c>
      <c r="AM754" s="8">
        <f>(F754*J754-T754)/U754</f>
        <v>0.94454610247167481</v>
      </c>
    </row>
    <row r="755" spans="1:39">
      <c r="A755" t="s">
        <v>0</v>
      </c>
      <c r="B755" t="s">
        <v>13</v>
      </c>
      <c r="C755" t="s">
        <v>11</v>
      </c>
      <c r="D755" t="s">
        <v>3</v>
      </c>
      <c r="E755" t="s">
        <v>10</v>
      </c>
      <c r="F755">
        <v>7.9</v>
      </c>
      <c r="G755">
        <v>7.3</v>
      </c>
      <c r="H755" t="s">
        <v>9</v>
      </c>
      <c r="I755" t="s">
        <v>8</v>
      </c>
      <c r="J755">
        <v>0.57829313999999998</v>
      </c>
      <c r="K755">
        <v>0.52557370000000003</v>
      </c>
      <c r="L755">
        <v>8.5500000000000007</v>
      </c>
      <c r="M755">
        <v>6.25</v>
      </c>
      <c r="N755" s="14">
        <v>1.7556816E+19</v>
      </c>
      <c r="O755" s="14">
        <v>1.0232723E+19</v>
      </c>
      <c r="P755">
        <v>0.60639829999999995</v>
      </c>
      <c r="Q755">
        <v>0.32682752999999998</v>
      </c>
      <c r="R755">
        <v>0.50345415000000004</v>
      </c>
      <c r="S755">
        <v>3.3286169000000001</v>
      </c>
      <c r="T755">
        <v>4.1938614999999997</v>
      </c>
      <c r="U755">
        <v>0.39665010000000001</v>
      </c>
      <c r="V755">
        <v>0.18818124</v>
      </c>
      <c r="W755">
        <v>0.20846887</v>
      </c>
      <c r="X755" s="14">
        <v>3.34433532E+18</v>
      </c>
      <c r="Y755" s="14">
        <v>1.18875308E+18</v>
      </c>
      <c r="Z755" s="14">
        <v>1.9403203E+19</v>
      </c>
      <c r="AA755" s="14">
        <v>9.2053895E+18</v>
      </c>
      <c r="AB755" s="14">
        <v>1.0197813E+19</v>
      </c>
      <c r="AC755" s="14">
        <v>1.5596466E+19</v>
      </c>
      <c r="AD755">
        <v>8.2650000000000006</v>
      </c>
      <c r="AE755" s="12">
        <f>Y755/N755</f>
        <v>6.7708921708810987E-2</v>
      </c>
      <c r="AF755" s="8">
        <f>(S755+T755+U755)/F755</f>
        <v>1.0024213291139239</v>
      </c>
      <c r="AG755" s="8">
        <f>((Y755+Z755)/N755)/P755</f>
        <v>1.9341665602724456</v>
      </c>
      <c r="AH755" s="8">
        <f>(X755/O755)/Q755</f>
        <v>0.99999992128057036</v>
      </c>
      <c r="AI755" s="8">
        <f>(V755+W755)/U755</f>
        <v>1.000000025211137</v>
      </c>
      <c r="AJ755" s="8">
        <f>(AA755+AB755)/Z755</f>
        <v>0.99999997423105857</v>
      </c>
      <c r="AK755" s="8">
        <f>(N755-Y755)/AC755</f>
        <v>1.0494725484606577</v>
      </c>
      <c r="AL755" s="8">
        <f>(P755&gt;=1)*((N755-Y755))/AC755 + (P755&lt;1)*((N755*P755-Y755))/AC755</f>
        <v>0.60639828893371095</v>
      </c>
      <c r="AM755" s="8">
        <f>(F755*J755-T755)/U755</f>
        <v>0.94454610247167481</v>
      </c>
    </row>
    <row r="756" spans="1:39">
      <c r="A756" t="s">
        <v>0</v>
      </c>
      <c r="B756" t="s">
        <v>14</v>
      </c>
      <c r="C756" t="s">
        <v>2</v>
      </c>
      <c r="D756" t="s">
        <v>3</v>
      </c>
      <c r="E756" t="s">
        <v>10</v>
      </c>
      <c r="F756">
        <v>9.6</v>
      </c>
      <c r="G756">
        <v>7.9</v>
      </c>
      <c r="H756" t="s">
        <v>9</v>
      </c>
      <c r="I756" t="s">
        <v>6</v>
      </c>
      <c r="J756">
        <v>0.52809083000000001</v>
      </c>
      <c r="K756">
        <v>0.45299541999999998</v>
      </c>
      <c r="L756">
        <v>8.25</v>
      </c>
      <c r="M756">
        <v>6.25</v>
      </c>
      <c r="N756" s="14">
        <v>1.8792723E+19</v>
      </c>
      <c r="O756" s="14">
        <v>8.753289E+18</v>
      </c>
      <c r="P756">
        <v>0.60764337000000002</v>
      </c>
      <c r="Q756">
        <v>1.0367615999999999</v>
      </c>
      <c r="R756">
        <v>0.7440042</v>
      </c>
      <c r="S756">
        <v>4.5298366999999997</v>
      </c>
      <c r="T756">
        <v>4.6249504000000004</v>
      </c>
      <c r="U756">
        <v>0.45486608000000001</v>
      </c>
      <c r="V756">
        <v>0.24881384000000001</v>
      </c>
      <c r="W756">
        <v>0.20605225999999999</v>
      </c>
      <c r="X756" s="14">
        <v>9.0750738E+18</v>
      </c>
      <c r="Y756" s="14">
        <v>1.27723518E+18</v>
      </c>
      <c r="Z756" s="14">
        <v>1.485833E+19</v>
      </c>
      <c r="AA756" s="14">
        <v>8.127574E+18</v>
      </c>
      <c r="AB756" s="14">
        <v>6.730755E+18</v>
      </c>
      <c r="AC756" s="14">
        <v>1.6690773E+19</v>
      </c>
      <c r="AD756">
        <v>7.8650000000000002</v>
      </c>
      <c r="AE756" s="12">
        <f>Y756/N756</f>
        <v>6.7964348753504211E-2</v>
      </c>
      <c r="AF756" s="8">
        <f>(S756+T756+U756)/F756</f>
        <v>1.0010055395833335</v>
      </c>
      <c r="AG756" s="8">
        <f>((Y756+Z756)/N756)/P756</f>
        <v>1.4130115309233049</v>
      </c>
      <c r="AH756" s="8">
        <f>(X756/O756)/Q756</f>
        <v>0.99999998799983336</v>
      </c>
      <c r="AI756" s="8">
        <f>(V756+W756)/U756</f>
        <v>1.0000000439689853</v>
      </c>
      <c r="AJ756" s="8">
        <f>(AA756+AB756)/Z756</f>
        <v>0.99999993269768539</v>
      </c>
      <c r="AK756" s="8">
        <f>(N756-Y756)/AC756</f>
        <v>1.0494114215081591</v>
      </c>
      <c r="AL756" s="8">
        <f>(P756&gt;=1)*((N756-Y756))/AC756 + (P756&lt;1)*((N756*P756-Y756))/AC756</f>
        <v>0.60764341802482791</v>
      </c>
      <c r="AM756" s="8">
        <f>(F756*J756-T756)/U756</f>
        <v>0.97769780503307568</v>
      </c>
    </row>
    <row r="757" spans="1:39">
      <c r="A757" t="s">
        <v>0</v>
      </c>
      <c r="B757" t="s">
        <v>14</v>
      </c>
      <c r="C757" t="s">
        <v>2</v>
      </c>
      <c r="D757" t="s">
        <v>3</v>
      </c>
      <c r="E757" t="s">
        <v>10</v>
      </c>
      <c r="F757">
        <v>9.6</v>
      </c>
      <c r="G757">
        <v>7.6</v>
      </c>
      <c r="H757" t="s">
        <v>9</v>
      </c>
      <c r="I757" t="s">
        <v>6</v>
      </c>
      <c r="J757">
        <v>0.52809083000000001</v>
      </c>
      <c r="K757">
        <v>0.45299541999999998</v>
      </c>
      <c r="L757">
        <v>8.25</v>
      </c>
      <c r="M757">
        <v>6.25</v>
      </c>
      <c r="N757" s="14">
        <v>1.8792723E+19</v>
      </c>
      <c r="O757" s="14">
        <v>8.753289E+18</v>
      </c>
      <c r="P757">
        <v>0.60764337000000002</v>
      </c>
      <c r="Q757">
        <v>0.73393699999999995</v>
      </c>
      <c r="R757">
        <v>0.64777569999999995</v>
      </c>
      <c r="S757">
        <v>4.5289440000000001</v>
      </c>
      <c r="T757">
        <v>4.6249504000000004</v>
      </c>
      <c r="U757">
        <v>0.45486608000000001</v>
      </c>
      <c r="V757">
        <v>0.24881384000000001</v>
      </c>
      <c r="W757">
        <v>0.20605225999999999</v>
      </c>
      <c r="X757" s="14">
        <v>6.4243629E+18</v>
      </c>
      <c r="Y757" s="14">
        <v>1.27723518E+18</v>
      </c>
      <c r="Z757" s="14">
        <v>1.485833E+19</v>
      </c>
      <c r="AA757" s="14">
        <v>8.127574E+18</v>
      </c>
      <c r="AB757" s="14">
        <v>6.730755E+18</v>
      </c>
      <c r="AC757" s="14">
        <v>1.6690773E+19</v>
      </c>
      <c r="AD757">
        <v>7.8650000000000002</v>
      </c>
      <c r="AE757" s="12">
        <f>Y757/N757</f>
        <v>6.7964348753504211E-2</v>
      </c>
      <c r="AF757" s="8">
        <f>(S757+T757+U757)/F757</f>
        <v>1.0009125500000002</v>
      </c>
      <c r="AG757" s="8">
        <f>((Y757+Z757)/N757)/P757</f>
        <v>1.4130115309233049</v>
      </c>
      <c r="AH757" s="8">
        <f>(X757/O757)/Q757</f>
        <v>1.0000000359890953</v>
      </c>
      <c r="AI757" s="8">
        <f>(V757+W757)/U757</f>
        <v>1.0000000439689853</v>
      </c>
      <c r="AJ757" s="8">
        <f>(AA757+AB757)/Z757</f>
        <v>0.99999993269768539</v>
      </c>
      <c r="AK757" s="8">
        <f>(N757-Y757)/AC757</f>
        <v>1.0494114215081591</v>
      </c>
      <c r="AL757" s="8">
        <f>(P757&gt;=1)*((N757-Y757))/AC757 + (P757&lt;1)*((N757*P757-Y757))/AC757</f>
        <v>0.60764341802482791</v>
      </c>
      <c r="AM757" s="8">
        <f>(F757*J757-T757)/U757</f>
        <v>0.97769780503307568</v>
      </c>
    </row>
    <row r="758" spans="1:39">
      <c r="A758" t="s">
        <v>0</v>
      </c>
      <c r="B758" t="s">
        <v>14</v>
      </c>
      <c r="C758" t="s">
        <v>2</v>
      </c>
      <c r="D758" t="s">
        <v>3</v>
      </c>
      <c r="E758" t="s">
        <v>10</v>
      </c>
      <c r="F758">
        <v>9.6</v>
      </c>
      <c r="G758">
        <v>7.3</v>
      </c>
      <c r="H758" t="s">
        <v>9</v>
      </c>
      <c r="I758" t="s">
        <v>6</v>
      </c>
      <c r="J758">
        <v>0.52809083000000001</v>
      </c>
      <c r="K758">
        <v>0.45299541999999998</v>
      </c>
      <c r="L758">
        <v>8.25</v>
      </c>
      <c r="M758">
        <v>6.25</v>
      </c>
      <c r="N758" s="14">
        <v>1.8792723E+19</v>
      </c>
      <c r="O758" s="14">
        <v>8.753289E+18</v>
      </c>
      <c r="P758">
        <v>0.60764337000000002</v>
      </c>
      <c r="Q758">
        <v>0.51955366000000003</v>
      </c>
      <c r="R758">
        <v>0.57965109999999997</v>
      </c>
      <c r="S758">
        <v>4.5264280000000001</v>
      </c>
      <c r="T758">
        <v>4.6249504000000004</v>
      </c>
      <c r="U758">
        <v>0.45486608000000001</v>
      </c>
      <c r="V758">
        <v>0.24881384000000001</v>
      </c>
      <c r="W758">
        <v>0.20605225999999999</v>
      </c>
      <c r="X758" s="14">
        <v>4.54780329E+18</v>
      </c>
      <c r="Y758" s="14">
        <v>1.27723518E+18</v>
      </c>
      <c r="Z758" s="14">
        <v>1.485833E+19</v>
      </c>
      <c r="AA758" s="14">
        <v>8.127574E+18</v>
      </c>
      <c r="AB758" s="14">
        <v>6.730755E+18</v>
      </c>
      <c r="AC758" s="14">
        <v>1.6690773E+19</v>
      </c>
      <c r="AD758">
        <v>7.8650000000000002</v>
      </c>
      <c r="AE758" s="12">
        <f>Y758/N758</f>
        <v>6.7964348753504211E-2</v>
      </c>
      <c r="AF758" s="8">
        <f>(S758+T758+U758)/F758</f>
        <v>1.0006504666666669</v>
      </c>
      <c r="AG758" s="8">
        <f>((Y758+Z758)/N758)/P758</f>
        <v>1.4130115309233049</v>
      </c>
      <c r="AH758" s="8">
        <f>(X758/O758)/Q758</f>
        <v>0.99999998966803605</v>
      </c>
      <c r="AI758" s="8">
        <f>(V758+W758)/U758</f>
        <v>1.0000000439689853</v>
      </c>
      <c r="AJ758" s="8">
        <f>(AA758+AB758)/Z758</f>
        <v>0.99999993269768539</v>
      </c>
      <c r="AK758" s="8">
        <f>(N758-Y758)/AC758</f>
        <v>1.0494114215081591</v>
      </c>
      <c r="AL758" s="8">
        <f>(P758&gt;=1)*((N758-Y758))/AC758 + (P758&lt;1)*((N758*P758-Y758))/AC758</f>
        <v>0.60764341802482791</v>
      </c>
      <c r="AM758" s="8">
        <f>(F758*J758-T758)/U758</f>
        <v>0.97769780503307568</v>
      </c>
    </row>
    <row r="759" spans="1:39">
      <c r="A759" t="s">
        <v>16</v>
      </c>
      <c r="B759" t="s">
        <v>1</v>
      </c>
      <c r="C759" t="s">
        <v>12</v>
      </c>
      <c r="D759" t="s">
        <v>3</v>
      </c>
      <c r="E759" t="s">
        <v>10</v>
      </c>
      <c r="F759">
        <v>9.6</v>
      </c>
      <c r="G759">
        <v>7.9</v>
      </c>
      <c r="H759" t="s">
        <v>9</v>
      </c>
      <c r="I759" t="s">
        <v>8</v>
      </c>
      <c r="J759">
        <v>0.57981280000000002</v>
      </c>
      <c r="K759">
        <v>0.52557370000000003</v>
      </c>
      <c r="L759">
        <v>8.35</v>
      </c>
      <c r="M759">
        <v>6.45</v>
      </c>
      <c r="N759" s="14">
        <v>1.9160382E+19</v>
      </c>
      <c r="O759" s="14">
        <v>9.246578E+18</v>
      </c>
      <c r="P759">
        <v>0.60767780000000005</v>
      </c>
      <c r="Q759">
        <v>0.87388350000000004</v>
      </c>
      <c r="R759">
        <v>0.69432879999999997</v>
      </c>
      <c r="S759">
        <v>4.0333600000000001</v>
      </c>
      <c r="T759">
        <v>5.2692639999999997</v>
      </c>
      <c r="U759">
        <v>0.31073656999999999</v>
      </c>
      <c r="V759">
        <v>0.14742160000000001</v>
      </c>
      <c r="W759">
        <v>0.16331497</v>
      </c>
      <c r="X759" s="14">
        <v>8.0804324E+18</v>
      </c>
      <c r="Y759" s="14">
        <v>1.81839707E+18</v>
      </c>
      <c r="Z759" s="14">
        <v>1.8066756E+19</v>
      </c>
      <c r="AA759" s="14">
        <v>8.571344E+18</v>
      </c>
      <c r="AB759" s="14">
        <v>9.495412E+18</v>
      </c>
      <c r="AC759" s="14">
        <v>1.6168013E+19</v>
      </c>
      <c r="AD759">
        <v>8.0050000000000008</v>
      </c>
      <c r="AE759" s="12">
        <f>Y759/N759</f>
        <v>9.4904009220692989E-2</v>
      </c>
      <c r="AF759" s="8">
        <f>(S759+T759+U759)/F759</f>
        <v>1.0013917260416667</v>
      </c>
      <c r="AG759" s="8">
        <f>((Y759+Z759)/N759)/P759</f>
        <v>1.7078566074695503</v>
      </c>
      <c r="AH759" s="8">
        <f>(X759/O759)/Q759</f>
        <v>1.000000056226821</v>
      </c>
      <c r="AI759" s="8">
        <f>(V759+W759)/U759</f>
        <v>1</v>
      </c>
      <c r="AJ759" s="8">
        <f>(AA759+AB759)/Z759</f>
        <v>1</v>
      </c>
      <c r="AK759" s="8">
        <f>(N759-Y759)/AC759</f>
        <v>1.0726107735069237</v>
      </c>
      <c r="AL759" s="8">
        <f>(P759&gt;=1)*((N759-Y759))/AC759 + (P759&lt;1)*((N759*P759-Y759))/AC759</f>
        <v>0.60767774685235609</v>
      </c>
      <c r="AM759" s="8">
        <f>(F759*J759-T759)/U759</f>
        <v>0.95559682595453732</v>
      </c>
    </row>
    <row r="760" spans="1:39">
      <c r="A760" t="s">
        <v>16</v>
      </c>
      <c r="B760" t="s">
        <v>1</v>
      </c>
      <c r="C760" t="s">
        <v>12</v>
      </c>
      <c r="D760" t="s">
        <v>3</v>
      </c>
      <c r="E760" t="s">
        <v>10</v>
      </c>
      <c r="F760">
        <v>9.6</v>
      </c>
      <c r="G760">
        <v>7.6</v>
      </c>
      <c r="H760" t="s">
        <v>9</v>
      </c>
      <c r="I760" t="s">
        <v>8</v>
      </c>
      <c r="J760">
        <v>0.57981280000000002</v>
      </c>
      <c r="K760">
        <v>0.52557370000000003</v>
      </c>
      <c r="L760">
        <v>8.35</v>
      </c>
      <c r="M760">
        <v>6.45</v>
      </c>
      <c r="N760" s="14">
        <v>1.9160382E+19</v>
      </c>
      <c r="O760" s="14">
        <v>9.246578E+18</v>
      </c>
      <c r="P760">
        <v>0.60767780000000005</v>
      </c>
      <c r="Q760">
        <v>0.61863349999999995</v>
      </c>
      <c r="R760">
        <v>0.61124389999999995</v>
      </c>
      <c r="S760">
        <v>4.0325645999999997</v>
      </c>
      <c r="T760">
        <v>5.2692639999999997</v>
      </c>
      <c r="U760">
        <v>0.31073656999999999</v>
      </c>
      <c r="V760">
        <v>0.14742160000000001</v>
      </c>
      <c r="W760">
        <v>0.16331497</v>
      </c>
      <c r="X760" s="14">
        <v>5.7202433E+18</v>
      </c>
      <c r="Y760" s="14">
        <v>1.81839707E+18</v>
      </c>
      <c r="Z760" s="14">
        <v>1.8066756E+19</v>
      </c>
      <c r="AA760" s="14">
        <v>8.571344E+18</v>
      </c>
      <c r="AB760" s="14">
        <v>9.495412E+18</v>
      </c>
      <c r="AC760" s="14">
        <v>1.6168013E+19</v>
      </c>
      <c r="AD760">
        <v>8.0050000000000008</v>
      </c>
      <c r="AE760" s="12">
        <f>Y760/N760</f>
        <v>9.4904009220692989E-2</v>
      </c>
      <c r="AF760" s="8">
        <f>(S760+T760+U760)/F760</f>
        <v>1.0013088718750001</v>
      </c>
      <c r="AG760" s="8">
        <f>((Y760+Z760)/N760)/P760</f>
        <v>1.7078566074695503</v>
      </c>
      <c r="AH760" s="8">
        <f>(X760/O760)/Q760</f>
        <v>1.0000000679756098</v>
      </c>
      <c r="AI760" s="8">
        <f>(V760+W760)/U760</f>
        <v>1</v>
      </c>
      <c r="AJ760" s="8">
        <f>(AA760+AB760)/Z760</f>
        <v>1</v>
      </c>
      <c r="AK760" s="8">
        <f>(N760-Y760)/AC760</f>
        <v>1.0726107735069237</v>
      </c>
      <c r="AL760" s="8">
        <f>(P760&gt;=1)*((N760-Y760))/AC760 + (P760&lt;1)*((N760*P760-Y760))/AC760</f>
        <v>0.60767774685235609</v>
      </c>
      <c r="AM760" s="8">
        <f>(F760*J760-T760)/U760</f>
        <v>0.95559682595453732</v>
      </c>
    </row>
    <row r="761" spans="1:39">
      <c r="A761" t="s">
        <v>16</v>
      </c>
      <c r="B761" t="s">
        <v>1</v>
      </c>
      <c r="C761" t="s">
        <v>12</v>
      </c>
      <c r="D761" t="s">
        <v>3</v>
      </c>
      <c r="E761" t="s">
        <v>10</v>
      </c>
      <c r="F761">
        <v>9.6</v>
      </c>
      <c r="G761">
        <v>7.3</v>
      </c>
      <c r="H761" t="s">
        <v>9</v>
      </c>
      <c r="I761" t="s">
        <v>8</v>
      </c>
      <c r="J761">
        <v>0.57981280000000002</v>
      </c>
      <c r="K761">
        <v>0.52557370000000003</v>
      </c>
      <c r="L761">
        <v>8.35</v>
      </c>
      <c r="M761">
        <v>6.45</v>
      </c>
      <c r="N761" s="14">
        <v>1.9160382E+19</v>
      </c>
      <c r="O761" s="14">
        <v>9.246578E+18</v>
      </c>
      <c r="P761">
        <v>0.60767780000000005</v>
      </c>
      <c r="Q761">
        <v>0.43793035000000002</v>
      </c>
      <c r="R761">
        <v>0.55242429999999998</v>
      </c>
      <c r="S761">
        <v>4.0303250000000004</v>
      </c>
      <c r="T761">
        <v>5.2692639999999997</v>
      </c>
      <c r="U761">
        <v>0.31073656999999999</v>
      </c>
      <c r="V761">
        <v>0.14742160000000001</v>
      </c>
      <c r="W761">
        <v>0.16331497</v>
      </c>
      <c r="X761" s="14">
        <v>4.04935729E+18</v>
      </c>
      <c r="Y761" s="14">
        <v>1.81839707E+18</v>
      </c>
      <c r="Z761" s="14">
        <v>1.8066756E+19</v>
      </c>
      <c r="AA761" s="14">
        <v>8.571344E+18</v>
      </c>
      <c r="AB761" s="14">
        <v>9.495412E+18</v>
      </c>
      <c r="AC761" s="14">
        <v>1.6168013E+19</v>
      </c>
      <c r="AD761">
        <v>8.0050000000000008</v>
      </c>
      <c r="AE761" s="12">
        <f>Y761/N761</f>
        <v>9.4904009220692989E-2</v>
      </c>
      <c r="AF761" s="8">
        <f>(S761+T761+U761)/F761</f>
        <v>1.0010755802083335</v>
      </c>
      <c r="AG761" s="8">
        <f>((Y761+Z761)/N761)/P761</f>
        <v>1.7078566074695503</v>
      </c>
      <c r="AH761" s="8">
        <f>(X761/O761)/Q761</f>
        <v>1.0000000370818614</v>
      </c>
      <c r="AI761" s="8">
        <f>(V761+W761)/U761</f>
        <v>1</v>
      </c>
      <c r="AJ761" s="8">
        <f>(AA761+AB761)/Z761</f>
        <v>1</v>
      </c>
      <c r="AK761" s="8">
        <f>(N761-Y761)/AC761</f>
        <v>1.0726107735069237</v>
      </c>
      <c r="AL761" s="8">
        <f>(P761&gt;=1)*((N761-Y761))/AC761 + (P761&lt;1)*((N761*P761-Y761))/AC761</f>
        <v>0.60767774685235609</v>
      </c>
      <c r="AM761" s="8">
        <f>(F761*J761-T761)/U761</f>
        <v>0.95559682595453732</v>
      </c>
    </row>
    <row r="762" spans="1:39">
      <c r="A762" t="s">
        <v>0</v>
      </c>
      <c r="B762" t="s">
        <v>1</v>
      </c>
      <c r="C762" t="s">
        <v>12</v>
      </c>
      <c r="D762" t="s">
        <v>3</v>
      </c>
      <c r="E762" t="s">
        <v>10</v>
      </c>
      <c r="F762">
        <v>9.6</v>
      </c>
      <c r="G762">
        <v>7.9</v>
      </c>
      <c r="H762" t="s">
        <v>9</v>
      </c>
      <c r="I762" t="s">
        <v>8</v>
      </c>
      <c r="J762">
        <v>0.57829313999999998</v>
      </c>
      <c r="K762">
        <v>0.52557370000000003</v>
      </c>
      <c r="L762">
        <v>8.35</v>
      </c>
      <c r="M762">
        <v>6.45</v>
      </c>
      <c r="N762" s="14">
        <v>1.9257695E+19</v>
      </c>
      <c r="O762" s="14">
        <v>9.246578E+18</v>
      </c>
      <c r="P762">
        <v>0.60991096</v>
      </c>
      <c r="Q762">
        <v>0.87704409999999999</v>
      </c>
      <c r="R762">
        <v>0.69656700000000005</v>
      </c>
      <c r="S762">
        <v>4.0479474</v>
      </c>
      <c r="T762">
        <v>5.2621726999999998</v>
      </c>
      <c r="U762">
        <v>0.30267337</v>
      </c>
      <c r="V762">
        <v>0.14359620000000001</v>
      </c>
      <c r="W762">
        <v>0.15907715</v>
      </c>
      <c r="X762" s="14">
        <v>8.1096569E+18</v>
      </c>
      <c r="Y762" s="14">
        <v>1.85236263E+18</v>
      </c>
      <c r="Z762" s="14">
        <v>1.7978785E+19</v>
      </c>
      <c r="AA762" s="14">
        <v>8.5296082E+18</v>
      </c>
      <c r="AB762" s="14">
        <v>9.449177E+18</v>
      </c>
      <c r="AC762" s="14">
        <v>1.6220593E+19</v>
      </c>
      <c r="AD762">
        <v>8.0050000000000008</v>
      </c>
      <c r="AE762" s="12">
        <f>Y762/N762</f>
        <v>9.6188179841876192E-2</v>
      </c>
      <c r="AF762" s="8">
        <f>(S762+T762+U762)/F762</f>
        <v>1.001332653125</v>
      </c>
      <c r="AG762" s="8">
        <f>((Y762+Z762)/N762)/P762</f>
        <v>1.6884068514034376</v>
      </c>
      <c r="AH762" s="8">
        <f>(X762/O762)/Q762</f>
        <v>1.000000027117079</v>
      </c>
      <c r="AI762" s="8">
        <f>(V762+W762)/U762</f>
        <v>0.99999993392216835</v>
      </c>
      <c r="AJ762" s="8">
        <f>(AA762+AB762)/Z762</f>
        <v>1.0000000111242222</v>
      </c>
      <c r="AK762" s="8">
        <f>(N762-Y762)/AC762</f>
        <v>1.0730392144109651</v>
      </c>
      <c r="AL762" s="8">
        <f>(P762&gt;=1)*((N762-Y762))/AC762 + (P762&lt;1)*((N762*P762-Y762))/AC762</f>
        <v>0.60991090861087505</v>
      </c>
      <c r="AM762" s="8">
        <f>(F762*J762-T762)/U762</f>
        <v>0.95628315104166417</v>
      </c>
    </row>
    <row r="763" spans="1:39">
      <c r="A763" t="s">
        <v>0</v>
      </c>
      <c r="B763" t="s">
        <v>1</v>
      </c>
      <c r="C763" t="s">
        <v>12</v>
      </c>
      <c r="D763" t="s">
        <v>3</v>
      </c>
      <c r="E763" t="s">
        <v>10</v>
      </c>
      <c r="F763">
        <v>9.6</v>
      </c>
      <c r="G763">
        <v>7.6</v>
      </c>
      <c r="H763" t="s">
        <v>9</v>
      </c>
      <c r="I763" t="s">
        <v>8</v>
      </c>
      <c r="J763">
        <v>0.57829313999999998</v>
      </c>
      <c r="K763">
        <v>0.52557370000000003</v>
      </c>
      <c r="L763">
        <v>8.35</v>
      </c>
      <c r="M763">
        <v>6.45</v>
      </c>
      <c r="N763" s="14">
        <v>1.9257695E+19</v>
      </c>
      <c r="O763" s="14">
        <v>9.246578E+18</v>
      </c>
      <c r="P763">
        <v>0.60991096</v>
      </c>
      <c r="Q763">
        <v>0.6208709</v>
      </c>
      <c r="R763">
        <v>0.61346626000000004</v>
      </c>
      <c r="S763">
        <v>4.0471490000000001</v>
      </c>
      <c r="T763">
        <v>5.2621726999999998</v>
      </c>
      <c r="U763">
        <v>0.30267337</v>
      </c>
      <c r="V763">
        <v>0.14359620000000001</v>
      </c>
      <c r="W763">
        <v>0.15907715</v>
      </c>
      <c r="X763" s="14">
        <v>5.7409317E+18</v>
      </c>
      <c r="Y763" s="14">
        <v>1.85236263E+18</v>
      </c>
      <c r="Z763" s="14">
        <v>1.7978785E+19</v>
      </c>
      <c r="AA763" s="14">
        <v>8.5296082E+18</v>
      </c>
      <c r="AB763" s="14">
        <v>9.449177E+18</v>
      </c>
      <c r="AC763" s="14">
        <v>1.6220593E+19</v>
      </c>
      <c r="AD763">
        <v>8.0050000000000008</v>
      </c>
      <c r="AE763" s="12">
        <f>Y763/N763</f>
        <v>9.6188179841876192E-2</v>
      </c>
      <c r="AF763" s="8">
        <f>(S763+T763+U763)/F763</f>
        <v>1.0012494864583334</v>
      </c>
      <c r="AG763" s="8">
        <f>((Y763+Z763)/N763)/P763</f>
        <v>1.6884068514034376</v>
      </c>
      <c r="AH763" s="8">
        <f>(X763/O763)/Q763</f>
        <v>1.0000000862612322</v>
      </c>
      <c r="AI763" s="8">
        <f>(V763+W763)/U763</f>
        <v>0.99999993392216835</v>
      </c>
      <c r="AJ763" s="8">
        <f>(AA763+AB763)/Z763</f>
        <v>1.0000000111242222</v>
      </c>
      <c r="AK763" s="8">
        <f>(N763-Y763)/AC763</f>
        <v>1.0730392144109651</v>
      </c>
      <c r="AL763" s="8">
        <f>(P763&gt;=1)*((N763-Y763))/AC763 + (P763&lt;1)*((N763*P763-Y763))/AC763</f>
        <v>0.60991090861087505</v>
      </c>
      <c r="AM763" s="8">
        <f>(F763*J763-T763)/U763</f>
        <v>0.95628315104166417</v>
      </c>
    </row>
    <row r="764" spans="1:39">
      <c r="A764" t="s">
        <v>0</v>
      </c>
      <c r="B764" t="s">
        <v>1</v>
      </c>
      <c r="C764" t="s">
        <v>12</v>
      </c>
      <c r="D764" t="s">
        <v>3</v>
      </c>
      <c r="E764" t="s">
        <v>10</v>
      </c>
      <c r="F764">
        <v>9.6</v>
      </c>
      <c r="G764">
        <v>7.3</v>
      </c>
      <c r="H764" t="s">
        <v>9</v>
      </c>
      <c r="I764" t="s">
        <v>8</v>
      </c>
      <c r="J764">
        <v>0.57829313999999998</v>
      </c>
      <c r="K764">
        <v>0.52557370000000003</v>
      </c>
      <c r="L764">
        <v>8.35</v>
      </c>
      <c r="M764">
        <v>6.45</v>
      </c>
      <c r="N764" s="14">
        <v>1.9257695E+19</v>
      </c>
      <c r="O764" s="14">
        <v>9.246578E+18</v>
      </c>
      <c r="P764">
        <v>0.60991096</v>
      </c>
      <c r="Q764">
        <v>0.43951420000000002</v>
      </c>
      <c r="R764">
        <v>0.55463549999999995</v>
      </c>
      <c r="S764">
        <v>4.0449013999999996</v>
      </c>
      <c r="T764">
        <v>5.2621726999999998</v>
      </c>
      <c r="U764">
        <v>0.30267337</v>
      </c>
      <c r="V764">
        <v>0.14359620000000001</v>
      </c>
      <c r="W764">
        <v>0.15907715</v>
      </c>
      <c r="X764" s="14">
        <v>4.06400251E+18</v>
      </c>
      <c r="Y764" s="14">
        <v>1.85236263E+18</v>
      </c>
      <c r="Z764" s="14">
        <v>1.7978785E+19</v>
      </c>
      <c r="AA764" s="14">
        <v>8.5296082E+18</v>
      </c>
      <c r="AB764" s="14">
        <v>9.449177E+18</v>
      </c>
      <c r="AC764" s="14">
        <v>1.6220593E+19</v>
      </c>
      <c r="AD764">
        <v>8.0050000000000008</v>
      </c>
      <c r="AE764" s="12">
        <f>Y764/N764</f>
        <v>9.6188179841876192E-2</v>
      </c>
      <c r="AF764" s="8">
        <f>(S764+T764+U764)/F764</f>
        <v>1.0010153614583335</v>
      </c>
      <c r="AG764" s="8">
        <f>((Y764+Z764)/N764)/P764</f>
        <v>1.6884068514034376</v>
      </c>
      <c r="AH764" s="8">
        <f>(X764/O764)/Q764</f>
        <v>1.0000000436988921</v>
      </c>
      <c r="AI764" s="8">
        <f>(V764+W764)/U764</f>
        <v>0.99999993392216835</v>
      </c>
      <c r="AJ764" s="8">
        <f>(AA764+AB764)/Z764</f>
        <v>1.0000000111242222</v>
      </c>
      <c r="AK764" s="8">
        <f>(N764-Y764)/AC764</f>
        <v>1.0730392144109651</v>
      </c>
      <c r="AL764" s="8">
        <f>(P764&gt;=1)*((N764-Y764))/AC764 + (P764&lt;1)*((N764*P764-Y764))/AC764</f>
        <v>0.60991090861087505</v>
      </c>
      <c r="AM764" s="8">
        <f>(F764*J764-T764)/U764</f>
        <v>0.95628315104166417</v>
      </c>
    </row>
    <row r="765" spans="1:39">
      <c r="A765" t="s">
        <v>0</v>
      </c>
      <c r="B765" t="s">
        <v>13</v>
      </c>
      <c r="C765" t="s">
        <v>2</v>
      </c>
      <c r="D765" t="s">
        <v>3</v>
      </c>
      <c r="E765" t="s">
        <v>10</v>
      </c>
      <c r="F765">
        <v>9.6</v>
      </c>
      <c r="G765">
        <v>7.9</v>
      </c>
      <c r="H765" t="s">
        <v>9</v>
      </c>
      <c r="I765" t="s">
        <v>6</v>
      </c>
      <c r="J765">
        <v>0.52809083000000001</v>
      </c>
      <c r="K765">
        <v>0.45299541999999998</v>
      </c>
      <c r="L765">
        <v>8.25</v>
      </c>
      <c r="M765">
        <v>6.25</v>
      </c>
      <c r="N765" s="14">
        <v>1.7556816E+19</v>
      </c>
      <c r="O765" s="14">
        <v>1.0232723E+19</v>
      </c>
      <c r="P765">
        <v>0.61060833999999997</v>
      </c>
      <c r="Q765">
        <v>0.88686799999999999</v>
      </c>
      <c r="R765">
        <v>0.71233325999999997</v>
      </c>
      <c r="S765">
        <v>4.5298366999999997</v>
      </c>
      <c r="T765">
        <v>4.6470766000000001</v>
      </c>
      <c r="U765">
        <v>0.43759838000000001</v>
      </c>
      <c r="V765">
        <v>0.23936832</v>
      </c>
      <c r="W765">
        <v>0.19823006000000001</v>
      </c>
      <c r="X765" s="14">
        <v>9.0750738E+18</v>
      </c>
      <c r="Y765" s="14">
        <v>1.31488287E+18</v>
      </c>
      <c r="Z765" s="14">
        <v>1.4836114E+19</v>
      </c>
      <c r="AA765" s="14">
        <v>8.1154222E+18</v>
      </c>
      <c r="AB765" s="14">
        <v>6.7206917E+18</v>
      </c>
      <c r="AC765" s="14">
        <v>1.5403418E+19</v>
      </c>
      <c r="AD765">
        <v>7.9950000000000001</v>
      </c>
      <c r="AE765" s="12">
        <f>Y765/N765</f>
        <v>7.4893014200296912E-2</v>
      </c>
      <c r="AF765" s="8">
        <f>(S765+T765+U765)/F765</f>
        <v>1.0015116333333334</v>
      </c>
      <c r="AG765" s="8">
        <f>((Y765+Z765)/N765)/P765</f>
        <v>1.5065753018266641</v>
      </c>
      <c r="AH765" s="8">
        <f>(X765/O765)/Q765</f>
        <v>0.99999991387795306</v>
      </c>
      <c r="AI765" s="8">
        <f>(V765+W765)/U765</f>
        <v>1</v>
      </c>
      <c r="AJ765" s="8">
        <f>(AA765+AB765)/Z765</f>
        <v>0.99999999325969047</v>
      </c>
      <c r="AK765" s="8">
        <f>(N765-Y765)/AC765</f>
        <v>1.0544369522400807</v>
      </c>
      <c r="AL765" s="8">
        <f>(P765&gt;=1)*((N765-Y765))/AC765 + (P765&lt;1)*((N765*P765-Y765))/AC765</f>
        <v>0.6106083340363444</v>
      </c>
      <c r="AM765" s="8">
        <f>(F765*J765-T765)/U765</f>
        <v>0.96571511073692651</v>
      </c>
    </row>
    <row r="766" spans="1:39">
      <c r="A766" t="s">
        <v>0</v>
      </c>
      <c r="B766" t="s">
        <v>13</v>
      </c>
      <c r="C766" t="s">
        <v>2</v>
      </c>
      <c r="D766" t="s">
        <v>3</v>
      </c>
      <c r="E766" t="s">
        <v>10</v>
      </c>
      <c r="F766">
        <v>9.6</v>
      </c>
      <c r="G766">
        <v>7.6</v>
      </c>
      <c r="H766" t="s">
        <v>9</v>
      </c>
      <c r="I766" t="s">
        <v>6</v>
      </c>
      <c r="J766">
        <v>0.52809083000000001</v>
      </c>
      <c r="K766">
        <v>0.45299541999999998</v>
      </c>
      <c r="L766">
        <v>8.25</v>
      </c>
      <c r="M766">
        <v>6.25</v>
      </c>
      <c r="N766" s="14">
        <v>1.7556816E+19</v>
      </c>
      <c r="O766" s="14">
        <v>1.0232723E+19</v>
      </c>
      <c r="P766">
        <v>0.61060833999999997</v>
      </c>
      <c r="Q766">
        <v>0.62782539999999998</v>
      </c>
      <c r="R766">
        <v>0.61694806999999996</v>
      </c>
      <c r="S766">
        <v>4.5289440000000001</v>
      </c>
      <c r="T766">
        <v>4.6470766000000001</v>
      </c>
      <c r="U766">
        <v>0.43759838000000001</v>
      </c>
      <c r="V766">
        <v>0.23936832</v>
      </c>
      <c r="W766">
        <v>0.19823006000000001</v>
      </c>
      <c r="X766" s="14">
        <v>6.4243629E+18</v>
      </c>
      <c r="Y766" s="14">
        <v>1.31488287E+18</v>
      </c>
      <c r="Z766" s="14">
        <v>1.4836114E+19</v>
      </c>
      <c r="AA766" s="14">
        <v>8.1154222E+18</v>
      </c>
      <c r="AB766" s="14">
        <v>6.7206917E+18</v>
      </c>
      <c r="AC766" s="14">
        <v>1.5403418E+19</v>
      </c>
      <c r="AD766">
        <v>7.9950000000000001</v>
      </c>
      <c r="AE766" s="12">
        <f>Y766/N766</f>
        <v>7.4893014200296912E-2</v>
      </c>
      <c r="AF766" s="8">
        <f>(S766+T766+U766)/F766</f>
        <v>1.0014186437500003</v>
      </c>
      <c r="AG766" s="8">
        <f>((Y766+Z766)/N766)/P766</f>
        <v>1.5065753018266641</v>
      </c>
      <c r="AH766" s="8">
        <f>(X766/O766)/Q766</f>
        <v>0.99999992052688069</v>
      </c>
      <c r="AI766" s="8">
        <f>(V766+W766)/U766</f>
        <v>1</v>
      </c>
      <c r="AJ766" s="8">
        <f>(AA766+AB766)/Z766</f>
        <v>0.99999999325969047</v>
      </c>
      <c r="AK766" s="8">
        <f>(N766-Y766)/AC766</f>
        <v>1.0544369522400807</v>
      </c>
      <c r="AL766" s="8">
        <f>(P766&gt;=1)*((N766-Y766))/AC766 + (P766&lt;1)*((N766*P766-Y766))/AC766</f>
        <v>0.6106083340363444</v>
      </c>
      <c r="AM766" s="8">
        <f>(F766*J766-T766)/U766</f>
        <v>0.96571511073692651</v>
      </c>
    </row>
    <row r="767" spans="1:39">
      <c r="A767" t="s">
        <v>0</v>
      </c>
      <c r="B767" t="s">
        <v>13</v>
      </c>
      <c r="C767" t="s">
        <v>2</v>
      </c>
      <c r="D767" t="s">
        <v>3</v>
      </c>
      <c r="E767" t="s">
        <v>10</v>
      </c>
      <c r="F767">
        <v>9.6</v>
      </c>
      <c r="G767">
        <v>7.3</v>
      </c>
      <c r="H767" t="s">
        <v>9</v>
      </c>
      <c r="I767" t="s">
        <v>6</v>
      </c>
      <c r="J767">
        <v>0.52809083000000001</v>
      </c>
      <c r="K767">
        <v>0.45299541999999998</v>
      </c>
      <c r="L767">
        <v>8.25</v>
      </c>
      <c r="M767">
        <v>6.25</v>
      </c>
      <c r="N767" s="14">
        <v>1.7556816E+19</v>
      </c>
      <c r="O767" s="14">
        <v>1.0232723E+19</v>
      </c>
      <c r="P767">
        <v>0.61060833999999997</v>
      </c>
      <c r="Q767">
        <v>0.44443727</v>
      </c>
      <c r="R767">
        <v>0.54942049999999998</v>
      </c>
      <c r="S767">
        <v>4.5264280000000001</v>
      </c>
      <c r="T767">
        <v>4.6470766000000001</v>
      </c>
      <c r="U767">
        <v>0.43759838000000001</v>
      </c>
      <c r="V767">
        <v>0.23936832</v>
      </c>
      <c r="W767">
        <v>0.19823006000000001</v>
      </c>
      <c r="X767" s="14">
        <v>4.54780329E+18</v>
      </c>
      <c r="Y767" s="14">
        <v>1.31488287E+18</v>
      </c>
      <c r="Z767" s="14">
        <v>1.4836114E+19</v>
      </c>
      <c r="AA767" s="14">
        <v>8.1154222E+18</v>
      </c>
      <c r="AB767" s="14">
        <v>6.7206917E+18</v>
      </c>
      <c r="AC767" s="14">
        <v>1.5403418E+19</v>
      </c>
      <c r="AD767">
        <v>7.9950000000000001</v>
      </c>
      <c r="AE767" s="12">
        <f>Y767/N767</f>
        <v>7.4893014200296912E-2</v>
      </c>
      <c r="AF767" s="8">
        <f>(S767+T767+U767)/F767</f>
        <v>1.001156560416667</v>
      </c>
      <c r="AG767" s="8">
        <f>((Y767+Z767)/N767)/P767</f>
        <v>1.5065753018266641</v>
      </c>
      <c r="AH767" s="8">
        <f>(X767/O767)/Q767</f>
        <v>0.99999995936803088</v>
      </c>
      <c r="AI767" s="8">
        <f>(V767+W767)/U767</f>
        <v>1</v>
      </c>
      <c r="AJ767" s="8">
        <f>(AA767+AB767)/Z767</f>
        <v>0.99999999325969047</v>
      </c>
      <c r="AK767" s="8">
        <f>(N767-Y767)/AC767</f>
        <v>1.0544369522400807</v>
      </c>
      <c r="AL767" s="8">
        <f>(P767&gt;=1)*((N767-Y767))/AC767 + (P767&lt;1)*((N767*P767-Y767))/AC767</f>
        <v>0.6106083340363444</v>
      </c>
      <c r="AM767" s="8">
        <f>(F767*J767-T767)/U767</f>
        <v>0.96571511073692651</v>
      </c>
    </row>
    <row r="768" spans="1:39">
      <c r="A768" t="s">
        <v>16</v>
      </c>
      <c r="B768" t="s">
        <v>14</v>
      </c>
      <c r="C768" t="s">
        <v>11</v>
      </c>
      <c r="D768" t="s">
        <v>3</v>
      </c>
      <c r="E768" t="s">
        <v>10</v>
      </c>
      <c r="F768">
        <v>7.9</v>
      </c>
      <c r="G768">
        <v>7.9</v>
      </c>
      <c r="H768" t="s">
        <v>9</v>
      </c>
      <c r="I768" t="s">
        <v>8</v>
      </c>
      <c r="J768">
        <v>0.57981280000000002</v>
      </c>
      <c r="K768">
        <v>0.52557370000000003</v>
      </c>
      <c r="L768">
        <v>8.5500000000000007</v>
      </c>
      <c r="M768">
        <v>6.25</v>
      </c>
      <c r="N768" s="14">
        <v>1.8805937E+19</v>
      </c>
      <c r="O768" s="14">
        <v>8.753289E+18</v>
      </c>
      <c r="P768">
        <v>0.61185752999999998</v>
      </c>
      <c r="Q768">
        <v>0.75965990000000005</v>
      </c>
      <c r="R768">
        <v>0.65880209999999995</v>
      </c>
      <c r="S768">
        <v>3.3191190000000002</v>
      </c>
      <c r="T768">
        <v>4.1814419999999997</v>
      </c>
      <c r="U768">
        <v>0.41448873000000003</v>
      </c>
      <c r="V768">
        <v>0.19664435</v>
      </c>
      <c r="W768">
        <v>0.21784438</v>
      </c>
      <c r="X768" s="14">
        <v>6.6495225E+18</v>
      </c>
      <c r="Y768" s="14">
        <v>1.1496866E+18</v>
      </c>
      <c r="Z768" s="14">
        <v>1.9466576E+19</v>
      </c>
      <c r="AA768" s="14">
        <v>9.235456E+18</v>
      </c>
      <c r="AB768" s="14">
        <v>1.0231121E+19</v>
      </c>
      <c r="AC768" s="14">
        <v>1.6926927E+19</v>
      </c>
      <c r="AD768">
        <v>8.1349999999999998</v>
      </c>
      <c r="AE768" s="12">
        <f>Y768/N768</f>
        <v>6.1134236491380355E-2</v>
      </c>
      <c r="AF768" s="8">
        <f>(S768+T768+U768)/F768</f>
        <v>1.001905029113924</v>
      </c>
      <c r="AG768" s="8">
        <f>((Y768+Z768)/N768)/P768</f>
        <v>1.7916973500029829</v>
      </c>
      <c r="AH768" s="8">
        <f>(X768/O768)/Q768</f>
        <v>0.9999999779817127</v>
      </c>
      <c r="AI768" s="8">
        <f>(V768+W768)/U768</f>
        <v>0.99999999999999989</v>
      </c>
      <c r="AJ768" s="8">
        <f>(AA768+AB768)/Z768</f>
        <v>1.0000000513701022</v>
      </c>
      <c r="AK768" s="8">
        <f>(N768-Y768)/AC768</f>
        <v>1.0430865803343985</v>
      </c>
      <c r="AL768" s="8">
        <f>(P768&gt;=1)*((N768-Y768))/AC768 + (P768&lt;1)*((N768*P768-Y768))/AC768</f>
        <v>0.61185751921513043</v>
      </c>
      <c r="AM768" s="8">
        <f>(F768*J768-T768)/U768</f>
        <v>0.9628226079874368</v>
      </c>
    </row>
    <row r="769" spans="1:39">
      <c r="A769" t="s">
        <v>16</v>
      </c>
      <c r="B769" t="s">
        <v>14</v>
      </c>
      <c r="C769" t="s">
        <v>11</v>
      </c>
      <c r="D769" t="s">
        <v>3</v>
      </c>
      <c r="E769" t="s">
        <v>10</v>
      </c>
      <c r="F769">
        <v>7.9</v>
      </c>
      <c r="G769">
        <v>7.6</v>
      </c>
      <c r="H769" t="s">
        <v>9</v>
      </c>
      <c r="I769" t="s">
        <v>8</v>
      </c>
      <c r="J769">
        <v>0.57981280000000002</v>
      </c>
      <c r="K769">
        <v>0.52557370000000003</v>
      </c>
      <c r="L769">
        <v>8.5500000000000007</v>
      </c>
      <c r="M769">
        <v>6.25</v>
      </c>
      <c r="N769" s="14">
        <v>1.8805937E+19</v>
      </c>
      <c r="O769" s="14">
        <v>8.753289E+18</v>
      </c>
      <c r="P769">
        <v>0.61185752999999998</v>
      </c>
      <c r="Q769">
        <v>0.53777313000000004</v>
      </c>
      <c r="R769">
        <v>0.58832704999999996</v>
      </c>
      <c r="S769">
        <v>3.3184648000000001</v>
      </c>
      <c r="T769">
        <v>4.1814419999999997</v>
      </c>
      <c r="U769">
        <v>0.41448873000000003</v>
      </c>
      <c r="V769">
        <v>0.19664435</v>
      </c>
      <c r="W769">
        <v>0.21784438</v>
      </c>
      <c r="X769" s="14">
        <v>4.7072836E+18</v>
      </c>
      <c r="Y769" s="14">
        <v>1.1496866E+18</v>
      </c>
      <c r="Z769" s="14">
        <v>1.9466576E+19</v>
      </c>
      <c r="AA769" s="14">
        <v>9.235456E+18</v>
      </c>
      <c r="AB769" s="14">
        <v>1.0231121E+19</v>
      </c>
      <c r="AC769" s="14">
        <v>1.6926927E+19</v>
      </c>
      <c r="AD769">
        <v>8.1349999999999998</v>
      </c>
      <c r="AE769" s="12">
        <f>Y769/N769</f>
        <v>6.1134236491380355E-2</v>
      </c>
      <c r="AF769" s="8">
        <f>(S769+T769+U769)/F769</f>
        <v>1.0018222189873418</v>
      </c>
      <c r="AG769" s="8">
        <f>((Y769+Z769)/N769)/P769</f>
        <v>1.7916973500029829</v>
      </c>
      <c r="AH769" s="8">
        <f>(X769/O769)/Q769</f>
        <v>0.99999999504500425</v>
      </c>
      <c r="AI769" s="8">
        <f>(V769+W769)/U769</f>
        <v>0.99999999999999989</v>
      </c>
      <c r="AJ769" s="8">
        <f>(AA769+AB769)/Z769</f>
        <v>1.0000000513701022</v>
      </c>
      <c r="AK769" s="8">
        <f>(N769-Y769)/AC769</f>
        <v>1.0430865803343985</v>
      </c>
      <c r="AL769" s="8">
        <f>(P769&gt;=1)*((N769-Y769))/AC769 + (P769&lt;1)*((N769*P769-Y769))/AC769</f>
        <v>0.61185751921513043</v>
      </c>
      <c r="AM769" s="8">
        <f>(F769*J769-T769)/U769</f>
        <v>0.9628226079874368</v>
      </c>
    </row>
    <row r="770" spans="1:39">
      <c r="A770" t="s">
        <v>16</v>
      </c>
      <c r="B770" t="s">
        <v>14</v>
      </c>
      <c r="C770" t="s">
        <v>11</v>
      </c>
      <c r="D770" t="s">
        <v>3</v>
      </c>
      <c r="E770" t="s">
        <v>10</v>
      </c>
      <c r="F770">
        <v>7.9</v>
      </c>
      <c r="G770">
        <v>7.3</v>
      </c>
      <c r="H770" t="s">
        <v>9</v>
      </c>
      <c r="I770" t="s">
        <v>8</v>
      </c>
      <c r="J770">
        <v>0.57981280000000002</v>
      </c>
      <c r="K770">
        <v>0.52557370000000003</v>
      </c>
      <c r="L770">
        <v>8.5500000000000007</v>
      </c>
      <c r="M770">
        <v>6.25</v>
      </c>
      <c r="N770" s="14">
        <v>1.8805937E+19</v>
      </c>
      <c r="O770" s="14">
        <v>8.753289E+18</v>
      </c>
      <c r="P770">
        <v>0.61185752999999998</v>
      </c>
      <c r="Q770">
        <v>0.38068932</v>
      </c>
      <c r="R770">
        <v>0.53843450000000004</v>
      </c>
      <c r="S770">
        <v>3.3166218000000001</v>
      </c>
      <c r="T770">
        <v>4.1814419999999997</v>
      </c>
      <c r="U770">
        <v>0.41448873000000003</v>
      </c>
      <c r="V770">
        <v>0.19664435</v>
      </c>
      <c r="W770">
        <v>0.21784438</v>
      </c>
      <c r="X770" s="14">
        <v>3.33228357E+18</v>
      </c>
      <c r="Y770" s="14">
        <v>1.1496866E+18</v>
      </c>
      <c r="Z770" s="14">
        <v>1.9466576E+19</v>
      </c>
      <c r="AA770" s="14">
        <v>9.235456E+18</v>
      </c>
      <c r="AB770" s="14">
        <v>1.0231121E+19</v>
      </c>
      <c r="AC770" s="14">
        <v>1.6926927E+19</v>
      </c>
      <c r="AD770">
        <v>8.1349999999999998</v>
      </c>
      <c r="AE770" s="12">
        <f>Y770/N770</f>
        <v>6.1134236491380355E-2</v>
      </c>
      <c r="AF770" s="8">
        <f>(S770+T770+U770)/F770</f>
        <v>1.0015889278481012</v>
      </c>
      <c r="AG770" s="8">
        <f>((Y770+Z770)/N770)/P770</f>
        <v>1.7916973500029829</v>
      </c>
      <c r="AH770" s="8">
        <f>(X770/O770)/Q770</f>
        <v>0.99999997984160804</v>
      </c>
      <c r="AI770" s="8">
        <f>(V770+W770)/U770</f>
        <v>0.99999999999999989</v>
      </c>
      <c r="AJ770" s="8">
        <f>(AA770+AB770)/Z770</f>
        <v>1.0000000513701022</v>
      </c>
      <c r="AK770" s="8">
        <f>(N770-Y770)/AC770</f>
        <v>1.0430865803343985</v>
      </c>
      <c r="AL770" s="8">
        <f>(P770&gt;=1)*((N770-Y770))/AC770 + (P770&lt;1)*((N770*P770-Y770))/AC770</f>
        <v>0.61185751921513043</v>
      </c>
      <c r="AM770" s="8">
        <f>(F770*J770-T770)/U770</f>
        <v>0.9628226079874368</v>
      </c>
    </row>
    <row r="771" spans="1:39">
      <c r="A771" t="s">
        <v>16</v>
      </c>
      <c r="B771" t="s">
        <v>13</v>
      </c>
      <c r="C771" t="s">
        <v>2</v>
      </c>
      <c r="D771" t="s">
        <v>3</v>
      </c>
      <c r="E771" t="s">
        <v>10</v>
      </c>
      <c r="F771">
        <v>9.6</v>
      </c>
      <c r="G771">
        <v>7.9</v>
      </c>
      <c r="H771" t="s">
        <v>9</v>
      </c>
      <c r="I771" t="s">
        <v>6</v>
      </c>
      <c r="J771">
        <v>0.52868824999999997</v>
      </c>
      <c r="K771">
        <v>0.45299541999999998</v>
      </c>
      <c r="L771">
        <v>8.25</v>
      </c>
      <c r="M771">
        <v>6.25</v>
      </c>
      <c r="N771" s="14">
        <v>1.7490784E+19</v>
      </c>
      <c r="O771" s="14">
        <v>1.0407611E+19</v>
      </c>
      <c r="P771">
        <v>0.61288655000000003</v>
      </c>
      <c r="Q771">
        <v>0.87086129999999995</v>
      </c>
      <c r="R771">
        <v>0.70912509999999995</v>
      </c>
      <c r="S771">
        <v>4.5241020000000001</v>
      </c>
      <c r="T771">
        <v>4.6503572000000002</v>
      </c>
      <c r="U771">
        <v>0.43945450000000003</v>
      </c>
      <c r="V771">
        <v>0.24038362999999999</v>
      </c>
      <c r="W771">
        <v>0.19907087000000001</v>
      </c>
      <c r="X771" s="14">
        <v>9.0635861E+18</v>
      </c>
      <c r="Y771" s="14">
        <v>1.31127303E+18</v>
      </c>
      <c r="Z771" s="14">
        <v>1.4856039E+19</v>
      </c>
      <c r="AA771" s="14">
        <v>8.1263217E+18</v>
      </c>
      <c r="AB771" s="14">
        <v>6.7297181E+18</v>
      </c>
      <c r="AC771" s="14">
        <v>1.535128E+19</v>
      </c>
      <c r="AD771">
        <v>8.0150000000000006</v>
      </c>
      <c r="AE771" s="12">
        <f>Y771/N771</f>
        <v>7.4969368439973871E-2</v>
      </c>
      <c r="AF771" s="8">
        <f>(S771+T771+U771)/F771</f>
        <v>1.0014493437500003</v>
      </c>
      <c r="AG771" s="8">
        <f>((Y771+Z771)/N771)/P771</f>
        <v>1.508163594024758</v>
      </c>
      <c r="AH771" s="8">
        <f>(X771/O771)/Q771</f>
        <v>1.0000000501617923</v>
      </c>
      <c r="AI771" s="8">
        <f>(V771+W771)/U771</f>
        <v>0.99999999999999989</v>
      </c>
      <c r="AJ771" s="8">
        <f>(AA771+AB771)/Z771</f>
        <v>1.0000000538501548</v>
      </c>
      <c r="AK771" s="8">
        <f>(N771-Y771)/AC771</f>
        <v>1.0539519160617226</v>
      </c>
      <c r="AL771" s="8">
        <f>(P771&gt;=1)*((N771-Y771))/AC771 + (P771&lt;1)*((N771*P771-Y771))/AC771</f>
        <v>0.61288656272019015</v>
      </c>
      <c r="AM771" s="8">
        <f>(F771*J771-T771)/U771</f>
        <v>0.96722186255914933</v>
      </c>
    </row>
    <row r="772" spans="1:39">
      <c r="A772" t="s">
        <v>16</v>
      </c>
      <c r="B772" t="s">
        <v>13</v>
      </c>
      <c r="C772" t="s">
        <v>2</v>
      </c>
      <c r="D772" t="s">
        <v>3</v>
      </c>
      <c r="E772" t="s">
        <v>10</v>
      </c>
      <c r="F772">
        <v>9.6</v>
      </c>
      <c r="G772">
        <v>7.6</v>
      </c>
      <c r="H772" t="s">
        <v>9</v>
      </c>
      <c r="I772" t="s">
        <v>6</v>
      </c>
      <c r="J772">
        <v>0.52868824999999997</v>
      </c>
      <c r="K772">
        <v>0.45299541999999998</v>
      </c>
      <c r="L772">
        <v>8.25</v>
      </c>
      <c r="M772">
        <v>6.25</v>
      </c>
      <c r="N772" s="14">
        <v>1.7490784E+19</v>
      </c>
      <c r="O772" s="14">
        <v>1.0407611E+19</v>
      </c>
      <c r="P772">
        <v>0.61288655000000003</v>
      </c>
      <c r="Q772">
        <v>0.61649405999999995</v>
      </c>
      <c r="R772">
        <v>0.61423236000000003</v>
      </c>
      <c r="S772">
        <v>4.5232105000000002</v>
      </c>
      <c r="T772">
        <v>4.6503572000000002</v>
      </c>
      <c r="U772">
        <v>0.43945450000000003</v>
      </c>
      <c r="V772">
        <v>0.24038362999999999</v>
      </c>
      <c r="W772">
        <v>0.19907087000000001</v>
      </c>
      <c r="X772" s="14">
        <v>6.4162303E+18</v>
      </c>
      <c r="Y772" s="14">
        <v>1.31127303E+18</v>
      </c>
      <c r="Z772" s="14">
        <v>1.4856039E+19</v>
      </c>
      <c r="AA772" s="14">
        <v>8.1263217E+18</v>
      </c>
      <c r="AB772" s="14">
        <v>6.7297181E+18</v>
      </c>
      <c r="AC772" s="14">
        <v>1.535128E+19</v>
      </c>
      <c r="AD772">
        <v>8.0150000000000006</v>
      </c>
      <c r="AE772" s="12">
        <f>Y772/N772</f>
        <v>7.4969368439973871E-2</v>
      </c>
      <c r="AF772" s="8">
        <f>(S772+T772+U772)/F772</f>
        <v>1.0013564791666667</v>
      </c>
      <c r="AG772" s="8">
        <f>((Y772+Z772)/N772)/P772</f>
        <v>1.508163594024758</v>
      </c>
      <c r="AH772" s="8">
        <f>(X772/O772)/Q772</f>
        <v>0.99999999060341416</v>
      </c>
      <c r="AI772" s="8">
        <f>(V772+W772)/U772</f>
        <v>0.99999999999999989</v>
      </c>
      <c r="AJ772" s="8">
        <f>(AA772+AB772)/Z772</f>
        <v>1.0000000538501548</v>
      </c>
      <c r="AK772" s="8">
        <f>(N772-Y772)/AC772</f>
        <v>1.0539519160617226</v>
      </c>
      <c r="AL772" s="8">
        <f>(P772&gt;=1)*((N772-Y772))/AC772 + (P772&lt;1)*((N772*P772-Y772))/AC772</f>
        <v>0.61288656272019015</v>
      </c>
      <c r="AM772" s="8">
        <f>(F772*J772-T772)/U772</f>
        <v>0.96722186255914933</v>
      </c>
    </row>
    <row r="773" spans="1:39">
      <c r="A773" t="s">
        <v>16</v>
      </c>
      <c r="B773" t="s">
        <v>13</v>
      </c>
      <c r="C773" t="s">
        <v>2</v>
      </c>
      <c r="D773" t="s">
        <v>3</v>
      </c>
      <c r="E773" t="s">
        <v>10</v>
      </c>
      <c r="F773">
        <v>9.6</v>
      </c>
      <c r="G773">
        <v>7.3</v>
      </c>
      <c r="H773" t="s">
        <v>9</v>
      </c>
      <c r="I773" t="s">
        <v>6</v>
      </c>
      <c r="J773">
        <v>0.52868824999999997</v>
      </c>
      <c r="K773">
        <v>0.45299541999999998</v>
      </c>
      <c r="L773">
        <v>8.25</v>
      </c>
      <c r="M773">
        <v>6.25</v>
      </c>
      <c r="N773" s="14">
        <v>1.7490784E+19</v>
      </c>
      <c r="O773" s="14">
        <v>1.0407611E+19</v>
      </c>
      <c r="P773">
        <v>0.61288655000000003</v>
      </c>
      <c r="Q773">
        <v>0.43641582000000001</v>
      </c>
      <c r="R773">
        <v>0.54705340000000002</v>
      </c>
      <c r="S773">
        <v>4.5206985</v>
      </c>
      <c r="T773">
        <v>4.6503572000000002</v>
      </c>
      <c r="U773">
        <v>0.43945450000000003</v>
      </c>
      <c r="V773">
        <v>0.24038362999999999</v>
      </c>
      <c r="W773">
        <v>0.19907087000000001</v>
      </c>
      <c r="X773" s="14">
        <v>4.54204625E+18</v>
      </c>
      <c r="Y773" s="14">
        <v>1.31127303E+18</v>
      </c>
      <c r="Z773" s="14">
        <v>1.4856039E+19</v>
      </c>
      <c r="AA773" s="14">
        <v>8.1263217E+18</v>
      </c>
      <c r="AB773" s="14">
        <v>6.7297181E+18</v>
      </c>
      <c r="AC773" s="14">
        <v>1.535128E+19</v>
      </c>
      <c r="AD773">
        <v>8.0150000000000006</v>
      </c>
      <c r="AE773" s="12">
        <f>Y773/N773</f>
        <v>7.4969368439973871E-2</v>
      </c>
      <c r="AF773" s="8">
        <f>(S773+T773+U773)/F773</f>
        <v>1.0010948125000001</v>
      </c>
      <c r="AG773" s="8">
        <f>((Y773+Z773)/N773)/P773</f>
        <v>1.508163594024758</v>
      </c>
      <c r="AH773" s="8">
        <f>(X773/O773)/Q773</f>
        <v>1.0000000354892875</v>
      </c>
      <c r="AI773" s="8">
        <f>(V773+W773)/U773</f>
        <v>0.99999999999999989</v>
      </c>
      <c r="AJ773" s="8">
        <f>(AA773+AB773)/Z773</f>
        <v>1.0000000538501548</v>
      </c>
      <c r="AK773" s="8">
        <f>(N773-Y773)/AC773</f>
        <v>1.0539519160617226</v>
      </c>
      <c r="AL773" s="8">
        <f>(P773&gt;=1)*((N773-Y773))/AC773 + (P773&lt;1)*((N773*P773-Y773))/AC773</f>
        <v>0.61288656272019015</v>
      </c>
      <c r="AM773" s="8">
        <f>(F773*J773-T773)/U773</f>
        <v>0.96722186255914933</v>
      </c>
    </row>
    <row r="774" spans="1:39">
      <c r="A774" t="s">
        <v>0</v>
      </c>
      <c r="B774" t="s">
        <v>14</v>
      </c>
      <c r="C774" t="s">
        <v>11</v>
      </c>
      <c r="D774" t="s">
        <v>3</v>
      </c>
      <c r="E774" t="s">
        <v>10</v>
      </c>
      <c r="F774">
        <v>7.9</v>
      </c>
      <c r="G774">
        <v>7.9</v>
      </c>
      <c r="H774" t="s">
        <v>9</v>
      </c>
      <c r="I774" t="s">
        <v>8</v>
      </c>
      <c r="J774">
        <v>0.57829313999999998</v>
      </c>
      <c r="K774">
        <v>0.52557370000000003</v>
      </c>
      <c r="L774">
        <v>8.5500000000000007</v>
      </c>
      <c r="M774">
        <v>6.25</v>
      </c>
      <c r="N774" s="14">
        <v>1.8792723E+19</v>
      </c>
      <c r="O774" s="14">
        <v>8.753289E+18</v>
      </c>
      <c r="P774">
        <v>0.61629933000000003</v>
      </c>
      <c r="Q774">
        <v>0.76240730000000001</v>
      </c>
      <c r="R774">
        <v>0.66272810000000004</v>
      </c>
      <c r="S774">
        <v>3.3311229999999998</v>
      </c>
      <c r="T774">
        <v>4.1735439999999997</v>
      </c>
      <c r="U774">
        <v>0.40986916000000001</v>
      </c>
      <c r="V774">
        <v>0.19445272</v>
      </c>
      <c r="W774">
        <v>0.21541645000000001</v>
      </c>
      <c r="X774" s="14">
        <v>6.6735716E+18</v>
      </c>
      <c r="Y774" s="14">
        <v>1.15661669E+18</v>
      </c>
      <c r="Z774" s="14">
        <v>1.9403497E+19</v>
      </c>
      <c r="AA774" s="14">
        <v>9.2055292E+18</v>
      </c>
      <c r="AB774" s="14">
        <v>1.0197968E+19</v>
      </c>
      <c r="AC774" s="14">
        <v>1.6916011E+19</v>
      </c>
      <c r="AD774">
        <v>8.125</v>
      </c>
      <c r="AE774" s="12">
        <f>Y774/N774</f>
        <v>6.1545987241976588E-2</v>
      </c>
      <c r="AF774" s="8">
        <f>(S774+T774+U774)/F774</f>
        <v>1.0018400202531645</v>
      </c>
      <c r="AG774" s="8">
        <f>((Y774+Z774)/N774)/P774</f>
        <v>1.7751869795184005</v>
      </c>
      <c r="AH774" s="8">
        <f>(X774/O774)/Q774</f>
        <v>1.0000000250825665</v>
      </c>
      <c r="AI774" s="8">
        <f>(V774+W774)/U774</f>
        <v>1.0000000243980298</v>
      </c>
      <c r="AJ774" s="8">
        <f>(AA774+AB774)/Z774</f>
        <v>1.0000000103074203</v>
      </c>
      <c r="AK774" s="8">
        <f>(N774-Y774)/AC774</f>
        <v>1.0425688603536614</v>
      </c>
      <c r="AL774" s="8">
        <f>(P774&gt;=1)*((N774-Y774))/AC774 + (P774&lt;1)*((N774*P774-Y774))/AC774</f>
        <v>0.6162993097944659</v>
      </c>
      <c r="AM774" s="8">
        <f>(F774*J774-T774)/U774</f>
        <v>0.96365339124319582</v>
      </c>
    </row>
    <row r="775" spans="1:39">
      <c r="A775" t="s">
        <v>0</v>
      </c>
      <c r="B775" t="s">
        <v>14</v>
      </c>
      <c r="C775" t="s">
        <v>11</v>
      </c>
      <c r="D775" t="s">
        <v>3</v>
      </c>
      <c r="E775" t="s">
        <v>10</v>
      </c>
      <c r="F775">
        <v>7.9</v>
      </c>
      <c r="G775">
        <v>7.6</v>
      </c>
      <c r="H775" t="s">
        <v>9</v>
      </c>
      <c r="I775" t="s">
        <v>8</v>
      </c>
      <c r="J775">
        <v>0.57829313999999998</v>
      </c>
      <c r="K775">
        <v>0.52557370000000003</v>
      </c>
      <c r="L775">
        <v>8.5500000000000007</v>
      </c>
      <c r="M775">
        <v>6.25</v>
      </c>
      <c r="N775" s="14">
        <v>1.8792723E+19</v>
      </c>
      <c r="O775" s="14">
        <v>8.753289E+18</v>
      </c>
      <c r="P775">
        <v>0.61629933000000003</v>
      </c>
      <c r="Q775">
        <v>0.53971809999999998</v>
      </c>
      <c r="R775">
        <v>0.59196409999999999</v>
      </c>
      <c r="S775">
        <v>3.3304667000000001</v>
      </c>
      <c r="T775">
        <v>4.1735439999999997</v>
      </c>
      <c r="U775">
        <v>0.40986916000000001</v>
      </c>
      <c r="V775">
        <v>0.19445272</v>
      </c>
      <c r="W775">
        <v>0.21541645000000001</v>
      </c>
      <c r="X775" s="14">
        <v>4.7243084E+18</v>
      </c>
      <c r="Y775" s="14">
        <v>1.15661669E+18</v>
      </c>
      <c r="Z775" s="14">
        <v>1.9403497E+19</v>
      </c>
      <c r="AA775" s="14">
        <v>9.2055292E+18</v>
      </c>
      <c r="AB775" s="14">
        <v>1.0197968E+19</v>
      </c>
      <c r="AC775" s="14">
        <v>1.6916011E+19</v>
      </c>
      <c r="AD775">
        <v>8.125</v>
      </c>
      <c r="AE775" s="12">
        <f>Y775/N775</f>
        <v>6.1545987241976588E-2</v>
      </c>
      <c r="AF775" s="8">
        <f>(S775+T775+U775)/F775</f>
        <v>1.0017569443037975</v>
      </c>
      <c r="AG775" s="8">
        <f>((Y775+Z775)/N775)/P775</f>
        <v>1.7751869795184005</v>
      </c>
      <c r="AH775" s="8">
        <f>(X775/O775)/Q775</f>
        <v>0.9999999771753052</v>
      </c>
      <c r="AI775" s="8">
        <f>(V775+W775)/U775</f>
        <v>1.0000000243980298</v>
      </c>
      <c r="AJ775" s="8">
        <f>(AA775+AB775)/Z775</f>
        <v>1.0000000103074203</v>
      </c>
      <c r="AK775" s="8">
        <f>(N775-Y775)/AC775</f>
        <v>1.0425688603536614</v>
      </c>
      <c r="AL775" s="8">
        <f>(P775&gt;=1)*((N775-Y775))/AC775 + (P775&lt;1)*((N775*P775-Y775))/AC775</f>
        <v>0.6162993097944659</v>
      </c>
      <c r="AM775" s="8">
        <f>(F775*J775-T775)/U775</f>
        <v>0.96365339124319582</v>
      </c>
    </row>
    <row r="776" spans="1:39">
      <c r="A776" t="s">
        <v>0</v>
      </c>
      <c r="B776" t="s">
        <v>14</v>
      </c>
      <c r="C776" t="s">
        <v>11</v>
      </c>
      <c r="D776" t="s">
        <v>3</v>
      </c>
      <c r="E776" t="s">
        <v>10</v>
      </c>
      <c r="F776">
        <v>7.9</v>
      </c>
      <c r="G776">
        <v>7.3</v>
      </c>
      <c r="H776" t="s">
        <v>9</v>
      </c>
      <c r="I776" t="s">
        <v>8</v>
      </c>
      <c r="J776">
        <v>0.57829313999999998</v>
      </c>
      <c r="K776">
        <v>0.52557370000000003</v>
      </c>
      <c r="L776">
        <v>8.5500000000000007</v>
      </c>
      <c r="M776">
        <v>6.25</v>
      </c>
      <c r="N776" s="14">
        <v>1.8792723E+19</v>
      </c>
      <c r="O776" s="14">
        <v>8.753289E+18</v>
      </c>
      <c r="P776">
        <v>0.61629933000000003</v>
      </c>
      <c r="Q776">
        <v>0.38206613</v>
      </c>
      <c r="R776">
        <v>0.54186714000000002</v>
      </c>
      <c r="S776">
        <v>3.3286169000000001</v>
      </c>
      <c r="T776">
        <v>4.1735439999999997</v>
      </c>
      <c r="U776">
        <v>0.40986916000000001</v>
      </c>
      <c r="V776">
        <v>0.19445272</v>
      </c>
      <c r="W776">
        <v>0.21541645000000001</v>
      </c>
      <c r="X776" s="14">
        <v>3.34433532E+18</v>
      </c>
      <c r="Y776" s="14">
        <v>1.15661669E+18</v>
      </c>
      <c r="Z776" s="14">
        <v>1.9403497E+19</v>
      </c>
      <c r="AA776" s="14">
        <v>9.2055292E+18</v>
      </c>
      <c r="AB776" s="14">
        <v>1.0197968E+19</v>
      </c>
      <c r="AC776" s="14">
        <v>1.6916011E+19</v>
      </c>
      <c r="AD776">
        <v>8.125</v>
      </c>
      <c r="AE776" s="12">
        <f>Y776/N776</f>
        <v>6.1545987241976588E-2</v>
      </c>
      <c r="AF776" s="8">
        <f>(S776+T776+U776)/F776</f>
        <v>1.0015227924050634</v>
      </c>
      <c r="AG776" s="8">
        <f>((Y776+Z776)/N776)/P776</f>
        <v>1.7751869795184005</v>
      </c>
      <c r="AH776" s="8">
        <f>(X776/O776)/Q776</f>
        <v>1.0000000200334072</v>
      </c>
      <c r="AI776" s="8">
        <f>(V776+W776)/U776</f>
        <v>1.0000000243980298</v>
      </c>
      <c r="AJ776" s="8">
        <f>(AA776+AB776)/Z776</f>
        <v>1.0000000103074203</v>
      </c>
      <c r="AK776" s="8">
        <f>(N776-Y776)/AC776</f>
        <v>1.0425688603536614</v>
      </c>
      <c r="AL776" s="8">
        <f>(P776&gt;=1)*((N776-Y776))/AC776 + (P776&lt;1)*((N776*P776-Y776))/AC776</f>
        <v>0.6162993097944659</v>
      </c>
      <c r="AM776" s="8">
        <f>(F776*J776-T776)/U776</f>
        <v>0.96365339124319582</v>
      </c>
    </row>
    <row r="777" spans="1:39">
      <c r="A777" t="s">
        <v>16</v>
      </c>
      <c r="B777" t="s">
        <v>14</v>
      </c>
      <c r="C777" t="s">
        <v>12</v>
      </c>
      <c r="D777" t="s">
        <v>3</v>
      </c>
      <c r="E777" t="s">
        <v>10</v>
      </c>
      <c r="F777">
        <v>9.6</v>
      </c>
      <c r="G777">
        <v>7.9</v>
      </c>
      <c r="H777" t="s">
        <v>9</v>
      </c>
      <c r="I777" t="s">
        <v>6</v>
      </c>
      <c r="J777">
        <v>0.52868824999999997</v>
      </c>
      <c r="K777">
        <v>0.45299541999999998</v>
      </c>
      <c r="L777">
        <v>8.35</v>
      </c>
      <c r="M777">
        <v>6.45</v>
      </c>
      <c r="N777" s="14">
        <v>1.8805937E+19</v>
      </c>
      <c r="O777" s="14">
        <v>8.753289E+18</v>
      </c>
      <c r="P777">
        <v>0.62646603999999995</v>
      </c>
      <c r="Q777">
        <v>1.0354490999999999</v>
      </c>
      <c r="R777">
        <v>0.75636619999999999</v>
      </c>
      <c r="S777">
        <v>4.5241020000000001</v>
      </c>
      <c r="T777">
        <v>4.7846212000000001</v>
      </c>
      <c r="U777">
        <v>0.30036079999999998</v>
      </c>
      <c r="V777">
        <v>0.16429874</v>
      </c>
      <c r="W777">
        <v>0.13606207000000001</v>
      </c>
      <c r="X777" s="14">
        <v>9.0635861E+18</v>
      </c>
      <c r="Y777" s="14">
        <v>1.60248075E+18</v>
      </c>
      <c r="Z777" s="14">
        <v>1.65186E+19</v>
      </c>
      <c r="AA777" s="14">
        <v>9.0357497E+18</v>
      </c>
      <c r="AB777" s="14">
        <v>7.4828501E+18</v>
      </c>
      <c r="AC777" s="14">
        <v>1.6247968E+19</v>
      </c>
      <c r="AD777">
        <v>7.8650000000000002</v>
      </c>
      <c r="AE777" s="12">
        <f>Y777/N777</f>
        <v>8.5211428178239665E-2</v>
      </c>
      <c r="AF777" s="8">
        <f>(S777+T777+U777)/F777</f>
        <v>1.0009462499999999</v>
      </c>
      <c r="AG777" s="8">
        <f>((Y777+Z777)/N777)/P777</f>
        <v>1.5381248383110659</v>
      </c>
      <c r="AH777" s="8">
        <f>(X777/O777)/Q777</f>
        <v>1.000000097412898</v>
      </c>
      <c r="AI777" s="8">
        <f>(V777+W777)/U777</f>
        <v>1.0000000332932928</v>
      </c>
      <c r="AJ777" s="8">
        <f>(AA777+AB777)/Z777</f>
        <v>0.99999998789243638</v>
      </c>
      <c r="AK777" s="8">
        <f>(N777-Y777)/AC777</f>
        <v>1.0588066304660373</v>
      </c>
      <c r="AL777" s="8">
        <f>(P777&gt;=1)*((N777-Y777))/AC777 + (P777&lt;1)*((N777*P777-Y777))/AC777</f>
        <v>0.62646603753032259</v>
      </c>
      <c r="AM777" s="8">
        <f>(F777*J777-T777)/U777</f>
        <v>0.96812233820125593</v>
      </c>
    </row>
    <row r="778" spans="1:39">
      <c r="A778" t="s">
        <v>16</v>
      </c>
      <c r="B778" t="s">
        <v>14</v>
      </c>
      <c r="C778" t="s">
        <v>12</v>
      </c>
      <c r="D778" t="s">
        <v>3</v>
      </c>
      <c r="E778" t="s">
        <v>10</v>
      </c>
      <c r="F778">
        <v>9.6</v>
      </c>
      <c r="G778">
        <v>7.6</v>
      </c>
      <c r="H778" t="s">
        <v>9</v>
      </c>
      <c r="I778" t="s">
        <v>6</v>
      </c>
      <c r="J778">
        <v>0.52868824999999997</v>
      </c>
      <c r="K778">
        <v>0.45299541999999998</v>
      </c>
      <c r="L778">
        <v>8.35</v>
      </c>
      <c r="M778">
        <v>6.45</v>
      </c>
      <c r="N778" s="14">
        <v>1.8805937E+19</v>
      </c>
      <c r="O778" s="14">
        <v>8.753289E+18</v>
      </c>
      <c r="P778">
        <v>0.62646603999999995</v>
      </c>
      <c r="Q778">
        <v>0.73300796999999995</v>
      </c>
      <c r="R778">
        <v>0.66030560000000005</v>
      </c>
      <c r="S778">
        <v>4.5232105000000002</v>
      </c>
      <c r="T778">
        <v>4.7846212000000001</v>
      </c>
      <c r="U778">
        <v>0.30036079999999998</v>
      </c>
      <c r="V778">
        <v>0.16429874</v>
      </c>
      <c r="W778">
        <v>0.13606207000000001</v>
      </c>
      <c r="X778" s="14">
        <v>6.4162303E+18</v>
      </c>
      <c r="Y778" s="14">
        <v>1.60248075E+18</v>
      </c>
      <c r="Z778" s="14">
        <v>1.65186E+19</v>
      </c>
      <c r="AA778" s="14">
        <v>9.0357497E+18</v>
      </c>
      <c r="AB778" s="14">
        <v>7.4828501E+18</v>
      </c>
      <c r="AC778" s="14">
        <v>1.6247968E+19</v>
      </c>
      <c r="AD778">
        <v>7.8650000000000002</v>
      </c>
      <c r="AE778" s="12">
        <f>Y778/N778</f>
        <v>8.5211428178239665E-2</v>
      </c>
      <c r="AF778" s="8">
        <f>(S778+T778+U778)/F778</f>
        <v>1.0008533854166668</v>
      </c>
      <c r="AG778" s="8">
        <f>((Y778+Z778)/N778)/P778</f>
        <v>1.5381248383110659</v>
      </c>
      <c r="AH778" s="8">
        <f>(X778/O778)/Q778</f>
        <v>0.99999995313239998</v>
      </c>
      <c r="AI778" s="8">
        <f>(V778+W778)/U778</f>
        <v>1.0000000332932928</v>
      </c>
      <c r="AJ778" s="8">
        <f>(AA778+AB778)/Z778</f>
        <v>0.99999998789243638</v>
      </c>
      <c r="AK778" s="8">
        <f>(N778-Y778)/AC778</f>
        <v>1.0588066304660373</v>
      </c>
      <c r="AL778" s="8">
        <f>(P778&gt;=1)*((N778-Y778))/AC778 + (P778&lt;1)*((N778*P778-Y778))/AC778</f>
        <v>0.62646603753032259</v>
      </c>
      <c r="AM778" s="8">
        <f>(F778*J778-T778)/U778</f>
        <v>0.96812233820125593</v>
      </c>
    </row>
    <row r="779" spans="1:39">
      <c r="A779" t="s">
        <v>16</v>
      </c>
      <c r="B779" t="s">
        <v>14</v>
      </c>
      <c r="C779" t="s">
        <v>12</v>
      </c>
      <c r="D779" t="s">
        <v>3</v>
      </c>
      <c r="E779" t="s">
        <v>10</v>
      </c>
      <c r="F779">
        <v>9.6</v>
      </c>
      <c r="G779">
        <v>7.3</v>
      </c>
      <c r="H779" t="s">
        <v>9</v>
      </c>
      <c r="I779" t="s">
        <v>6</v>
      </c>
      <c r="J779">
        <v>0.52868824999999997</v>
      </c>
      <c r="K779">
        <v>0.45299541999999998</v>
      </c>
      <c r="L779">
        <v>8.35</v>
      </c>
      <c r="M779">
        <v>6.45</v>
      </c>
      <c r="N779" s="14">
        <v>1.8805937E+19</v>
      </c>
      <c r="O779" s="14">
        <v>8.753289E+18</v>
      </c>
      <c r="P779">
        <v>0.62646603999999995</v>
      </c>
      <c r="Q779">
        <v>0.51889600000000002</v>
      </c>
      <c r="R779">
        <v>0.59229989999999999</v>
      </c>
      <c r="S779">
        <v>4.5206985</v>
      </c>
      <c r="T779">
        <v>4.7846212000000001</v>
      </c>
      <c r="U779">
        <v>0.30036079999999998</v>
      </c>
      <c r="V779">
        <v>0.16429874</v>
      </c>
      <c r="W779">
        <v>0.13606207000000001</v>
      </c>
      <c r="X779" s="14">
        <v>4.54204625E+18</v>
      </c>
      <c r="Y779" s="14">
        <v>1.60248075E+18</v>
      </c>
      <c r="Z779" s="14">
        <v>1.65186E+19</v>
      </c>
      <c r="AA779" s="14">
        <v>9.0357497E+18</v>
      </c>
      <c r="AB779" s="14">
        <v>7.4828501E+18</v>
      </c>
      <c r="AC779" s="14">
        <v>1.6247968E+19</v>
      </c>
      <c r="AD779">
        <v>7.8650000000000002</v>
      </c>
      <c r="AE779" s="12">
        <f>Y779/N779</f>
        <v>8.5211428178239665E-2</v>
      </c>
      <c r="AF779" s="8">
        <f>(S779+T779+U779)/F779</f>
        <v>1.00059171875</v>
      </c>
      <c r="AG779" s="8">
        <f>((Y779+Z779)/N779)/P779</f>
        <v>1.5381248383110659</v>
      </c>
      <c r="AH779" s="8">
        <f>(X779/O779)/Q779</f>
        <v>0.99999991216646789</v>
      </c>
      <c r="AI779" s="8">
        <f>(V779+W779)/U779</f>
        <v>1.0000000332932928</v>
      </c>
      <c r="AJ779" s="8">
        <f>(AA779+AB779)/Z779</f>
        <v>0.99999998789243638</v>
      </c>
      <c r="AK779" s="8">
        <f>(N779-Y779)/AC779</f>
        <v>1.0588066304660373</v>
      </c>
      <c r="AL779" s="8">
        <f>(P779&gt;=1)*((N779-Y779))/AC779 + (P779&lt;1)*((N779*P779-Y779))/AC779</f>
        <v>0.62646603753032259</v>
      </c>
      <c r="AM779" s="8">
        <f>(F779*J779-T779)/U779</f>
        <v>0.96812233820125593</v>
      </c>
    </row>
    <row r="780" spans="1:39">
      <c r="A780" t="s">
        <v>0</v>
      </c>
      <c r="B780" t="s">
        <v>14</v>
      </c>
      <c r="C780" t="s">
        <v>12</v>
      </c>
      <c r="D780" t="s">
        <v>3</v>
      </c>
      <c r="E780" t="s">
        <v>10</v>
      </c>
      <c r="F780">
        <v>9.6</v>
      </c>
      <c r="G780">
        <v>7.9</v>
      </c>
      <c r="H780" t="s">
        <v>9</v>
      </c>
      <c r="I780" t="s">
        <v>6</v>
      </c>
      <c r="J780">
        <v>0.52809083000000001</v>
      </c>
      <c r="K780">
        <v>0.45299541999999998</v>
      </c>
      <c r="L780">
        <v>8.35</v>
      </c>
      <c r="M780">
        <v>6.45</v>
      </c>
      <c r="N780" s="14">
        <v>1.8792723E+19</v>
      </c>
      <c r="O780" s="14">
        <v>8.753289E+18</v>
      </c>
      <c r="P780">
        <v>0.62801850000000004</v>
      </c>
      <c r="Q780">
        <v>1.0367615999999999</v>
      </c>
      <c r="R780">
        <v>0.75790469999999999</v>
      </c>
      <c r="S780">
        <v>4.5298366999999997</v>
      </c>
      <c r="T780">
        <v>4.7818820000000004</v>
      </c>
      <c r="U780">
        <v>0.29732043000000002</v>
      </c>
      <c r="V780">
        <v>0.16263562000000001</v>
      </c>
      <c r="W780">
        <v>0.13468479</v>
      </c>
      <c r="X780" s="14">
        <v>9.0750738E+18</v>
      </c>
      <c r="Y780" s="14">
        <v>1.61503951E+18</v>
      </c>
      <c r="Z780" s="14">
        <v>1.6485445E+19</v>
      </c>
      <c r="AA780" s="14">
        <v>9.0176138E+18</v>
      </c>
      <c r="AB780" s="14">
        <v>7.4678313E+18</v>
      </c>
      <c r="AC780" s="14">
        <v>1.622108E+19</v>
      </c>
      <c r="AD780">
        <v>7.8650000000000002</v>
      </c>
      <c r="AE780" s="12">
        <f>Y780/N780</f>
        <v>8.5939621948346714E-2</v>
      </c>
      <c r="AF780" s="8">
        <f>(S780+T780+U780)/F780</f>
        <v>1.0009415760416667</v>
      </c>
      <c r="AG780" s="8">
        <f>((Y780+Z780)/N780)/P780</f>
        <v>1.5336563264609382</v>
      </c>
      <c r="AH780" s="8">
        <f>(X780/O780)/Q780</f>
        <v>0.99999998799983336</v>
      </c>
      <c r="AI780" s="8">
        <f>(V780+W780)/U780</f>
        <v>0.99999993273250665</v>
      </c>
      <c r="AJ780" s="8">
        <f>(AA780+AB780)/Z780</f>
        <v>1.0000000060659571</v>
      </c>
      <c r="AK780" s="8">
        <f>(N780-Y780)/AC780</f>
        <v>1.0589728606233371</v>
      </c>
      <c r="AL780" s="8">
        <f>(P780&gt;=1)*((N780-Y780))/AC780 + (P780&lt;1)*((N780*P780-Y780))/AC780</f>
        <v>0.6280184919484707</v>
      </c>
      <c r="AM780" s="8">
        <f>(F780*J780-T780)/U780</f>
        <v>0.96794548561630733</v>
      </c>
    </row>
    <row r="781" spans="1:39">
      <c r="A781" t="s">
        <v>0</v>
      </c>
      <c r="B781" t="s">
        <v>14</v>
      </c>
      <c r="C781" t="s">
        <v>12</v>
      </c>
      <c r="D781" t="s">
        <v>3</v>
      </c>
      <c r="E781" t="s">
        <v>10</v>
      </c>
      <c r="F781">
        <v>9.6</v>
      </c>
      <c r="G781">
        <v>7.6</v>
      </c>
      <c r="H781" t="s">
        <v>9</v>
      </c>
      <c r="I781" t="s">
        <v>6</v>
      </c>
      <c r="J781">
        <v>0.52809083000000001</v>
      </c>
      <c r="K781">
        <v>0.45299541999999998</v>
      </c>
      <c r="L781">
        <v>8.35</v>
      </c>
      <c r="M781">
        <v>6.45</v>
      </c>
      <c r="N781" s="14">
        <v>1.8792723E+19</v>
      </c>
      <c r="O781" s="14">
        <v>8.753289E+18</v>
      </c>
      <c r="P781">
        <v>0.62801850000000004</v>
      </c>
      <c r="Q781">
        <v>0.73393699999999995</v>
      </c>
      <c r="R781">
        <v>0.66167620000000005</v>
      </c>
      <c r="S781">
        <v>4.5289440000000001</v>
      </c>
      <c r="T781">
        <v>4.7818820000000004</v>
      </c>
      <c r="U781">
        <v>0.29732043000000002</v>
      </c>
      <c r="V781">
        <v>0.16263562000000001</v>
      </c>
      <c r="W781">
        <v>0.13468479</v>
      </c>
      <c r="X781" s="14">
        <v>6.4243629E+18</v>
      </c>
      <c r="Y781" s="14">
        <v>1.61503951E+18</v>
      </c>
      <c r="Z781" s="14">
        <v>1.6485445E+19</v>
      </c>
      <c r="AA781" s="14">
        <v>9.0176138E+18</v>
      </c>
      <c r="AB781" s="14">
        <v>7.4678313E+18</v>
      </c>
      <c r="AC781" s="14">
        <v>1.622108E+19</v>
      </c>
      <c r="AD781">
        <v>7.8650000000000002</v>
      </c>
      <c r="AE781" s="12">
        <f>Y781/N781</f>
        <v>8.5939621948346714E-2</v>
      </c>
      <c r="AF781" s="8">
        <f>(S781+T781+U781)/F781</f>
        <v>1.0008485864583334</v>
      </c>
      <c r="AG781" s="8">
        <f>((Y781+Z781)/N781)/P781</f>
        <v>1.5336563264609382</v>
      </c>
      <c r="AH781" s="8">
        <f>(X781/O781)/Q781</f>
        <v>1.0000000359890953</v>
      </c>
      <c r="AI781" s="8">
        <f>(V781+W781)/U781</f>
        <v>0.99999993273250665</v>
      </c>
      <c r="AJ781" s="8">
        <f>(AA781+AB781)/Z781</f>
        <v>1.0000000060659571</v>
      </c>
      <c r="AK781" s="8">
        <f>(N781-Y781)/AC781</f>
        <v>1.0589728606233371</v>
      </c>
      <c r="AL781" s="8">
        <f>(P781&gt;=1)*((N781-Y781))/AC781 + (P781&lt;1)*((N781*P781-Y781))/AC781</f>
        <v>0.6280184919484707</v>
      </c>
      <c r="AM781" s="8">
        <f>(F781*J781-T781)/U781</f>
        <v>0.96794548561630733</v>
      </c>
    </row>
    <row r="782" spans="1:39">
      <c r="A782" t="s">
        <v>0</v>
      </c>
      <c r="B782" t="s">
        <v>14</v>
      </c>
      <c r="C782" t="s">
        <v>12</v>
      </c>
      <c r="D782" t="s">
        <v>3</v>
      </c>
      <c r="E782" t="s">
        <v>10</v>
      </c>
      <c r="F782">
        <v>9.6</v>
      </c>
      <c r="G782">
        <v>7.3</v>
      </c>
      <c r="H782" t="s">
        <v>9</v>
      </c>
      <c r="I782" t="s">
        <v>6</v>
      </c>
      <c r="J782">
        <v>0.52809083000000001</v>
      </c>
      <c r="K782">
        <v>0.45299541999999998</v>
      </c>
      <c r="L782">
        <v>8.35</v>
      </c>
      <c r="M782">
        <v>6.45</v>
      </c>
      <c r="N782" s="14">
        <v>1.8792723E+19</v>
      </c>
      <c r="O782" s="14">
        <v>8.753289E+18</v>
      </c>
      <c r="P782">
        <v>0.62801850000000004</v>
      </c>
      <c r="Q782">
        <v>0.51955366000000003</v>
      </c>
      <c r="R782">
        <v>0.59355164000000005</v>
      </c>
      <c r="S782">
        <v>4.5264280000000001</v>
      </c>
      <c r="T782">
        <v>4.7818820000000004</v>
      </c>
      <c r="U782">
        <v>0.29732043000000002</v>
      </c>
      <c r="V782">
        <v>0.16263562000000001</v>
      </c>
      <c r="W782">
        <v>0.13468479</v>
      </c>
      <c r="X782" s="14">
        <v>4.54780329E+18</v>
      </c>
      <c r="Y782" s="14">
        <v>1.61503951E+18</v>
      </c>
      <c r="Z782" s="14">
        <v>1.6485445E+19</v>
      </c>
      <c r="AA782" s="14">
        <v>9.0176138E+18</v>
      </c>
      <c r="AB782" s="14">
        <v>7.4678313E+18</v>
      </c>
      <c r="AC782" s="14">
        <v>1.622108E+19</v>
      </c>
      <c r="AD782">
        <v>7.8650000000000002</v>
      </c>
      <c r="AE782" s="12">
        <f>Y782/N782</f>
        <v>8.5939621948346714E-2</v>
      </c>
      <c r="AF782" s="8">
        <f>(S782+T782+U782)/F782</f>
        <v>1.0005865031250001</v>
      </c>
      <c r="AG782" s="8">
        <f>((Y782+Z782)/N782)/P782</f>
        <v>1.5336563264609382</v>
      </c>
      <c r="AH782" s="8">
        <f>(X782/O782)/Q782</f>
        <v>0.99999998966803605</v>
      </c>
      <c r="AI782" s="8">
        <f>(V782+W782)/U782</f>
        <v>0.99999993273250665</v>
      </c>
      <c r="AJ782" s="8">
        <f>(AA782+AB782)/Z782</f>
        <v>1.0000000060659571</v>
      </c>
      <c r="AK782" s="8">
        <f>(N782-Y782)/AC782</f>
        <v>1.0589728606233371</v>
      </c>
      <c r="AL782" s="8">
        <f>(P782&gt;=1)*((N782-Y782))/AC782 + (P782&lt;1)*((N782*P782-Y782))/AC782</f>
        <v>0.6280184919484707</v>
      </c>
      <c r="AM782" s="8">
        <f>(F782*J782-T782)/U782</f>
        <v>0.96794548561630733</v>
      </c>
    </row>
    <row r="783" spans="1:39">
      <c r="A783" t="s">
        <v>0</v>
      </c>
      <c r="B783" t="s">
        <v>13</v>
      </c>
      <c r="C783" t="s">
        <v>12</v>
      </c>
      <c r="D783" t="s">
        <v>3</v>
      </c>
      <c r="E783" t="s">
        <v>10</v>
      </c>
      <c r="F783">
        <v>9.6</v>
      </c>
      <c r="G783">
        <v>7.9</v>
      </c>
      <c r="H783" t="s">
        <v>9</v>
      </c>
      <c r="I783" t="s">
        <v>6</v>
      </c>
      <c r="J783">
        <v>0.52809083000000001</v>
      </c>
      <c r="K783">
        <v>0.45299541999999998</v>
      </c>
      <c r="L783">
        <v>8.35</v>
      </c>
      <c r="M783">
        <v>6.45</v>
      </c>
      <c r="N783" s="14">
        <v>1.7556816E+19</v>
      </c>
      <c r="O783" s="14">
        <v>1.0232723E+19</v>
      </c>
      <c r="P783">
        <v>0.63464370000000003</v>
      </c>
      <c r="Q783">
        <v>0.88686799999999999</v>
      </c>
      <c r="R783">
        <v>0.7275182</v>
      </c>
      <c r="S783">
        <v>4.5298366999999997</v>
      </c>
      <c r="T783">
        <v>4.8016269999999999</v>
      </c>
      <c r="U783">
        <v>0.28120714000000002</v>
      </c>
      <c r="V783">
        <v>0.1538216</v>
      </c>
      <c r="W783">
        <v>0.12738556000000001</v>
      </c>
      <c r="X783" s="14">
        <v>9.0750738E+18</v>
      </c>
      <c r="Y783" s="14">
        <v>1.66904821E+18</v>
      </c>
      <c r="Z783" s="14">
        <v>1.644438E+19</v>
      </c>
      <c r="AA783" s="14">
        <v>8.9951508E+18</v>
      </c>
      <c r="AB783" s="14">
        <v>7.4492287E+18</v>
      </c>
      <c r="AC783" s="14">
        <v>1.4926918E+19</v>
      </c>
      <c r="AD783">
        <v>7.9950000000000001</v>
      </c>
      <c r="AE783" s="12">
        <f>Y783/N783</f>
        <v>9.5065540927238748E-2</v>
      </c>
      <c r="AF783" s="8">
        <f>(S783+T783+U783)/F783</f>
        <v>1.0013198791666666</v>
      </c>
      <c r="AG783" s="8">
        <f>((Y783+Z783)/N783)/P783</f>
        <v>1.6256420453991456</v>
      </c>
      <c r="AH783" s="8">
        <f>(X783/O783)/Q783</f>
        <v>0.99999991387795306</v>
      </c>
      <c r="AI783" s="8">
        <f>(V783+W783)/U783</f>
        <v>1.0000000711219494</v>
      </c>
      <c r="AJ783" s="8">
        <f>(AA783+AB783)/Z783</f>
        <v>0.99999996959447546</v>
      </c>
      <c r="AK783" s="8">
        <f>(N783-Y783)/AC783</f>
        <v>1.0643702732205</v>
      </c>
      <c r="AL783" s="8">
        <f>(P783&gt;=1)*((N783-Y783))/AC783 + (P783&lt;1)*((N783*P783-Y783))/AC783</f>
        <v>0.63464369915204211</v>
      </c>
      <c r="AM783" s="8">
        <f>(F783*J783-T783)/U783</f>
        <v>0.95319403340896625</v>
      </c>
    </row>
    <row r="784" spans="1:39">
      <c r="A784" t="s">
        <v>0</v>
      </c>
      <c r="B784" t="s">
        <v>13</v>
      </c>
      <c r="C784" t="s">
        <v>12</v>
      </c>
      <c r="D784" t="s">
        <v>3</v>
      </c>
      <c r="E784" t="s">
        <v>10</v>
      </c>
      <c r="F784">
        <v>9.6</v>
      </c>
      <c r="G784">
        <v>7.6</v>
      </c>
      <c r="H784" t="s">
        <v>9</v>
      </c>
      <c r="I784" t="s">
        <v>6</v>
      </c>
      <c r="J784">
        <v>0.52809083000000001</v>
      </c>
      <c r="K784">
        <v>0.45299541999999998</v>
      </c>
      <c r="L784">
        <v>8.35</v>
      </c>
      <c r="M784">
        <v>6.45</v>
      </c>
      <c r="N784" s="14">
        <v>1.7556816E+19</v>
      </c>
      <c r="O784" s="14">
        <v>1.0232723E+19</v>
      </c>
      <c r="P784">
        <v>0.63464370000000003</v>
      </c>
      <c r="Q784">
        <v>0.62782539999999998</v>
      </c>
      <c r="R784">
        <v>0.63213299999999994</v>
      </c>
      <c r="S784">
        <v>4.5289440000000001</v>
      </c>
      <c r="T784">
        <v>4.8016269999999999</v>
      </c>
      <c r="U784">
        <v>0.28120714000000002</v>
      </c>
      <c r="V784">
        <v>0.1538216</v>
      </c>
      <c r="W784">
        <v>0.12738556000000001</v>
      </c>
      <c r="X784" s="14">
        <v>6.4243629E+18</v>
      </c>
      <c r="Y784" s="14">
        <v>1.66904821E+18</v>
      </c>
      <c r="Z784" s="14">
        <v>1.644438E+19</v>
      </c>
      <c r="AA784" s="14">
        <v>8.9951508E+18</v>
      </c>
      <c r="AB784" s="14">
        <v>7.4492287E+18</v>
      </c>
      <c r="AC784" s="14">
        <v>1.4926918E+19</v>
      </c>
      <c r="AD784">
        <v>7.9950000000000001</v>
      </c>
      <c r="AE784" s="12">
        <f>Y784/N784</f>
        <v>9.5065540927238748E-2</v>
      </c>
      <c r="AF784" s="8">
        <f>(S784+T784+U784)/F784</f>
        <v>1.0012268895833332</v>
      </c>
      <c r="AG784" s="8">
        <f>((Y784+Z784)/N784)/P784</f>
        <v>1.6256420453991456</v>
      </c>
      <c r="AH784" s="8">
        <f>(X784/O784)/Q784</f>
        <v>0.99999992052688069</v>
      </c>
      <c r="AI784" s="8">
        <f>(V784+W784)/U784</f>
        <v>1.0000000711219494</v>
      </c>
      <c r="AJ784" s="8">
        <f>(AA784+AB784)/Z784</f>
        <v>0.99999996959447546</v>
      </c>
      <c r="AK784" s="8">
        <f>(N784-Y784)/AC784</f>
        <v>1.0643702732205</v>
      </c>
      <c r="AL784" s="8">
        <f>(P784&gt;=1)*((N784-Y784))/AC784 + (P784&lt;1)*((N784*P784-Y784))/AC784</f>
        <v>0.63464369915204211</v>
      </c>
      <c r="AM784" s="8">
        <f>(F784*J784-T784)/U784</f>
        <v>0.95319403340896625</v>
      </c>
    </row>
    <row r="785" spans="1:39">
      <c r="A785" t="s">
        <v>0</v>
      </c>
      <c r="B785" t="s">
        <v>13</v>
      </c>
      <c r="C785" t="s">
        <v>12</v>
      </c>
      <c r="D785" t="s">
        <v>3</v>
      </c>
      <c r="E785" t="s">
        <v>10</v>
      </c>
      <c r="F785">
        <v>9.6</v>
      </c>
      <c r="G785">
        <v>7.3</v>
      </c>
      <c r="H785" t="s">
        <v>9</v>
      </c>
      <c r="I785" t="s">
        <v>6</v>
      </c>
      <c r="J785">
        <v>0.52809083000000001</v>
      </c>
      <c r="K785">
        <v>0.45299541999999998</v>
      </c>
      <c r="L785">
        <v>8.35</v>
      </c>
      <c r="M785">
        <v>6.45</v>
      </c>
      <c r="N785" s="14">
        <v>1.7556816E+19</v>
      </c>
      <c r="O785" s="14">
        <v>1.0232723E+19</v>
      </c>
      <c r="P785">
        <v>0.63464370000000003</v>
      </c>
      <c r="Q785">
        <v>0.44443727</v>
      </c>
      <c r="R785">
        <v>0.56460549999999998</v>
      </c>
      <c r="S785">
        <v>4.5264280000000001</v>
      </c>
      <c r="T785">
        <v>4.8016269999999999</v>
      </c>
      <c r="U785">
        <v>0.28120714000000002</v>
      </c>
      <c r="V785">
        <v>0.1538216</v>
      </c>
      <c r="W785">
        <v>0.12738556000000001</v>
      </c>
      <c r="X785" s="14">
        <v>4.54780329E+18</v>
      </c>
      <c r="Y785" s="14">
        <v>1.66904821E+18</v>
      </c>
      <c r="Z785" s="14">
        <v>1.644438E+19</v>
      </c>
      <c r="AA785" s="14">
        <v>8.9951508E+18</v>
      </c>
      <c r="AB785" s="14">
        <v>7.4492287E+18</v>
      </c>
      <c r="AC785" s="14">
        <v>1.4926918E+19</v>
      </c>
      <c r="AD785">
        <v>7.9950000000000001</v>
      </c>
      <c r="AE785" s="12">
        <f>Y785/N785</f>
        <v>9.5065540927238748E-2</v>
      </c>
      <c r="AF785" s="8">
        <f>(S785+T785+U785)/F785</f>
        <v>1.0009648062499998</v>
      </c>
      <c r="AG785" s="8">
        <f>((Y785+Z785)/N785)/P785</f>
        <v>1.6256420453991456</v>
      </c>
      <c r="AH785" s="8">
        <f>(X785/O785)/Q785</f>
        <v>0.99999995936803088</v>
      </c>
      <c r="AI785" s="8">
        <f>(V785+W785)/U785</f>
        <v>1.0000000711219494</v>
      </c>
      <c r="AJ785" s="8">
        <f>(AA785+AB785)/Z785</f>
        <v>0.99999996959447546</v>
      </c>
      <c r="AK785" s="8">
        <f>(N785-Y785)/AC785</f>
        <v>1.0643702732205</v>
      </c>
      <c r="AL785" s="8">
        <f>(P785&gt;=1)*((N785-Y785))/AC785 + (P785&lt;1)*((N785*P785-Y785))/AC785</f>
        <v>0.63464369915204211</v>
      </c>
      <c r="AM785" s="8">
        <f>(F785*J785-T785)/U785</f>
        <v>0.95319403340896625</v>
      </c>
    </row>
    <row r="786" spans="1:39">
      <c r="A786" t="s">
        <v>16</v>
      </c>
      <c r="B786" t="s">
        <v>13</v>
      </c>
      <c r="C786" t="s">
        <v>12</v>
      </c>
      <c r="D786" t="s">
        <v>3</v>
      </c>
      <c r="E786" t="s">
        <v>10</v>
      </c>
      <c r="F786">
        <v>9.6</v>
      </c>
      <c r="G786">
        <v>7.9</v>
      </c>
      <c r="H786" t="s">
        <v>9</v>
      </c>
      <c r="I786" t="s">
        <v>6</v>
      </c>
      <c r="J786">
        <v>0.52868824999999997</v>
      </c>
      <c r="K786">
        <v>0.45299541999999998</v>
      </c>
      <c r="L786">
        <v>8.35</v>
      </c>
      <c r="M786">
        <v>6.45</v>
      </c>
      <c r="N786" s="14">
        <v>1.7490784E+19</v>
      </c>
      <c r="O786" s="14">
        <v>1.0407611E+19</v>
      </c>
      <c r="P786">
        <v>0.63675296000000003</v>
      </c>
      <c r="Q786">
        <v>0.87086129999999995</v>
      </c>
      <c r="R786">
        <v>0.72408799999999995</v>
      </c>
      <c r="S786">
        <v>4.5241020000000001</v>
      </c>
      <c r="T786">
        <v>4.8057584999999996</v>
      </c>
      <c r="U786">
        <v>0.28252076999999998</v>
      </c>
      <c r="V786">
        <v>0.15454017</v>
      </c>
      <c r="W786">
        <v>0.12798061999999999</v>
      </c>
      <c r="X786" s="14">
        <v>9.0635861E+18</v>
      </c>
      <c r="Y786" s="14">
        <v>1.66551259E+18</v>
      </c>
      <c r="Z786" s="14">
        <v>1.6467319E+19</v>
      </c>
      <c r="AA786" s="14">
        <v>9.0076984E+18</v>
      </c>
      <c r="AB786" s="14">
        <v>7.4596201E+18</v>
      </c>
      <c r="AC786" s="14">
        <v>1.487515E+19</v>
      </c>
      <c r="AD786">
        <v>8.0150000000000006</v>
      </c>
      <c r="AE786" s="12">
        <f>Y786/N786</f>
        <v>9.5222294781068709E-2</v>
      </c>
      <c r="AF786" s="8">
        <f>(S786+T786+U786)/F786</f>
        <v>1.0012897156249998</v>
      </c>
      <c r="AG786" s="8">
        <f>((Y786+Z786)/N786)/P786</f>
        <v>1.6281161301113796</v>
      </c>
      <c r="AH786" s="8">
        <f>(X786/O786)/Q786</f>
        <v>1.0000000501617923</v>
      </c>
      <c r="AI786" s="8">
        <f>(V786+W786)/U786</f>
        <v>1.0000000707912555</v>
      </c>
      <c r="AJ786" s="8">
        <f>(AA786+AB786)/Z786</f>
        <v>0.99999996963683035</v>
      </c>
      <c r="AK786" s="8">
        <f>(N786-Y786)/AC786</f>
        <v>1.0638730641371683</v>
      </c>
      <c r="AL786" s="8">
        <f>(P786&gt;=1)*((N786-Y786))/AC786 + (P786&lt;1)*((N786*P786-Y786))/AC786</f>
        <v>0.63675296684205795</v>
      </c>
      <c r="AM786" s="8">
        <f>(F786*J786-T786)/U786</f>
        <v>0.95443850022071053</v>
      </c>
    </row>
    <row r="787" spans="1:39">
      <c r="A787" t="s">
        <v>16</v>
      </c>
      <c r="B787" t="s">
        <v>13</v>
      </c>
      <c r="C787" t="s">
        <v>12</v>
      </c>
      <c r="D787" t="s">
        <v>3</v>
      </c>
      <c r="E787" t="s">
        <v>10</v>
      </c>
      <c r="F787">
        <v>9.6</v>
      </c>
      <c r="G787">
        <v>7.6</v>
      </c>
      <c r="H787" t="s">
        <v>9</v>
      </c>
      <c r="I787" t="s">
        <v>6</v>
      </c>
      <c r="J787">
        <v>0.52868824999999997</v>
      </c>
      <c r="K787">
        <v>0.45299541999999998</v>
      </c>
      <c r="L787">
        <v>8.35</v>
      </c>
      <c r="M787">
        <v>6.45</v>
      </c>
      <c r="N787" s="14">
        <v>1.7490784E+19</v>
      </c>
      <c r="O787" s="14">
        <v>1.0407611E+19</v>
      </c>
      <c r="P787">
        <v>0.63675296000000003</v>
      </c>
      <c r="Q787">
        <v>0.61649405999999995</v>
      </c>
      <c r="R787">
        <v>0.62919530000000001</v>
      </c>
      <c r="S787">
        <v>4.5232105000000002</v>
      </c>
      <c r="T787">
        <v>4.8057584999999996</v>
      </c>
      <c r="U787">
        <v>0.28252076999999998</v>
      </c>
      <c r="V787">
        <v>0.15454017</v>
      </c>
      <c r="W787">
        <v>0.12798061999999999</v>
      </c>
      <c r="X787" s="14">
        <v>6.4162303E+18</v>
      </c>
      <c r="Y787" s="14">
        <v>1.66551259E+18</v>
      </c>
      <c r="Z787" s="14">
        <v>1.6467319E+19</v>
      </c>
      <c r="AA787" s="14">
        <v>9.0076984E+18</v>
      </c>
      <c r="AB787" s="14">
        <v>7.4596201E+18</v>
      </c>
      <c r="AC787" s="14">
        <v>1.487515E+19</v>
      </c>
      <c r="AD787">
        <v>8.0150000000000006</v>
      </c>
      <c r="AE787" s="12">
        <f>Y787/N787</f>
        <v>9.5222294781068709E-2</v>
      </c>
      <c r="AF787" s="8">
        <f>(S787+T787+U787)/F787</f>
        <v>1.0011968510416667</v>
      </c>
      <c r="AG787" s="8">
        <f>((Y787+Z787)/N787)/P787</f>
        <v>1.6281161301113796</v>
      </c>
      <c r="AH787" s="8">
        <f>(X787/O787)/Q787</f>
        <v>0.99999999060341416</v>
      </c>
      <c r="AI787" s="8">
        <f>(V787+W787)/U787</f>
        <v>1.0000000707912555</v>
      </c>
      <c r="AJ787" s="8">
        <f>(AA787+AB787)/Z787</f>
        <v>0.99999996963683035</v>
      </c>
      <c r="AK787" s="8">
        <f>(N787-Y787)/AC787</f>
        <v>1.0638730641371683</v>
      </c>
      <c r="AL787" s="8">
        <f>(P787&gt;=1)*((N787-Y787))/AC787 + (P787&lt;1)*((N787*P787-Y787))/AC787</f>
        <v>0.63675296684205795</v>
      </c>
      <c r="AM787" s="8">
        <f>(F787*J787-T787)/U787</f>
        <v>0.95443850022071053</v>
      </c>
    </row>
    <row r="788" spans="1:39">
      <c r="A788" t="s">
        <v>16</v>
      </c>
      <c r="B788" t="s">
        <v>13</v>
      </c>
      <c r="C788" t="s">
        <v>12</v>
      </c>
      <c r="D788" t="s">
        <v>3</v>
      </c>
      <c r="E788" t="s">
        <v>10</v>
      </c>
      <c r="F788">
        <v>9.6</v>
      </c>
      <c r="G788">
        <v>7.3</v>
      </c>
      <c r="H788" t="s">
        <v>9</v>
      </c>
      <c r="I788" t="s">
        <v>6</v>
      </c>
      <c r="J788">
        <v>0.52868824999999997</v>
      </c>
      <c r="K788">
        <v>0.45299541999999998</v>
      </c>
      <c r="L788">
        <v>8.35</v>
      </c>
      <c r="M788">
        <v>6.45</v>
      </c>
      <c r="N788" s="14">
        <v>1.7490784E+19</v>
      </c>
      <c r="O788" s="14">
        <v>1.0407611E+19</v>
      </c>
      <c r="P788">
        <v>0.63675296000000003</v>
      </c>
      <c r="Q788">
        <v>0.43641582000000001</v>
      </c>
      <c r="R788">
        <v>0.56201637000000004</v>
      </c>
      <c r="S788">
        <v>4.5206985</v>
      </c>
      <c r="T788">
        <v>4.8057584999999996</v>
      </c>
      <c r="U788">
        <v>0.28252076999999998</v>
      </c>
      <c r="V788">
        <v>0.15454017</v>
      </c>
      <c r="W788">
        <v>0.12798061999999999</v>
      </c>
      <c r="X788" s="14">
        <v>4.54204625E+18</v>
      </c>
      <c r="Y788" s="14">
        <v>1.66551259E+18</v>
      </c>
      <c r="Z788" s="14">
        <v>1.6467319E+19</v>
      </c>
      <c r="AA788" s="14">
        <v>9.0076984E+18</v>
      </c>
      <c r="AB788" s="14">
        <v>7.4596201E+18</v>
      </c>
      <c r="AC788" s="14">
        <v>1.487515E+19</v>
      </c>
      <c r="AD788">
        <v>8.0150000000000006</v>
      </c>
      <c r="AE788" s="12">
        <f>Y788/N788</f>
        <v>9.5222294781068709E-2</v>
      </c>
      <c r="AF788" s="8">
        <f>(S788+T788+U788)/F788</f>
        <v>1.0009351843750001</v>
      </c>
      <c r="AG788" s="8">
        <f>((Y788+Z788)/N788)/P788</f>
        <v>1.6281161301113796</v>
      </c>
      <c r="AH788" s="8">
        <f>(X788/O788)/Q788</f>
        <v>1.0000000354892875</v>
      </c>
      <c r="AI788" s="8">
        <f>(V788+W788)/U788</f>
        <v>1.0000000707912555</v>
      </c>
      <c r="AJ788" s="8">
        <f>(AA788+AB788)/Z788</f>
        <v>0.99999996963683035</v>
      </c>
      <c r="AK788" s="8">
        <f>(N788-Y788)/AC788</f>
        <v>1.0638730641371683</v>
      </c>
      <c r="AL788" s="8">
        <f>(P788&gt;=1)*((N788-Y788))/AC788 + (P788&lt;1)*((N788*P788-Y788))/AC788</f>
        <v>0.63675296684205795</v>
      </c>
      <c r="AM788" s="8">
        <f>(F788*J788-T788)/U788</f>
        <v>0.95443850022071053</v>
      </c>
    </row>
    <row r="789" spans="1:39">
      <c r="A789" t="s">
        <v>16</v>
      </c>
      <c r="B789" t="s">
        <v>15</v>
      </c>
      <c r="C789" t="s">
        <v>2</v>
      </c>
      <c r="D789" t="s">
        <v>3</v>
      </c>
      <c r="E789" t="s">
        <v>10</v>
      </c>
      <c r="F789">
        <v>9.6</v>
      </c>
      <c r="G789">
        <v>7.9</v>
      </c>
      <c r="H789" t="s">
        <v>9</v>
      </c>
      <c r="I789" t="s">
        <v>8</v>
      </c>
      <c r="J789">
        <v>0.57981280000000002</v>
      </c>
      <c r="K789">
        <v>0.52557370000000003</v>
      </c>
      <c r="L789">
        <v>8.25</v>
      </c>
      <c r="M789">
        <v>6.25</v>
      </c>
      <c r="N789" s="14">
        <v>2.0170807E+19</v>
      </c>
      <c r="O789" s="14">
        <v>8.2361557E+18</v>
      </c>
      <c r="P789">
        <v>0.63680773999999996</v>
      </c>
      <c r="Q789">
        <v>0.98109274999999996</v>
      </c>
      <c r="R789">
        <v>0.73662780000000005</v>
      </c>
      <c r="S789">
        <v>4.0333600000000001</v>
      </c>
      <c r="T789">
        <v>5.0768823999999997</v>
      </c>
      <c r="U789">
        <v>0.49946912999999998</v>
      </c>
      <c r="V789">
        <v>0.23696128999999999</v>
      </c>
      <c r="W789">
        <v>0.26250783</v>
      </c>
      <c r="X789" s="14">
        <v>8.0804324E+18</v>
      </c>
      <c r="Y789" s="14">
        <v>1.39328395E+18</v>
      </c>
      <c r="Z789" s="14">
        <v>1.6319477E+19</v>
      </c>
      <c r="AA789" s="14">
        <v>7.7423892E+18</v>
      </c>
      <c r="AB789" s="14">
        <v>8.5770879E+18</v>
      </c>
      <c r="AC789" s="14">
        <v>1.7982887E+19</v>
      </c>
      <c r="AD789">
        <v>7.9050000000000002</v>
      </c>
      <c r="AE789" s="12">
        <f>Y789/N789</f>
        <v>6.9074278981500342E-2</v>
      </c>
      <c r="AF789" s="8">
        <f>(S789+T789+U789)/F789</f>
        <v>1.0010116177083335</v>
      </c>
      <c r="AG789" s="8">
        <f>((Y789+Z789)/N789)/P789</f>
        <v>1.3789694796924887</v>
      </c>
      <c r="AH789" s="8">
        <f>(X789/O789)/Q789</f>
        <v>0.99999996966237015</v>
      </c>
      <c r="AI789" s="8">
        <f>(V789+W789)/U789</f>
        <v>0.99999997997874268</v>
      </c>
      <c r="AJ789" s="8">
        <f>(AA789+AB789)/Z789</f>
        <v>1.0000000061276473</v>
      </c>
      <c r="AK789" s="8">
        <f>(N789-Y789)/AC789</f>
        <v>1.0441884581713714</v>
      </c>
      <c r="AL789" s="8">
        <f>(P789&gt;=1)*((N789-Y789))/AC789 + (P789&lt;1)*((N789*P789-Y789))/AC789</f>
        <v>0.63680776449555521</v>
      </c>
      <c r="AM789" s="8">
        <f>(F789*J789-T789)/U789</f>
        <v>0.97968112663939799</v>
      </c>
    </row>
    <row r="790" spans="1:39">
      <c r="A790" t="s">
        <v>16</v>
      </c>
      <c r="B790" t="s">
        <v>15</v>
      </c>
      <c r="C790" t="s">
        <v>2</v>
      </c>
      <c r="D790" t="s">
        <v>3</v>
      </c>
      <c r="E790" t="s">
        <v>10</v>
      </c>
      <c r="F790">
        <v>9.6</v>
      </c>
      <c r="G790">
        <v>7.6</v>
      </c>
      <c r="H790" t="s">
        <v>9</v>
      </c>
      <c r="I790" t="s">
        <v>8</v>
      </c>
      <c r="J790">
        <v>0.57981280000000002</v>
      </c>
      <c r="K790">
        <v>0.52557370000000003</v>
      </c>
      <c r="L790">
        <v>8.25</v>
      </c>
      <c r="M790">
        <v>6.25</v>
      </c>
      <c r="N790" s="14">
        <v>2.0170807E+19</v>
      </c>
      <c r="O790" s="14">
        <v>8.2361557E+18</v>
      </c>
      <c r="P790">
        <v>0.63680773999999996</v>
      </c>
      <c r="Q790">
        <v>0.69452829999999999</v>
      </c>
      <c r="R790">
        <v>0.65354294000000002</v>
      </c>
      <c r="S790">
        <v>4.0325645999999997</v>
      </c>
      <c r="T790">
        <v>5.0768823999999997</v>
      </c>
      <c r="U790">
        <v>0.49946912999999998</v>
      </c>
      <c r="V790">
        <v>0.23696128999999999</v>
      </c>
      <c r="W790">
        <v>0.26250783</v>
      </c>
      <c r="X790" s="14">
        <v>5.7202433E+18</v>
      </c>
      <c r="Y790" s="14">
        <v>1.39328395E+18</v>
      </c>
      <c r="Z790" s="14">
        <v>1.6319477E+19</v>
      </c>
      <c r="AA790" s="14">
        <v>7.7423892E+18</v>
      </c>
      <c r="AB790" s="14">
        <v>8.5770879E+18</v>
      </c>
      <c r="AC790" s="14">
        <v>1.7982887E+19</v>
      </c>
      <c r="AD790">
        <v>7.9050000000000002</v>
      </c>
      <c r="AE790" s="12">
        <f>Y790/N790</f>
        <v>6.9074278981500342E-2</v>
      </c>
      <c r="AF790" s="8">
        <f>(S790+T790+U790)/F790</f>
        <v>1.0009287635416666</v>
      </c>
      <c r="AG790" s="8">
        <f>((Y790+Z790)/N790)/P790</f>
        <v>1.3789694796924887</v>
      </c>
      <c r="AH790" s="8">
        <f>(X790/O790)/Q790</f>
        <v>1.0000000145349921</v>
      </c>
      <c r="AI790" s="8">
        <f>(V790+W790)/U790</f>
        <v>0.99999997997874268</v>
      </c>
      <c r="AJ790" s="8">
        <f>(AA790+AB790)/Z790</f>
        <v>1.0000000061276473</v>
      </c>
      <c r="AK790" s="8">
        <f>(N790-Y790)/AC790</f>
        <v>1.0441884581713714</v>
      </c>
      <c r="AL790" s="8">
        <f>(P790&gt;=1)*((N790-Y790))/AC790 + (P790&lt;1)*((N790*P790-Y790))/AC790</f>
        <v>0.63680776449555521</v>
      </c>
      <c r="AM790" s="8">
        <f>(F790*J790-T790)/U790</f>
        <v>0.97968112663939799</v>
      </c>
    </row>
    <row r="791" spans="1:39">
      <c r="A791" t="s">
        <v>16</v>
      </c>
      <c r="B791" t="s">
        <v>15</v>
      </c>
      <c r="C791" t="s">
        <v>2</v>
      </c>
      <c r="D791" t="s">
        <v>3</v>
      </c>
      <c r="E791" t="s">
        <v>10</v>
      </c>
      <c r="F791">
        <v>9.6</v>
      </c>
      <c r="G791">
        <v>7.3</v>
      </c>
      <c r="H791" t="s">
        <v>9</v>
      </c>
      <c r="I791" t="s">
        <v>8</v>
      </c>
      <c r="J791">
        <v>0.57981280000000002</v>
      </c>
      <c r="K791">
        <v>0.52557370000000003</v>
      </c>
      <c r="L791">
        <v>8.25</v>
      </c>
      <c r="M791">
        <v>6.25</v>
      </c>
      <c r="N791" s="14">
        <v>2.0170807E+19</v>
      </c>
      <c r="O791" s="14">
        <v>8.2361557E+18</v>
      </c>
      <c r="P791">
        <v>0.63680773999999996</v>
      </c>
      <c r="Q791">
        <v>0.49165624000000002</v>
      </c>
      <c r="R791">
        <v>0.59472334000000004</v>
      </c>
      <c r="S791">
        <v>4.0303250000000004</v>
      </c>
      <c r="T791">
        <v>5.0768823999999997</v>
      </c>
      <c r="U791">
        <v>0.49946912999999998</v>
      </c>
      <c r="V791">
        <v>0.23696128999999999</v>
      </c>
      <c r="W791">
        <v>0.26250783</v>
      </c>
      <c r="X791" s="14">
        <v>4.04935729E+18</v>
      </c>
      <c r="Y791" s="14">
        <v>1.39328395E+18</v>
      </c>
      <c r="Z791" s="14">
        <v>1.6319477E+19</v>
      </c>
      <c r="AA791" s="14">
        <v>7.7423892E+18</v>
      </c>
      <c r="AB791" s="14">
        <v>8.5770879E+18</v>
      </c>
      <c r="AC791" s="14">
        <v>1.7982887E+19</v>
      </c>
      <c r="AD791">
        <v>7.9050000000000002</v>
      </c>
      <c r="AE791" s="12">
        <f>Y791/N791</f>
        <v>6.9074278981500342E-2</v>
      </c>
      <c r="AF791" s="8">
        <f>(S791+T791+U791)/F791</f>
        <v>1.0006954718750001</v>
      </c>
      <c r="AG791" s="8">
        <f>((Y791+Z791)/N791)/P791</f>
        <v>1.3789694796924887</v>
      </c>
      <c r="AH791" s="8">
        <f>(X791/O791)/Q791</f>
        <v>0.99999998678393542</v>
      </c>
      <c r="AI791" s="8">
        <f>(V791+W791)/U791</f>
        <v>0.99999997997874268</v>
      </c>
      <c r="AJ791" s="8">
        <f>(AA791+AB791)/Z791</f>
        <v>1.0000000061276473</v>
      </c>
      <c r="AK791" s="8">
        <f>(N791-Y791)/AC791</f>
        <v>1.0441884581713714</v>
      </c>
      <c r="AL791" s="8">
        <f>(P791&gt;=1)*((N791-Y791))/AC791 + (P791&lt;1)*((N791*P791-Y791))/AC791</f>
        <v>0.63680776449555521</v>
      </c>
      <c r="AM791" s="8">
        <f>(F791*J791-T791)/U791</f>
        <v>0.97968112663939799</v>
      </c>
    </row>
    <row r="792" spans="1:39">
      <c r="A792" t="s">
        <v>16</v>
      </c>
      <c r="B792" t="s">
        <v>1</v>
      </c>
      <c r="C792" t="s">
        <v>11</v>
      </c>
      <c r="D792" t="s">
        <v>3</v>
      </c>
      <c r="E792" t="s">
        <v>10</v>
      </c>
      <c r="F792">
        <v>9.6</v>
      </c>
      <c r="G792">
        <v>7.9</v>
      </c>
      <c r="H792" t="s">
        <v>9</v>
      </c>
      <c r="I792" t="s">
        <v>8</v>
      </c>
      <c r="J792">
        <v>0.57981280000000002</v>
      </c>
      <c r="K792">
        <v>0.52557370000000003</v>
      </c>
      <c r="L792">
        <v>8.5500000000000007</v>
      </c>
      <c r="M792">
        <v>6.25</v>
      </c>
      <c r="N792" s="14">
        <v>1.9160382E+19</v>
      </c>
      <c r="O792" s="14">
        <v>9.246578E+18</v>
      </c>
      <c r="P792">
        <v>0.63851009999999997</v>
      </c>
      <c r="Q792">
        <v>0.87388350000000004</v>
      </c>
      <c r="R792">
        <v>0.71512509999999996</v>
      </c>
      <c r="S792">
        <v>4.0333600000000001</v>
      </c>
      <c r="T792">
        <v>5.1078939999999999</v>
      </c>
      <c r="U792">
        <v>0.48166766999999999</v>
      </c>
      <c r="V792">
        <v>0.22851582000000001</v>
      </c>
      <c r="W792">
        <v>0.25315186000000001</v>
      </c>
      <c r="X792" s="14">
        <v>8.0804324E+18</v>
      </c>
      <c r="Y792" s="14">
        <v>1.43408944E+18</v>
      </c>
      <c r="Z792" s="14">
        <v>2.3639368E+19</v>
      </c>
      <c r="AA792" s="14">
        <v>1.1215138E+19</v>
      </c>
      <c r="AB792" s="14">
        <v>1.2424231E+19</v>
      </c>
      <c r="AC792" s="14">
        <v>1.691439E+19</v>
      </c>
      <c r="AD792">
        <v>8.0050000000000008</v>
      </c>
      <c r="AE792" s="12">
        <f>Y792/N792</f>
        <v>7.484659961372378E-2</v>
      </c>
      <c r="AF792" s="8">
        <f>(S792+T792+U792)/F792</f>
        <v>1.0023876739583335</v>
      </c>
      <c r="AG792" s="8">
        <f>((Y792+Z792)/N792)/P792</f>
        <v>2.0494734155831416</v>
      </c>
      <c r="AH792" s="8">
        <f>(X792/O792)/Q792</f>
        <v>1.000000056226821</v>
      </c>
      <c r="AI792" s="8">
        <f>(V792+W792)/U792</f>
        <v>1.0000000207612025</v>
      </c>
      <c r="AJ792" s="8">
        <f>(AA792+AB792)/Z792</f>
        <v>1.0000000423023154</v>
      </c>
      <c r="AK792" s="8">
        <f>(N792-Y792)/AC792</f>
        <v>1.0480006999956841</v>
      </c>
      <c r="AL792" s="8">
        <f>(P792&gt;=1)*((N792-Y792))/AC792 + (P792&lt;1)*((N792*P792-Y792))/AC792</f>
        <v>0.63851004894992958</v>
      </c>
      <c r="AM792" s="8">
        <f>(F792*J792-T792)/U792</f>
        <v>0.95150434323316679</v>
      </c>
    </row>
    <row r="793" spans="1:39">
      <c r="A793" t="s">
        <v>16</v>
      </c>
      <c r="B793" t="s">
        <v>1</v>
      </c>
      <c r="C793" t="s">
        <v>11</v>
      </c>
      <c r="D793" t="s">
        <v>3</v>
      </c>
      <c r="E793" t="s">
        <v>10</v>
      </c>
      <c r="F793">
        <v>9.6</v>
      </c>
      <c r="G793">
        <v>7.6</v>
      </c>
      <c r="H793" t="s">
        <v>9</v>
      </c>
      <c r="I793" t="s">
        <v>8</v>
      </c>
      <c r="J793">
        <v>0.57981280000000002</v>
      </c>
      <c r="K793">
        <v>0.52557370000000003</v>
      </c>
      <c r="L793">
        <v>8.5500000000000007</v>
      </c>
      <c r="M793">
        <v>6.25</v>
      </c>
      <c r="N793" s="14">
        <v>1.9160382E+19</v>
      </c>
      <c r="O793" s="14">
        <v>9.246578E+18</v>
      </c>
      <c r="P793">
        <v>0.63851009999999997</v>
      </c>
      <c r="Q793">
        <v>0.61863349999999995</v>
      </c>
      <c r="R793">
        <v>0.63204020000000005</v>
      </c>
      <c r="S793">
        <v>4.0325645999999997</v>
      </c>
      <c r="T793">
        <v>5.1078939999999999</v>
      </c>
      <c r="U793">
        <v>0.48166766999999999</v>
      </c>
      <c r="V793">
        <v>0.22851582000000001</v>
      </c>
      <c r="W793">
        <v>0.25315186000000001</v>
      </c>
      <c r="X793" s="14">
        <v>5.7202433E+18</v>
      </c>
      <c r="Y793" s="14">
        <v>1.43408944E+18</v>
      </c>
      <c r="Z793" s="14">
        <v>2.3639368E+19</v>
      </c>
      <c r="AA793" s="14">
        <v>1.1215138E+19</v>
      </c>
      <c r="AB793" s="14">
        <v>1.2424231E+19</v>
      </c>
      <c r="AC793" s="14">
        <v>1.691439E+19</v>
      </c>
      <c r="AD793">
        <v>8.0050000000000008</v>
      </c>
      <c r="AE793" s="12">
        <f>Y793/N793</f>
        <v>7.484659961372378E-2</v>
      </c>
      <c r="AF793" s="8">
        <f>(S793+T793+U793)/F793</f>
        <v>1.0023048197916666</v>
      </c>
      <c r="AG793" s="8">
        <f>((Y793+Z793)/N793)/P793</f>
        <v>2.0494734155831416</v>
      </c>
      <c r="AH793" s="8">
        <f>(X793/O793)/Q793</f>
        <v>1.0000000679756098</v>
      </c>
      <c r="AI793" s="8">
        <f>(V793+W793)/U793</f>
        <v>1.0000000207612025</v>
      </c>
      <c r="AJ793" s="8">
        <f>(AA793+AB793)/Z793</f>
        <v>1.0000000423023154</v>
      </c>
      <c r="AK793" s="8">
        <f>(N793-Y793)/AC793</f>
        <v>1.0480006999956841</v>
      </c>
      <c r="AL793" s="8">
        <f>(P793&gt;=1)*((N793-Y793))/AC793 + (P793&lt;1)*((N793*P793-Y793))/AC793</f>
        <v>0.63851004894992958</v>
      </c>
      <c r="AM793" s="8">
        <f>(F793*J793-T793)/U793</f>
        <v>0.95150434323316679</v>
      </c>
    </row>
    <row r="794" spans="1:39">
      <c r="A794" t="s">
        <v>16</v>
      </c>
      <c r="B794" t="s">
        <v>1</v>
      </c>
      <c r="C794" t="s">
        <v>11</v>
      </c>
      <c r="D794" t="s">
        <v>3</v>
      </c>
      <c r="E794" t="s">
        <v>10</v>
      </c>
      <c r="F794">
        <v>9.6</v>
      </c>
      <c r="G794">
        <v>7.3</v>
      </c>
      <c r="H794" t="s">
        <v>9</v>
      </c>
      <c r="I794" t="s">
        <v>8</v>
      </c>
      <c r="J794">
        <v>0.57981280000000002</v>
      </c>
      <c r="K794">
        <v>0.52557370000000003</v>
      </c>
      <c r="L794">
        <v>8.5500000000000007</v>
      </c>
      <c r="M794">
        <v>6.25</v>
      </c>
      <c r="N794" s="14">
        <v>1.9160382E+19</v>
      </c>
      <c r="O794" s="14">
        <v>9.246578E+18</v>
      </c>
      <c r="P794">
        <v>0.63851009999999997</v>
      </c>
      <c r="Q794">
        <v>0.43793035000000002</v>
      </c>
      <c r="R794">
        <v>0.57322059999999997</v>
      </c>
      <c r="S794">
        <v>4.0303250000000004</v>
      </c>
      <c r="T794">
        <v>5.1078939999999999</v>
      </c>
      <c r="U794">
        <v>0.48166766999999999</v>
      </c>
      <c r="V794">
        <v>0.22851582000000001</v>
      </c>
      <c r="W794">
        <v>0.25315186000000001</v>
      </c>
      <c r="X794" s="14">
        <v>4.04935729E+18</v>
      </c>
      <c r="Y794" s="14">
        <v>1.43408944E+18</v>
      </c>
      <c r="Z794" s="14">
        <v>2.3639368E+19</v>
      </c>
      <c r="AA794" s="14">
        <v>1.1215138E+19</v>
      </c>
      <c r="AB794" s="14">
        <v>1.2424231E+19</v>
      </c>
      <c r="AC794" s="14">
        <v>1.691439E+19</v>
      </c>
      <c r="AD794">
        <v>8.0050000000000008</v>
      </c>
      <c r="AE794" s="12">
        <f>Y794/N794</f>
        <v>7.484659961372378E-2</v>
      </c>
      <c r="AF794" s="8">
        <f>(S794+T794+U794)/F794</f>
        <v>1.0020715281250001</v>
      </c>
      <c r="AG794" s="8">
        <f>((Y794+Z794)/N794)/P794</f>
        <v>2.0494734155831416</v>
      </c>
      <c r="AH794" s="8">
        <f>(X794/O794)/Q794</f>
        <v>1.0000000370818614</v>
      </c>
      <c r="AI794" s="8">
        <f>(V794+W794)/U794</f>
        <v>1.0000000207612025</v>
      </c>
      <c r="AJ794" s="8">
        <f>(AA794+AB794)/Z794</f>
        <v>1.0000000423023154</v>
      </c>
      <c r="AK794" s="8">
        <f>(N794-Y794)/AC794</f>
        <v>1.0480006999956841</v>
      </c>
      <c r="AL794" s="8">
        <f>(P794&gt;=1)*((N794-Y794))/AC794 + (P794&lt;1)*((N794*P794-Y794))/AC794</f>
        <v>0.63851004894992958</v>
      </c>
      <c r="AM794" s="8">
        <f>(F794*J794-T794)/U794</f>
        <v>0.95150434323316679</v>
      </c>
    </row>
    <row r="795" spans="1:39">
      <c r="A795" t="s">
        <v>0</v>
      </c>
      <c r="B795" t="s">
        <v>15</v>
      </c>
      <c r="C795" t="s">
        <v>2</v>
      </c>
      <c r="D795" t="s">
        <v>3</v>
      </c>
      <c r="E795" t="s">
        <v>10</v>
      </c>
      <c r="F795">
        <v>9.6</v>
      </c>
      <c r="G795">
        <v>7.9</v>
      </c>
      <c r="H795" t="s">
        <v>9</v>
      </c>
      <c r="I795" t="s">
        <v>8</v>
      </c>
      <c r="J795">
        <v>0.57829313999999998</v>
      </c>
      <c r="K795">
        <v>0.52557370000000003</v>
      </c>
      <c r="L795">
        <v>8.25</v>
      </c>
      <c r="M795">
        <v>6.25</v>
      </c>
      <c r="N795" s="14">
        <v>2.0170728E+19</v>
      </c>
      <c r="O795" s="14">
        <v>8.3335455E+18</v>
      </c>
      <c r="P795">
        <v>0.63944990000000002</v>
      </c>
      <c r="Q795">
        <v>0.97313400000000005</v>
      </c>
      <c r="R795">
        <v>0.73700619999999994</v>
      </c>
      <c r="S795">
        <v>4.0479474</v>
      </c>
      <c r="T795">
        <v>5.0701429999999998</v>
      </c>
      <c r="U795">
        <v>0.49170783000000001</v>
      </c>
      <c r="V795">
        <v>0.23327912000000001</v>
      </c>
      <c r="W795">
        <v>0.25842870000000001</v>
      </c>
      <c r="X795" s="14">
        <v>8.1096569E+18</v>
      </c>
      <c r="Y795" s="14">
        <v>1.40896505E+18</v>
      </c>
      <c r="Z795" s="14">
        <v>1.6257736E+19</v>
      </c>
      <c r="AA795" s="14">
        <v>7.7130977E+18</v>
      </c>
      <c r="AB795" s="14">
        <v>8.5446386E+18</v>
      </c>
      <c r="AC795" s="14">
        <v>1.7967326E+19</v>
      </c>
      <c r="AD795">
        <v>7.915</v>
      </c>
      <c r="AE795" s="12">
        <f>Y795/N795</f>
        <v>6.9851968159007446E-2</v>
      </c>
      <c r="AF795" s="8">
        <f>(S795+T795+U795)/F795</f>
        <v>1.0010206489583333</v>
      </c>
      <c r="AG795" s="8">
        <f>((Y795+Z795)/N795)/P795</f>
        <v>1.3697060161665164</v>
      </c>
      <c r="AH795" s="8">
        <f>(X795/O795)/Q795</f>
        <v>1.000000053442831</v>
      </c>
      <c r="AI795" s="8">
        <f>(V795+W795)/U795</f>
        <v>0.99999997966271958</v>
      </c>
      <c r="AJ795" s="8">
        <f>(AA795+AB795)/Z795</f>
        <v>1.0000000184527538</v>
      </c>
      <c r="AK795" s="8">
        <f>(N795-Y795)/AC795</f>
        <v>1.0442156473367268</v>
      </c>
      <c r="AL795" s="8">
        <f>(P795&gt;=1)*((N795-Y795))/AC795 + (P795&lt;1)*((N795*P795-Y795))/AC795</f>
        <v>0.63944990771176524</v>
      </c>
      <c r="AM795" s="8">
        <f>(F795*J795-T795)/U795</f>
        <v>0.97918136467340666</v>
      </c>
    </row>
    <row r="796" spans="1:39">
      <c r="A796" t="s">
        <v>0</v>
      </c>
      <c r="B796" t="s">
        <v>15</v>
      </c>
      <c r="C796" t="s">
        <v>2</v>
      </c>
      <c r="D796" t="s">
        <v>3</v>
      </c>
      <c r="E796" t="s">
        <v>10</v>
      </c>
      <c r="F796">
        <v>9.6</v>
      </c>
      <c r="G796">
        <v>7.6</v>
      </c>
      <c r="H796" t="s">
        <v>9</v>
      </c>
      <c r="I796" t="s">
        <v>8</v>
      </c>
      <c r="J796">
        <v>0.57829313999999998</v>
      </c>
      <c r="K796">
        <v>0.52557370000000003</v>
      </c>
      <c r="L796">
        <v>8.25</v>
      </c>
      <c r="M796">
        <v>6.25</v>
      </c>
      <c r="N796" s="14">
        <v>2.0170728E+19</v>
      </c>
      <c r="O796" s="14">
        <v>8.3335455E+18</v>
      </c>
      <c r="P796">
        <v>0.63944990000000002</v>
      </c>
      <c r="Q796">
        <v>0.68889420000000001</v>
      </c>
      <c r="R796">
        <v>0.65390550000000003</v>
      </c>
      <c r="S796">
        <v>4.0471490000000001</v>
      </c>
      <c r="T796">
        <v>5.0701429999999998</v>
      </c>
      <c r="U796">
        <v>0.49170783000000001</v>
      </c>
      <c r="V796">
        <v>0.23327912000000001</v>
      </c>
      <c r="W796">
        <v>0.25842870000000001</v>
      </c>
      <c r="X796" s="14">
        <v>5.7409317E+18</v>
      </c>
      <c r="Y796" s="14">
        <v>1.40896505E+18</v>
      </c>
      <c r="Z796" s="14">
        <v>1.6257736E+19</v>
      </c>
      <c r="AA796" s="14">
        <v>7.7130977E+18</v>
      </c>
      <c r="AB796" s="14">
        <v>8.5446386E+18</v>
      </c>
      <c r="AC796" s="14">
        <v>1.7967326E+19</v>
      </c>
      <c r="AD796">
        <v>7.915</v>
      </c>
      <c r="AE796" s="12">
        <f>Y796/N796</f>
        <v>6.9851968159007446E-2</v>
      </c>
      <c r="AF796" s="8">
        <f>(S796+T796+U796)/F796</f>
        <v>1.0009374822916666</v>
      </c>
      <c r="AG796" s="8">
        <f>((Y796+Z796)/N796)/P796</f>
        <v>1.3697060161665164</v>
      </c>
      <c r="AH796" s="8">
        <f>(X796/O796)/Q796</f>
        <v>1.0000000939941422</v>
      </c>
      <c r="AI796" s="8">
        <f>(V796+W796)/U796</f>
        <v>0.99999997966271958</v>
      </c>
      <c r="AJ796" s="8">
        <f>(AA796+AB796)/Z796</f>
        <v>1.0000000184527538</v>
      </c>
      <c r="AK796" s="8">
        <f>(N796-Y796)/AC796</f>
        <v>1.0442156473367268</v>
      </c>
      <c r="AL796" s="8">
        <f>(P796&gt;=1)*((N796-Y796))/AC796 + (P796&lt;1)*((N796*P796-Y796))/AC796</f>
        <v>0.63944990771176524</v>
      </c>
      <c r="AM796" s="8">
        <f>(F796*J796-T796)/U796</f>
        <v>0.97918136467340666</v>
      </c>
    </row>
    <row r="797" spans="1:39">
      <c r="A797" t="s">
        <v>0</v>
      </c>
      <c r="B797" t="s">
        <v>15</v>
      </c>
      <c r="C797" t="s">
        <v>2</v>
      </c>
      <c r="D797" t="s">
        <v>3</v>
      </c>
      <c r="E797" t="s">
        <v>10</v>
      </c>
      <c r="F797">
        <v>9.6</v>
      </c>
      <c r="G797">
        <v>7.3</v>
      </c>
      <c r="H797" t="s">
        <v>9</v>
      </c>
      <c r="I797" t="s">
        <v>8</v>
      </c>
      <c r="J797">
        <v>0.57829313999999998</v>
      </c>
      <c r="K797">
        <v>0.52557370000000003</v>
      </c>
      <c r="L797">
        <v>8.25</v>
      </c>
      <c r="M797">
        <v>6.25</v>
      </c>
      <c r="N797" s="14">
        <v>2.0170728E+19</v>
      </c>
      <c r="O797" s="14">
        <v>8.3335455E+18</v>
      </c>
      <c r="P797">
        <v>0.63944990000000002</v>
      </c>
      <c r="Q797">
        <v>0.48766786000000001</v>
      </c>
      <c r="R797">
        <v>0.59507469999999996</v>
      </c>
      <c r="S797">
        <v>4.0449013999999996</v>
      </c>
      <c r="T797">
        <v>5.0701429999999998</v>
      </c>
      <c r="U797">
        <v>0.49170783000000001</v>
      </c>
      <c r="V797">
        <v>0.23327912000000001</v>
      </c>
      <c r="W797">
        <v>0.25842870000000001</v>
      </c>
      <c r="X797" s="14">
        <v>4.06400251E+18</v>
      </c>
      <c r="Y797" s="14">
        <v>1.40896505E+18</v>
      </c>
      <c r="Z797" s="14">
        <v>1.6257736E+19</v>
      </c>
      <c r="AA797" s="14">
        <v>7.7130977E+18</v>
      </c>
      <c r="AB797" s="14">
        <v>8.5446386E+18</v>
      </c>
      <c r="AC797" s="14">
        <v>1.7967326E+19</v>
      </c>
      <c r="AD797">
        <v>7.915</v>
      </c>
      <c r="AE797" s="12">
        <f>Y797/N797</f>
        <v>6.9851968159007446E-2</v>
      </c>
      <c r="AF797" s="8">
        <f>(S797+T797+U797)/F797</f>
        <v>1.0007033572916666</v>
      </c>
      <c r="AG797" s="8">
        <f>((Y797+Z797)/N797)/P797</f>
        <v>1.3697060161665164</v>
      </c>
      <c r="AH797" s="8">
        <f>(X797/O797)/Q797</f>
        <v>1.0000000516245697</v>
      </c>
      <c r="AI797" s="8">
        <f>(V797+W797)/U797</f>
        <v>0.99999997966271958</v>
      </c>
      <c r="AJ797" s="8">
        <f>(AA797+AB797)/Z797</f>
        <v>1.0000000184527538</v>
      </c>
      <c r="AK797" s="8">
        <f>(N797-Y797)/AC797</f>
        <v>1.0442156473367268</v>
      </c>
      <c r="AL797" s="8">
        <f>(P797&gt;=1)*((N797-Y797))/AC797 + (P797&lt;1)*((N797*P797-Y797))/AC797</f>
        <v>0.63944990771176524</v>
      </c>
      <c r="AM797" s="8">
        <f>(F797*J797-T797)/U797</f>
        <v>0.97918136467340666</v>
      </c>
    </row>
    <row r="798" spans="1:39">
      <c r="A798" t="s">
        <v>0</v>
      </c>
      <c r="B798" t="s">
        <v>1</v>
      </c>
      <c r="C798" t="s">
        <v>11</v>
      </c>
      <c r="D798" t="s">
        <v>3</v>
      </c>
      <c r="E798" t="s">
        <v>10</v>
      </c>
      <c r="F798">
        <v>9.6</v>
      </c>
      <c r="G798">
        <v>7.9</v>
      </c>
      <c r="H798" t="s">
        <v>9</v>
      </c>
      <c r="I798" t="s">
        <v>8</v>
      </c>
      <c r="J798">
        <v>0.57829313999999998</v>
      </c>
      <c r="K798">
        <v>0.52557370000000003</v>
      </c>
      <c r="L798">
        <v>8.5500000000000007</v>
      </c>
      <c r="M798">
        <v>6.25</v>
      </c>
      <c r="N798" s="14">
        <v>1.9257695E+19</v>
      </c>
      <c r="O798" s="14">
        <v>9.246578E+18</v>
      </c>
      <c r="P798">
        <v>0.64529170000000002</v>
      </c>
      <c r="Q798">
        <v>0.87704409999999999</v>
      </c>
      <c r="R798">
        <v>0.72047050000000001</v>
      </c>
      <c r="S798">
        <v>4.0479474</v>
      </c>
      <c r="T798">
        <v>5.1044874</v>
      </c>
      <c r="U798">
        <v>0.46987121999999998</v>
      </c>
      <c r="V798">
        <v>0.22291927</v>
      </c>
      <c r="W798">
        <v>0.24695196999999999</v>
      </c>
      <c r="X798" s="14">
        <v>8.1096569E+18</v>
      </c>
      <c r="Y798" s="14">
        <v>1.46025658E+18</v>
      </c>
      <c r="Z798" s="14">
        <v>2.3545004E+19</v>
      </c>
      <c r="AA798" s="14">
        <v>1.117037E+19</v>
      </c>
      <c r="AB798" s="14">
        <v>1.2374635E+19</v>
      </c>
      <c r="AC798" s="14">
        <v>1.6994755E+19</v>
      </c>
      <c r="AD798">
        <v>8.0050000000000008</v>
      </c>
      <c r="AE798" s="12">
        <f>Y798/N798</f>
        <v>7.5827173501293893E-2</v>
      </c>
      <c r="AF798" s="8">
        <f>(S798+T798+U798)/F798</f>
        <v>1.00232354375</v>
      </c>
      <c r="AG798" s="8">
        <f>((Y798+Z798)/N798)/P798</f>
        <v>2.012199336568778</v>
      </c>
      <c r="AH798" s="8">
        <f>(X798/O798)/Q798</f>
        <v>1.000000027117079</v>
      </c>
      <c r="AI798" s="8">
        <f>(V798+W798)/U798</f>
        <v>1.0000000425648543</v>
      </c>
      <c r="AJ798" s="8">
        <f>(AA798+AB798)/Z798</f>
        <v>1.0000000424718551</v>
      </c>
      <c r="AK798" s="8">
        <f>(N798-Y798)/AC798</f>
        <v>1.0472312439926319</v>
      </c>
      <c r="AL798" s="8">
        <f>(P798&gt;=1)*((N798-Y798))/AC798 + (P798&lt;1)*((N798*P798-Y798))/AC798</f>
        <v>0.6452916893848426</v>
      </c>
      <c r="AM798" s="8">
        <f>(F798*J798-T798)/U798</f>
        <v>0.95159423469264481</v>
      </c>
    </row>
    <row r="799" spans="1:39">
      <c r="A799" t="s">
        <v>0</v>
      </c>
      <c r="B799" t="s">
        <v>1</v>
      </c>
      <c r="C799" t="s">
        <v>11</v>
      </c>
      <c r="D799" t="s">
        <v>3</v>
      </c>
      <c r="E799" t="s">
        <v>10</v>
      </c>
      <c r="F799">
        <v>9.6</v>
      </c>
      <c r="G799">
        <v>7.6</v>
      </c>
      <c r="H799" t="s">
        <v>9</v>
      </c>
      <c r="I799" t="s">
        <v>8</v>
      </c>
      <c r="J799">
        <v>0.57829313999999998</v>
      </c>
      <c r="K799">
        <v>0.52557370000000003</v>
      </c>
      <c r="L799">
        <v>8.5500000000000007</v>
      </c>
      <c r="M799">
        <v>6.25</v>
      </c>
      <c r="N799" s="14">
        <v>1.9257695E+19</v>
      </c>
      <c r="O799" s="14">
        <v>9.246578E+18</v>
      </c>
      <c r="P799">
        <v>0.64529170000000002</v>
      </c>
      <c r="Q799">
        <v>0.6208709</v>
      </c>
      <c r="R799">
        <v>0.63736974999999996</v>
      </c>
      <c r="S799">
        <v>4.0471490000000001</v>
      </c>
      <c r="T799">
        <v>5.1044874</v>
      </c>
      <c r="U799">
        <v>0.46987121999999998</v>
      </c>
      <c r="V799">
        <v>0.22291927</v>
      </c>
      <c r="W799">
        <v>0.24695196999999999</v>
      </c>
      <c r="X799" s="14">
        <v>5.7409317E+18</v>
      </c>
      <c r="Y799" s="14">
        <v>1.46025658E+18</v>
      </c>
      <c r="Z799" s="14">
        <v>2.3545004E+19</v>
      </c>
      <c r="AA799" s="14">
        <v>1.117037E+19</v>
      </c>
      <c r="AB799" s="14">
        <v>1.2374635E+19</v>
      </c>
      <c r="AC799" s="14">
        <v>1.6994755E+19</v>
      </c>
      <c r="AD799">
        <v>8.0050000000000008</v>
      </c>
      <c r="AE799" s="12">
        <f>Y799/N799</f>
        <v>7.5827173501293893E-2</v>
      </c>
      <c r="AF799" s="8">
        <f>(S799+T799+U799)/F799</f>
        <v>1.0022403770833335</v>
      </c>
      <c r="AG799" s="8">
        <f>((Y799+Z799)/N799)/P799</f>
        <v>2.012199336568778</v>
      </c>
      <c r="AH799" s="8">
        <f>(X799/O799)/Q799</f>
        <v>1.0000000862612322</v>
      </c>
      <c r="AI799" s="8">
        <f>(V799+W799)/U799</f>
        <v>1.0000000425648543</v>
      </c>
      <c r="AJ799" s="8">
        <f>(AA799+AB799)/Z799</f>
        <v>1.0000000424718551</v>
      </c>
      <c r="AK799" s="8">
        <f>(N799-Y799)/AC799</f>
        <v>1.0472312439926319</v>
      </c>
      <c r="AL799" s="8">
        <f>(P799&gt;=1)*((N799-Y799))/AC799 + (P799&lt;1)*((N799*P799-Y799))/AC799</f>
        <v>0.6452916893848426</v>
      </c>
      <c r="AM799" s="8">
        <f>(F799*J799-T799)/U799</f>
        <v>0.95159423469264481</v>
      </c>
    </row>
    <row r="800" spans="1:39">
      <c r="A800" t="s">
        <v>0</v>
      </c>
      <c r="B800" t="s">
        <v>1</v>
      </c>
      <c r="C800" t="s">
        <v>11</v>
      </c>
      <c r="D800" t="s">
        <v>3</v>
      </c>
      <c r="E800" t="s">
        <v>10</v>
      </c>
      <c r="F800">
        <v>9.6</v>
      </c>
      <c r="G800">
        <v>7.3</v>
      </c>
      <c r="H800" t="s">
        <v>9</v>
      </c>
      <c r="I800" t="s">
        <v>8</v>
      </c>
      <c r="J800">
        <v>0.57829313999999998</v>
      </c>
      <c r="K800">
        <v>0.52557370000000003</v>
      </c>
      <c r="L800">
        <v>8.5500000000000007</v>
      </c>
      <c r="M800">
        <v>6.25</v>
      </c>
      <c r="N800" s="14">
        <v>1.9257695E+19</v>
      </c>
      <c r="O800" s="14">
        <v>9.246578E+18</v>
      </c>
      <c r="P800">
        <v>0.64529170000000002</v>
      </c>
      <c r="Q800">
        <v>0.43951420000000002</v>
      </c>
      <c r="R800">
        <v>0.57853895</v>
      </c>
      <c r="S800">
        <v>4.0449013999999996</v>
      </c>
      <c r="T800">
        <v>5.1044874</v>
      </c>
      <c r="U800">
        <v>0.46987121999999998</v>
      </c>
      <c r="V800">
        <v>0.22291927</v>
      </c>
      <c r="W800">
        <v>0.24695196999999999</v>
      </c>
      <c r="X800" s="14">
        <v>4.06400251E+18</v>
      </c>
      <c r="Y800" s="14">
        <v>1.46025658E+18</v>
      </c>
      <c r="Z800" s="14">
        <v>2.3545004E+19</v>
      </c>
      <c r="AA800" s="14">
        <v>1.117037E+19</v>
      </c>
      <c r="AB800" s="14">
        <v>1.2374635E+19</v>
      </c>
      <c r="AC800" s="14">
        <v>1.6994755E+19</v>
      </c>
      <c r="AD800">
        <v>8.0050000000000008</v>
      </c>
      <c r="AE800" s="12">
        <f>Y800/N800</f>
        <v>7.5827173501293893E-2</v>
      </c>
      <c r="AF800" s="8">
        <f>(S800+T800+U800)/F800</f>
        <v>1.0020062520833335</v>
      </c>
      <c r="AG800" s="8">
        <f>((Y800+Z800)/N800)/P800</f>
        <v>2.012199336568778</v>
      </c>
      <c r="AH800" s="8">
        <f>(X800/O800)/Q800</f>
        <v>1.0000000436988921</v>
      </c>
      <c r="AI800" s="8">
        <f>(V800+W800)/U800</f>
        <v>1.0000000425648543</v>
      </c>
      <c r="AJ800" s="8">
        <f>(AA800+AB800)/Z800</f>
        <v>1.0000000424718551</v>
      </c>
      <c r="AK800" s="8">
        <f>(N800-Y800)/AC800</f>
        <v>1.0472312439926319</v>
      </c>
      <c r="AL800" s="8">
        <f>(P800&gt;=1)*((N800-Y800))/AC800 + (P800&lt;1)*((N800*P800-Y800))/AC800</f>
        <v>0.6452916893848426</v>
      </c>
      <c r="AM800" s="8">
        <f>(F800*J800-T800)/U800</f>
        <v>0.95159423469264481</v>
      </c>
    </row>
    <row r="801" spans="1:39">
      <c r="A801" t="s">
        <v>16</v>
      </c>
      <c r="B801" t="s">
        <v>15</v>
      </c>
      <c r="C801" t="s">
        <v>11</v>
      </c>
      <c r="D801" t="s">
        <v>3</v>
      </c>
      <c r="E801" t="s">
        <v>10</v>
      </c>
      <c r="F801">
        <v>9.6</v>
      </c>
      <c r="G801">
        <v>7.6</v>
      </c>
      <c r="H801" t="s">
        <v>9</v>
      </c>
      <c r="I801" t="s">
        <v>6</v>
      </c>
      <c r="J801">
        <v>0.52868824999999997</v>
      </c>
      <c r="K801">
        <v>0.45299541999999998</v>
      </c>
      <c r="L801">
        <v>8.5500000000000007</v>
      </c>
      <c r="M801">
        <v>6.25</v>
      </c>
      <c r="N801" s="14">
        <v>2.0170807E+19</v>
      </c>
      <c r="O801" s="14">
        <v>8.2361557E+18</v>
      </c>
      <c r="P801">
        <v>0.65064719999999998</v>
      </c>
      <c r="Q801">
        <v>0.77903219999999995</v>
      </c>
      <c r="R801">
        <v>0.68787043999999997</v>
      </c>
      <c r="S801">
        <v>4.5232105000000002</v>
      </c>
      <c r="T801">
        <v>4.6367099999999999</v>
      </c>
      <c r="U801">
        <v>0.45586075999999998</v>
      </c>
      <c r="V801">
        <v>0.24935790999999999</v>
      </c>
      <c r="W801">
        <v>0.20650283999999999</v>
      </c>
      <c r="X801" s="14">
        <v>6.4162303E+18</v>
      </c>
      <c r="Y801" s="14">
        <v>1.27505965E+18</v>
      </c>
      <c r="Z801" s="14">
        <v>2.1569014E+19</v>
      </c>
      <c r="AA801" s="14">
        <v>1.1798349E+19</v>
      </c>
      <c r="AB801" s="14">
        <v>9.770665E+18</v>
      </c>
      <c r="AC801" s="14">
        <v>1.8211128E+19</v>
      </c>
      <c r="AD801">
        <v>7.8049999999999997</v>
      </c>
      <c r="AE801" s="12">
        <f>Y801/N801</f>
        <v>6.3213120327808403E-2</v>
      </c>
      <c r="AF801" s="8">
        <f>(S801+T801+U801)/F801</f>
        <v>1.0016438812500001</v>
      </c>
      <c r="AG801" s="8">
        <f>((Y801+Z801)/N801)/P801</f>
        <v>1.7406229787549068</v>
      </c>
      <c r="AH801" s="8">
        <f>(X801/O801)/Q801</f>
        <v>0.99999996968414084</v>
      </c>
      <c r="AI801" s="8">
        <f>(V801+W801)/U801</f>
        <v>0.99999997806347707</v>
      </c>
      <c r="AJ801" s="8">
        <f>(AA801+AB801)/Z801</f>
        <v>1</v>
      </c>
      <c r="AK801" s="8">
        <f>(N801-Y801)/AC801</f>
        <v>1.0375934620853799</v>
      </c>
      <c r="AL801" s="8">
        <f>(P801&gt;=1)*((N801-Y801))/AC801 + (P801&lt;1)*((N801*P801-Y801))/AC801</f>
        <v>0.65064720023330791</v>
      </c>
      <c r="AM801" s="8">
        <f>(F801*J801-T801)/U801</f>
        <v>0.96234911730502981</v>
      </c>
    </row>
    <row r="802" spans="1:39">
      <c r="A802" t="s">
        <v>16</v>
      </c>
      <c r="B802" t="s">
        <v>15</v>
      </c>
      <c r="C802" t="s">
        <v>11</v>
      </c>
      <c r="D802" t="s">
        <v>3</v>
      </c>
      <c r="E802" t="s">
        <v>10</v>
      </c>
      <c r="F802">
        <v>9.6</v>
      </c>
      <c r="G802">
        <v>7.3</v>
      </c>
      <c r="H802" t="s">
        <v>9</v>
      </c>
      <c r="I802" t="s">
        <v>6</v>
      </c>
      <c r="J802">
        <v>0.52868824999999997</v>
      </c>
      <c r="K802">
        <v>0.45299541999999998</v>
      </c>
      <c r="L802">
        <v>8.5500000000000007</v>
      </c>
      <c r="M802">
        <v>6.25</v>
      </c>
      <c r="N802" s="14">
        <v>2.0170807E+19</v>
      </c>
      <c r="O802" s="14">
        <v>8.2361557E+18</v>
      </c>
      <c r="P802">
        <v>0.65064719999999998</v>
      </c>
      <c r="Q802">
        <v>0.55147650000000004</v>
      </c>
      <c r="R802">
        <v>0.62189419999999995</v>
      </c>
      <c r="S802">
        <v>4.5206985</v>
      </c>
      <c r="T802">
        <v>4.6367099999999999</v>
      </c>
      <c r="U802">
        <v>0.45586075999999998</v>
      </c>
      <c r="V802">
        <v>0.24935790999999999</v>
      </c>
      <c r="W802">
        <v>0.20650283999999999</v>
      </c>
      <c r="X802" s="14">
        <v>4.54204625E+18</v>
      </c>
      <c r="Y802" s="14">
        <v>1.27505965E+18</v>
      </c>
      <c r="Z802" s="14">
        <v>2.1569014E+19</v>
      </c>
      <c r="AA802" s="14">
        <v>1.1798349E+19</v>
      </c>
      <c r="AB802" s="14">
        <v>9.770665E+18</v>
      </c>
      <c r="AC802" s="14">
        <v>1.8211128E+19</v>
      </c>
      <c r="AD802">
        <v>7.8049999999999997</v>
      </c>
      <c r="AE802" s="12">
        <f>Y802/N802</f>
        <v>6.3213120327808403E-2</v>
      </c>
      <c r="AF802" s="8">
        <f>(S802+T802+U802)/F802</f>
        <v>1.0013822145833333</v>
      </c>
      <c r="AG802" s="8">
        <f>((Y802+Z802)/N802)/P802</f>
        <v>1.7406229787549068</v>
      </c>
      <c r="AH802" s="8">
        <f>(X802/O802)/Q802</f>
        <v>0.99999998483259633</v>
      </c>
      <c r="AI802" s="8">
        <f>(V802+W802)/U802</f>
        <v>0.99999997806347707</v>
      </c>
      <c r="AJ802" s="8">
        <f>(AA802+AB802)/Z802</f>
        <v>1</v>
      </c>
      <c r="AK802" s="8">
        <f>(N802-Y802)/AC802</f>
        <v>1.0375934620853799</v>
      </c>
      <c r="AL802" s="8">
        <f>(P802&gt;=1)*((N802-Y802))/AC802 + (P802&lt;1)*((N802*P802-Y802))/AC802</f>
        <v>0.65064720023330791</v>
      </c>
      <c r="AM802" s="8">
        <f>(F802*J802-T802)/U802</f>
        <v>0.96234911730502981</v>
      </c>
    </row>
    <row r="803" spans="1:39">
      <c r="A803" t="s">
        <v>16</v>
      </c>
      <c r="B803" t="s">
        <v>15</v>
      </c>
      <c r="C803" t="s">
        <v>11</v>
      </c>
      <c r="D803" t="s">
        <v>3</v>
      </c>
      <c r="E803" t="s">
        <v>10</v>
      </c>
      <c r="F803">
        <v>9.6</v>
      </c>
      <c r="G803">
        <v>7.9</v>
      </c>
      <c r="H803" t="s">
        <v>9</v>
      </c>
      <c r="I803" t="s">
        <v>6</v>
      </c>
      <c r="J803">
        <v>0.52869770000000005</v>
      </c>
      <c r="K803">
        <v>0.45299541999999998</v>
      </c>
      <c r="L803">
        <v>8.5500000000000007</v>
      </c>
      <c r="M803">
        <v>6.25</v>
      </c>
      <c r="N803" s="14">
        <v>2.0170807E+19</v>
      </c>
      <c r="O803" s="14">
        <v>8.2361557E+18</v>
      </c>
      <c r="P803">
        <v>0.65065890000000004</v>
      </c>
      <c r="Q803">
        <v>1.100441</v>
      </c>
      <c r="R803">
        <v>0.78106620000000004</v>
      </c>
      <c r="S803">
        <v>4.5240109999999998</v>
      </c>
      <c r="T803">
        <v>4.6367929999999999</v>
      </c>
      <c r="U803">
        <v>0.45586895999999999</v>
      </c>
      <c r="V803">
        <v>0.24936240000000001</v>
      </c>
      <c r="W803">
        <v>0.20650655000000001</v>
      </c>
      <c r="X803" s="14">
        <v>9.063403E+18</v>
      </c>
      <c r="Y803" s="14">
        <v>1.27508261E+18</v>
      </c>
      <c r="Z803" s="14">
        <v>2.1569403E+19</v>
      </c>
      <c r="AA803" s="14">
        <v>1.1798561E+19</v>
      </c>
      <c r="AB803" s="14">
        <v>9.770841E+18</v>
      </c>
      <c r="AC803" s="14">
        <v>1.8211128E+19</v>
      </c>
      <c r="AD803">
        <v>7.8049999999999997</v>
      </c>
      <c r="AE803" s="12">
        <f>Y803/N803</f>
        <v>6.3214258606509893E-2</v>
      </c>
      <c r="AF803" s="8">
        <f>(S803+T803+U803)/F803</f>
        <v>1.0017367666666666</v>
      </c>
      <c r="AG803" s="8">
        <f>((Y803+Z803)/N803)/P803</f>
        <v>1.7406230683358919</v>
      </c>
      <c r="AH803" s="8">
        <f>(X803/O803)/Q803</f>
        <v>0.99999995424856636</v>
      </c>
      <c r="AI803" s="8">
        <f>(V803+W803)/U803</f>
        <v>0.99999997806387186</v>
      </c>
      <c r="AJ803" s="8">
        <f>(AA803+AB803)/Z803</f>
        <v>0.99999995363803074</v>
      </c>
      <c r="AK803" s="8">
        <f>(N803-Y803)/AC803</f>
        <v>1.0375922013177876</v>
      </c>
      <c r="AL803" s="8">
        <f>(P803&gt;=1)*((N803-Y803))/AC803 + (P803&lt;1)*((N803*P803-Y803))/AC803</f>
        <v>0.65065889848955549</v>
      </c>
      <c r="AM803" s="8">
        <f>(F803*J803-T803)/U803</f>
        <v>0.96234874162083806</v>
      </c>
    </row>
    <row r="804" spans="1:39">
      <c r="A804" t="s">
        <v>16</v>
      </c>
      <c r="B804" t="s">
        <v>15</v>
      </c>
      <c r="C804" t="s">
        <v>12</v>
      </c>
      <c r="D804" t="s">
        <v>3</v>
      </c>
      <c r="E804" t="s">
        <v>10</v>
      </c>
      <c r="F804">
        <v>9.6</v>
      </c>
      <c r="G804">
        <v>7.9</v>
      </c>
      <c r="H804" t="s">
        <v>9</v>
      </c>
      <c r="I804" t="s">
        <v>8</v>
      </c>
      <c r="J804">
        <v>0.57981280000000002</v>
      </c>
      <c r="K804">
        <v>0.52557370000000003</v>
      </c>
      <c r="L804">
        <v>8.35</v>
      </c>
      <c r="M804">
        <v>6.45</v>
      </c>
      <c r="N804" s="14">
        <v>2.0170807E+19</v>
      </c>
      <c r="O804" s="14">
        <v>8.2361557E+18</v>
      </c>
      <c r="P804">
        <v>0.65678835000000002</v>
      </c>
      <c r="Q804">
        <v>0.98109274999999996</v>
      </c>
      <c r="R804">
        <v>0.75081533</v>
      </c>
      <c r="S804">
        <v>4.0333600000000001</v>
      </c>
      <c r="T804">
        <v>5.2588679999999997</v>
      </c>
      <c r="U804">
        <v>0.31781053999999997</v>
      </c>
      <c r="V804">
        <v>0.15077767</v>
      </c>
      <c r="W804">
        <v>0.16703285000000001</v>
      </c>
      <c r="X804" s="14">
        <v>8.0804324E+18</v>
      </c>
      <c r="Y804" s="14">
        <v>1.78288064E+18</v>
      </c>
      <c r="Z804" s="14">
        <v>1.8090433E+19</v>
      </c>
      <c r="AA804" s="14">
        <v>8.5825772E+18</v>
      </c>
      <c r="AB804" s="14">
        <v>9.507856E+18</v>
      </c>
      <c r="AC804" s="14">
        <v>1.7456262E+19</v>
      </c>
      <c r="AD804">
        <v>7.9050000000000002</v>
      </c>
      <c r="AE804" s="12">
        <f>Y804/N804</f>
        <v>8.8389157657400616E-2</v>
      </c>
      <c r="AF804" s="8">
        <f>(S804+T804+U804)/F804</f>
        <v>1.0010456812499999</v>
      </c>
      <c r="AG804" s="8">
        <f>((Y804+Z804)/N804)/P804</f>
        <v>1.5001047006021784</v>
      </c>
      <c r="AH804" s="8">
        <f>(X804/O804)/Q804</f>
        <v>0.99999996966237015</v>
      </c>
      <c r="AI804" s="8">
        <f>(V804+W804)/U804</f>
        <v>0.99999993706942514</v>
      </c>
      <c r="AJ804" s="8">
        <f>(AA804+AB804)/Z804</f>
        <v>1.0000000110555674</v>
      </c>
      <c r="AK804" s="8">
        <f>(N804-Y804)/AC804</f>
        <v>1.0533713552191184</v>
      </c>
      <c r="AL804" s="8">
        <f>(P804&gt;=1)*((N804-Y804))/AC804 + (P804&lt;1)*((N804*P804-Y804))/AC804</f>
        <v>0.65678840107340564</v>
      </c>
      <c r="AM804" s="8">
        <f>(F804*J804-T804)/U804</f>
        <v>0.96703803467311056</v>
      </c>
    </row>
    <row r="805" spans="1:39">
      <c r="A805" t="s">
        <v>16</v>
      </c>
      <c r="B805" t="s">
        <v>15</v>
      </c>
      <c r="C805" t="s">
        <v>12</v>
      </c>
      <c r="D805" t="s">
        <v>3</v>
      </c>
      <c r="E805" t="s">
        <v>10</v>
      </c>
      <c r="F805">
        <v>9.6</v>
      </c>
      <c r="G805">
        <v>7.6</v>
      </c>
      <c r="H805" t="s">
        <v>9</v>
      </c>
      <c r="I805" t="s">
        <v>8</v>
      </c>
      <c r="J805">
        <v>0.57981280000000002</v>
      </c>
      <c r="K805">
        <v>0.52557370000000003</v>
      </c>
      <c r="L805">
        <v>8.35</v>
      </c>
      <c r="M805">
        <v>6.45</v>
      </c>
      <c r="N805" s="14">
        <v>2.0170807E+19</v>
      </c>
      <c r="O805" s="14">
        <v>8.2361557E+18</v>
      </c>
      <c r="P805">
        <v>0.65678835000000002</v>
      </c>
      <c r="Q805">
        <v>0.69452829999999999</v>
      </c>
      <c r="R805">
        <v>0.66773044999999998</v>
      </c>
      <c r="S805">
        <v>4.0325645999999997</v>
      </c>
      <c r="T805">
        <v>5.2588679999999997</v>
      </c>
      <c r="U805">
        <v>0.31781053999999997</v>
      </c>
      <c r="V805">
        <v>0.15077767</v>
      </c>
      <c r="W805">
        <v>0.16703285000000001</v>
      </c>
      <c r="X805" s="14">
        <v>5.7202433E+18</v>
      </c>
      <c r="Y805" s="14">
        <v>1.78288064E+18</v>
      </c>
      <c r="Z805" s="14">
        <v>1.8090433E+19</v>
      </c>
      <c r="AA805" s="14">
        <v>8.5825772E+18</v>
      </c>
      <c r="AB805" s="14">
        <v>9.507856E+18</v>
      </c>
      <c r="AC805" s="14">
        <v>1.7456262E+19</v>
      </c>
      <c r="AD805">
        <v>7.9050000000000002</v>
      </c>
      <c r="AE805" s="12">
        <f>Y805/N805</f>
        <v>8.8389157657400616E-2</v>
      </c>
      <c r="AF805" s="8">
        <f>(S805+T805+U805)/F805</f>
        <v>1.0009628270833335</v>
      </c>
      <c r="AG805" s="8">
        <f>((Y805+Z805)/N805)/P805</f>
        <v>1.5001047006021784</v>
      </c>
      <c r="AH805" s="8">
        <f>(X805/O805)/Q805</f>
        <v>1.0000000145349921</v>
      </c>
      <c r="AI805" s="8">
        <f>(V805+W805)/U805</f>
        <v>0.99999993706942514</v>
      </c>
      <c r="AJ805" s="8">
        <f>(AA805+AB805)/Z805</f>
        <v>1.0000000110555674</v>
      </c>
      <c r="AK805" s="8">
        <f>(N805-Y805)/AC805</f>
        <v>1.0533713552191184</v>
      </c>
      <c r="AL805" s="8">
        <f>(P805&gt;=1)*((N805-Y805))/AC805 + (P805&lt;1)*((N805*P805-Y805))/AC805</f>
        <v>0.65678840107340564</v>
      </c>
      <c r="AM805" s="8">
        <f>(F805*J805-T805)/U805</f>
        <v>0.96703803467311056</v>
      </c>
    </row>
    <row r="806" spans="1:39">
      <c r="A806" t="s">
        <v>16</v>
      </c>
      <c r="B806" t="s">
        <v>15</v>
      </c>
      <c r="C806" t="s">
        <v>12</v>
      </c>
      <c r="D806" t="s">
        <v>3</v>
      </c>
      <c r="E806" t="s">
        <v>10</v>
      </c>
      <c r="F806">
        <v>9.6</v>
      </c>
      <c r="G806">
        <v>7.3</v>
      </c>
      <c r="H806" t="s">
        <v>9</v>
      </c>
      <c r="I806" t="s">
        <v>8</v>
      </c>
      <c r="J806">
        <v>0.57981280000000002</v>
      </c>
      <c r="K806">
        <v>0.52557370000000003</v>
      </c>
      <c r="L806">
        <v>8.35</v>
      </c>
      <c r="M806">
        <v>6.45</v>
      </c>
      <c r="N806" s="14">
        <v>2.0170807E+19</v>
      </c>
      <c r="O806" s="14">
        <v>8.2361557E+18</v>
      </c>
      <c r="P806">
        <v>0.65678835000000002</v>
      </c>
      <c r="Q806">
        <v>0.49165624000000002</v>
      </c>
      <c r="R806">
        <v>0.60891086000000005</v>
      </c>
      <c r="S806">
        <v>4.0303250000000004</v>
      </c>
      <c r="T806">
        <v>5.2588679999999997</v>
      </c>
      <c r="U806">
        <v>0.31781053999999997</v>
      </c>
      <c r="V806">
        <v>0.15077767</v>
      </c>
      <c r="W806">
        <v>0.16703285000000001</v>
      </c>
      <c r="X806" s="14">
        <v>4.04935729E+18</v>
      </c>
      <c r="Y806" s="14">
        <v>1.78288064E+18</v>
      </c>
      <c r="Z806" s="14">
        <v>1.8090433E+19</v>
      </c>
      <c r="AA806" s="14">
        <v>8.5825772E+18</v>
      </c>
      <c r="AB806" s="14">
        <v>9.507856E+18</v>
      </c>
      <c r="AC806" s="14">
        <v>1.7456262E+19</v>
      </c>
      <c r="AD806">
        <v>7.9050000000000002</v>
      </c>
      <c r="AE806" s="12">
        <f>Y806/N806</f>
        <v>8.8389157657400616E-2</v>
      </c>
      <c r="AF806" s="8">
        <f>(S806+T806+U806)/F806</f>
        <v>1.0007295354166668</v>
      </c>
      <c r="AG806" s="8">
        <f>((Y806+Z806)/N806)/P806</f>
        <v>1.5001047006021784</v>
      </c>
      <c r="AH806" s="8">
        <f>(X806/O806)/Q806</f>
        <v>0.99999998678393542</v>
      </c>
      <c r="AI806" s="8">
        <f>(V806+W806)/U806</f>
        <v>0.99999993706942514</v>
      </c>
      <c r="AJ806" s="8">
        <f>(AA806+AB806)/Z806</f>
        <v>1.0000000110555674</v>
      </c>
      <c r="AK806" s="8">
        <f>(N806-Y806)/AC806</f>
        <v>1.0533713552191184</v>
      </c>
      <c r="AL806" s="8">
        <f>(P806&gt;=1)*((N806-Y806))/AC806 + (P806&lt;1)*((N806*P806-Y806))/AC806</f>
        <v>0.65678840107340564</v>
      </c>
      <c r="AM806" s="8">
        <f>(F806*J806-T806)/U806</f>
        <v>0.96703803467311056</v>
      </c>
    </row>
    <row r="807" spans="1:39">
      <c r="A807" t="s">
        <v>0</v>
      </c>
      <c r="B807" t="s">
        <v>15</v>
      </c>
      <c r="C807" t="s">
        <v>11</v>
      </c>
      <c r="D807" t="s">
        <v>3</v>
      </c>
      <c r="E807" t="s">
        <v>10</v>
      </c>
      <c r="F807">
        <v>9.6</v>
      </c>
      <c r="G807">
        <v>7.9</v>
      </c>
      <c r="H807" t="s">
        <v>9</v>
      </c>
      <c r="I807" t="s">
        <v>6</v>
      </c>
      <c r="J807">
        <v>0.52809083000000001</v>
      </c>
      <c r="K807">
        <v>0.45299541999999998</v>
      </c>
      <c r="L807">
        <v>8.5500000000000007</v>
      </c>
      <c r="M807">
        <v>6.25</v>
      </c>
      <c r="N807" s="14">
        <v>2.0170728E+19</v>
      </c>
      <c r="O807" s="14">
        <v>8.3335455E+18</v>
      </c>
      <c r="P807">
        <v>0.66131799999999996</v>
      </c>
      <c r="Q807">
        <v>1.0889812000000001</v>
      </c>
      <c r="R807">
        <v>0.78635012999999998</v>
      </c>
      <c r="S807">
        <v>4.5298366999999997</v>
      </c>
      <c r="T807">
        <v>4.6386266000000003</v>
      </c>
      <c r="U807">
        <v>0.44798142000000002</v>
      </c>
      <c r="V807">
        <v>0.24504788</v>
      </c>
      <c r="W807">
        <v>0.20293353</v>
      </c>
      <c r="X807" s="14">
        <v>9.0750738E+18</v>
      </c>
      <c r="Y807" s="14">
        <v>1.29519487E+18</v>
      </c>
      <c r="Z807" s="14">
        <v>2.152213E+19</v>
      </c>
      <c r="AA807" s="14">
        <v>1.1772704E+19</v>
      </c>
      <c r="AB807" s="14">
        <v>9.749427E+18</v>
      </c>
      <c r="AC807" s="14">
        <v>1.8212223E+19</v>
      </c>
      <c r="AD807">
        <v>7.8150000000000004</v>
      </c>
      <c r="AE807" s="12">
        <f>Y807/N807</f>
        <v>6.421160753345144E-2</v>
      </c>
      <c r="AF807" s="8">
        <f>(S807+T807+U807)/F807</f>
        <v>1.0017129916666665</v>
      </c>
      <c r="AG807" s="8">
        <f>((Y807+Z807)/N807)/P807</f>
        <v>1.7105383254309188</v>
      </c>
      <c r="AH807" s="8">
        <f>(X807/O807)/Q807</f>
        <v>0.99999993621599381</v>
      </c>
      <c r="AI807" s="8">
        <f>(V807+W807)/U807</f>
        <v>0.9999999776776457</v>
      </c>
      <c r="AJ807" s="8">
        <f>(AA807+AB807)/Z807</f>
        <v>1.0000000464638026</v>
      </c>
      <c r="AK807" s="8">
        <f>(N807-Y807)/AC807</f>
        <v>1.0364211513333654</v>
      </c>
      <c r="AL807" s="8">
        <f>(P807&gt;=1)*((N807-Y807))/AC807 + (P807&lt;1)*((N807*P807-Y807))/AC807</f>
        <v>0.66131798570136113</v>
      </c>
      <c r="AM807" s="8">
        <f>(F807*J807-T807)/U807</f>
        <v>0.96219474459454024</v>
      </c>
    </row>
    <row r="808" spans="1:39">
      <c r="A808" t="s">
        <v>0</v>
      </c>
      <c r="B808" t="s">
        <v>15</v>
      </c>
      <c r="C808" t="s">
        <v>11</v>
      </c>
      <c r="D808" t="s">
        <v>3</v>
      </c>
      <c r="E808" t="s">
        <v>10</v>
      </c>
      <c r="F808">
        <v>9.6</v>
      </c>
      <c r="G808">
        <v>7.6</v>
      </c>
      <c r="H808" t="s">
        <v>9</v>
      </c>
      <c r="I808" t="s">
        <v>6</v>
      </c>
      <c r="J808">
        <v>0.52809083000000001</v>
      </c>
      <c r="K808">
        <v>0.45299541999999998</v>
      </c>
      <c r="L808">
        <v>8.5500000000000007</v>
      </c>
      <c r="M808">
        <v>6.25</v>
      </c>
      <c r="N808" s="14">
        <v>2.0170728E+19</v>
      </c>
      <c r="O808" s="14">
        <v>8.3335455E+18</v>
      </c>
      <c r="P808">
        <v>0.66131799999999996</v>
      </c>
      <c r="Q808">
        <v>0.77090389999999998</v>
      </c>
      <c r="R808">
        <v>0.69335670000000005</v>
      </c>
      <c r="S808">
        <v>4.5289440000000001</v>
      </c>
      <c r="T808">
        <v>4.6386266000000003</v>
      </c>
      <c r="U808">
        <v>0.44798142000000002</v>
      </c>
      <c r="V808">
        <v>0.24504788</v>
      </c>
      <c r="W808">
        <v>0.20293353</v>
      </c>
      <c r="X808" s="14">
        <v>6.4243629E+18</v>
      </c>
      <c r="Y808" s="14">
        <v>1.29519487E+18</v>
      </c>
      <c r="Z808" s="14">
        <v>2.152213E+19</v>
      </c>
      <c r="AA808" s="14">
        <v>1.1772704E+19</v>
      </c>
      <c r="AB808" s="14">
        <v>9.749427E+18</v>
      </c>
      <c r="AC808" s="14">
        <v>1.8212223E+19</v>
      </c>
      <c r="AD808">
        <v>7.8150000000000004</v>
      </c>
      <c r="AE808" s="12">
        <f>Y808/N808</f>
        <v>6.421160753345144E-2</v>
      </c>
      <c r="AF808" s="8">
        <f>(S808+T808+U808)/F808</f>
        <v>1.0016200020833335</v>
      </c>
      <c r="AG808" s="8">
        <f>((Y808+Z808)/N808)/P808</f>
        <v>1.7105383254309188</v>
      </c>
      <c r="AH808" s="8">
        <f>(X808/O808)/Q808</f>
        <v>1.0000000269633826</v>
      </c>
      <c r="AI808" s="8">
        <f>(V808+W808)/U808</f>
        <v>0.9999999776776457</v>
      </c>
      <c r="AJ808" s="8">
        <f>(AA808+AB808)/Z808</f>
        <v>1.0000000464638026</v>
      </c>
      <c r="AK808" s="8">
        <f>(N808-Y808)/AC808</f>
        <v>1.0364211513333654</v>
      </c>
      <c r="AL808" s="8">
        <f>(P808&gt;=1)*((N808-Y808))/AC808 + (P808&lt;1)*((N808*P808-Y808))/AC808</f>
        <v>0.66131798570136113</v>
      </c>
      <c r="AM808" s="8">
        <f>(F808*J808-T808)/U808</f>
        <v>0.96219474459454024</v>
      </c>
    </row>
    <row r="809" spans="1:39">
      <c r="A809" t="s">
        <v>0</v>
      </c>
      <c r="B809" t="s">
        <v>15</v>
      </c>
      <c r="C809" t="s">
        <v>11</v>
      </c>
      <c r="D809" t="s">
        <v>3</v>
      </c>
      <c r="E809" t="s">
        <v>10</v>
      </c>
      <c r="F809">
        <v>9.6</v>
      </c>
      <c r="G809">
        <v>7.3</v>
      </c>
      <c r="H809" t="s">
        <v>9</v>
      </c>
      <c r="I809" t="s">
        <v>6</v>
      </c>
      <c r="J809">
        <v>0.52809083000000001</v>
      </c>
      <c r="K809">
        <v>0.45299541999999998</v>
      </c>
      <c r="L809">
        <v>8.5500000000000007</v>
      </c>
      <c r="M809">
        <v>6.25</v>
      </c>
      <c r="N809" s="14">
        <v>2.0170728E+19</v>
      </c>
      <c r="O809" s="14">
        <v>8.3335455E+18</v>
      </c>
      <c r="P809">
        <v>0.66131799999999996</v>
      </c>
      <c r="Q809">
        <v>0.5457225</v>
      </c>
      <c r="R809">
        <v>0.62752235000000001</v>
      </c>
      <c r="S809">
        <v>4.5264280000000001</v>
      </c>
      <c r="T809">
        <v>4.6386266000000003</v>
      </c>
      <c r="U809">
        <v>0.44798142000000002</v>
      </c>
      <c r="V809">
        <v>0.24504788</v>
      </c>
      <c r="W809">
        <v>0.20293353</v>
      </c>
      <c r="X809" s="14">
        <v>4.54780329E+18</v>
      </c>
      <c r="Y809" s="14">
        <v>1.29519487E+18</v>
      </c>
      <c r="Z809" s="14">
        <v>2.152213E+19</v>
      </c>
      <c r="AA809" s="14">
        <v>1.1772704E+19</v>
      </c>
      <c r="AB809" s="14">
        <v>9.749427E+18</v>
      </c>
      <c r="AC809" s="14">
        <v>1.8212223E+19</v>
      </c>
      <c r="AD809">
        <v>7.8150000000000004</v>
      </c>
      <c r="AE809" s="12">
        <f>Y809/N809</f>
        <v>6.421160753345144E-2</v>
      </c>
      <c r="AF809" s="8">
        <f>(S809+T809+U809)/F809</f>
        <v>1.0013579187500001</v>
      </c>
      <c r="AG809" s="8">
        <f>((Y809+Z809)/N809)/P809</f>
        <v>1.7105383254309188</v>
      </c>
      <c r="AH809" s="8">
        <f>(X809/O809)/Q809</f>
        <v>1.0000000012921073</v>
      </c>
      <c r="AI809" s="8">
        <f>(V809+W809)/U809</f>
        <v>0.9999999776776457</v>
      </c>
      <c r="AJ809" s="8">
        <f>(AA809+AB809)/Z809</f>
        <v>1.0000000464638026</v>
      </c>
      <c r="AK809" s="8">
        <f>(N809-Y809)/AC809</f>
        <v>1.0364211513333654</v>
      </c>
      <c r="AL809" s="8">
        <f>(P809&gt;=1)*((N809-Y809))/AC809 + (P809&lt;1)*((N809*P809-Y809))/AC809</f>
        <v>0.66131798570136113</v>
      </c>
      <c r="AM809" s="8">
        <f>(F809*J809-T809)/U809</f>
        <v>0.96219474459454024</v>
      </c>
    </row>
    <row r="810" spans="1:39">
      <c r="A810" t="s">
        <v>0</v>
      </c>
      <c r="B810" t="s">
        <v>15</v>
      </c>
      <c r="C810" t="s">
        <v>12</v>
      </c>
      <c r="D810" t="s">
        <v>3</v>
      </c>
      <c r="E810" t="s">
        <v>10</v>
      </c>
      <c r="F810">
        <v>9.6</v>
      </c>
      <c r="G810">
        <v>7.9</v>
      </c>
      <c r="H810" t="s">
        <v>9</v>
      </c>
      <c r="I810" t="s">
        <v>8</v>
      </c>
      <c r="J810">
        <v>0.57829313999999998</v>
      </c>
      <c r="K810">
        <v>0.52557370000000003</v>
      </c>
      <c r="L810">
        <v>8.35</v>
      </c>
      <c r="M810">
        <v>6.45</v>
      </c>
      <c r="N810" s="14">
        <v>2.0170728E+19</v>
      </c>
      <c r="O810" s="14">
        <v>8.3335455E+18</v>
      </c>
      <c r="P810">
        <v>0.66185324999999995</v>
      </c>
      <c r="Q810">
        <v>0.97313400000000005</v>
      </c>
      <c r="R810">
        <v>0.75285970000000002</v>
      </c>
      <c r="S810">
        <v>4.0479474</v>
      </c>
      <c r="T810">
        <v>5.2504369999999998</v>
      </c>
      <c r="U810">
        <v>0.31152570000000002</v>
      </c>
      <c r="V810">
        <v>0.14779598999999999</v>
      </c>
      <c r="W810">
        <v>0.16372972999999999</v>
      </c>
      <c r="X810" s="14">
        <v>8.1096569E+18</v>
      </c>
      <c r="Y810" s="14">
        <v>1.80775435E+18</v>
      </c>
      <c r="Z810" s="14">
        <v>1.8013118E+19</v>
      </c>
      <c r="AA810" s="14">
        <v>8.5458964E+18</v>
      </c>
      <c r="AB810" s="14">
        <v>9.467221E+18</v>
      </c>
      <c r="AC810" s="14">
        <v>1.7439376E+19</v>
      </c>
      <c r="AD810">
        <v>7.915</v>
      </c>
      <c r="AE810" s="12">
        <f>Y810/N810</f>
        <v>8.9622662602956121E-2</v>
      </c>
      <c r="AF810" s="8">
        <f>(S810+T810+U810)/F810</f>
        <v>1.0010323020833334</v>
      </c>
      <c r="AG810" s="8">
        <f>((Y810+Z810)/N810)/P810</f>
        <v>1.484702657237907</v>
      </c>
      <c r="AH810" s="8">
        <f>(X810/O810)/Q810</f>
        <v>1.000000053442831</v>
      </c>
      <c r="AI810" s="8">
        <f>(V810+W810)/U810</f>
        <v>1.0000000642001607</v>
      </c>
      <c r="AJ810" s="8">
        <f>(AA810+AB810)/Z810</f>
        <v>0.9999999666909416</v>
      </c>
      <c r="AK810" s="8">
        <f>(N810-Y810)/AC810</f>
        <v>1.0529604757647291</v>
      </c>
      <c r="AL810" s="8">
        <f>(P810&gt;=1)*((N810-Y810))/AC810 + (P810&lt;1)*((N810*P810-Y810))/AC810</f>
        <v>0.66185324128948175</v>
      </c>
      <c r="AM810" s="8">
        <f>(F810*J810-T810)/U810</f>
        <v>0.96678105209297172</v>
      </c>
    </row>
    <row r="811" spans="1:39">
      <c r="A811" t="s">
        <v>0</v>
      </c>
      <c r="B811" t="s">
        <v>15</v>
      </c>
      <c r="C811" t="s">
        <v>12</v>
      </c>
      <c r="D811" t="s">
        <v>3</v>
      </c>
      <c r="E811" t="s">
        <v>10</v>
      </c>
      <c r="F811">
        <v>9.6</v>
      </c>
      <c r="G811">
        <v>7.6</v>
      </c>
      <c r="H811" t="s">
        <v>9</v>
      </c>
      <c r="I811" t="s">
        <v>8</v>
      </c>
      <c r="J811">
        <v>0.57829313999999998</v>
      </c>
      <c r="K811">
        <v>0.52557370000000003</v>
      </c>
      <c r="L811">
        <v>8.35</v>
      </c>
      <c r="M811">
        <v>6.45</v>
      </c>
      <c r="N811" s="14">
        <v>2.0170728E+19</v>
      </c>
      <c r="O811" s="14">
        <v>8.3335455E+18</v>
      </c>
      <c r="P811">
        <v>0.66185324999999995</v>
      </c>
      <c r="Q811">
        <v>0.68889420000000001</v>
      </c>
      <c r="R811">
        <v>0.66975899999999999</v>
      </c>
      <c r="S811">
        <v>4.0471490000000001</v>
      </c>
      <c r="T811">
        <v>5.2504369999999998</v>
      </c>
      <c r="U811">
        <v>0.31152570000000002</v>
      </c>
      <c r="V811">
        <v>0.14779598999999999</v>
      </c>
      <c r="W811">
        <v>0.16372972999999999</v>
      </c>
      <c r="X811" s="14">
        <v>5.7409317E+18</v>
      </c>
      <c r="Y811" s="14">
        <v>1.80775435E+18</v>
      </c>
      <c r="Z811" s="14">
        <v>1.8013118E+19</v>
      </c>
      <c r="AA811" s="14">
        <v>8.5458964E+18</v>
      </c>
      <c r="AB811" s="14">
        <v>9.467221E+18</v>
      </c>
      <c r="AC811" s="14">
        <v>1.7439376E+19</v>
      </c>
      <c r="AD811">
        <v>7.915</v>
      </c>
      <c r="AE811" s="12">
        <f>Y811/N811</f>
        <v>8.9622662602956121E-2</v>
      </c>
      <c r="AF811" s="8">
        <f>(S811+T811+U811)/F811</f>
        <v>1.0009491354166666</v>
      </c>
      <c r="AG811" s="8">
        <f>((Y811+Z811)/N811)/P811</f>
        <v>1.484702657237907</v>
      </c>
      <c r="AH811" s="8">
        <f>(X811/O811)/Q811</f>
        <v>1.0000000939941422</v>
      </c>
      <c r="AI811" s="8">
        <f>(V811+W811)/U811</f>
        <v>1.0000000642001607</v>
      </c>
      <c r="AJ811" s="8">
        <f>(AA811+AB811)/Z811</f>
        <v>0.9999999666909416</v>
      </c>
      <c r="AK811" s="8">
        <f>(N811-Y811)/AC811</f>
        <v>1.0529604757647291</v>
      </c>
      <c r="AL811" s="8">
        <f>(P811&gt;=1)*((N811-Y811))/AC811 + (P811&lt;1)*((N811*P811-Y811))/AC811</f>
        <v>0.66185324128948175</v>
      </c>
      <c r="AM811" s="8">
        <f>(F811*J811-T811)/U811</f>
        <v>0.96678105209297172</v>
      </c>
    </row>
    <row r="812" spans="1:39">
      <c r="A812" t="s">
        <v>0</v>
      </c>
      <c r="B812" t="s">
        <v>15</v>
      </c>
      <c r="C812" t="s">
        <v>12</v>
      </c>
      <c r="D812" t="s">
        <v>3</v>
      </c>
      <c r="E812" t="s">
        <v>10</v>
      </c>
      <c r="F812">
        <v>9.6</v>
      </c>
      <c r="G812">
        <v>7.3</v>
      </c>
      <c r="H812" t="s">
        <v>9</v>
      </c>
      <c r="I812" t="s">
        <v>8</v>
      </c>
      <c r="J812">
        <v>0.57829313999999998</v>
      </c>
      <c r="K812">
        <v>0.52557370000000003</v>
      </c>
      <c r="L812">
        <v>8.35</v>
      </c>
      <c r="M812">
        <v>6.45</v>
      </c>
      <c r="N812" s="14">
        <v>2.0170728E+19</v>
      </c>
      <c r="O812" s="14">
        <v>8.3335455E+18</v>
      </c>
      <c r="P812">
        <v>0.66185324999999995</v>
      </c>
      <c r="Q812">
        <v>0.48766786000000001</v>
      </c>
      <c r="R812">
        <v>0.61092820000000003</v>
      </c>
      <c r="S812">
        <v>4.0449013999999996</v>
      </c>
      <c r="T812">
        <v>5.2504369999999998</v>
      </c>
      <c r="U812">
        <v>0.31152570000000002</v>
      </c>
      <c r="V812">
        <v>0.14779598999999999</v>
      </c>
      <c r="W812">
        <v>0.16372972999999999</v>
      </c>
      <c r="X812" s="14">
        <v>4.06400251E+18</v>
      </c>
      <c r="Y812" s="14">
        <v>1.80775435E+18</v>
      </c>
      <c r="Z812" s="14">
        <v>1.8013118E+19</v>
      </c>
      <c r="AA812" s="14">
        <v>8.5458964E+18</v>
      </c>
      <c r="AB812" s="14">
        <v>9.467221E+18</v>
      </c>
      <c r="AC812" s="14">
        <v>1.7439376E+19</v>
      </c>
      <c r="AD812">
        <v>7.915</v>
      </c>
      <c r="AE812" s="12">
        <f>Y812/N812</f>
        <v>8.9622662602956121E-2</v>
      </c>
      <c r="AF812" s="8">
        <f>(S812+T812+U812)/F812</f>
        <v>1.0007150104166667</v>
      </c>
      <c r="AG812" s="8">
        <f>((Y812+Z812)/N812)/P812</f>
        <v>1.484702657237907</v>
      </c>
      <c r="AH812" s="8">
        <f>(X812/O812)/Q812</f>
        <v>1.0000000516245697</v>
      </c>
      <c r="AI812" s="8">
        <f>(V812+W812)/U812</f>
        <v>1.0000000642001607</v>
      </c>
      <c r="AJ812" s="8">
        <f>(AA812+AB812)/Z812</f>
        <v>0.9999999666909416</v>
      </c>
      <c r="AK812" s="8">
        <f>(N812-Y812)/AC812</f>
        <v>1.0529604757647291</v>
      </c>
      <c r="AL812" s="8">
        <f>(P812&gt;=1)*((N812-Y812))/AC812 + (P812&lt;1)*((N812*P812-Y812))/AC812</f>
        <v>0.66185324128948175</v>
      </c>
      <c r="AM812" s="8">
        <f>(F812*J812-T812)/U812</f>
        <v>0.96678105209297172</v>
      </c>
    </row>
    <row r="813" spans="1:39">
      <c r="A813" t="s">
        <v>16</v>
      </c>
      <c r="B813" t="s">
        <v>14</v>
      </c>
      <c r="C813" t="s">
        <v>2</v>
      </c>
      <c r="D813" t="s">
        <v>3</v>
      </c>
      <c r="E813" t="s">
        <v>10</v>
      </c>
      <c r="F813">
        <v>9.6</v>
      </c>
      <c r="G813">
        <v>7.9</v>
      </c>
      <c r="H813" t="s">
        <v>9</v>
      </c>
      <c r="I813" t="s">
        <v>8</v>
      </c>
      <c r="J813">
        <v>0.57981280000000002</v>
      </c>
      <c r="K813">
        <v>0.52557370000000003</v>
      </c>
      <c r="L813">
        <v>8.25</v>
      </c>
      <c r="M813">
        <v>6.25</v>
      </c>
      <c r="N813" s="14">
        <v>1.8805937E+19</v>
      </c>
      <c r="O813" s="14">
        <v>8.753289E+18</v>
      </c>
      <c r="P813">
        <v>0.66415303999999997</v>
      </c>
      <c r="Q813">
        <v>0.92313100000000003</v>
      </c>
      <c r="R813">
        <v>0.74640894000000002</v>
      </c>
      <c r="S813">
        <v>4.0333600000000001</v>
      </c>
      <c r="T813">
        <v>5.0745740000000001</v>
      </c>
      <c r="U813">
        <v>0.50261</v>
      </c>
      <c r="V813">
        <v>0.23845140000000001</v>
      </c>
      <c r="W813">
        <v>0.26415860000000002</v>
      </c>
      <c r="X813" s="14">
        <v>8.0804324E+18</v>
      </c>
      <c r="Y813" s="14">
        <v>1.39260212E+18</v>
      </c>
      <c r="Z813" s="14">
        <v>1.6322804E+19</v>
      </c>
      <c r="AA813" s="14">
        <v>7.7439676E+18</v>
      </c>
      <c r="AB813" s="14">
        <v>8.5788367E+18</v>
      </c>
      <c r="AC813" s="14">
        <v>1.6709128E+19</v>
      </c>
      <c r="AD813">
        <v>7.9649999999999999</v>
      </c>
      <c r="AE813" s="12">
        <f>Y813/N813</f>
        <v>7.4051195641036127E-2</v>
      </c>
      <c r="AF813" s="8">
        <f>(S813+T813+U813)/F813</f>
        <v>1.0010983333333334</v>
      </c>
      <c r="AG813" s="8">
        <f>((Y813+Z813)/N813)/P813</f>
        <v>1.4183648861862466</v>
      </c>
      <c r="AH813" s="8">
        <f>(X813/O813)/Q813</f>
        <v>0.99999999655228844</v>
      </c>
      <c r="AI813" s="8">
        <f>(V813+W813)/U813</f>
        <v>1</v>
      </c>
      <c r="AJ813" s="8">
        <f>(AA813+AB813)/Z813</f>
        <v>1.0000000183791951</v>
      </c>
      <c r="AK813" s="8">
        <f>(N813-Y813)/AC813</f>
        <v>1.0421450407226518</v>
      </c>
      <c r="AL813" s="8">
        <f>(P813&gt;=1)*((N813-Y813))/AC813 + (P813&lt;1)*((N813*P813-Y813))/AC813</f>
        <v>0.66415303710633367</v>
      </c>
      <c r="AM813" s="8">
        <f>(F813*J813-T813)/U813</f>
        <v>0.97815180756451225</v>
      </c>
    </row>
    <row r="814" spans="1:39">
      <c r="A814" t="s">
        <v>16</v>
      </c>
      <c r="B814" t="s">
        <v>14</v>
      </c>
      <c r="C814" t="s">
        <v>2</v>
      </c>
      <c r="D814" t="s">
        <v>3</v>
      </c>
      <c r="E814" t="s">
        <v>10</v>
      </c>
      <c r="F814">
        <v>9.6</v>
      </c>
      <c r="G814">
        <v>7.6</v>
      </c>
      <c r="H814" t="s">
        <v>9</v>
      </c>
      <c r="I814" t="s">
        <v>8</v>
      </c>
      <c r="J814">
        <v>0.57981280000000002</v>
      </c>
      <c r="K814">
        <v>0.52557370000000003</v>
      </c>
      <c r="L814">
        <v>8.25</v>
      </c>
      <c r="M814">
        <v>6.25</v>
      </c>
      <c r="N814" s="14">
        <v>1.8805937E+19</v>
      </c>
      <c r="O814" s="14">
        <v>8.753289E+18</v>
      </c>
      <c r="P814">
        <v>0.66415303999999997</v>
      </c>
      <c r="Q814">
        <v>0.65349643999999996</v>
      </c>
      <c r="R814">
        <v>0.66076833000000001</v>
      </c>
      <c r="S814">
        <v>4.0325645999999997</v>
      </c>
      <c r="T814">
        <v>5.0745740000000001</v>
      </c>
      <c r="U814">
        <v>0.50261</v>
      </c>
      <c r="V814">
        <v>0.23845140000000001</v>
      </c>
      <c r="W814">
        <v>0.26415860000000002</v>
      </c>
      <c r="X814" s="14">
        <v>5.7202433E+18</v>
      </c>
      <c r="Y814" s="14">
        <v>1.39260212E+18</v>
      </c>
      <c r="Z814" s="14">
        <v>1.6322804E+19</v>
      </c>
      <c r="AA814" s="14">
        <v>7.7439676E+18</v>
      </c>
      <c r="AB814" s="14">
        <v>8.5788367E+18</v>
      </c>
      <c r="AC814" s="14">
        <v>1.6709128E+19</v>
      </c>
      <c r="AD814">
        <v>7.9649999999999999</v>
      </c>
      <c r="AE814" s="12">
        <f>Y814/N814</f>
        <v>7.4051195641036127E-2</v>
      </c>
      <c r="AF814" s="8">
        <f>(S814+T814+U814)/F814</f>
        <v>1.0010154791666668</v>
      </c>
      <c r="AG814" s="8">
        <f>((Y814+Z814)/N814)/P814</f>
        <v>1.4183648861862466</v>
      </c>
      <c r="AH814" s="8">
        <f>(X814/O814)/Q814</f>
        <v>1.000000017518283</v>
      </c>
      <c r="AI814" s="8">
        <f>(V814+W814)/U814</f>
        <v>1</v>
      </c>
      <c r="AJ814" s="8">
        <f>(AA814+AB814)/Z814</f>
        <v>1.0000000183791951</v>
      </c>
      <c r="AK814" s="8">
        <f>(N814-Y814)/AC814</f>
        <v>1.0421450407226518</v>
      </c>
      <c r="AL814" s="8">
        <f>(P814&gt;=1)*((N814-Y814))/AC814 + (P814&lt;1)*((N814*P814-Y814))/AC814</f>
        <v>0.66415303710633367</v>
      </c>
      <c r="AM814" s="8">
        <f>(F814*J814-T814)/U814</f>
        <v>0.97815180756451225</v>
      </c>
    </row>
    <row r="815" spans="1:39">
      <c r="A815" t="s">
        <v>16</v>
      </c>
      <c r="B815" t="s">
        <v>14</v>
      </c>
      <c r="C815" t="s">
        <v>2</v>
      </c>
      <c r="D815" t="s">
        <v>3</v>
      </c>
      <c r="E815" t="s">
        <v>10</v>
      </c>
      <c r="F815">
        <v>9.6</v>
      </c>
      <c r="G815">
        <v>7.3</v>
      </c>
      <c r="H815" t="s">
        <v>9</v>
      </c>
      <c r="I815" t="s">
        <v>8</v>
      </c>
      <c r="J815">
        <v>0.57981280000000002</v>
      </c>
      <c r="K815">
        <v>0.52557370000000003</v>
      </c>
      <c r="L815">
        <v>8.25</v>
      </c>
      <c r="M815">
        <v>6.25</v>
      </c>
      <c r="N815" s="14">
        <v>1.8805937E+19</v>
      </c>
      <c r="O815" s="14">
        <v>8.753289E+18</v>
      </c>
      <c r="P815">
        <v>0.66415303999999997</v>
      </c>
      <c r="Q815">
        <v>0.46260980000000002</v>
      </c>
      <c r="R815">
        <v>0.60013939999999999</v>
      </c>
      <c r="S815">
        <v>4.0303250000000004</v>
      </c>
      <c r="T815">
        <v>5.0745740000000001</v>
      </c>
      <c r="U815">
        <v>0.50261</v>
      </c>
      <c r="V815">
        <v>0.23845140000000001</v>
      </c>
      <c r="W815">
        <v>0.26415860000000002</v>
      </c>
      <c r="X815" s="14">
        <v>4.04935729E+18</v>
      </c>
      <c r="Y815" s="14">
        <v>1.39260212E+18</v>
      </c>
      <c r="Z815" s="14">
        <v>1.6322804E+19</v>
      </c>
      <c r="AA815" s="14">
        <v>7.7439676E+18</v>
      </c>
      <c r="AB815" s="14">
        <v>8.5788367E+18</v>
      </c>
      <c r="AC815" s="14">
        <v>1.6709128E+19</v>
      </c>
      <c r="AD815">
        <v>7.9649999999999999</v>
      </c>
      <c r="AE815" s="12">
        <f>Y815/N815</f>
        <v>7.4051195641036127E-2</v>
      </c>
      <c r="AF815" s="8">
        <f>(S815+T815+U815)/F815</f>
        <v>1.0007821875</v>
      </c>
      <c r="AG815" s="8">
        <f>((Y815+Z815)/N815)/P815</f>
        <v>1.4183648861862466</v>
      </c>
      <c r="AH815" s="8">
        <f>(X815/O815)/Q815</f>
        <v>1.0000000040420736</v>
      </c>
      <c r="AI815" s="8">
        <f>(V815+W815)/U815</f>
        <v>1</v>
      </c>
      <c r="AJ815" s="8">
        <f>(AA815+AB815)/Z815</f>
        <v>1.0000000183791951</v>
      </c>
      <c r="AK815" s="8">
        <f>(N815-Y815)/AC815</f>
        <v>1.0421450407226518</v>
      </c>
      <c r="AL815" s="8">
        <f>(P815&gt;=1)*((N815-Y815))/AC815 + (P815&lt;1)*((N815*P815-Y815))/AC815</f>
        <v>0.66415303710633367</v>
      </c>
      <c r="AM815" s="8">
        <f>(F815*J815-T815)/U815</f>
        <v>0.97815180756451225</v>
      </c>
    </row>
    <row r="816" spans="1:39">
      <c r="A816" t="s">
        <v>0</v>
      </c>
      <c r="B816" t="s">
        <v>14</v>
      </c>
      <c r="C816" t="s">
        <v>2</v>
      </c>
      <c r="D816" t="s">
        <v>3</v>
      </c>
      <c r="E816" t="s">
        <v>10</v>
      </c>
      <c r="F816">
        <v>9.6</v>
      </c>
      <c r="G816">
        <v>7.9</v>
      </c>
      <c r="H816" t="s">
        <v>9</v>
      </c>
      <c r="I816" t="s">
        <v>8</v>
      </c>
      <c r="J816">
        <v>0.57829313999999998</v>
      </c>
      <c r="K816">
        <v>0.52557370000000003</v>
      </c>
      <c r="L816">
        <v>8.25</v>
      </c>
      <c r="M816">
        <v>6.25</v>
      </c>
      <c r="N816" s="14">
        <v>1.8792723E+19</v>
      </c>
      <c r="O816" s="14">
        <v>8.753289E+18</v>
      </c>
      <c r="P816">
        <v>0.66540820000000001</v>
      </c>
      <c r="Q816">
        <v>0.92646969999999995</v>
      </c>
      <c r="R816">
        <v>0.74836564000000005</v>
      </c>
      <c r="S816">
        <v>4.0479474</v>
      </c>
      <c r="T816">
        <v>5.0646152000000004</v>
      </c>
      <c r="U816">
        <v>0.49810734000000001</v>
      </c>
      <c r="V816">
        <v>0.23631521999999999</v>
      </c>
      <c r="W816">
        <v>0.26179212000000002</v>
      </c>
      <c r="X816" s="14">
        <v>8.1096569E+18</v>
      </c>
      <c r="Y816" s="14">
        <v>1.39865383E+18</v>
      </c>
      <c r="Z816" s="14">
        <v>1.6270817E+19</v>
      </c>
      <c r="AA816" s="14">
        <v>7.7193034E+18</v>
      </c>
      <c r="AB816" s="14">
        <v>8.5515133E+18</v>
      </c>
      <c r="AC816" s="14">
        <v>1.6690773E+19</v>
      </c>
      <c r="AD816">
        <v>7.9550000000000001</v>
      </c>
      <c r="AE816" s="12">
        <f>Y816/N816</f>
        <v>7.442528844808706E-2</v>
      </c>
      <c r="AF816" s="8">
        <f>(S816+T816+U816)/F816</f>
        <v>1.0011114520833335</v>
      </c>
      <c r="AG816" s="8">
        <f>((Y816+Z816)/N816)/P816</f>
        <v>1.4130114544410726</v>
      </c>
      <c r="AH816" s="8">
        <f>(X816/O816)/Q816</f>
        <v>0.99999998349581265</v>
      </c>
      <c r="AI816" s="8">
        <f>(V816+W816)/U816</f>
        <v>1</v>
      </c>
      <c r="AJ816" s="8">
        <f>(AA816+AB816)/Z816</f>
        <v>0.99999998156208136</v>
      </c>
      <c r="AK816" s="8">
        <f>(N816-Y816)/AC816</f>
        <v>1.0421368243400111</v>
      </c>
      <c r="AL816" s="8">
        <f>(P816&gt;=1)*((N816-Y816))/AC816 + (P816&lt;1)*((N816*P816-Y816))/AC816</f>
        <v>0.66540825607828946</v>
      </c>
      <c r="AM816" s="8">
        <f>(F816*J816-T816)/U816</f>
        <v>0.9776987907867386</v>
      </c>
    </row>
    <row r="817" spans="1:39">
      <c r="A817" t="s">
        <v>0</v>
      </c>
      <c r="B817" t="s">
        <v>14</v>
      </c>
      <c r="C817" t="s">
        <v>2</v>
      </c>
      <c r="D817" t="s">
        <v>3</v>
      </c>
      <c r="E817" t="s">
        <v>10</v>
      </c>
      <c r="F817">
        <v>9.6</v>
      </c>
      <c r="G817">
        <v>7.6</v>
      </c>
      <c r="H817" t="s">
        <v>9</v>
      </c>
      <c r="I817" t="s">
        <v>8</v>
      </c>
      <c r="J817">
        <v>0.57829313999999998</v>
      </c>
      <c r="K817">
        <v>0.52557370000000003</v>
      </c>
      <c r="L817">
        <v>8.25</v>
      </c>
      <c r="M817">
        <v>6.25</v>
      </c>
      <c r="N817" s="14">
        <v>1.8792723E+19</v>
      </c>
      <c r="O817" s="14">
        <v>8.753289E+18</v>
      </c>
      <c r="P817">
        <v>0.66540820000000001</v>
      </c>
      <c r="Q817">
        <v>0.65585994999999997</v>
      </c>
      <c r="R817">
        <v>0.66237409999999997</v>
      </c>
      <c r="S817">
        <v>4.0471490000000001</v>
      </c>
      <c r="T817">
        <v>5.0646152000000004</v>
      </c>
      <c r="U817">
        <v>0.49810734000000001</v>
      </c>
      <c r="V817">
        <v>0.23631521999999999</v>
      </c>
      <c r="W817">
        <v>0.26179212000000002</v>
      </c>
      <c r="X817" s="14">
        <v>5.7409317E+18</v>
      </c>
      <c r="Y817" s="14">
        <v>1.39865383E+18</v>
      </c>
      <c r="Z817" s="14">
        <v>1.6270817E+19</v>
      </c>
      <c r="AA817" s="14">
        <v>7.7193034E+18</v>
      </c>
      <c r="AB817" s="14">
        <v>8.5515133E+18</v>
      </c>
      <c r="AC817" s="14">
        <v>1.6690773E+19</v>
      </c>
      <c r="AD817">
        <v>7.9550000000000001</v>
      </c>
      <c r="AE817" s="12">
        <f>Y817/N817</f>
        <v>7.442528844808706E-2</v>
      </c>
      <c r="AF817" s="8">
        <f>(S817+T817+U817)/F817</f>
        <v>1.0010282854166668</v>
      </c>
      <c r="AG817" s="8">
        <f>((Y817+Z817)/N817)/P817</f>
        <v>1.4130114544410726</v>
      </c>
      <c r="AH817" s="8">
        <f>(X817/O817)/Q817</f>
        <v>1.0000000024603062</v>
      </c>
      <c r="AI817" s="8">
        <f>(V817+W817)/U817</f>
        <v>1</v>
      </c>
      <c r="AJ817" s="8">
        <f>(AA817+AB817)/Z817</f>
        <v>0.99999998156208136</v>
      </c>
      <c r="AK817" s="8">
        <f>(N817-Y817)/AC817</f>
        <v>1.0421368243400111</v>
      </c>
      <c r="AL817" s="8">
        <f>(P817&gt;=1)*((N817-Y817))/AC817 + (P817&lt;1)*((N817*P817-Y817))/AC817</f>
        <v>0.66540825607828946</v>
      </c>
      <c r="AM817" s="8">
        <f>(F817*J817-T817)/U817</f>
        <v>0.9776987907867386</v>
      </c>
    </row>
    <row r="818" spans="1:39">
      <c r="A818" t="s">
        <v>0</v>
      </c>
      <c r="B818" t="s">
        <v>14</v>
      </c>
      <c r="C818" t="s">
        <v>2</v>
      </c>
      <c r="D818" t="s">
        <v>3</v>
      </c>
      <c r="E818" t="s">
        <v>10</v>
      </c>
      <c r="F818">
        <v>9.6</v>
      </c>
      <c r="G818">
        <v>7.3</v>
      </c>
      <c r="H818" t="s">
        <v>9</v>
      </c>
      <c r="I818" t="s">
        <v>8</v>
      </c>
      <c r="J818">
        <v>0.57829313999999998</v>
      </c>
      <c r="K818">
        <v>0.52557370000000003</v>
      </c>
      <c r="L818">
        <v>8.25</v>
      </c>
      <c r="M818">
        <v>6.25</v>
      </c>
      <c r="N818" s="14">
        <v>1.8792723E+19</v>
      </c>
      <c r="O818" s="14">
        <v>8.753289E+18</v>
      </c>
      <c r="P818">
        <v>0.66540820000000001</v>
      </c>
      <c r="Q818">
        <v>0.4642829</v>
      </c>
      <c r="R818">
        <v>0.6014967</v>
      </c>
      <c r="S818">
        <v>4.0449013999999996</v>
      </c>
      <c r="T818">
        <v>5.0646152000000004</v>
      </c>
      <c r="U818">
        <v>0.49810734000000001</v>
      </c>
      <c r="V818">
        <v>0.23631521999999999</v>
      </c>
      <c r="W818">
        <v>0.26179212000000002</v>
      </c>
      <c r="X818" s="14">
        <v>4.06400251E+18</v>
      </c>
      <c r="Y818" s="14">
        <v>1.39865383E+18</v>
      </c>
      <c r="Z818" s="14">
        <v>1.6270817E+19</v>
      </c>
      <c r="AA818" s="14">
        <v>7.7193034E+18</v>
      </c>
      <c r="AB818" s="14">
        <v>8.5515133E+18</v>
      </c>
      <c r="AC818" s="14">
        <v>1.6690773E+19</v>
      </c>
      <c r="AD818">
        <v>7.9550000000000001</v>
      </c>
      <c r="AE818" s="12">
        <f>Y818/N818</f>
        <v>7.442528844808706E-2</v>
      </c>
      <c r="AF818" s="8">
        <f>(S818+T818+U818)/F818</f>
        <v>1.0007941604166668</v>
      </c>
      <c r="AG818" s="8">
        <f>((Y818+Z818)/N818)/P818</f>
        <v>1.4130114544410726</v>
      </c>
      <c r="AH818" s="8">
        <f>(X818/O818)/Q818</f>
        <v>1.0000000267081288</v>
      </c>
      <c r="AI818" s="8">
        <f>(V818+W818)/U818</f>
        <v>1</v>
      </c>
      <c r="AJ818" s="8">
        <f>(AA818+AB818)/Z818</f>
        <v>0.99999998156208136</v>
      </c>
      <c r="AK818" s="8">
        <f>(N818-Y818)/AC818</f>
        <v>1.0421368243400111</v>
      </c>
      <c r="AL818" s="8">
        <f>(P818&gt;=1)*((N818-Y818))/AC818 + (P818&lt;1)*((N818*P818-Y818))/AC818</f>
        <v>0.66540825607828946</v>
      </c>
      <c r="AM818" s="8">
        <f>(F818*J818-T818)/U818</f>
        <v>0.9776987907867386</v>
      </c>
    </row>
    <row r="819" spans="1:39">
      <c r="A819" t="s">
        <v>0</v>
      </c>
      <c r="B819" t="s">
        <v>13</v>
      </c>
      <c r="C819" t="s">
        <v>2</v>
      </c>
      <c r="D819" t="s">
        <v>3</v>
      </c>
      <c r="E819" t="s">
        <v>10</v>
      </c>
      <c r="F819">
        <v>9.6</v>
      </c>
      <c r="G819">
        <v>7.9</v>
      </c>
      <c r="H819" t="s">
        <v>9</v>
      </c>
      <c r="I819" t="s">
        <v>8</v>
      </c>
      <c r="J819">
        <v>0.57829313999999998</v>
      </c>
      <c r="K819">
        <v>0.52557370000000003</v>
      </c>
      <c r="L819">
        <v>8.25</v>
      </c>
      <c r="M819">
        <v>6.25</v>
      </c>
      <c r="N819" s="14">
        <v>1.7556816E+19</v>
      </c>
      <c r="O819" s="14">
        <v>1.0232723E+19</v>
      </c>
      <c r="P819">
        <v>0.66865503999999998</v>
      </c>
      <c r="Q819">
        <v>0.7925219</v>
      </c>
      <c r="R819">
        <v>0.71426559999999994</v>
      </c>
      <c r="S819">
        <v>4.0479474</v>
      </c>
      <c r="T819">
        <v>5.0888450000000001</v>
      </c>
      <c r="U819">
        <v>0.47919810000000002</v>
      </c>
      <c r="V819">
        <v>0.22734417000000001</v>
      </c>
      <c r="W819">
        <v>0.25185390000000002</v>
      </c>
      <c r="X819" s="14">
        <v>8.1096569E+18</v>
      </c>
      <c r="Y819" s="14">
        <v>1.43988043E+18</v>
      </c>
      <c r="Z819" s="14">
        <v>1.6246489E+19</v>
      </c>
      <c r="AA819" s="14">
        <v>7.7077618E+18</v>
      </c>
      <c r="AB819" s="14">
        <v>8.5387276E+18</v>
      </c>
      <c r="AC819" s="14">
        <v>1.5403418E+19</v>
      </c>
      <c r="AD819">
        <v>8.0950000000000006</v>
      </c>
      <c r="AE819" s="12">
        <f>Y819/N819</f>
        <v>8.2012617208040456E-2</v>
      </c>
      <c r="AF819" s="8">
        <f>(S819+T819+U819)/F819</f>
        <v>1.0016656770833334</v>
      </c>
      <c r="AG819" s="8">
        <f>((Y819+Z819)/N819)/P819</f>
        <v>1.5065751930309015</v>
      </c>
      <c r="AH819" s="8">
        <f>(X819/O819)/Q819</f>
        <v>0.99999997852761235</v>
      </c>
      <c r="AI819" s="8">
        <f>(V819+W819)/U819</f>
        <v>0.99999993739541126</v>
      </c>
      <c r="AJ819" s="8">
        <f>(AA819+AB819)/Z819</f>
        <v>1.0000000246207041</v>
      </c>
      <c r="AK819" s="8">
        <f>(N819-Y819)/AC819</f>
        <v>1.0463220286562371</v>
      </c>
      <c r="AL819" s="8">
        <f>(P819&gt;=1)*((N819-Y819))/AC819 + (P819&lt;1)*((N819*P819-Y819))/AC819</f>
        <v>0.66865503972901597</v>
      </c>
      <c r="AM819" s="8">
        <f>(F819*J819-T819)/U819</f>
        <v>0.96571573217840223</v>
      </c>
    </row>
    <row r="820" spans="1:39">
      <c r="A820" t="s">
        <v>0</v>
      </c>
      <c r="B820" t="s">
        <v>13</v>
      </c>
      <c r="C820" t="s">
        <v>2</v>
      </c>
      <c r="D820" t="s">
        <v>3</v>
      </c>
      <c r="E820" t="s">
        <v>10</v>
      </c>
      <c r="F820">
        <v>9.6</v>
      </c>
      <c r="G820">
        <v>7.6</v>
      </c>
      <c r="H820" t="s">
        <v>9</v>
      </c>
      <c r="I820" t="s">
        <v>8</v>
      </c>
      <c r="J820">
        <v>0.57829313999999998</v>
      </c>
      <c r="K820">
        <v>0.52557370000000003</v>
      </c>
      <c r="L820">
        <v>8.25</v>
      </c>
      <c r="M820">
        <v>6.25</v>
      </c>
      <c r="N820" s="14">
        <v>1.7556816E+19</v>
      </c>
      <c r="O820" s="14">
        <v>1.0232723E+19</v>
      </c>
      <c r="P820">
        <v>0.66865503999999998</v>
      </c>
      <c r="Q820">
        <v>0.5610366</v>
      </c>
      <c r="R820">
        <v>0.62902754999999999</v>
      </c>
      <c r="S820">
        <v>4.0471490000000001</v>
      </c>
      <c r="T820">
        <v>5.0888450000000001</v>
      </c>
      <c r="U820">
        <v>0.47919810000000002</v>
      </c>
      <c r="V820">
        <v>0.22734417000000001</v>
      </c>
      <c r="W820">
        <v>0.25185390000000002</v>
      </c>
      <c r="X820" s="14">
        <v>5.7409317E+18</v>
      </c>
      <c r="Y820" s="14">
        <v>1.43988043E+18</v>
      </c>
      <c r="Z820" s="14">
        <v>1.6246489E+19</v>
      </c>
      <c r="AA820" s="14">
        <v>7.7077618E+18</v>
      </c>
      <c r="AB820" s="14">
        <v>8.5387276E+18</v>
      </c>
      <c r="AC820" s="14">
        <v>1.5403418E+19</v>
      </c>
      <c r="AD820">
        <v>8.0950000000000006</v>
      </c>
      <c r="AE820" s="12">
        <f>Y820/N820</f>
        <v>8.2012617208040456E-2</v>
      </c>
      <c r="AF820" s="8">
        <f>(S820+T820+U820)/F820</f>
        <v>1.0015825104166667</v>
      </c>
      <c r="AG820" s="8">
        <f>((Y820+Z820)/N820)/P820</f>
        <v>1.5065751930309015</v>
      </c>
      <c r="AH820" s="8">
        <f>(X820/O820)/Q820</f>
        <v>0.99999992672587112</v>
      </c>
      <c r="AI820" s="8">
        <f>(V820+W820)/U820</f>
        <v>0.99999993739541126</v>
      </c>
      <c r="AJ820" s="8">
        <f>(AA820+AB820)/Z820</f>
        <v>1.0000000246207041</v>
      </c>
      <c r="AK820" s="8">
        <f>(N820-Y820)/AC820</f>
        <v>1.0463220286562371</v>
      </c>
      <c r="AL820" s="8">
        <f>(P820&gt;=1)*((N820-Y820))/AC820 + (P820&lt;1)*((N820*P820-Y820))/AC820</f>
        <v>0.66865503972901597</v>
      </c>
      <c r="AM820" s="8">
        <f>(F820*J820-T820)/U820</f>
        <v>0.96571573217840223</v>
      </c>
    </row>
    <row r="821" spans="1:39">
      <c r="A821" t="s">
        <v>0</v>
      </c>
      <c r="B821" t="s">
        <v>13</v>
      </c>
      <c r="C821" t="s">
        <v>2</v>
      </c>
      <c r="D821" t="s">
        <v>3</v>
      </c>
      <c r="E821" t="s">
        <v>10</v>
      </c>
      <c r="F821">
        <v>9.6</v>
      </c>
      <c r="G821">
        <v>7.3</v>
      </c>
      <c r="H821" t="s">
        <v>9</v>
      </c>
      <c r="I821" t="s">
        <v>8</v>
      </c>
      <c r="J821">
        <v>0.57829313999999998</v>
      </c>
      <c r="K821">
        <v>0.52557370000000003</v>
      </c>
      <c r="L821">
        <v>8.25</v>
      </c>
      <c r="M821">
        <v>6.25</v>
      </c>
      <c r="N821" s="14">
        <v>1.7556816E+19</v>
      </c>
      <c r="O821" s="14">
        <v>1.0232723E+19</v>
      </c>
      <c r="P821">
        <v>0.66865503999999998</v>
      </c>
      <c r="Q821">
        <v>0.3971575</v>
      </c>
      <c r="R821">
        <v>0.56868359999999996</v>
      </c>
      <c r="S821">
        <v>4.0449013999999996</v>
      </c>
      <c r="T821">
        <v>5.0888450000000001</v>
      </c>
      <c r="U821">
        <v>0.47919810000000002</v>
      </c>
      <c r="V821">
        <v>0.22734417000000001</v>
      </c>
      <c r="W821">
        <v>0.25185390000000002</v>
      </c>
      <c r="X821" s="14">
        <v>4.06400251E+18</v>
      </c>
      <c r="Y821" s="14">
        <v>1.43988043E+18</v>
      </c>
      <c r="Z821" s="14">
        <v>1.6246489E+19</v>
      </c>
      <c r="AA821" s="14">
        <v>7.7077618E+18</v>
      </c>
      <c r="AB821" s="14">
        <v>8.5387276E+18</v>
      </c>
      <c r="AC821" s="14">
        <v>1.5403418E+19</v>
      </c>
      <c r="AD821">
        <v>8.0950000000000006</v>
      </c>
      <c r="AE821" s="12">
        <f>Y821/N821</f>
        <v>8.2012617208040456E-2</v>
      </c>
      <c r="AF821" s="8">
        <f>(S821+T821+U821)/F821</f>
        <v>1.0013483854166667</v>
      </c>
      <c r="AG821" s="8">
        <f>((Y821+Z821)/N821)/P821</f>
        <v>1.5065751930309015</v>
      </c>
      <c r="AH821" s="8">
        <f>(X821/O821)/Q821</f>
        <v>0.9999999569703778</v>
      </c>
      <c r="AI821" s="8">
        <f>(V821+W821)/U821</f>
        <v>0.99999993739541126</v>
      </c>
      <c r="AJ821" s="8">
        <f>(AA821+AB821)/Z821</f>
        <v>1.0000000246207041</v>
      </c>
      <c r="AK821" s="8">
        <f>(N821-Y821)/AC821</f>
        <v>1.0463220286562371</v>
      </c>
      <c r="AL821" s="8">
        <f>(P821&gt;=1)*((N821-Y821))/AC821 + (P821&lt;1)*((N821*P821-Y821))/AC821</f>
        <v>0.66865503972901597</v>
      </c>
      <c r="AM821" s="8">
        <f>(F821*J821-T821)/U821</f>
        <v>0.96571573217840223</v>
      </c>
    </row>
    <row r="822" spans="1:39">
      <c r="A822" t="s">
        <v>16</v>
      </c>
      <c r="B822" t="s">
        <v>13</v>
      </c>
      <c r="C822" t="s">
        <v>11</v>
      </c>
      <c r="D822" t="s">
        <v>3</v>
      </c>
      <c r="E822" t="s">
        <v>10</v>
      </c>
      <c r="F822">
        <v>9.6</v>
      </c>
      <c r="G822">
        <v>7.9</v>
      </c>
      <c r="H822" t="s">
        <v>9</v>
      </c>
      <c r="I822" t="s">
        <v>6</v>
      </c>
      <c r="J822">
        <v>0.52868824999999997</v>
      </c>
      <c r="K822">
        <v>0.45299541999999998</v>
      </c>
      <c r="L822">
        <v>8.5500000000000007</v>
      </c>
      <c r="M822">
        <v>6.25</v>
      </c>
      <c r="N822" s="14">
        <v>1.7490784E+19</v>
      </c>
      <c r="O822" s="14">
        <v>1.0407611E+19</v>
      </c>
      <c r="P822">
        <v>0.67181975000000005</v>
      </c>
      <c r="Q822">
        <v>0.87086129999999995</v>
      </c>
      <c r="R822">
        <v>0.74607299999999999</v>
      </c>
      <c r="S822">
        <v>4.5241020000000001</v>
      </c>
      <c r="T822">
        <v>4.6560779999999999</v>
      </c>
      <c r="U822">
        <v>0.44303431999999998</v>
      </c>
      <c r="V822">
        <v>0.2423418</v>
      </c>
      <c r="W822">
        <v>0.20069252000000001</v>
      </c>
      <c r="X822" s="14">
        <v>9.0635861E+18</v>
      </c>
      <c r="Y822" s="14">
        <v>1.31375216E+18</v>
      </c>
      <c r="Z822" s="14">
        <v>2.1559666E+19</v>
      </c>
      <c r="AA822" s="14">
        <v>1.1793235E+19</v>
      </c>
      <c r="AB822" s="14">
        <v>9.76643E+18</v>
      </c>
      <c r="AC822" s="14">
        <v>1.553527E+19</v>
      </c>
      <c r="AD822">
        <v>8.0150000000000006</v>
      </c>
      <c r="AE822" s="12">
        <f>Y822/N822</f>
        <v>7.5111107655322945E-2</v>
      </c>
      <c r="AF822" s="8">
        <f>(S822+T822+U822)/F822</f>
        <v>1.0024181583333334</v>
      </c>
      <c r="AG822" s="8">
        <f>((Y822+Z822)/N822)/P822</f>
        <v>1.9465655187193878</v>
      </c>
      <c r="AH822" s="8">
        <f>(X822/O822)/Q822</f>
        <v>1.0000000501617923</v>
      </c>
      <c r="AI822" s="8">
        <f>(V822+W822)/U822</f>
        <v>1</v>
      </c>
      <c r="AJ822" s="8">
        <f>(AA822+AB822)/Z822</f>
        <v>0.99999995361709226</v>
      </c>
      <c r="AK822" s="8">
        <f>(N822-Y822)/AC822</f>
        <v>1.0413099894626872</v>
      </c>
      <c r="AL822" s="8">
        <f>(P822&gt;=1)*((N822-Y822))/AC822 + (P822&lt;1)*((N822*P822-Y822))/AC822</f>
        <v>0.67181979934587566</v>
      </c>
      <c r="AM822" s="8">
        <f>(F822*J822-T822)/U822</f>
        <v>0.94649371633330792</v>
      </c>
    </row>
    <row r="823" spans="1:39">
      <c r="A823" t="s">
        <v>16</v>
      </c>
      <c r="B823" t="s">
        <v>13</v>
      </c>
      <c r="C823" t="s">
        <v>11</v>
      </c>
      <c r="D823" t="s">
        <v>3</v>
      </c>
      <c r="E823" t="s">
        <v>10</v>
      </c>
      <c r="F823">
        <v>9.6</v>
      </c>
      <c r="G823">
        <v>7.6</v>
      </c>
      <c r="H823" t="s">
        <v>9</v>
      </c>
      <c r="I823" t="s">
        <v>6</v>
      </c>
      <c r="J823">
        <v>0.52868824999999997</v>
      </c>
      <c r="K823">
        <v>0.45299541999999998</v>
      </c>
      <c r="L823">
        <v>8.5500000000000007</v>
      </c>
      <c r="M823">
        <v>6.25</v>
      </c>
      <c r="N823" s="14">
        <v>1.7490784E+19</v>
      </c>
      <c r="O823" s="14">
        <v>1.0407611E+19</v>
      </c>
      <c r="P823">
        <v>0.67181975000000005</v>
      </c>
      <c r="Q823">
        <v>0.61649405999999995</v>
      </c>
      <c r="R823">
        <v>0.65118027000000001</v>
      </c>
      <c r="S823">
        <v>4.5232105000000002</v>
      </c>
      <c r="T823">
        <v>4.6560779999999999</v>
      </c>
      <c r="U823">
        <v>0.44303431999999998</v>
      </c>
      <c r="V823">
        <v>0.2423418</v>
      </c>
      <c r="W823">
        <v>0.20069252000000001</v>
      </c>
      <c r="X823" s="14">
        <v>6.4162303E+18</v>
      </c>
      <c r="Y823" s="14">
        <v>1.31375216E+18</v>
      </c>
      <c r="Z823" s="14">
        <v>2.1559666E+19</v>
      </c>
      <c r="AA823" s="14">
        <v>1.1793235E+19</v>
      </c>
      <c r="AB823" s="14">
        <v>9.76643E+18</v>
      </c>
      <c r="AC823" s="14">
        <v>1.553527E+19</v>
      </c>
      <c r="AD823">
        <v>8.0150000000000006</v>
      </c>
      <c r="AE823" s="12">
        <f>Y823/N823</f>
        <v>7.5111107655322945E-2</v>
      </c>
      <c r="AF823" s="8">
        <f>(S823+T823+U823)/F823</f>
        <v>1.0023252937500002</v>
      </c>
      <c r="AG823" s="8">
        <f>((Y823+Z823)/N823)/P823</f>
        <v>1.9465655187193878</v>
      </c>
      <c r="AH823" s="8">
        <f>(X823/O823)/Q823</f>
        <v>0.99999999060341416</v>
      </c>
      <c r="AI823" s="8">
        <f>(V823+W823)/U823</f>
        <v>1</v>
      </c>
      <c r="AJ823" s="8">
        <f>(AA823+AB823)/Z823</f>
        <v>0.99999995361709226</v>
      </c>
      <c r="AK823" s="8">
        <f>(N823-Y823)/AC823</f>
        <v>1.0413099894626872</v>
      </c>
      <c r="AL823" s="8">
        <f>(P823&gt;=1)*((N823-Y823))/AC823 + (P823&lt;1)*((N823*P823-Y823))/AC823</f>
        <v>0.67181979934587566</v>
      </c>
      <c r="AM823" s="8">
        <f>(F823*J823-T823)/U823</f>
        <v>0.94649371633330792</v>
      </c>
    </row>
    <row r="824" spans="1:39">
      <c r="A824" t="s">
        <v>16</v>
      </c>
      <c r="B824" t="s">
        <v>13</v>
      </c>
      <c r="C824" t="s">
        <v>11</v>
      </c>
      <c r="D824" t="s">
        <v>3</v>
      </c>
      <c r="E824" t="s">
        <v>10</v>
      </c>
      <c r="F824">
        <v>9.6</v>
      </c>
      <c r="G824">
        <v>7.3</v>
      </c>
      <c r="H824" t="s">
        <v>9</v>
      </c>
      <c r="I824" t="s">
        <v>6</v>
      </c>
      <c r="J824">
        <v>0.52868824999999997</v>
      </c>
      <c r="K824">
        <v>0.45299541999999998</v>
      </c>
      <c r="L824">
        <v>8.5500000000000007</v>
      </c>
      <c r="M824">
        <v>6.25</v>
      </c>
      <c r="N824" s="14">
        <v>1.7490784E+19</v>
      </c>
      <c r="O824" s="14">
        <v>1.0407611E+19</v>
      </c>
      <c r="P824">
        <v>0.67181975000000005</v>
      </c>
      <c r="Q824">
        <v>0.43641582000000001</v>
      </c>
      <c r="R824">
        <v>0.58400136000000002</v>
      </c>
      <c r="S824">
        <v>4.5206985</v>
      </c>
      <c r="T824">
        <v>4.6560779999999999</v>
      </c>
      <c r="U824">
        <v>0.44303431999999998</v>
      </c>
      <c r="V824">
        <v>0.2423418</v>
      </c>
      <c r="W824">
        <v>0.20069252000000001</v>
      </c>
      <c r="X824" s="14">
        <v>4.54204625E+18</v>
      </c>
      <c r="Y824" s="14">
        <v>1.31375216E+18</v>
      </c>
      <c r="Z824" s="14">
        <v>2.1559666E+19</v>
      </c>
      <c r="AA824" s="14">
        <v>1.1793235E+19</v>
      </c>
      <c r="AB824" s="14">
        <v>9.76643E+18</v>
      </c>
      <c r="AC824" s="14">
        <v>1.553527E+19</v>
      </c>
      <c r="AD824">
        <v>8.0150000000000006</v>
      </c>
      <c r="AE824" s="12">
        <f>Y824/N824</f>
        <v>7.5111107655322945E-2</v>
      </c>
      <c r="AF824" s="8">
        <f>(S824+T824+U824)/F824</f>
        <v>1.0020636270833334</v>
      </c>
      <c r="AG824" s="8">
        <f>((Y824+Z824)/N824)/P824</f>
        <v>1.9465655187193878</v>
      </c>
      <c r="AH824" s="8">
        <f>(X824/O824)/Q824</f>
        <v>1.0000000354892875</v>
      </c>
      <c r="AI824" s="8">
        <f>(V824+W824)/U824</f>
        <v>1</v>
      </c>
      <c r="AJ824" s="8">
        <f>(AA824+AB824)/Z824</f>
        <v>0.99999995361709226</v>
      </c>
      <c r="AK824" s="8">
        <f>(N824-Y824)/AC824</f>
        <v>1.0413099894626872</v>
      </c>
      <c r="AL824" s="8">
        <f>(P824&gt;=1)*((N824-Y824))/AC824 + (P824&lt;1)*((N824*P824-Y824))/AC824</f>
        <v>0.67181979934587566</v>
      </c>
      <c r="AM824" s="8">
        <f>(F824*J824-T824)/U824</f>
        <v>0.94649371633330792</v>
      </c>
    </row>
    <row r="825" spans="1:39">
      <c r="A825" t="s">
        <v>16</v>
      </c>
      <c r="B825" t="s">
        <v>13</v>
      </c>
      <c r="C825" t="s">
        <v>2</v>
      </c>
      <c r="D825" t="s">
        <v>3</v>
      </c>
      <c r="E825" t="s">
        <v>10</v>
      </c>
      <c r="F825">
        <v>9.6</v>
      </c>
      <c r="G825">
        <v>7.9</v>
      </c>
      <c r="H825" t="s">
        <v>9</v>
      </c>
      <c r="I825" t="s">
        <v>8</v>
      </c>
      <c r="J825">
        <v>0.57981280000000002</v>
      </c>
      <c r="K825">
        <v>0.52557370000000003</v>
      </c>
      <c r="L825">
        <v>8.25</v>
      </c>
      <c r="M825">
        <v>6.25</v>
      </c>
      <c r="N825" s="14">
        <v>1.7490784E+19</v>
      </c>
      <c r="O825" s="14">
        <v>1.0407611E+19</v>
      </c>
      <c r="P825">
        <v>0.67215309999999995</v>
      </c>
      <c r="Q825">
        <v>0.77639645000000002</v>
      </c>
      <c r="R825">
        <v>0.71104157000000001</v>
      </c>
      <c r="S825">
        <v>4.0333600000000001</v>
      </c>
      <c r="T825">
        <v>5.1000503999999998</v>
      </c>
      <c r="U825">
        <v>0.48195007000000001</v>
      </c>
      <c r="V825">
        <v>0.22864979999999999</v>
      </c>
      <c r="W825">
        <v>0.25330027999999999</v>
      </c>
      <c r="X825" s="14">
        <v>8.0804324E+18</v>
      </c>
      <c r="Y825" s="14">
        <v>1.43807421E+18</v>
      </c>
      <c r="Z825" s="14">
        <v>1.629263E+19</v>
      </c>
      <c r="AA825" s="14">
        <v>7.729652E+18</v>
      </c>
      <c r="AB825" s="14">
        <v>8.5629779E+18</v>
      </c>
      <c r="AC825" s="14">
        <v>1.535128E+19</v>
      </c>
      <c r="AD825">
        <v>8.1150000000000002</v>
      </c>
      <c r="AE825" s="12">
        <f>Y825/N825</f>
        <v>8.2218968000519588E-2</v>
      </c>
      <c r="AF825" s="8">
        <f>(S825+T825+U825)/F825</f>
        <v>1.0016000489583332</v>
      </c>
      <c r="AG825" s="8">
        <f>((Y825+Z825)/N825)/P825</f>
        <v>1.5081637651057618</v>
      </c>
      <c r="AH825" s="8">
        <f>(X825/O825)/Q825</f>
        <v>1.0000000206200665</v>
      </c>
      <c r="AI825" s="8">
        <f>(V825+W825)/U825</f>
        <v>1.0000000207490372</v>
      </c>
      <c r="AJ825" s="8">
        <f>(AA825+AB825)/Z825</f>
        <v>0.99999999386225547</v>
      </c>
      <c r="AK825" s="8">
        <f>(N825-Y825)/AC825</f>
        <v>1.0456919416491655</v>
      </c>
      <c r="AL825" s="8">
        <f>(P825&gt;=1)*((N825-Y825))/AC825 + (P825&lt;1)*((N825*P825-Y825))/AC825</f>
        <v>0.67215310234914616</v>
      </c>
      <c r="AM825" s="8">
        <f>(F825*J825-T825)/U825</f>
        <v>0.96722152151570362</v>
      </c>
    </row>
    <row r="826" spans="1:39">
      <c r="A826" t="s">
        <v>16</v>
      </c>
      <c r="B826" t="s">
        <v>13</v>
      </c>
      <c r="C826" t="s">
        <v>2</v>
      </c>
      <c r="D826" t="s">
        <v>3</v>
      </c>
      <c r="E826" t="s">
        <v>10</v>
      </c>
      <c r="F826">
        <v>9.6</v>
      </c>
      <c r="G826">
        <v>7.6</v>
      </c>
      <c r="H826" t="s">
        <v>9</v>
      </c>
      <c r="I826" t="s">
        <v>8</v>
      </c>
      <c r="J826">
        <v>0.57981280000000002</v>
      </c>
      <c r="K826">
        <v>0.52557370000000003</v>
      </c>
      <c r="L826">
        <v>8.25</v>
      </c>
      <c r="M826">
        <v>6.25</v>
      </c>
      <c r="N826" s="14">
        <v>1.7490784E+19</v>
      </c>
      <c r="O826" s="14">
        <v>1.0407611E+19</v>
      </c>
      <c r="P826">
        <v>0.67215309999999995</v>
      </c>
      <c r="Q826">
        <v>0.54962116000000005</v>
      </c>
      <c r="R826">
        <v>0.6264421</v>
      </c>
      <c r="S826">
        <v>4.0325645999999997</v>
      </c>
      <c r="T826">
        <v>5.1000503999999998</v>
      </c>
      <c r="U826">
        <v>0.48195007000000001</v>
      </c>
      <c r="V826">
        <v>0.22864979999999999</v>
      </c>
      <c r="W826">
        <v>0.25330027999999999</v>
      </c>
      <c r="X826" s="14">
        <v>5.7202433E+18</v>
      </c>
      <c r="Y826" s="14">
        <v>1.43807421E+18</v>
      </c>
      <c r="Z826" s="14">
        <v>1.629263E+19</v>
      </c>
      <c r="AA826" s="14">
        <v>7.729652E+18</v>
      </c>
      <c r="AB826" s="14">
        <v>8.5629779E+18</v>
      </c>
      <c r="AC826" s="14">
        <v>1.535128E+19</v>
      </c>
      <c r="AD826">
        <v>8.1150000000000002</v>
      </c>
      <c r="AE826" s="12">
        <f>Y826/N826</f>
        <v>8.2218968000519588E-2</v>
      </c>
      <c r="AF826" s="8">
        <f>(S826+T826+U826)/F826</f>
        <v>1.0015171947916666</v>
      </c>
      <c r="AG826" s="8">
        <f>((Y826+Z826)/N826)/P826</f>
        <v>1.5081637651057618</v>
      </c>
      <c r="AH826" s="8">
        <f>(X826/O826)/Q826</f>
        <v>1.0000000121238271</v>
      </c>
      <c r="AI826" s="8">
        <f>(V826+W826)/U826</f>
        <v>1.0000000207490372</v>
      </c>
      <c r="AJ826" s="8">
        <f>(AA826+AB826)/Z826</f>
        <v>0.99999999386225547</v>
      </c>
      <c r="AK826" s="8">
        <f>(N826-Y826)/AC826</f>
        <v>1.0456919416491655</v>
      </c>
      <c r="AL826" s="8">
        <f>(P826&gt;=1)*((N826-Y826))/AC826 + (P826&lt;1)*((N826*P826-Y826))/AC826</f>
        <v>0.67215310234914616</v>
      </c>
      <c r="AM826" s="8">
        <f>(F826*J826-T826)/U826</f>
        <v>0.96722152151570362</v>
      </c>
    </row>
    <row r="827" spans="1:39">
      <c r="A827" t="s">
        <v>16</v>
      </c>
      <c r="B827" t="s">
        <v>13</v>
      </c>
      <c r="C827" t="s">
        <v>2</v>
      </c>
      <c r="D827" t="s">
        <v>3</v>
      </c>
      <c r="E827" t="s">
        <v>10</v>
      </c>
      <c r="F827">
        <v>9.6</v>
      </c>
      <c r="G827">
        <v>7.3</v>
      </c>
      <c r="H827" t="s">
        <v>9</v>
      </c>
      <c r="I827" t="s">
        <v>8</v>
      </c>
      <c r="J827">
        <v>0.57981280000000002</v>
      </c>
      <c r="K827">
        <v>0.52557370000000003</v>
      </c>
      <c r="L827">
        <v>8.25</v>
      </c>
      <c r="M827">
        <v>6.25</v>
      </c>
      <c r="N827" s="14">
        <v>1.7490784E+19</v>
      </c>
      <c r="O827" s="14">
        <v>1.0407611E+19</v>
      </c>
      <c r="P827">
        <v>0.67215309999999995</v>
      </c>
      <c r="Q827">
        <v>0.38907652999999998</v>
      </c>
      <c r="R827">
        <v>0.56655025000000003</v>
      </c>
      <c r="S827">
        <v>4.0303250000000004</v>
      </c>
      <c r="T827">
        <v>5.1000503999999998</v>
      </c>
      <c r="U827">
        <v>0.48195007000000001</v>
      </c>
      <c r="V827">
        <v>0.22864979999999999</v>
      </c>
      <c r="W827">
        <v>0.25330027999999999</v>
      </c>
      <c r="X827" s="14">
        <v>4.04935729E+18</v>
      </c>
      <c r="Y827" s="14">
        <v>1.43807421E+18</v>
      </c>
      <c r="Z827" s="14">
        <v>1.629263E+19</v>
      </c>
      <c r="AA827" s="14">
        <v>7.729652E+18</v>
      </c>
      <c r="AB827" s="14">
        <v>8.5629779E+18</v>
      </c>
      <c r="AC827" s="14">
        <v>1.535128E+19</v>
      </c>
      <c r="AD827">
        <v>8.1150000000000002</v>
      </c>
      <c r="AE827" s="12">
        <f>Y827/N827</f>
        <v>8.2218968000519588E-2</v>
      </c>
      <c r="AF827" s="8">
        <f>(S827+T827+U827)/F827</f>
        <v>1.001283903125</v>
      </c>
      <c r="AG827" s="8">
        <f>((Y827+Z827)/N827)/P827</f>
        <v>1.5081637651057618</v>
      </c>
      <c r="AH827" s="8">
        <f>(X827/O827)/Q827</f>
        <v>1.0000000287774491</v>
      </c>
      <c r="AI827" s="8">
        <f>(V827+W827)/U827</f>
        <v>1.0000000207490372</v>
      </c>
      <c r="AJ827" s="8">
        <f>(AA827+AB827)/Z827</f>
        <v>0.99999999386225547</v>
      </c>
      <c r="AK827" s="8">
        <f>(N827-Y827)/AC827</f>
        <v>1.0456919416491655</v>
      </c>
      <c r="AL827" s="8">
        <f>(P827&gt;=1)*((N827-Y827))/AC827 + (P827&lt;1)*((N827*P827-Y827))/AC827</f>
        <v>0.67215310234914616</v>
      </c>
      <c r="AM827" s="8">
        <f>(F827*J827-T827)/U827</f>
        <v>0.96722152151570362</v>
      </c>
    </row>
    <row r="828" spans="1:39">
      <c r="A828" t="s">
        <v>0</v>
      </c>
      <c r="B828" t="s">
        <v>13</v>
      </c>
      <c r="C828" t="s">
        <v>11</v>
      </c>
      <c r="D828" t="s">
        <v>3</v>
      </c>
      <c r="E828" t="s">
        <v>10</v>
      </c>
      <c r="F828">
        <v>9.6</v>
      </c>
      <c r="G828">
        <v>7.9</v>
      </c>
      <c r="H828" t="s">
        <v>9</v>
      </c>
      <c r="I828" t="s">
        <v>6</v>
      </c>
      <c r="J828">
        <v>0.52809083000000001</v>
      </c>
      <c r="K828">
        <v>0.45299541999999998</v>
      </c>
      <c r="L828">
        <v>8.5500000000000007</v>
      </c>
      <c r="M828">
        <v>6.25</v>
      </c>
      <c r="N828" s="14">
        <v>1.7556816E+19</v>
      </c>
      <c r="O828" s="14">
        <v>1.0232723E+19</v>
      </c>
      <c r="P828">
        <v>0.67291886000000001</v>
      </c>
      <c r="Q828">
        <v>0.88686799999999999</v>
      </c>
      <c r="R828">
        <v>0.75169969999999997</v>
      </c>
      <c r="S828">
        <v>4.5298366999999997</v>
      </c>
      <c r="T828">
        <v>4.6539190000000001</v>
      </c>
      <c r="U828">
        <v>0.44016179999999999</v>
      </c>
      <c r="V828">
        <v>0.24077051999999999</v>
      </c>
      <c r="W828">
        <v>0.19939128</v>
      </c>
      <c r="X828" s="14">
        <v>9.0750738E+18</v>
      </c>
      <c r="Y828" s="14">
        <v>1.31915681E+18</v>
      </c>
      <c r="Z828" s="14">
        <v>2.1531692E+19</v>
      </c>
      <c r="AA828" s="14">
        <v>1.1777934E+19</v>
      </c>
      <c r="AB828" s="14">
        <v>9.753758E+18</v>
      </c>
      <c r="AC828" s="14">
        <v>1.5596466E+19</v>
      </c>
      <c r="AD828">
        <v>7.9950000000000001</v>
      </c>
      <c r="AE828" s="12">
        <f>Y828/N828</f>
        <v>7.513644900077554E-2</v>
      </c>
      <c r="AF828" s="8">
        <f>(S828+T828+U828)/F828</f>
        <v>1.0024914062499999</v>
      </c>
      <c r="AG828" s="8">
        <f>((Y828+Z828)/N828)/P828</f>
        <v>1.934166596761951</v>
      </c>
      <c r="AH828" s="8">
        <f>(X828/O828)/Q828</f>
        <v>0.99999991387795306</v>
      </c>
      <c r="AI828" s="8">
        <f>(V828+W828)/U828</f>
        <v>1</v>
      </c>
      <c r="AJ828" s="8">
        <f>(AA828+AB828)/Z828</f>
        <v>1</v>
      </c>
      <c r="AK828" s="8">
        <f>(N828-Y828)/AC828</f>
        <v>1.0411114408866726</v>
      </c>
      <c r="AL828" s="8">
        <f>(P828&gt;=1)*((N828-Y828))/AC828 + (P828&lt;1)*((N828*P828-Y828))/AC828</f>
        <v>0.67291883930306773</v>
      </c>
      <c r="AM828" s="8">
        <f>(F828*J828-T828)/U828</f>
        <v>0.94454577384952443</v>
      </c>
    </row>
    <row r="829" spans="1:39">
      <c r="A829" t="s">
        <v>0</v>
      </c>
      <c r="B829" t="s">
        <v>13</v>
      </c>
      <c r="C829" t="s">
        <v>11</v>
      </c>
      <c r="D829" t="s">
        <v>3</v>
      </c>
      <c r="E829" t="s">
        <v>10</v>
      </c>
      <c r="F829">
        <v>9.6</v>
      </c>
      <c r="G829">
        <v>7.6</v>
      </c>
      <c r="H829" t="s">
        <v>9</v>
      </c>
      <c r="I829" t="s">
        <v>6</v>
      </c>
      <c r="J829">
        <v>0.52809083000000001</v>
      </c>
      <c r="K829">
        <v>0.45299541999999998</v>
      </c>
      <c r="L829">
        <v>8.5500000000000007</v>
      </c>
      <c r="M829">
        <v>6.25</v>
      </c>
      <c r="N829" s="14">
        <v>1.7556816E+19</v>
      </c>
      <c r="O829" s="14">
        <v>1.0232723E+19</v>
      </c>
      <c r="P829">
        <v>0.67291886000000001</v>
      </c>
      <c r="Q829">
        <v>0.62782539999999998</v>
      </c>
      <c r="R829">
        <v>0.65631450000000002</v>
      </c>
      <c r="S829">
        <v>4.5289440000000001</v>
      </c>
      <c r="T829">
        <v>4.6539190000000001</v>
      </c>
      <c r="U829">
        <v>0.44016179999999999</v>
      </c>
      <c r="V829">
        <v>0.24077051999999999</v>
      </c>
      <c r="W829">
        <v>0.19939128</v>
      </c>
      <c r="X829" s="14">
        <v>6.4243629E+18</v>
      </c>
      <c r="Y829" s="14">
        <v>1.31915681E+18</v>
      </c>
      <c r="Z829" s="14">
        <v>2.1531692E+19</v>
      </c>
      <c r="AA829" s="14">
        <v>1.1777934E+19</v>
      </c>
      <c r="AB829" s="14">
        <v>9.753758E+18</v>
      </c>
      <c r="AC829" s="14">
        <v>1.5596466E+19</v>
      </c>
      <c r="AD829">
        <v>7.9950000000000001</v>
      </c>
      <c r="AE829" s="12">
        <f>Y829/N829</f>
        <v>7.513644900077554E-2</v>
      </c>
      <c r="AF829" s="8">
        <f>(S829+T829+U829)/F829</f>
        <v>1.0023984166666668</v>
      </c>
      <c r="AG829" s="8">
        <f>((Y829+Z829)/N829)/P829</f>
        <v>1.934166596761951</v>
      </c>
      <c r="AH829" s="8">
        <f>(X829/O829)/Q829</f>
        <v>0.99999992052688069</v>
      </c>
      <c r="AI829" s="8">
        <f>(V829+W829)/U829</f>
        <v>1</v>
      </c>
      <c r="AJ829" s="8">
        <f>(AA829+AB829)/Z829</f>
        <v>1</v>
      </c>
      <c r="AK829" s="8">
        <f>(N829-Y829)/AC829</f>
        <v>1.0411114408866726</v>
      </c>
      <c r="AL829" s="8">
        <f>(P829&gt;=1)*((N829-Y829))/AC829 + (P829&lt;1)*((N829*P829-Y829))/AC829</f>
        <v>0.67291883930306773</v>
      </c>
      <c r="AM829" s="8">
        <f>(F829*J829-T829)/U829</f>
        <v>0.94454577384952443</v>
      </c>
    </row>
    <row r="830" spans="1:39">
      <c r="A830" t="s">
        <v>0</v>
      </c>
      <c r="B830" t="s">
        <v>13</v>
      </c>
      <c r="C830" t="s">
        <v>11</v>
      </c>
      <c r="D830" t="s">
        <v>3</v>
      </c>
      <c r="E830" t="s">
        <v>10</v>
      </c>
      <c r="F830">
        <v>9.6</v>
      </c>
      <c r="G830">
        <v>7.3</v>
      </c>
      <c r="H830" t="s">
        <v>9</v>
      </c>
      <c r="I830" t="s">
        <v>6</v>
      </c>
      <c r="J830">
        <v>0.52809083000000001</v>
      </c>
      <c r="K830">
        <v>0.45299541999999998</v>
      </c>
      <c r="L830">
        <v>8.5500000000000007</v>
      </c>
      <c r="M830">
        <v>6.25</v>
      </c>
      <c r="N830" s="14">
        <v>1.7556816E+19</v>
      </c>
      <c r="O830" s="14">
        <v>1.0232723E+19</v>
      </c>
      <c r="P830">
        <v>0.67291886000000001</v>
      </c>
      <c r="Q830">
        <v>0.44443727</v>
      </c>
      <c r="R830">
        <v>0.5887869</v>
      </c>
      <c r="S830">
        <v>4.5264280000000001</v>
      </c>
      <c r="T830">
        <v>4.6539190000000001</v>
      </c>
      <c r="U830">
        <v>0.44016179999999999</v>
      </c>
      <c r="V830">
        <v>0.24077051999999999</v>
      </c>
      <c r="W830">
        <v>0.19939128</v>
      </c>
      <c r="X830" s="14">
        <v>4.54780329E+18</v>
      </c>
      <c r="Y830" s="14">
        <v>1.31915681E+18</v>
      </c>
      <c r="Z830" s="14">
        <v>2.1531692E+19</v>
      </c>
      <c r="AA830" s="14">
        <v>1.1777934E+19</v>
      </c>
      <c r="AB830" s="14">
        <v>9.753758E+18</v>
      </c>
      <c r="AC830" s="14">
        <v>1.5596466E+19</v>
      </c>
      <c r="AD830">
        <v>7.9950000000000001</v>
      </c>
      <c r="AE830" s="12">
        <f>Y830/N830</f>
        <v>7.513644900077554E-2</v>
      </c>
      <c r="AF830" s="8">
        <f>(S830+T830+U830)/F830</f>
        <v>1.0021363333333335</v>
      </c>
      <c r="AG830" s="8">
        <f>((Y830+Z830)/N830)/P830</f>
        <v>1.934166596761951</v>
      </c>
      <c r="AH830" s="8">
        <f>(X830/O830)/Q830</f>
        <v>0.99999995936803088</v>
      </c>
      <c r="AI830" s="8">
        <f>(V830+W830)/U830</f>
        <v>1</v>
      </c>
      <c r="AJ830" s="8">
        <f>(AA830+AB830)/Z830</f>
        <v>1</v>
      </c>
      <c r="AK830" s="8">
        <f>(N830-Y830)/AC830</f>
        <v>1.0411114408866726</v>
      </c>
      <c r="AL830" s="8">
        <f>(P830&gt;=1)*((N830-Y830))/AC830 + (P830&lt;1)*((N830*P830-Y830))/AC830</f>
        <v>0.67291883930306773</v>
      </c>
      <c r="AM830" s="8">
        <f>(F830*J830-T830)/U830</f>
        <v>0.94454577384952443</v>
      </c>
    </row>
    <row r="831" spans="1:39">
      <c r="A831" t="s">
        <v>16</v>
      </c>
      <c r="B831" t="s">
        <v>14</v>
      </c>
      <c r="C831" t="s">
        <v>11</v>
      </c>
      <c r="D831" t="s">
        <v>3</v>
      </c>
      <c r="E831" t="s">
        <v>10</v>
      </c>
      <c r="F831">
        <v>9.6</v>
      </c>
      <c r="G831">
        <v>7.9</v>
      </c>
      <c r="H831" t="s">
        <v>9</v>
      </c>
      <c r="I831" t="s">
        <v>6</v>
      </c>
      <c r="J831">
        <v>0.52868824999999997</v>
      </c>
      <c r="K831">
        <v>0.45299541999999998</v>
      </c>
      <c r="L831">
        <v>8.5500000000000007</v>
      </c>
      <c r="M831">
        <v>6.25</v>
      </c>
      <c r="N831" s="14">
        <v>1.8805937E+19</v>
      </c>
      <c r="O831" s="14">
        <v>8.753289E+18</v>
      </c>
      <c r="P831">
        <v>0.67796350000000005</v>
      </c>
      <c r="Q831">
        <v>1.0354490999999999</v>
      </c>
      <c r="R831">
        <v>0.79150710000000002</v>
      </c>
      <c r="S831">
        <v>4.5241020000000001</v>
      </c>
      <c r="T831">
        <v>4.6332107000000002</v>
      </c>
      <c r="U831">
        <v>0.45927069999999998</v>
      </c>
      <c r="V831">
        <v>0.25122317999999999</v>
      </c>
      <c r="W831">
        <v>0.20804752000000001</v>
      </c>
      <c r="X831" s="14">
        <v>9.0635861E+18</v>
      </c>
      <c r="Y831" s="14">
        <v>1.27390036E+18</v>
      </c>
      <c r="Z831" s="14">
        <v>2.1569773E+19</v>
      </c>
      <c r="AA831" s="14">
        <v>1.1798764E+19</v>
      </c>
      <c r="AB831" s="14">
        <v>9.771008E+18</v>
      </c>
      <c r="AC831" s="14">
        <v>1.6926927E+19</v>
      </c>
      <c r="AD831">
        <v>7.8650000000000002</v>
      </c>
      <c r="AE831" s="12">
        <f>Y831/N831</f>
        <v>6.7739265530879958E-2</v>
      </c>
      <c r="AF831" s="8">
        <f>(S831+T831+U831)/F831</f>
        <v>1.0017274375</v>
      </c>
      <c r="AG831" s="8">
        <f>((Y831+Z831)/N831)/P831</f>
        <v>1.7916973511517167</v>
      </c>
      <c r="AH831" s="8">
        <f>(X831/O831)/Q831</f>
        <v>1.000000097412898</v>
      </c>
      <c r="AI831" s="8">
        <f>(V831+W831)/U831</f>
        <v>1.0000000000000002</v>
      </c>
      <c r="AJ831" s="8">
        <f>(AA831+AB831)/Z831</f>
        <v>0.99999995363882599</v>
      </c>
      <c r="AK831" s="8">
        <f>(N831-Y831)/AC831</f>
        <v>1.035748345816107</v>
      </c>
      <c r="AL831" s="8">
        <f>(P831&gt;=1)*((N831-Y831))/AC831 + (P831&lt;1)*((N831*P831-Y831))/AC831</f>
        <v>0.67796349031927061</v>
      </c>
      <c r="AM831" s="8">
        <f>(F831*J831-T831)/U831</f>
        <v>0.96282323257285884</v>
      </c>
    </row>
    <row r="832" spans="1:39">
      <c r="A832" t="s">
        <v>16</v>
      </c>
      <c r="B832" t="s">
        <v>14</v>
      </c>
      <c r="C832" t="s">
        <v>11</v>
      </c>
      <c r="D832" t="s">
        <v>3</v>
      </c>
      <c r="E832" t="s">
        <v>10</v>
      </c>
      <c r="F832">
        <v>9.6</v>
      </c>
      <c r="G832">
        <v>7.6</v>
      </c>
      <c r="H832" t="s">
        <v>9</v>
      </c>
      <c r="I832" t="s">
        <v>6</v>
      </c>
      <c r="J832">
        <v>0.52868824999999997</v>
      </c>
      <c r="K832">
        <v>0.45299541999999998</v>
      </c>
      <c r="L832">
        <v>8.5500000000000007</v>
      </c>
      <c r="M832">
        <v>6.25</v>
      </c>
      <c r="N832" s="14">
        <v>1.8805937E+19</v>
      </c>
      <c r="O832" s="14">
        <v>8.753289E+18</v>
      </c>
      <c r="P832">
        <v>0.67796350000000005</v>
      </c>
      <c r="Q832">
        <v>0.73300796999999995</v>
      </c>
      <c r="R832">
        <v>0.69544655</v>
      </c>
      <c r="S832">
        <v>4.5232105000000002</v>
      </c>
      <c r="T832">
        <v>4.6332107000000002</v>
      </c>
      <c r="U832">
        <v>0.45927069999999998</v>
      </c>
      <c r="V832">
        <v>0.25122317999999999</v>
      </c>
      <c r="W832">
        <v>0.20804752000000001</v>
      </c>
      <c r="X832" s="14">
        <v>6.4162303E+18</v>
      </c>
      <c r="Y832" s="14">
        <v>1.27390036E+18</v>
      </c>
      <c r="Z832" s="14">
        <v>2.1569773E+19</v>
      </c>
      <c r="AA832" s="14">
        <v>1.1798764E+19</v>
      </c>
      <c r="AB832" s="14">
        <v>9.771008E+18</v>
      </c>
      <c r="AC832" s="14">
        <v>1.6926927E+19</v>
      </c>
      <c r="AD832">
        <v>7.8650000000000002</v>
      </c>
      <c r="AE832" s="12">
        <f>Y832/N832</f>
        <v>6.7739265530879958E-2</v>
      </c>
      <c r="AF832" s="8">
        <f>(S832+T832+U832)/F832</f>
        <v>1.0016345729166667</v>
      </c>
      <c r="AG832" s="8">
        <f>((Y832+Z832)/N832)/P832</f>
        <v>1.7916973511517167</v>
      </c>
      <c r="AH832" s="8">
        <f>(X832/O832)/Q832</f>
        <v>0.99999995313239998</v>
      </c>
      <c r="AI832" s="8">
        <f>(V832+W832)/U832</f>
        <v>1.0000000000000002</v>
      </c>
      <c r="AJ832" s="8">
        <f>(AA832+AB832)/Z832</f>
        <v>0.99999995363882599</v>
      </c>
      <c r="AK832" s="8">
        <f>(N832-Y832)/AC832</f>
        <v>1.035748345816107</v>
      </c>
      <c r="AL832" s="8">
        <f>(P832&gt;=1)*((N832-Y832))/AC832 + (P832&lt;1)*((N832*P832-Y832))/AC832</f>
        <v>0.67796349031927061</v>
      </c>
      <c r="AM832" s="8">
        <f>(F832*J832-T832)/U832</f>
        <v>0.96282323257285884</v>
      </c>
    </row>
    <row r="833" spans="1:39">
      <c r="A833" t="s">
        <v>16</v>
      </c>
      <c r="B833" t="s">
        <v>14</v>
      </c>
      <c r="C833" t="s">
        <v>11</v>
      </c>
      <c r="D833" t="s">
        <v>3</v>
      </c>
      <c r="E833" t="s">
        <v>10</v>
      </c>
      <c r="F833">
        <v>9.6</v>
      </c>
      <c r="G833">
        <v>7.3</v>
      </c>
      <c r="H833" t="s">
        <v>9</v>
      </c>
      <c r="I833" t="s">
        <v>6</v>
      </c>
      <c r="J833">
        <v>0.52868824999999997</v>
      </c>
      <c r="K833">
        <v>0.45299541999999998</v>
      </c>
      <c r="L833">
        <v>8.5500000000000007</v>
      </c>
      <c r="M833">
        <v>6.25</v>
      </c>
      <c r="N833" s="14">
        <v>1.8805937E+19</v>
      </c>
      <c r="O833" s="14">
        <v>8.753289E+18</v>
      </c>
      <c r="P833">
        <v>0.67796350000000005</v>
      </c>
      <c r="Q833">
        <v>0.51889600000000002</v>
      </c>
      <c r="R833">
        <v>0.62744087000000004</v>
      </c>
      <c r="S833">
        <v>4.5206985</v>
      </c>
      <c r="T833">
        <v>4.6332107000000002</v>
      </c>
      <c r="U833">
        <v>0.45927069999999998</v>
      </c>
      <c r="V833">
        <v>0.25122317999999999</v>
      </c>
      <c r="W833">
        <v>0.20804752000000001</v>
      </c>
      <c r="X833" s="14">
        <v>4.54204625E+18</v>
      </c>
      <c r="Y833" s="14">
        <v>1.27390036E+18</v>
      </c>
      <c r="Z833" s="14">
        <v>2.1569773E+19</v>
      </c>
      <c r="AA833" s="14">
        <v>1.1798764E+19</v>
      </c>
      <c r="AB833" s="14">
        <v>9.771008E+18</v>
      </c>
      <c r="AC833" s="14">
        <v>1.6926927E+19</v>
      </c>
      <c r="AD833">
        <v>7.8650000000000002</v>
      </c>
      <c r="AE833" s="12">
        <f>Y833/N833</f>
        <v>6.7739265530879958E-2</v>
      </c>
      <c r="AF833" s="8">
        <f>(S833+T833+U833)/F833</f>
        <v>1.0013729062500001</v>
      </c>
      <c r="AG833" s="8">
        <f>((Y833+Z833)/N833)/P833</f>
        <v>1.7916973511517167</v>
      </c>
      <c r="AH833" s="8">
        <f>(X833/O833)/Q833</f>
        <v>0.99999991216646789</v>
      </c>
      <c r="AI833" s="8">
        <f>(V833+W833)/U833</f>
        <v>1.0000000000000002</v>
      </c>
      <c r="AJ833" s="8">
        <f>(AA833+AB833)/Z833</f>
        <v>0.99999995363882599</v>
      </c>
      <c r="AK833" s="8">
        <f>(N833-Y833)/AC833</f>
        <v>1.035748345816107</v>
      </c>
      <c r="AL833" s="8">
        <f>(P833&gt;=1)*((N833-Y833))/AC833 + (P833&lt;1)*((N833*P833-Y833))/AC833</f>
        <v>0.67796349031927061</v>
      </c>
      <c r="AM833" s="8">
        <f>(F833*J833-T833)/U833</f>
        <v>0.96282323257285884</v>
      </c>
    </row>
    <row r="834" spans="1:39">
      <c r="A834" t="s">
        <v>0</v>
      </c>
      <c r="B834" t="s">
        <v>14</v>
      </c>
      <c r="C834" t="s">
        <v>11</v>
      </c>
      <c r="D834" t="s">
        <v>3</v>
      </c>
      <c r="E834" t="s">
        <v>10</v>
      </c>
      <c r="F834">
        <v>9.6</v>
      </c>
      <c r="G834">
        <v>7.9</v>
      </c>
      <c r="H834" t="s">
        <v>9</v>
      </c>
      <c r="I834" t="s">
        <v>6</v>
      </c>
      <c r="J834">
        <v>0.52809083000000001</v>
      </c>
      <c r="K834">
        <v>0.45299541999999998</v>
      </c>
      <c r="L834">
        <v>8.5500000000000007</v>
      </c>
      <c r="M834">
        <v>6.25</v>
      </c>
      <c r="N834" s="14">
        <v>1.8792723E+19</v>
      </c>
      <c r="O834" s="14">
        <v>8.753289E+18</v>
      </c>
      <c r="P834">
        <v>0.68390609999999996</v>
      </c>
      <c r="Q834">
        <v>1.0367615999999999</v>
      </c>
      <c r="R834">
        <v>0.79603290000000004</v>
      </c>
      <c r="S834">
        <v>4.5298366999999997</v>
      </c>
      <c r="T834">
        <v>4.631373</v>
      </c>
      <c r="U834">
        <v>0.45483094000000002</v>
      </c>
      <c r="V834">
        <v>0.24879461999999999</v>
      </c>
      <c r="W834">
        <v>0.20603634000000001</v>
      </c>
      <c r="X834" s="14">
        <v>9.0750738E+18</v>
      </c>
      <c r="Y834" s="14">
        <v>1.28349511E+18</v>
      </c>
      <c r="Z834" s="14">
        <v>2.153202E+19</v>
      </c>
      <c r="AA834" s="14">
        <v>1.1778114E+19</v>
      </c>
      <c r="AB834" s="14">
        <v>9.753906E+18</v>
      </c>
      <c r="AC834" s="14">
        <v>1.6916011E+19</v>
      </c>
      <c r="AD834">
        <v>7.8650000000000002</v>
      </c>
      <c r="AE834" s="12">
        <f>Y834/N834</f>
        <v>6.8297452689533064E-2</v>
      </c>
      <c r="AF834" s="8">
        <f>(S834+T834+U834)/F834</f>
        <v>1.0016709000000001</v>
      </c>
      <c r="AG834" s="8">
        <f>((Y834+Z834)/N834)/P834</f>
        <v>1.7751869172296684</v>
      </c>
      <c r="AH834" s="8">
        <f>(X834/O834)/Q834</f>
        <v>0.99999998799983336</v>
      </c>
      <c r="AI834" s="8">
        <f>(V834+W834)/U834</f>
        <v>1.0000000439723824</v>
      </c>
      <c r="AJ834" s="8">
        <f>(AA834+AB834)/Z834</f>
        <v>1</v>
      </c>
      <c r="AK834" s="8">
        <f>(N834-Y834)/AC834</f>
        <v>1.0350683674774153</v>
      </c>
      <c r="AL834" s="8">
        <f>(P834&gt;=1)*((N834-Y834))/AC834 + (P834&lt;1)*((N834*P834-Y834))/AC834</f>
        <v>0.68390608077225168</v>
      </c>
      <c r="AM834" s="8">
        <f>(F834*J834-T834)/U834</f>
        <v>0.96365249030771694</v>
      </c>
    </row>
    <row r="835" spans="1:39">
      <c r="A835" t="s">
        <v>0</v>
      </c>
      <c r="B835" t="s">
        <v>14</v>
      </c>
      <c r="C835" t="s">
        <v>11</v>
      </c>
      <c r="D835" t="s">
        <v>3</v>
      </c>
      <c r="E835" t="s">
        <v>10</v>
      </c>
      <c r="F835">
        <v>9.6</v>
      </c>
      <c r="G835">
        <v>7.6</v>
      </c>
      <c r="H835" t="s">
        <v>9</v>
      </c>
      <c r="I835" t="s">
        <v>6</v>
      </c>
      <c r="J835">
        <v>0.52809083000000001</v>
      </c>
      <c r="K835">
        <v>0.45299541999999998</v>
      </c>
      <c r="L835">
        <v>8.5500000000000007</v>
      </c>
      <c r="M835">
        <v>6.25</v>
      </c>
      <c r="N835" s="14">
        <v>1.8792723E+19</v>
      </c>
      <c r="O835" s="14">
        <v>8.753289E+18</v>
      </c>
      <c r="P835">
        <v>0.68390609999999996</v>
      </c>
      <c r="Q835">
        <v>0.73393699999999995</v>
      </c>
      <c r="R835">
        <v>0.69980439999999999</v>
      </c>
      <c r="S835">
        <v>4.5289440000000001</v>
      </c>
      <c r="T835">
        <v>4.631373</v>
      </c>
      <c r="U835">
        <v>0.45483094000000002</v>
      </c>
      <c r="V835">
        <v>0.24879461999999999</v>
      </c>
      <c r="W835">
        <v>0.20603634000000001</v>
      </c>
      <c r="X835" s="14">
        <v>6.4243629E+18</v>
      </c>
      <c r="Y835" s="14">
        <v>1.28349511E+18</v>
      </c>
      <c r="Z835" s="14">
        <v>2.153202E+19</v>
      </c>
      <c r="AA835" s="14">
        <v>1.1778114E+19</v>
      </c>
      <c r="AB835" s="14">
        <v>9.753906E+18</v>
      </c>
      <c r="AC835" s="14">
        <v>1.6916011E+19</v>
      </c>
      <c r="AD835">
        <v>7.8650000000000002</v>
      </c>
      <c r="AE835" s="12">
        <f>Y835/N835</f>
        <v>6.8297452689533064E-2</v>
      </c>
      <c r="AF835" s="8">
        <f>(S835+T835+U835)/F835</f>
        <v>1.0015779104166667</v>
      </c>
      <c r="AG835" s="8">
        <f>((Y835+Z835)/N835)/P835</f>
        <v>1.7751869172296684</v>
      </c>
      <c r="AH835" s="8">
        <f>(X835/O835)/Q835</f>
        <v>1.0000000359890953</v>
      </c>
      <c r="AI835" s="8">
        <f>(V835+W835)/U835</f>
        <v>1.0000000439723824</v>
      </c>
      <c r="AJ835" s="8">
        <f>(AA835+AB835)/Z835</f>
        <v>1</v>
      </c>
      <c r="AK835" s="8">
        <f>(N835-Y835)/AC835</f>
        <v>1.0350683674774153</v>
      </c>
      <c r="AL835" s="8">
        <f>(P835&gt;=1)*((N835-Y835))/AC835 + (P835&lt;1)*((N835*P835-Y835))/AC835</f>
        <v>0.68390608077225168</v>
      </c>
      <c r="AM835" s="8">
        <f>(F835*J835-T835)/U835</f>
        <v>0.96365249030771694</v>
      </c>
    </row>
    <row r="836" spans="1:39">
      <c r="A836" t="s">
        <v>0</v>
      </c>
      <c r="B836" t="s">
        <v>14</v>
      </c>
      <c r="C836" t="s">
        <v>11</v>
      </c>
      <c r="D836" t="s">
        <v>3</v>
      </c>
      <c r="E836" t="s">
        <v>10</v>
      </c>
      <c r="F836">
        <v>9.6</v>
      </c>
      <c r="G836">
        <v>7.3</v>
      </c>
      <c r="H836" t="s">
        <v>9</v>
      </c>
      <c r="I836" t="s">
        <v>6</v>
      </c>
      <c r="J836">
        <v>0.52809083000000001</v>
      </c>
      <c r="K836">
        <v>0.45299541999999998</v>
      </c>
      <c r="L836">
        <v>8.5500000000000007</v>
      </c>
      <c r="M836">
        <v>6.25</v>
      </c>
      <c r="N836" s="14">
        <v>1.8792723E+19</v>
      </c>
      <c r="O836" s="14">
        <v>8.753289E+18</v>
      </c>
      <c r="P836">
        <v>0.68390609999999996</v>
      </c>
      <c r="Q836">
        <v>0.51955366000000003</v>
      </c>
      <c r="R836">
        <v>0.63167989999999996</v>
      </c>
      <c r="S836">
        <v>4.5264280000000001</v>
      </c>
      <c r="T836">
        <v>4.631373</v>
      </c>
      <c r="U836">
        <v>0.45483094000000002</v>
      </c>
      <c r="V836">
        <v>0.24879461999999999</v>
      </c>
      <c r="W836">
        <v>0.20603634000000001</v>
      </c>
      <c r="X836" s="14">
        <v>4.54780329E+18</v>
      </c>
      <c r="Y836" s="14">
        <v>1.28349511E+18</v>
      </c>
      <c r="Z836" s="14">
        <v>2.153202E+19</v>
      </c>
      <c r="AA836" s="14">
        <v>1.1778114E+19</v>
      </c>
      <c r="AB836" s="14">
        <v>9.753906E+18</v>
      </c>
      <c r="AC836" s="14">
        <v>1.6916011E+19</v>
      </c>
      <c r="AD836">
        <v>7.8650000000000002</v>
      </c>
      <c r="AE836" s="12">
        <f>Y836/N836</f>
        <v>6.8297452689533064E-2</v>
      </c>
      <c r="AF836" s="8">
        <f>(S836+T836+U836)/F836</f>
        <v>1.0013158270833333</v>
      </c>
      <c r="AG836" s="8">
        <f>((Y836+Z836)/N836)/P836</f>
        <v>1.7751869172296684</v>
      </c>
      <c r="AH836" s="8">
        <f>(X836/O836)/Q836</f>
        <v>0.99999998966803605</v>
      </c>
      <c r="AI836" s="8">
        <f>(V836+W836)/U836</f>
        <v>1.0000000439723824</v>
      </c>
      <c r="AJ836" s="8">
        <f>(AA836+AB836)/Z836</f>
        <v>1</v>
      </c>
      <c r="AK836" s="8">
        <f>(N836-Y836)/AC836</f>
        <v>1.0350683674774153</v>
      </c>
      <c r="AL836" s="8">
        <f>(P836&gt;=1)*((N836-Y836))/AC836 + (P836&lt;1)*((N836*P836-Y836))/AC836</f>
        <v>0.68390608077225168</v>
      </c>
      <c r="AM836" s="8">
        <f>(F836*J836-T836)/U836</f>
        <v>0.96365249030771694</v>
      </c>
    </row>
    <row r="837" spans="1:39">
      <c r="A837" t="s">
        <v>16</v>
      </c>
      <c r="B837" t="s">
        <v>14</v>
      </c>
      <c r="C837" t="s">
        <v>12</v>
      </c>
      <c r="D837" t="s">
        <v>3</v>
      </c>
      <c r="E837" t="s">
        <v>10</v>
      </c>
      <c r="F837">
        <v>9.6</v>
      </c>
      <c r="G837">
        <v>7.9</v>
      </c>
      <c r="H837" t="s">
        <v>9</v>
      </c>
      <c r="I837" t="s">
        <v>8</v>
      </c>
      <c r="J837">
        <v>0.57981280000000002</v>
      </c>
      <c r="K837">
        <v>0.52557370000000003</v>
      </c>
      <c r="L837">
        <v>8.35</v>
      </c>
      <c r="M837">
        <v>6.45</v>
      </c>
      <c r="N837" s="14">
        <v>1.8805937E+19</v>
      </c>
      <c r="O837" s="14">
        <v>8.753289E+18</v>
      </c>
      <c r="P837">
        <v>0.68704575000000001</v>
      </c>
      <c r="Q837">
        <v>0.92313100000000003</v>
      </c>
      <c r="R837">
        <v>0.76203054000000003</v>
      </c>
      <c r="S837">
        <v>4.0333600000000001</v>
      </c>
      <c r="T837">
        <v>5.2472979999999998</v>
      </c>
      <c r="U837">
        <v>0.32940593000000001</v>
      </c>
      <c r="V837">
        <v>0.15627883000000001</v>
      </c>
      <c r="W837">
        <v>0.17312710000000001</v>
      </c>
      <c r="X837" s="14">
        <v>8.0804324E+18</v>
      </c>
      <c r="Y837" s="14">
        <v>1.75744179E+18</v>
      </c>
      <c r="Z837" s="14">
        <v>1.8115961E+19</v>
      </c>
      <c r="AA837" s="14">
        <v>8.5946883E+18</v>
      </c>
      <c r="AB837" s="14">
        <v>9.521273E+18</v>
      </c>
      <c r="AC837" s="14">
        <v>1.6247968E+19</v>
      </c>
      <c r="AD837">
        <v>7.9649999999999999</v>
      </c>
      <c r="AE837" s="12">
        <f>Y837/N837</f>
        <v>9.3451434512409559E-2</v>
      </c>
      <c r="AF837" s="8">
        <f>(S837+T837+U837)/F837</f>
        <v>1.0010483260416667</v>
      </c>
      <c r="AG837" s="8">
        <f>((Y837+Z837)/N837)/P837</f>
        <v>1.5381248917416357</v>
      </c>
      <c r="AH837" s="8">
        <f>(X837/O837)/Q837</f>
        <v>0.99999999655228844</v>
      </c>
      <c r="AI837" s="8">
        <f>(V837+W837)/U837</f>
        <v>1</v>
      </c>
      <c r="AJ837" s="8">
        <f>(AA837+AB837)/Z837</f>
        <v>1.0000000165599827</v>
      </c>
      <c r="AK837" s="8">
        <f>(N837-Y837)/AC837</f>
        <v>1.0492693738687815</v>
      </c>
      <c r="AL837" s="8">
        <f>(P837&gt;=1)*((N837-Y837))/AC837 + (P837&lt;1)*((N837*P837-Y837))/AC837</f>
        <v>0.6870457463122619</v>
      </c>
      <c r="AM837" s="8">
        <f>(F837*J837-T837)/U837</f>
        <v>0.96812124784760201</v>
      </c>
    </row>
    <row r="838" spans="1:39">
      <c r="A838" t="s">
        <v>16</v>
      </c>
      <c r="B838" t="s">
        <v>14</v>
      </c>
      <c r="C838" t="s">
        <v>12</v>
      </c>
      <c r="D838" t="s">
        <v>3</v>
      </c>
      <c r="E838" t="s">
        <v>10</v>
      </c>
      <c r="F838">
        <v>9.6</v>
      </c>
      <c r="G838">
        <v>7.6</v>
      </c>
      <c r="H838" t="s">
        <v>9</v>
      </c>
      <c r="I838" t="s">
        <v>8</v>
      </c>
      <c r="J838">
        <v>0.57981280000000002</v>
      </c>
      <c r="K838">
        <v>0.52557370000000003</v>
      </c>
      <c r="L838">
        <v>8.35</v>
      </c>
      <c r="M838">
        <v>6.45</v>
      </c>
      <c r="N838" s="14">
        <v>1.8805937E+19</v>
      </c>
      <c r="O838" s="14">
        <v>8.753289E+18</v>
      </c>
      <c r="P838">
        <v>0.68704575000000001</v>
      </c>
      <c r="Q838">
        <v>0.65349643999999996</v>
      </c>
      <c r="R838">
        <v>0.67638993000000003</v>
      </c>
      <c r="S838">
        <v>4.0325645999999997</v>
      </c>
      <c r="T838">
        <v>5.2472979999999998</v>
      </c>
      <c r="U838">
        <v>0.32940593000000001</v>
      </c>
      <c r="V838">
        <v>0.15627883000000001</v>
      </c>
      <c r="W838">
        <v>0.17312710000000001</v>
      </c>
      <c r="X838" s="14">
        <v>5.7202433E+18</v>
      </c>
      <c r="Y838" s="14">
        <v>1.75744179E+18</v>
      </c>
      <c r="Z838" s="14">
        <v>1.8115961E+19</v>
      </c>
      <c r="AA838" s="14">
        <v>8.5946883E+18</v>
      </c>
      <c r="AB838" s="14">
        <v>9.521273E+18</v>
      </c>
      <c r="AC838" s="14">
        <v>1.6247968E+19</v>
      </c>
      <c r="AD838">
        <v>7.9649999999999999</v>
      </c>
      <c r="AE838" s="12">
        <f>Y838/N838</f>
        <v>9.3451434512409559E-2</v>
      </c>
      <c r="AF838" s="8">
        <f>(S838+T838+U838)/F838</f>
        <v>1.0009654718750001</v>
      </c>
      <c r="AG838" s="8">
        <f>((Y838+Z838)/N838)/P838</f>
        <v>1.5381248917416357</v>
      </c>
      <c r="AH838" s="8">
        <f>(X838/O838)/Q838</f>
        <v>1.000000017518283</v>
      </c>
      <c r="AI838" s="8">
        <f>(V838+W838)/U838</f>
        <v>1</v>
      </c>
      <c r="AJ838" s="8">
        <f>(AA838+AB838)/Z838</f>
        <v>1.0000000165599827</v>
      </c>
      <c r="AK838" s="8">
        <f>(N838-Y838)/AC838</f>
        <v>1.0492693738687815</v>
      </c>
      <c r="AL838" s="8">
        <f>(P838&gt;=1)*((N838-Y838))/AC838 + (P838&lt;1)*((N838*P838-Y838))/AC838</f>
        <v>0.6870457463122619</v>
      </c>
      <c r="AM838" s="8">
        <f>(F838*J838-T838)/U838</f>
        <v>0.96812124784760201</v>
      </c>
    </row>
    <row r="839" spans="1:39">
      <c r="A839" t="s">
        <v>16</v>
      </c>
      <c r="B839" t="s">
        <v>14</v>
      </c>
      <c r="C839" t="s">
        <v>12</v>
      </c>
      <c r="D839" t="s">
        <v>3</v>
      </c>
      <c r="E839" t="s">
        <v>10</v>
      </c>
      <c r="F839">
        <v>9.6</v>
      </c>
      <c r="G839">
        <v>7.3</v>
      </c>
      <c r="H839" t="s">
        <v>9</v>
      </c>
      <c r="I839" t="s">
        <v>8</v>
      </c>
      <c r="J839">
        <v>0.57981280000000002</v>
      </c>
      <c r="K839">
        <v>0.52557370000000003</v>
      </c>
      <c r="L839">
        <v>8.35</v>
      </c>
      <c r="M839">
        <v>6.45</v>
      </c>
      <c r="N839" s="14">
        <v>1.8805937E+19</v>
      </c>
      <c r="O839" s="14">
        <v>8.753289E+18</v>
      </c>
      <c r="P839">
        <v>0.68704575000000001</v>
      </c>
      <c r="Q839">
        <v>0.46260980000000002</v>
      </c>
      <c r="R839">
        <v>0.61576103999999998</v>
      </c>
      <c r="S839">
        <v>4.0303250000000004</v>
      </c>
      <c r="T839">
        <v>5.2472979999999998</v>
      </c>
      <c r="U839">
        <v>0.32940593000000001</v>
      </c>
      <c r="V839">
        <v>0.15627883000000001</v>
      </c>
      <c r="W839">
        <v>0.17312710000000001</v>
      </c>
      <c r="X839" s="14">
        <v>4.04935729E+18</v>
      </c>
      <c r="Y839" s="14">
        <v>1.75744179E+18</v>
      </c>
      <c r="Z839" s="14">
        <v>1.8115961E+19</v>
      </c>
      <c r="AA839" s="14">
        <v>8.5946883E+18</v>
      </c>
      <c r="AB839" s="14">
        <v>9.521273E+18</v>
      </c>
      <c r="AC839" s="14">
        <v>1.6247968E+19</v>
      </c>
      <c r="AD839">
        <v>7.9649999999999999</v>
      </c>
      <c r="AE839" s="12">
        <f>Y839/N839</f>
        <v>9.3451434512409559E-2</v>
      </c>
      <c r="AF839" s="8">
        <f>(S839+T839+U839)/F839</f>
        <v>1.0007321802083333</v>
      </c>
      <c r="AG839" s="8">
        <f>((Y839+Z839)/N839)/P839</f>
        <v>1.5381248917416357</v>
      </c>
      <c r="AH839" s="8">
        <f>(X839/O839)/Q839</f>
        <v>1.0000000040420736</v>
      </c>
      <c r="AI839" s="8">
        <f>(V839+W839)/U839</f>
        <v>1</v>
      </c>
      <c r="AJ839" s="8">
        <f>(AA839+AB839)/Z839</f>
        <v>1.0000000165599827</v>
      </c>
      <c r="AK839" s="8">
        <f>(N839-Y839)/AC839</f>
        <v>1.0492693738687815</v>
      </c>
      <c r="AL839" s="8">
        <f>(P839&gt;=1)*((N839-Y839))/AC839 + (P839&lt;1)*((N839*P839-Y839))/AC839</f>
        <v>0.6870457463122619</v>
      </c>
      <c r="AM839" s="8">
        <f>(F839*J839-T839)/U839</f>
        <v>0.96812124784760201</v>
      </c>
    </row>
    <row r="840" spans="1:39">
      <c r="A840" t="s">
        <v>0</v>
      </c>
      <c r="B840" t="s">
        <v>14</v>
      </c>
      <c r="C840" t="s">
        <v>12</v>
      </c>
      <c r="D840" t="s">
        <v>3</v>
      </c>
      <c r="E840" t="s">
        <v>10</v>
      </c>
      <c r="F840">
        <v>9.6</v>
      </c>
      <c r="G840">
        <v>7.9</v>
      </c>
      <c r="H840" t="s">
        <v>9</v>
      </c>
      <c r="I840" t="s">
        <v>8</v>
      </c>
      <c r="J840">
        <v>0.57829313999999998</v>
      </c>
      <c r="K840">
        <v>0.52557370000000003</v>
      </c>
      <c r="L840">
        <v>8.35</v>
      </c>
      <c r="M840">
        <v>6.45</v>
      </c>
      <c r="N840" s="14">
        <v>1.8792723E+19</v>
      </c>
      <c r="O840" s="14">
        <v>8.753289E+18</v>
      </c>
      <c r="P840">
        <v>0.68772023999999998</v>
      </c>
      <c r="Q840">
        <v>0.92646969999999995</v>
      </c>
      <c r="R840">
        <v>0.76358760000000003</v>
      </c>
      <c r="S840">
        <v>4.0479474</v>
      </c>
      <c r="T840">
        <v>5.2364655000000004</v>
      </c>
      <c r="U840">
        <v>0.32558480000000001</v>
      </c>
      <c r="V840">
        <v>0.15446599</v>
      </c>
      <c r="W840">
        <v>0.17111881000000001</v>
      </c>
      <c r="X840" s="14">
        <v>8.1096569E+18</v>
      </c>
      <c r="Y840" s="14">
        <v>1.76857105E+18</v>
      </c>
      <c r="Z840" s="14">
        <v>1.8052612E+19</v>
      </c>
      <c r="AA840" s="14">
        <v>8.5646337E+18</v>
      </c>
      <c r="AB840" s="14">
        <v>9.487978E+18</v>
      </c>
      <c r="AC840" s="14">
        <v>1.622108E+19</v>
      </c>
      <c r="AD840">
        <v>7.9550000000000001</v>
      </c>
      <c r="AE840" s="12">
        <f>Y840/N840</f>
        <v>9.4109355520219179E-2</v>
      </c>
      <c r="AF840" s="8">
        <f>(S840+T840+U840)/F840</f>
        <v>1.0010414270833332</v>
      </c>
      <c r="AG840" s="8">
        <f>((Y840+Z840)/N840)/P840</f>
        <v>1.5336563382827584</v>
      </c>
      <c r="AH840" s="8">
        <f>(X840/O840)/Q840</f>
        <v>0.99999998349581265</v>
      </c>
      <c r="AI840" s="8">
        <f>(V840+W840)/U840</f>
        <v>1</v>
      </c>
      <c r="AJ840" s="8">
        <f>(AA840+AB840)/Z840</f>
        <v>0.99999998338190621</v>
      </c>
      <c r="AK840" s="8">
        <f>(N840-Y840)/AC840</f>
        <v>1.0495079211741758</v>
      </c>
      <c r="AL840" s="8">
        <f>(P840&gt;=1)*((N840-Y840))/AC840 + (P840&lt;1)*((N840*P840-Y840))/AC840</f>
        <v>0.68772023328986231</v>
      </c>
      <c r="AM840" s="8">
        <f>(F840*J840-T840)/U840</f>
        <v>0.96794642747449777</v>
      </c>
    </row>
    <row r="841" spans="1:39">
      <c r="A841" t="s">
        <v>0</v>
      </c>
      <c r="B841" t="s">
        <v>14</v>
      </c>
      <c r="C841" t="s">
        <v>12</v>
      </c>
      <c r="D841" t="s">
        <v>3</v>
      </c>
      <c r="E841" t="s">
        <v>10</v>
      </c>
      <c r="F841">
        <v>9.6</v>
      </c>
      <c r="G841">
        <v>7.6</v>
      </c>
      <c r="H841" t="s">
        <v>9</v>
      </c>
      <c r="I841" t="s">
        <v>8</v>
      </c>
      <c r="J841">
        <v>0.57829313999999998</v>
      </c>
      <c r="K841">
        <v>0.52557370000000003</v>
      </c>
      <c r="L841">
        <v>8.35</v>
      </c>
      <c r="M841">
        <v>6.45</v>
      </c>
      <c r="N841" s="14">
        <v>1.8792723E+19</v>
      </c>
      <c r="O841" s="14">
        <v>8.753289E+18</v>
      </c>
      <c r="P841">
        <v>0.68772023999999998</v>
      </c>
      <c r="Q841">
        <v>0.65585994999999997</v>
      </c>
      <c r="R841">
        <v>0.67759599999999998</v>
      </c>
      <c r="S841">
        <v>4.0471490000000001</v>
      </c>
      <c r="T841">
        <v>5.2364655000000004</v>
      </c>
      <c r="U841">
        <v>0.32558480000000001</v>
      </c>
      <c r="V841">
        <v>0.15446599</v>
      </c>
      <c r="W841">
        <v>0.17111881000000001</v>
      </c>
      <c r="X841" s="14">
        <v>5.7409317E+18</v>
      </c>
      <c r="Y841" s="14">
        <v>1.76857105E+18</v>
      </c>
      <c r="Z841" s="14">
        <v>1.8052612E+19</v>
      </c>
      <c r="AA841" s="14">
        <v>8.5646337E+18</v>
      </c>
      <c r="AB841" s="14">
        <v>9.487978E+18</v>
      </c>
      <c r="AC841" s="14">
        <v>1.622108E+19</v>
      </c>
      <c r="AD841">
        <v>7.9550000000000001</v>
      </c>
      <c r="AE841" s="12">
        <f>Y841/N841</f>
        <v>9.4109355520219179E-2</v>
      </c>
      <c r="AF841" s="8">
        <f>(S841+T841+U841)/F841</f>
        <v>1.0009582604166667</v>
      </c>
      <c r="AG841" s="8">
        <f>((Y841+Z841)/N841)/P841</f>
        <v>1.5336563382827584</v>
      </c>
      <c r="AH841" s="8">
        <f>(X841/O841)/Q841</f>
        <v>1.0000000024603062</v>
      </c>
      <c r="AI841" s="8">
        <f>(V841+W841)/U841</f>
        <v>1</v>
      </c>
      <c r="AJ841" s="8">
        <f>(AA841+AB841)/Z841</f>
        <v>0.99999998338190621</v>
      </c>
      <c r="AK841" s="8">
        <f>(N841-Y841)/AC841</f>
        <v>1.0495079211741758</v>
      </c>
      <c r="AL841" s="8">
        <f>(P841&gt;=1)*((N841-Y841))/AC841 + (P841&lt;1)*((N841*P841-Y841))/AC841</f>
        <v>0.68772023328986231</v>
      </c>
      <c r="AM841" s="8">
        <f>(F841*J841-T841)/U841</f>
        <v>0.96794642747449777</v>
      </c>
    </row>
    <row r="842" spans="1:39">
      <c r="A842" t="s">
        <v>0</v>
      </c>
      <c r="B842" t="s">
        <v>14</v>
      </c>
      <c r="C842" t="s">
        <v>12</v>
      </c>
      <c r="D842" t="s">
        <v>3</v>
      </c>
      <c r="E842" t="s">
        <v>10</v>
      </c>
      <c r="F842">
        <v>9.6</v>
      </c>
      <c r="G842">
        <v>7.3</v>
      </c>
      <c r="H842" t="s">
        <v>9</v>
      </c>
      <c r="I842" t="s">
        <v>8</v>
      </c>
      <c r="J842">
        <v>0.57829313999999998</v>
      </c>
      <c r="K842">
        <v>0.52557370000000003</v>
      </c>
      <c r="L842">
        <v>8.35</v>
      </c>
      <c r="M842">
        <v>6.45</v>
      </c>
      <c r="N842" s="14">
        <v>1.8792723E+19</v>
      </c>
      <c r="O842" s="14">
        <v>8.753289E+18</v>
      </c>
      <c r="P842">
        <v>0.68772023999999998</v>
      </c>
      <c r="Q842">
        <v>0.4642829</v>
      </c>
      <c r="R842">
        <v>0.61671860000000001</v>
      </c>
      <c r="S842">
        <v>4.0449013999999996</v>
      </c>
      <c r="T842">
        <v>5.2364655000000004</v>
      </c>
      <c r="U842">
        <v>0.32558480000000001</v>
      </c>
      <c r="V842">
        <v>0.15446599</v>
      </c>
      <c r="W842">
        <v>0.17111881000000001</v>
      </c>
      <c r="X842" s="14">
        <v>4.06400251E+18</v>
      </c>
      <c r="Y842" s="14">
        <v>1.76857105E+18</v>
      </c>
      <c r="Z842" s="14">
        <v>1.8052612E+19</v>
      </c>
      <c r="AA842" s="14">
        <v>8.5646337E+18</v>
      </c>
      <c r="AB842" s="14">
        <v>9.487978E+18</v>
      </c>
      <c r="AC842" s="14">
        <v>1.622108E+19</v>
      </c>
      <c r="AD842">
        <v>7.9550000000000001</v>
      </c>
      <c r="AE842" s="12">
        <f>Y842/N842</f>
        <v>9.4109355520219179E-2</v>
      </c>
      <c r="AF842" s="8">
        <f>(S842+T842+U842)/F842</f>
        <v>1.0007241354166667</v>
      </c>
      <c r="AG842" s="8">
        <f>((Y842+Z842)/N842)/P842</f>
        <v>1.5336563382827584</v>
      </c>
      <c r="AH842" s="8">
        <f>(X842/O842)/Q842</f>
        <v>1.0000000267081288</v>
      </c>
      <c r="AI842" s="8">
        <f>(V842+W842)/U842</f>
        <v>1</v>
      </c>
      <c r="AJ842" s="8">
        <f>(AA842+AB842)/Z842</f>
        <v>0.99999998338190621</v>
      </c>
      <c r="AK842" s="8">
        <f>(N842-Y842)/AC842</f>
        <v>1.0495079211741758</v>
      </c>
      <c r="AL842" s="8">
        <f>(P842&gt;=1)*((N842-Y842))/AC842 + (P842&lt;1)*((N842*P842-Y842))/AC842</f>
        <v>0.68772023328986231</v>
      </c>
      <c r="AM842" s="8">
        <f>(F842*J842-T842)/U842</f>
        <v>0.96794642747449777</v>
      </c>
    </row>
    <row r="843" spans="1:39">
      <c r="A843" t="s">
        <v>0</v>
      </c>
      <c r="B843" t="s">
        <v>13</v>
      </c>
      <c r="C843" t="s">
        <v>12</v>
      </c>
      <c r="D843" t="s">
        <v>3</v>
      </c>
      <c r="E843" t="s">
        <v>10</v>
      </c>
      <c r="F843">
        <v>9.6</v>
      </c>
      <c r="G843">
        <v>7.9</v>
      </c>
      <c r="H843" t="s">
        <v>9</v>
      </c>
      <c r="I843" t="s">
        <v>8</v>
      </c>
      <c r="J843">
        <v>0.57829313999999998</v>
      </c>
      <c r="K843">
        <v>0.52557370000000003</v>
      </c>
      <c r="L843">
        <v>8.35</v>
      </c>
      <c r="M843">
        <v>6.45</v>
      </c>
      <c r="N843" s="14">
        <v>1.7556816E+19</v>
      </c>
      <c r="O843" s="14">
        <v>1.0232723E+19</v>
      </c>
      <c r="P843">
        <v>0.69497520000000002</v>
      </c>
      <c r="Q843">
        <v>0.7925219</v>
      </c>
      <c r="R843">
        <v>0.73089409999999999</v>
      </c>
      <c r="S843">
        <v>4.0479474</v>
      </c>
      <c r="T843">
        <v>5.2580875999999996</v>
      </c>
      <c r="U843">
        <v>0.30793974000000002</v>
      </c>
      <c r="V843">
        <v>0.14609470999999999</v>
      </c>
      <c r="W843">
        <v>0.16184503</v>
      </c>
      <c r="X843" s="14">
        <v>8.1096569E+18</v>
      </c>
      <c r="Y843" s="14">
        <v>1.82771406E+18</v>
      </c>
      <c r="Z843" s="14">
        <v>1.8007642E+19</v>
      </c>
      <c r="AA843" s="14">
        <v>8.5432994E+18</v>
      </c>
      <c r="AB843" s="14">
        <v>9.464343E+18</v>
      </c>
      <c r="AC843" s="14">
        <v>1.4926918E+19</v>
      </c>
      <c r="AD843">
        <v>8.0950000000000006</v>
      </c>
      <c r="AE843" s="12">
        <f>Y843/N843</f>
        <v>0.10410282023802038</v>
      </c>
      <c r="AF843" s="8">
        <f>(S843+T843+U843)/F843</f>
        <v>1.0014557020833335</v>
      </c>
      <c r="AG843" s="8">
        <f>((Y843+Z843)/N843)/P843</f>
        <v>1.6256420928969029</v>
      </c>
      <c r="AH843" s="8">
        <f>(X843/O843)/Q843</f>
        <v>0.99999997852761235</v>
      </c>
      <c r="AI843" s="8">
        <f>(V843+W843)/U843</f>
        <v>1</v>
      </c>
      <c r="AJ843" s="8">
        <f>(AA843+AB843)/Z843</f>
        <v>1.0000000222127916</v>
      </c>
      <c r="AK843" s="8">
        <f>(N843-Y843)/AC843</f>
        <v>1.0537407614887413</v>
      </c>
      <c r="AL843" s="8">
        <f>(P843&gt;=1)*((N843-Y843))/AC843 + (P843&lt;1)*((N843*P843-Y843))/AC843</f>
        <v>0.69497518851267226</v>
      </c>
      <c r="AM843" s="8">
        <f>(F843*J843-T843)/U843</f>
        <v>0.9531947516744661</v>
      </c>
    </row>
    <row r="844" spans="1:39">
      <c r="A844" t="s">
        <v>0</v>
      </c>
      <c r="B844" t="s">
        <v>13</v>
      </c>
      <c r="C844" t="s">
        <v>12</v>
      </c>
      <c r="D844" t="s">
        <v>3</v>
      </c>
      <c r="E844" t="s">
        <v>10</v>
      </c>
      <c r="F844">
        <v>9.6</v>
      </c>
      <c r="G844">
        <v>7.6</v>
      </c>
      <c r="H844" t="s">
        <v>9</v>
      </c>
      <c r="I844" t="s">
        <v>8</v>
      </c>
      <c r="J844">
        <v>0.57829313999999998</v>
      </c>
      <c r="K844">
        <v>0.52557370000000003</v>
      </c>
      <c r="L844">
        <v>8.35</v>
      </c>
      <c r="M844">
        <v>6.45</v>
      </c>
      <c r="N844" s="14">
        <v>1.7556816E+19</v>
      </c>
      <c r="O844" s="14">
        <v>1.0232723E+19</v>
      </c>
      <c r="P844">
        <v>0.69497520000000002</v>
      </c>
      <c r="Q844">
        <v>0.5610366</v>
      </c>
      <c r="R844">
        <v>0.64565605000000004</v>
      </c>
      <c r="S844">
        <v>4.0471490000000001</v>
      </c>
      <c r="T844">
        <v>5.2580875999999996</v>
      </c>
      <c r="U844">
        <v>0.30793974000000002</v>
      </c>
      <c r="V844">
        <v>0.14609470999999999</v>
      </c>
      <c r="W844">
        <v>0.16184503</v>
      </c>
      <c r="X844" s="14">
        <v>5.7409317E+18</v>
      </c>
      <c r="Y844" s="14">
        <v>1.82771406E+18</v>
      </c>
      <c r="Z844" s="14">
        <v>1.8007642E+19</v>
      </c>
      <c r="AA844" s="14">
        <v>8.5432994E+18</v>
      </c>
      <c r="AB844" s="14">
        <v>9.464343E+18</v>
      </c>
      <c r="AC844" s="14">
        <v>1.4926918E+19</v>
      </c>
      <c r="AD844">
        <v>8.0950000000000006</v>
      </c>
      <c r="AE844" s="12">
        <f>Y844/N844</f>
        <v>0.10410282023802038</v>
      </c>
      <c r="AF844" s="8">
        <f>(S844+T844+U844)/F844</f>
        <v>1.0013725354166667</v>
      </c>
      <c r="AG844" s="8">
        <f>((Y844+Z844)/N844)/P844</f>
        <v>1.6256420928969029</v>
      </c>
      <c r="AH844" s="8">
        <f>(X844/O844)/Q844</f>
        <v>0.99999992672587112</v>
      </c>
      <c r="AI844" s="8">
        <f>(V844+W844)/U844</f>
        <v>1</v>
      </c>
      <c r="AJ844" s="8">
        <f>(AA844+AB844)/Z844</f>
        <v>1.0000000222127916</v>
      </c>
      <c r="AK844" s="8">
        <f>(N844-Y844)/AC844</f>
        <v>1.0537407614887413</v>
      </c>
      <c r="AL844" s="8">
        <f>(P844&gt;=1)*((N844-Y844))/AC844 + (P844&lt;1)*((N844*P844-Y844))/AC844</f>
        <v>0.69497518851267226</v>
      </c>
      <c r="AM844" s="8">
        <f>(F844*J844-T844)/U844</f>
        <v>0.9531947516744661</v>
      </c>
    </row>
    <row r="845" spans="1:39">
      <c r="A845" t="s">
        <v>0</v>
      </c>
      <c r="B845" t="s">
        <v>13</v>
      </c>
      <c r="C845" t="s">
        <v>12</v>
      </c>
      <c r="D845" t="s">
        <v>3</v>
      </c>
      <c r="E845" t="s">
        <v>10</v>
      </c>
      <c r="F845">
        <v>9.6</v>
      </c>
      <c r="G845">
        <v>7.3</v>
      </c>
      <c r="H845" t="s">
        <v>9</v>
      </c>
      <c r="I845" t="s">
        <v>8</v>
      </c>
      <c r="J845">
        <v>0.57829313999999998</v>
      </c>
      <c r="K845">
        <v>0.52557370000000003</v>
      </c>
      <c r="L845">
        <v>8.35</v>
      </c>
      <c r="M845">
        <v>6.45</v>
      </c>
      <c r="N845" s="14">
        <v>1.7556816E+19</v>
      </c>
      <c r="O845" s="14">
        <v>1.0232723E+19</v>
      </c>
      <c r="P845">
        <v>0.69497520000000002</v>
      </c>
      <c r="Q845">
        <v>0.3971575</v>
      </c>
      <c r="R845">
        <v>0.5853121</v>
      </c>
      <c r="S845">
        <v>4.0449013999999996</v>
      </c>
      <c r="T845">
        <v>5.2580875999999996</v>
      </c>
      <c r="U845">
        <v>0.30793974000000002</v>
      </c>
      <c r="V845">
        <v>0.14609470999999999</v>
      </c>
      <c r="W845">
        <v>0.16184503</v>
      </c>
      <c r="X845" s="14">
        <v>4.06400251E+18</v>
      </c>
      <c r="Y845" s="14">
        <v>1.82771406E+18</v>
      </c>
      <c r="Z845" s="14">
        <v>1.8007642E+19</v>
      </c>
      <c r="AA845" s="14">
        <v>8.5432994E+18</v>
      </c>
      <c r="AB845" s="14">
        <v>9.464343E+18</v>
      </c>
      <c r="AC845" s="14">
        <v>1.4926918E+19</v>
      </c>
      <c r="AD845">
        <v>8.0950000000000006</v>
      </c>
      <c r="AE845" s="12">
        <f>Y845/N845</f>
        <v>0.10410282023802038</v>
      </c>
      <c r="AF845" s="8">
        <f>(S845+T845+U845)/F845</f>
        <v>1.0011384104166667</v>
      </c>
      <c r="AG845" s="8">
        <f>((Y845+Z845)/N845)/P845</f>
        <v>1.6256420928969029</v>
      </c>
      <c r="AH845" s="8">
        <f>(X845/O845)/Q845</f>
        <v>0.9999999569703778</v>
      </c>
      <c r="AI845" s="8">
        <f>(V845+W845)/U845</f>
        <v>1</v>
      </c>
      <c r="AJ845" s="8">
        <f>(AA845+AB845)/Z845</f>
        <v>1.0000000222127916</v>
      </c>
      <c r="AK845" s="8">
        <f>(N845-Y845)/AC845</f>
        <v>1.0537407614887413</v>
      </c>
      <c r="AL845" s="8">
        <f>(P845&gt;=1)*((N845-Y845))/AC845 + (P845&lt;1)*((N845*P845-Y845))/AC845</f>
        <v>0.69497518851267226</v>
      </c>
      <c r="AM845" s="8">
        <f>(F845*J845-T845)/U845</f>
        <v>0.9531947516744661</v>
      </c>
    </row>
    <row r="846" spans="1:39">
      <c r="A846" t="s">
        <v>16</v>
      </c>
      <c r="B846" t="s">
        <v>13</v>
      </c>
      <c r="C846" t="s">
        <v>12</v>
      </c>
      <c r="D846" t="s">
        <v>3</v>
      </c>
      <c r="E846" t="s">
        <v>10</v>
      </c>
      <c r="F846">
        <v>9.6</v>
      </c>
      <c r="G846">
        <v>7.9</v>
      </c>
      <c r="H846" t="s">
        <v>9</v>
      </c>
      <c r="I846" t="s">
        <v>8</v>
      </c>
      <c r="J846">
        <v>0.57981280000000002</v>
      </c>
      <c r="K846">
        <v>0.52557370000000003</v>
      </c>
      <c r="L846">
        <v>8.35</v>
      </c>
      <c r="M846">
        <v>6.45</v>
      </c>
      <c r="N846" s="14">
        <v>1.7490784E+19</v>
      </c>
      <c r="O846" s="14">
        <v>1.0407611E+19</v>
      </c>
      <c r="P846">
        <v>0.69832740000000004</v>
      </c>
      <c r="Q846">
        <v>0.77639645000000002</v>
      </c>
      <c r="R846">
        <v>0.72745139999999997</v>
      </c>
      <c r="S846">
        <v>4.0333600000000001</v>
      </c>
      <c r="T846">
        <v>5.2704787</v>
      </c>
      <c r="U846">
        <v>0.30984076999999999</v>
      </c>
      <c r="V846">
        <v>0.14699660000000001</v>
      </c>
      <c r="W846">
        <v>0.16284414999999999</v>
      </c>
      <c r="X846" s="14">
        <v>8.0804324E+18</v>
      </c>
      <c r="Y846" s="14">
        <v>1.82656891E+18</v>
      </c>
      <c r="Z846" s="14">
        <v>1.805972E+19</v>
      </c>
      <c r="AA846" s="14">
        <v>8.5680065E+18</v>
      </c>
      <c r="AB846" s="14">
        <v>9.491714E+18</v>
      </c>
      <c r="AC846" s="14">
        <v>1.487515E+19</v>
      </c>
      <c r="AD846">
        <v>8.1150000000000002</v>
      </c>
      <c r="AE846" s="12">
        <f>Y846/N846</f>
        <v>0.10443036229822517</v>
      </c>
      <c r="AF846" s="8">
        <f>(S846+T846+U846)/F846</f>
        <v>1.0014249447916665</v>
      </c>
      <c r="AG846" s="8">
        <f>((Y846+Z846)/N846)/P846</f>
        <v>1.6281161542805089</v>
      </c>
      <c r="AH846" s="8">
        <f>(X846/O846)/Q846</f>
        <v>1.0000000206200665</v>
      </c>
      <c r="AI846" s="8">
        <f>(V846+W846)/U846</f>
        <v>0.99999993545071553</v>
      </c>
      <c r="AJ846" s="8">
        <f>(AA846+AB846)/Z846</f>
        <v>1.000000027685922</v>
      </c>
      <c r="AK846" s="8">
        <f>(N846-Y846)/AC846</f>
        <v>1.05304585768883</v>
      </c>
      <c r="AL846" s="8">
        <f>(P846&gt;=1)*((N846-Y846))/AC846 + (P846&lt;1)*((N846*P846-Y846))/AC846</f>
        <v>0.69832739869390237</v>
      </c>
      <c r="AM846" s="8">
        <f>(F846*J846-T846)/U846</f>
        <v>0.95443921082432015</v>
      </c>
    </row>
    <row r="847" spans="1:39">
      <c r="A847" t="s">
        <v>16</v>
      </c>
      <c r="B847" t="s">
        <v>13</v>
      </c>
      <c r="C847" t="s">
        <v>12</v>
      </c>
      <c r="D847" t="s">
        <v>3</v>
      </c>
      <c r="E847" t="s">
        <v>10</v>
      </c>
      <c r="F847">
        <v>9.6</v>
      </c>
      <c r="G847">
        <v>7.6</v>
      </c>
      <c r="H847" t="s">
        <v>9</v>
      </c>
      <c r="I847" t="s">
        <v>8</v>
      </c>
      <c r="J847">
        <v>0.57981280000000002</v>
      </c>
      <c r="K847">
        <v>0.52557370000000003</v>
      </c>
      <c r="L847">
        <v>8.35</v>
      </c>
      <c r="M847">
        <v>6.45</v>
      </c>
      <c r="N847" s="14">
        <v>1.7490784E+19</v>
      </c>
      <c r="O847" s="14">
        <v>1.0407611E+19</v>
      </c>
      <c r="P847">
        <v>0.69832740000000004</v>
      </c>
      <c r="Q847">
        <v>0.54962116000000005</v>
      </c>
      <c r="R847">
        <v>0.64285194999999995</v>
      </c>
      <c r="S847">
        <v>4.0325645999999997</v>
      </c>
      <c r="T847">
        <v>5.2704787</v>
      </c>
      <c r="U847">
        <v>0.30984076999999999</v>
      </c>
      <c r="V847">
        <v>0.14699660000000001</v>
      </c>
      <c r="W847">
        <v>0.16284414999999999</v>
      </c>
      <c r="X847" s="14">
        <v>5.7202433E+18</v>
      </c>
      <c r="Y847" s="14">
        <v>1.82656891E+18</v>
      </c>
      <c r="Z847" s="14">
        <v>1.805972E+19</v>
      </c>
      <c r="AA847" s="14">
        <v>8.5680065E+18</v>
      </c>
      <c r="AB847" s="14">
        <v>9.491714E+18</v>
      </c>
      <c r="AC847" s="14">
        <v>1.487515E+19</v>
      </c>
      <c r="AD847">
        <v>8.1150000000000002</v>
      </c>
      <c r="AE847" s="12">
        <f>Y847/N847</f>
        <v>0.10443036229822517</v>
      </c>
      <c r="AF847" s="8">
        <f>(S847+T847+U847)/F847</f>
        <v>1.0013420906249999</v>
      </c>
      <c r="AG847" s="8">
        <f>((Y847+Z847)/N847)/P847</f>
        <v>1.6281161542805089</v>
      </c>
      <c r="AH847" s="8">
        <f>(X847/O847)/Q847</f>
        <v>1.0000000121238271</v>
      </c>
      <c r="AI847" s="8">
        <f>(V847+W847)/U847</f>
        <v>0.99999993545071553</v>
      </c>
      <c r="AJ847" s="8">
        <f>(AA847+AB847)/Z847</f>
        <v>1.000000027685922</v>
      </c>
      <c r="AK847" s="8">
        <f>(N847-Y847)/AC847</f>
        <v>1.05304585768883</v>
      </c>
      <c r="AL847" s="8">
        <f>(P847&gt;=1)*((N847-Y847))/AC847 + (P847&lt;1)*((N847*P847-Y847))/AC847</f>
        <v>0.69832739869390237</v>
      </c>
      <c r="AM847" s="8">
        <f>(F847*J847-T847)/U847</f>
        <v>0.95443921082432015</v>
      </c>
    </row>
    <row r="848" spans="1:39">
      <c r="A848" t="s">
        <v>16</v>
      </c>
      <c r="B848" t="s">
        <v>13</v>
      </c>
      <c r="C848" t="s">
        <v>12</v>
      </c>
      <c r="D848" t="s">
        <v>3</v>
      </c>
      <c r="E848" t="s">
        <v>10</v>
      </c>
      <c r="F848">
        <v>9.6</v>
      </c>
      <c r="G848">
        <v>7.3</v>
      </c>
      <c r="H848" t="s">
        <v>9</v>
      </c>
      <c r="I848" t="s">
        <v>8</v>
      </c>
      <c r="J848">
        <v>0.57981280000000002</v>
      </c>
      <c r="K848">
        <v>0.52557370000000003</v>
      </c>
      <c r="L848">
        <v>8.35</v>
      </c>
      <c r="M848">
        <v>6.45</v>
      </c>
      <c r="N848" s="14">
        <v>1.7490784E+19</v>
      </c>
      <c r="O848" s="14">
        <v>1.0407611E+19</v>
      </c>
      <c r="P848">
        <v>0.69832740000000004</v>
      </c>
      <c r="Q848">
        <v>0.38907652999999998</v>
      </c>
      <c r="R848">
        <v>0.58296009999999998</v>
      </c>
      <c r="S848">
        <v>4.0303250000000004</v>
      </c>
      <c r="T848">
        <v>5.2704787</v>
      </c>
      <c r="U848">
        <v>0.30984076999999999</v>
      </c>
      <c r="V848">
        <v>0.14699660000000001</v>
      </c>
      <c r="W848">
        <v>0.16284414999999999</v>
      </c>
      <c r="X848" s="14">
        <v>4.04935729E+18</v>
      </c>
      <c r="Y848" s="14">
        <v>1.82656891E+18</v>
      </c>
      <c r="Z848" s="14">
        <v>1.805972E+19</v>
      </c>
      <c r="AA848" s="14">
        <v>8.5680065E+18</v>
      </c>
      <c r="AB848" s="14">
        <v>9.491714E+18</v>
      </c>
      <c r="AC848" s="14">
        <v>1.487515E+19</v>
      </c>
      <c r="AD848">
        <v>8.1150000000000002</v>
      </c>
      <c r="AE848" s="12">
        <f>Y848/N848</f>
        <v>0.10443036229822517</v>
      </c>
      <c r="AF848" s="8">
        <f>(S848+T848+U848)/F848</f>
        <v>1.0011087989583332</v>
      </c>
      <c r="AG848" s="8">
        <f>((Y848+Z848)/N848)/P848</f>
        <v>1.6281161542805089</v>
      </c>
      <c r="AH848" s="8">
        <f>(X848/O848)/Q848</f>
        <v>1.0000000287774491</v>
      </c>
      <c r="AI848" s="8">
        <f>(V848+W848)/U848</f>
        <v>0.99999993545071553</v>
      </c>
      <c r="AJ848" s="8">
        <f>(AA848+AB848)/Z848</f>
        <v>1.000000027685922</v>
      </c>
      <c r="AK848" s="8">
        <f>(N848-Y848)/AC848</f>
        <v>1.05304585768883</v>
      </c>
      <c r="AL848" s="8">
        <f>(P848&gt;=1)*((N848-Y848))/AC848 + (P848&lt;1)*((N848*P848-Y848))/AC848</f>
        <v>0.69832739869390237</v>
      </c>
      <c r="AM848" s="8">
        <f>(F848*J848-T848)/U848</f>
        <v>0.95443921082432015</v>
      </c>
    </row>
    <row r="849" spans="1:39">
      <c r="A849" t="s">
        <v>16</v>
      </c>
      <c r="B849" t="s">
        <v>15</v>
      </c>
      <c r="C849" t="s">
        <v>11</v>
      </c>
      <c r="D849" t="s">
        <v>3</v>
      </c>
      <c r="E849" t="s">
        <v>10</v>
      </c>
      <c r="F849">
        <v>9.6</v>
      </c>
      <c r="G849">
        <v>7.9</v>
      </c>
      <c r="H849" t="s">
        <v>9</v>
      </c>
      <c r="I849" t="s">
        <v>8</v>
      </c>
      <c r="J849">
        <v>0.57981280000000002</v>
      </c>
      <c r="K849">
        <v>0.52557370000000003</v>
      </c>
      <c r="L849">
        <v>8.5500000000000007</v>
      </c>
      <c r="M849">
        <v>6.25</v>
      </c>
      <c r="N849" s="14">
        <v>2.0170807E+19</v>
      </c>
      <c r="O849" s="14">
        <v>8.2361557E+18</v>
      </c>
      <c r="P849">
        <v>0.71356529999999996</v>
      </c>
      <c r="Q849">
        <v>0.98109274999999996</v>
      </c>
      <c r="R849">
        <v>0.79113069999999996</v>
      </c>
      <c r="S849">
        <v>4.0333600000000001</v>
      </c>
      <c r="T849">
        <v>5.0850834999999996</v>
      </c>
      <c r="U849">
        <v>0.49994284</v>
      </c>
      <c r="V849">
        <v>0.23718602999999999</v>
      </c>
      <c r="W849">
        <v>0.26275680000000001</v>
      </c>
      <c r="X849" s="14">
        <v>8.0804324E+18</v>
      </c>
      <c r="Y849" s="14">
        <v>1.39835889E+18</v>
      </c>
      <c r="Z849" s="14">
        <v>2.3654755E+19</v>
      </c>
      <c r="AA849" s="14">
        <v>1.1222438E+19</v>
      </c>
      <c r="AB849" s="14">
        <v>1.2432317E+19</v>
      </c>
      <c r="AC849" s="14">
        <v>1.8211128E+19</v>
      </c>
      <c r="AD849">
        <v>7.9050000000000002</v>
      </c>
      <c r="AE849" s="12">
        <f>Y849/N849</f>
        <v>6.9325877244276843E-2</v>
      </c>
      <c r="AF849" s="8">
        <f>(S849+T849+U849)/F849</f>
        <v>1.0019152437499999</v>
      </c>
      <c r="AG849" s="8">
        <f>((Y849+Z849)/N849)/P849</f>
        <v>1.7406229933333268</v>
      </c>
      <c r="AH849" s="8">
        <f>(X849/O849)/Q849</f>
        <v>0.99999996966237015</v>
      </c>
      <c r="AI849" s="8">
        <f>(V849+W849)/U849</f>
        <v>0.9999999799977134</v>
      </c>
      <c r="AJ849" s="8">
        <f>(AA849+AB849)/Z849</f>
        <v>1</v>
      </c>
      <c r="AK849" s="8">
        <f>(N849-Y849)/AC849</f>
        <v>1.0308229182728275</v>
      </c>
      <c r="AL849" s="8">
        <f>(P849&gt;=1)*((N849-Y849))/AC849 + (P849&lt;1)*((N849*P849-Y849))/AC849</f>
        <v>0.71356530239077443</v>
      </c>
      <c r="AM849" s="8">
        <f>(F849*J849-T849)/U849</f>
        <v>0.96234877571203936</v>
      </c>
    </row>
    <row r="850" spans="1:39">
      <c r="A850" t="s">
        <v>16</v>
      </c>
      <c r="B850" t="s">
        <v>15</v>
      </c>
      <c r="C850" t="s">
        <v>11</v>
      </c>
      <c r="D850" t="s">
        <v>3</v>
      </c>
      <c r="E850" t="s">
        <v>10</v>
      </c>
      <c r="F850">
        <v>9.6</v>
      </c>
      <c r="G850">
        <v>7.6</v>
      </c>
      <c r="H850" t="s">
        <v>9</v>
      </c>
      <c r="I850" t="s">
        <v>8</v>
      </c>
      <c r="J850">
        <v>0.57981280000000002</v>
      </c>
      <c r="K850">
        <v>0.52557370000000003</v>
      </c>
      <c r="L850">
        <v>8.5500000000000007</v>
      </c>
      <c r="M850">
        <v>6.25</v>
      </c>
      <c r="N850" s="14">
        <v>2.0170807E+19</v>
      </c>
      <c r="O850" s="14">
        <v>8.2361557E+18</v>
      </c>
      <c r="P850">
        <v>0.71356529999999996</v>
      </c>
      <c r="Q850">
        <v>0.69452829999999999</v>
      </c>
      <c r="R850">
        <v>0.70804584000000004</v>
      </c>
      <c r="S850">
        <v>4.0325645999999997</v>
      </c>
      <c r="T850">
        <v>5.0850834999999996</v>
      </c>
      <c r="U850">
        <v>0.49994284</v>
      </c>
      <c r="V850">
        <v>0.23718602999999999</v>
      </c>
      <c r="W850">
        <v>0.26275680000000001</v>
      </c>
      <c r="X850" s="14">
        <v>5.7202433E+18</v>
      </c>
      <c r="Y850" s="14">
        <v>1.39835889E+18</v>
      </c>
      <c r="Z850" s="14">
        <v>2.3654755E+19</v>
      </c>
      <c r="AA850" s="14">
        <v>1.1222438E+19</v>
      </c>
      <c r="AB850" s="14">
        <v>1.2432317E+19</v>
      </c>
      <c r="AC850" s="14">
        <v>1.8211128E+19</v>
      </c>
      <c r="AD850">
        <v>7.9050000000000002</v>
      </c>
      <c r="AE850" s="12">
        <f>Y850/N850</f>
        <v>6.9325877244276843E-2</v>
      </c>
      <c r="AF850" s="8">
        <f>(S850+T850+U850)/F850</f>
        <v>1.0018323895833334</v>
      </c>
      <c r="AG850" s="8">
        <f>((Y850+Z850)/N850)/P850</f>
        <v>1.7406229933333268</v>
      </c>
      <c r="AH850" s="8">
        <f>(X850/O850)/Q850</f>
        <v>1.0000000145349921</v>
      </c>
      <c r="AI850" s="8">
        <f>(V850+W850)/U850</f>
        <v>0.9999999799977134</v>
      </c>
      <c r="AJ850" s="8">
        <f>(AA850+AB850)/Z850</f>
        <v>1</v>
      </c>
      <c r="AK850" s="8">
        <f>(N850-Y850)/AC850</f>
        <v>1.0308229182728275</v>
      </c>
      <c r="AL850" s="8">
        <f>(P850&gt;=1)*((N850-Y850))/AC850 + (P850&lt;1)*((N850*P850-Y850))/AC850</f>
        <v>0.71356530239077443</v>
      </c>
      <c r="AM850" s="8">
        <f>(F850*J850-T850)/U850</f>
        <v>0.96234877571203936</v>
      </c>
    </row>
    <row r="851" spans="1:39">
      <c r="A851" t="s">
        <v>16</v>
      </c>
      <c r="B851" t="s">
        <v>15</v>
      </c>
      <c r="C851" t="s">
        <v>11</v>
      </c>
      <c r="D851" t="s">
        <v>3</v>
      </c>
      <c r="E851" t="s">
        <v>10</v>
      </c>
      <c r="F851">
        <v>9.6</v>
      </c>
      <c r="G851">
        <v>7.3</v>
      </c>
      <c r="H851" t="s">
        <v>9</v>
      </c>
      <c r="I851" t="s">
        <v>8</v>
      </c>
      <c r="J851">
        <v>0.57981280000000002</v>
      </c>
      <c r="K851">
        <v>0.52557370000000003</v>
      </c>
      <c r="L851">
        <v>8.5500000000000007</v>
      </c>
      <c r="M851">
        <v>6.25</v>
      </c>
      <c r="N851" s="14">
        <v>2.0170807E+19</v>
      </c>
      <c r="O851" s="14">
        <v>8.2361557E+18</v>
      </c>
      <c r="P851">
        <v>0.71356529999999996</v>
      </c>
      <c r="Q851">
        <v>0.49165624000000002</v>
      </c>
      <c r="R851">
        <v>0.64922619999999998</v>
      </c>
      <c r="S851">
        <v>4.0303250000000004</v>
      </c>
      <c r="T851">
        <v>5.0850834999999996</v>
      </c>
      <c r="U851">
        <v>0.49994284</v>
      </c>
      <c r="V851">
        <v>0.23718602999999999</v>
      </c>
      <c r="W851">
        <v>0.26275680000000001</v>
      </c>
      <c r="X851" s="14">
        <v>4.04935729E+18</v>
      </c>
      <c r="Y851" s="14">
        <v>1.39835889E+18</v>
      </c>
      <c r="Z851" s="14">
        <v>2.3654755E+19</v>
      </c>
      <c r="AA851" s="14">
        <v>1.1222438E+19</v>
      </c>
      <c r="AB851" s="14">
        <v>1.2432317E+19</v>
      </c>
      <c r="AC851" s="14">
        <v>1.8211128E+19</v>
      </c>
      <c r="AD851">
        <v>7.9050000000000002</v>
      </c>
      <c r="AE851" s="12">
        <f>Y851/N851</f>
        <v>6.9325877244276843E-2</v>
      </c>
      <c r="AF851" s="8">
        <f>(S851+T851+U851)/F851</f>
        <v>1.0015990979166667</v>
      </c>
      <c r="AG851" s="8">
        <f>((Y851+Z851)/N851)/P851</f>
        <v>1.7406229933333268</v>
      </c>
      <c r="AH851" s="8">
        <f>(X851/O851)/Q851</f>
        <v>0.99999998678393542</v>
      </c>
      <c r="AI851" s="8">
        <f>(V851+W851)/U851</f>
        <v>0.9999999799977134</v>
      </c>
      <c r="AJ851" s="8">
        <f>(AA851+AB851)/Z851</f>
        <v>1</v>
      </c>
      <c r="AK851" s="8">
        <f>(N851-Y851)/AC851</f>
        <v>1.0308229182728275</v>
      </c>
      <c r="AL851" s="8">
        <f>(P851&gt;=1)*((N851-Y851))/AC851 + (P851&lt;1)*((N851*P851-Y851))/AC851</f>
        <v>0.71356530239077443</v>
      </c>
      <c r="AM851" s="8">
        <f>(F851*J851-T851)/U851</f>
        <v>0.96234877571203936</v>
      </c>
    </row>
    <row r="852" spans="1:39">
      <c r="A852" t="s">
        <v>0</v>
      </c>
      <c r="B852" t="s">
        <v>15</v>
      </c>
      <c r="C852" t="s">
        <v>11</v>
      </c>
      <c r="D852" t="s">
        <v>3</v>
      </c>
      <c r="E852" t="s">
        <v>10</v>
      </c>
      <c r="F852">
        <v>9.6</v>
      </c>
      <c r="G852">
        <v>7.9</v>
      </c>
      <c r="H852" t="s">
        <v>9</v>
      </c>
      <c r="I852" t="s">
        <v>8</v>
      </c>
      <c r="J852">
        <v>0.57829313999999998</v>
      </c>
      <c r="K852">
        <v>0.52557370000000003</v>
      </c>
      <c r="L852">
        <v>8.5500000000000007</v>
      </c>
      <c r="M852">
        <v>6.25</v>
      </c>
      <c r="N852" s="14">
        <v>2.0170728E+19</v>
      </c>
      <c r="O852" s="14">
        <v>8.3335455E+18</v>
      </c>
      <c r="P852">
        <v>0.72418534999999995</v>
      </c>
      <c r="Q852">
        <v>0.97313400000000005</v>
      </c>
      <c r="R852">
        <v>0.79696829999999996</v>
      </c>
      <c r="S852">
        <v>4.0479474</v>
      </c>
      <c r="T852">
        <v>5.0795912999999997</v>
      </c>
      <c r="U852">
        <v>0.49056820000000001</v>
      </c>
      <c r="V852">
        <v>0.23273845000000001</v>
      </c>
      <c r="W852">
        <v>0.25782972999999998</v>
      </c>
      <c r="X852" s="14">
        <v>8.1096569E+18</v>
      </c>
      <c r="Y852" s="14">
        <v>1.41832093E+18</v>
      </c>
      <c r="Z852" s="14">
        <v>2.3568104E+19</v>
      </c>
      <c r="AA852" s="14">
        <v>1.1181328E+19</v>
      </c>
      <c r="AB852" s="14">
        <v>1.2386776E+19</v>
      </c>
      <c r="AC852" s="14">
        <v>1.8212223E+19</v>
      </c>
      <c r="AD852">
        <v>7.915</v>
      </c>
      <c r="AE852" s="12">
        <f>Y852/N852</f>
        <v>7.0315802681985493E-2</v>
      </c>
      <c r="AF852" s="8">
        <f>(S852+T852+U852)/F852</f>
        <v>1.0018861354166666</v>
      </c>
      <c r="AG852" s="8">
        <f>((Y852+Z852)/N852)/P852</f>
        <v>1.710538342492137</v>
      </c>
      <c r="AH852" s="8">
        <f>(X852/O852)/Q852</f>
        <v>1.000000053442831</v>
      </c>
      <c r="AI852" s="8">
        <f>(V852+W852)/U852</f>
        <v>0.99999995923094898</v>
      </c>
      <c r="AJ852" s="8">
        <f>(AA852+AB852)/Z852</f>
        <v>1</v>
      </c>
      <c r="AK852" s="8">
        <f>(N852-Y852)/AC852</f>
        <v>1.0296605235945113</v>
      </c>
      <c r="AL852" s="8">
        <f>(P852&gt;=1)*((N852-Y852))/AC852 + (P852&lt;1)*((N852*P852-Y852))/AC852</f>
        <v>0.72418533346724323</v>
      </c>
      <c r="AM852" s="8">
        <f>(F852*J852-T852)/U852</f>
        <v>0.9621961717045654</v>
      </c>
    </row>
    <row r="853" spans="1:39">
      <c r="A853" t="s">
        <v>0</v>
      </c>
      <c r="B853" t="s">
        <v>15</v>
      </c>
      <c r="C853" t="s">
        <v>11</v>
      </c>
      <c r="D853" t="s">
        <v>3</v>
      </c>
      <c r="E853" t="s">
        <v>10</v>
      </c>
      <c r="F853">
        <v>9.6</v>
      </c>
      <c r="G853">
        <v>7.6</v>
      </c>
      <c r="H853" t="s">
        <v>9</v>
      </c>
      <c r="I853" t="s">
        <v>8</v>
      </c>
      <c r="J853">
        <v>0.57829313999999998</v>
      </c>
      <c r="K853">
        <v>0.52557370000000003</v>
      </c>
      <c r="L853">
        <v>8.5500000000000007</v>
      </c>
      <c r="M853">
        <v>6.25</v>
      </c>
      <c r="N853" s="14">
        <v>2.0170728E+19</v>
      </c>
      <c r="O853" s="14">
        <v>8.3335455E+18</v>
      </c>
      <c r="P853">
        <v>0.72418534999999995</v>
      </c>
      <c r="Q853">
        <v>0.68889420000000001</v>
      </c>
      <c r="R853">
        <v>0.71386760000000005</v>
      </c>
      <c r="S853">
        <v>4.0471490000000001</v>
      </c>
      <c r="T853">
        <v>5.0795912999999997</v>
      </c>
      <c r="U853">
        <v>0.49056820000000001</v>
      </c>
      <c r="V853">
        <v>0.23273845000000001</v>
      </c>
      <c r="W853">
        <v>0.25782972999999998</v>
      </c>
      <c r="X853" s="14">
        <v>5.7409317E+18</v>
      </c>
      <c r="Y853" s="14">
        <v>1.41832093E+18</v>
      </c>
      <c r="Z853" s="14">
        <v>2.3568104E+19</v>
      </c>
      <c r="AA853" s="14">
        <v>1.1181328E+19</v>
      </c>
      <c r="AB853" s="14">
        <v>1.2386776E+19</v>
      </c>
      <c r="AC853" s="14">
        <v>1.8212223E+19</v>
      </c>
      <c r="AD853">
        <v>7.915</v>
      </c>
      <c r="AE853" s="12">
        <f>Y853/N853</f>
        <v>7.0315802681985493E-2</v>
      </c>
      <c r="AF853" s="8">
        <f>(S853+T853+U853)/F853</f>
        <v>1.0018029687500001</v>
      </c>
      <c r="AG853" s="8">
        <f>((Y853+Z853)/N853)/P853</f>
        <v>1.710538342492137</v>
      </c>
      <c r="AH853" s="8">
        <f>(X853/O853)/Q853</f>
        <v>1.0000000939941422</v>
      </c>
      <c r="AI853" s="8">
        <f>(V853+W853)/U853</f>
        <v>0.99999995923094898</v>
      </c>
      <c r="AJ853" s="8">
        <f>(AA853+AB853)/Z853</f>
        <v>1</v>
      </c>
      <c r="AK853" s="8">
        <f>(N853-Y853)/AC853</f>
        <v>1.0296605235945113</v>
      </c>
      <c r="AL853" s="8">
        <f>(P853&gt;=1)*((N853-Y853))/AC853 + (P853&lt;1)*((N853*P853-Y853))/AC853</f>
        <v>0.72418533346724323</v>
      </c>
      <c r="AM853" s="8">
        <f>(F853*J853-T853)/U853</f>
        <v>0.9621961717045654</v>
      </c>
    </row>
    <row r="854" spans="1:39">
      <c r="A854" t="s">
        <v>0</v>
      </c>
      <c r="B854" t="s">
        <v>15</v>
      </c>
      <c r="C854" t="s">
        <v>11</v>
      </c>
      <c r="D854" t="s">
        <v>3</v>
      </c>
      <c r="E854" t="s">
        <v>10</v>
      </c>
      <c r="F854">
        <v>9.6</v>
      </c>
      <c r="G854">
        <v>7.3</v>
      </c>
      <c r="H854" t="s">
        <v>9</v>
      </c>
      <c r="I854" t="s">
        <v>8</v>
      </c>
      <c r="J854">
        <v>0.57829313999999998</v>
      </c>
      <c r="K854">
        <v>0.52557370000000003</v>
      </c>
      <c r="L854">
        <v>8.5500000000000007</v>
      </c>
      <c r="M854">
        <v>6.25</v>
      </c>
      <c r="N854" s="14">
        <v>2.0170728E+19</v>
      </c>
      <c r="O854" s="14">
        <v>8.3335455E+18</v>
      </c>
      <c r="P854">
        <v>0.72418534999999995</v>
      </c>
      <c r="Q854">
        <v>0.48766786000000001</v>
      </c>
      <c r="R854">
        <v>0.65503679999999997</v>
      </c>
      <c r="S854">
        <v>4.0449013999999996</v>
      </c>
      <c r="T854">
        <v>5.0795912999999997</v>
      </c>
      <c r="U854">
        <v>0.49056820000000001</v>
      </c>
      <c r="V854">
        <v>0.23273845000000001</v>
      </c>
      <c r="W854">
        <v>0.25782972999999998</v>
      </c>
      <c r="X854" s="14">
        <v>4.06400251E+18</v>
      </c>
      <c r="Y854" s="14">
        <v>1.41832093E+18</v>
      </c>
      <c r="Z854" s="14">
        <v>2.3568104E+19</v>
      </c>
      <c r="AA854" s="14">
        <v>1.1181328E+19</v>
      </c>
      <c r="AB854" s="14">
        <v>1.2386776E+19</v>
      </c>
      <c r="AC854" s="14">
        <v>1.8212223E+19</v>
      </c>
      <c r="AD854">
        <v>7.915</v>
      </c>
      <c r="AE854" s="12">
        <f>Y854/N854</f>
        <v>7.0315802681985493E-2</v>
      </c>
      <c r="AF854" s="8">
        <f>(S854+T854+U854)/F854</f>
        <v>1.0015688437500001</v>
      </c>
      <c r="AG854" s="8">
        <f>((Y854+Z854)/N854)/P854</f>
        <v>1.710538342492137</v>
      </c>
      <c r="AH854" s="8">
        <f>(X854/O854)/Q854</f>
        <v>1.0000000516245697</v>
      </c>
      <c r="AI854" s="8">
        <f>(V854+W854)/U854</f>
        <v>0.99999995923094898</v>
      </c>
      <c r="AJ854" s="8">
        <f>(AA854+AB854)/Z854</f>
        <v>1</v>
      </c>
      <c r="AK854" s="8">
        <f>(N854-Y854)/AC854</f>
        <v>1.0296605235945113</v>
      </c>
      <c r="AL854" s="8">
        <f>(P854&gt;=1)*((N854-Y854))/AC854 + (P854&lt;1)*((N854*P854-Y854))/AC854</f>
        <v>0.72418533346724323</v>
      </c>
      <c r="AM854" s="8">
        <f>(F854*J854-T854)/U854</f>
        <v>0.9621961717045654</v>
      </c>
    </row>
    <row r="855" spans="1:39">
      <c r="A855" t="s">
        <v>16</v>
      </c>
      <c r="B855" t="s">
        <v>13</v>
      </c>
      <c r="C855" t="s">
        <v>11</v>
      </c>
      <c r="D855" t="s">
        <v>3</v>
      </c>
      <c r="E855" t="s">
        <v>10</v>
      </c>
      <c r="F855">
        <v>9.6</v>
      </c>
      <c r="G855">
        <v>7.9</v>
      </c>
      <c r="H855" t="s">
        <v>9</v>
      </c>
      <c r="I855" t="s">
        <v>8</v>
      </c>
      <c r="J855">
        <v>0.57981280000000002</v>
      </c>
      <c r="K855">
        <v>0.52557370000000003</v>
      </c>
      <c r="L855">
        <v>8.5500000000000007</v>
      </c>
      <c r="M855">
        <v>6.25</v>
      </c>
      <c r="N855" s="14">
        <v>1.7490784E+19</v>
      </c>
      <c r="O855" s="14">
        <v>1.0407611E+19</v>
      </c>
      <c r="P855">
        <v>0.73678522999999996</v>
      </c>
      <c r="Q855">
        <v>0.77639645000000002</v>
      </c>
      <c r="R855">
        <v>0.75156235999999998</v>
      </c>
      <c r="S855">
        <v>4.0333600000000001</v>
      </c>
      <c r="T855">
        <v>5.1063239999999999</v>
      </c>
      <c r="U855">
        <v>0.48587607999999999</v>
      </c>
      <c r="V855">
        <v>0.23051240000000001</v>
      </c>
      <c r="W855">
        <v>0.25536370000000003</v>
      </c>
      <c r="X855" s="14">
        <v>8.0804324E+18</v>
      </c>
      <c r="Y855" s="14">
        <v>1.44079289E+18</v>
      </c>
      <c r="Z855" s="14">
        <v>2.3644503E+19</v>
      </c>
      <c r="AA855" s="14">
        <v>1.1217574E+19</v>
      </c>
      <c r="AB855" s="14">
        <v>1.2426928E+19</v>
      </c>
      <c r="AC855" s="14">
        <v>1.553527E+19</v>
      </c>
      <c r="AD855">
        <v>8.1150000000000002</v>
      </c>
      <c r="AE855" s="12">
        <f>Y855/N855</f>
        <v>8.2374402999888394E-2</v>
      </c>
      <c r="AF855" s="8">
        <f>(S855+T855+U855)/F855</f>
        <v>1.0026625083333334</v>
      </c>
      <c r="AG855" s="8">
        <f>((Y855+Z855)/N855)/P855</f>
        <v>1.9465655826617183</v>
      </c>
      <c r="AH855" s="8">
        <f>(X855/O855)/Q855</f>
        <v>1.0000000206200665</v>
      </c>
      <c r="AI855" s="8">
        <f>(V855+W855)/U855</f>
        <v>1.0000000411627592</v>
      </c>
      <c r="AJ855" s="8">
        <f>(AA855+AB855)/Z855</f>
        <v>0.99999995770687167</v>
      </c>
      <c r="AK855" s="8">
        <f>(N855-Y855)/AC855</f>
        <v>1.033132421258208</v>
      </c>
      <c r="AL855" s="8">
        <f>(P855&gt;=1)*((N855-Y855))/AC855 + (P855&lt;1)*((N855*P855-Y855))/AC855</f>
        <v>0.73678529065283838</v>
      </c>
      <c r="AM855" s="8">
        <f>(F855*J855-T855)/U855</f>
        <v>0.94649417604587527</v>
      </c>
    </row>
    <row r="856" spans="1:39">
      <c r="A856" t="s">
        <v>16</v>
      </c>
      <c r="B856" t="s">
        <v>13</v>
      </c>
      <c r="C856" t="s">
        <v>11</v>
      </c>
      <c r="D856" t="s">
        <v>3</v>
      </c>
      <c r="E856" t="s">
        <v>10</v>
      </c>
      <c r="F856">
        <v>9.6</v>
      </c>
      <c r="G856">
        <v>7.6</v>
      </c>
      <c r="H856" t="s">
        <v>9</v>
      </c>
      <c r="I856" t="s">
        <v>8</v>
      </c>
      <c r="J856">
        <v>0.57981280000000002</v>
      </c>
      <c r="K856">
        <v>0.52557370000000003</v>
      </c>
      <c r="L856">
        <v>8.5500000000000007</v>
      </c>
      <c r="M856">
        <v>6.25</v>
      </c>
      <c r="N856" s="14">
        <v>1.7490784E+19</v>
      </c>
      <c r="O856" s="14">
        <v>1.0407611E+19</v>
      </c>
      <c r="P856">
        <v>0.73678522999999996</v>
      </c>
      <c r="Q856">
        <v>0.54962116000000005</v>
      </c>
      <c r="R856">
        <v>0.66696290000000003</v>
      </c>
      <c r="S856">
        <v>4.0325645999999997</v>
      </c>
      <c r="T856">
        <v>5.1063239999999999</v>
      </c>
      <c r="U856">
        <v>0.48587607999999999</v>
      </c>
      <c r="V856">
        <v>0.23051240000000001</v>
      </c>
      <c r="W856">
        <v>0.25536370000000003</v>
      </c>
      <c r="X856" s="14">
        <v>5.7202433E+18</v>
      </c>
      <c r="Y856" s="14">
        <v>1.44079289E+18</v>
      </c>
      <c r="Z856" s="14">
        <v>2.3644503E+19</v>
      </c>
      <c r="AA856" s="14">
        <v>1.1217574E+19</v>
      </c>
      <c r="AB856" s="14">
        <v>1.2426928E+19</v>
      </c>
      <c r="AC856" s="14">
        <v>1.553527E+19</v>
      </c>
      <c r="AD856">
        <v>8.1150000000000002</v>
      </c>
      <c r="AE856" s="12">
        <f>Y856/N856</f>
        <v>8.2374402999888394E-2</v>
      </c>
      <c r="AF856" s="8">
        <f>(S856+T856+U856)/F856</f>
        <v>1.0025796541666667</v>
      </c>
      <c r="AG856" s="8">
        <f>((Y856+Z856)/N856)/P856</f>
        <v>1.9465655826617183</v>
      </c>
      <c r="AH856" s="8">
        <f>(X856/O856)/Q856</f>
        <v>1.0000000121238271</v>
      </c>
      <c r="AI856" s="8">
        <f>(V856+W856)/U856</f>
        <v>1.0000000411627592</v>
      </c>
      <c r="AJ856" s="8">
        <f>(AA856+AB856)/Z856</f>
        <v>0.99999995770687167</v>
      </c>
      <c r="AK856" s="8">
        <f>(N856-Y856)/AC856</f>
        <v>1.033132421258208</v>
      </c>
      <c r="AL856" s="8">
        <f>(P856&gt;=1)*((N856-Y856))/AC856 + (P856&lt;1)*((N856*P856-Y856))/AC856</f>
        <v>0.73678529065283838</v>
      </c>
      <c r="AM856" s="8">
        <f>(F856*J856-T856)/U856</f>
        <v>0.94649417604587527</v>
      </c>
    </row>
    <row r="857" spans="1:39">
      <c r="A857" t="s">
        <v>16</v>
      </c>
      <c r="B857" t="s">
        <v>13</v>
      </c>
      <c r="C857" t="s">
        <v>11</v>
      </c>
      <c r="D857" t="s">
        <v>3</v>
      </c>
      <c r="E857" t="s">
        <v>10</v>
      </c>
      <c r="F857">
        <v>9.6</v>
      </c>
      <c r="G857">
        <v>7.3</v>
      </c>
      <c r="H857" t="s">
        <v>9</v>
      </c>
      <c r="I857" t="s">
        <v>8</v>
      </c>
      <c r="J857">
        <v>0.57981280000000002</v>
      </c>
      <c r="K857">
        <v>0.52557370000000003</v>
      </c>
      <c r="L857">
        <v>8.5500000000000007</v>
      </c>
      <c r="M857">
        <v>6.25</v>
      </c>
      <c r="N857" s="14">
        <v>1.7490784E+19</v>
      </c>
      <c r="O857" s="14">
        <v>1.0407611E+19</v>
      </c>
      <c r="P857">
        <v>0.73678522999999996</v>
      </c>
      <c r="Q857">
        <v>0.38907652999999998</v>
      </c>
      <c r="R857">
        <v>0.60707104000000001</v>
      </c>
      <c r="S857">
        <v>4.0303250000000004</v>
      </c>
      <c r="T857">
        <v>5.1063239999999999</v>
      </c>
      <c r="U857">
        <v>0.48587607999999999</v>
      </c>
      <c r="V857">
        <v>0.23051240000000001</v>
      </c>
      <c r="W857">
        <v>0.25536370000000003</v>
      </c>
      <c r="X857" s="14">
        <v>4.04935729E+18</v>
      </c>
      <c r="Y857" s="14">
        <v>1.44079289E+18</v>
      </c>
      <c r="Z857" s="14">
        <v>2.3644503E+19</v>
      </c>
      <c r="AA857" s="14">
        <v>1.1217574E+19</v>
      </c>
      <c r="AB857" s="14">
        <v>1.2426928E+19</v>
      </c>
      <c r="AC857" s="14">
        <v>1.553527E+19</v>
      </c>
      <c r="AD857">
        <v>8.1150000000000002</v>
      </c>
      <c r="AE857" s="12">
        <f>Y857/N857</f>
        <v>8.2374402999888394E-2</v>
      </c>
      <c r="AF857" s="8">
        <f>(S857+T857+U857)/F857</f>
        <v>1.0023463625000002</v>
      </c>
      <c r="AG857" s="8">
        <f>((Y857+Z857)/N857)/P857</f>
        <v>1.9465655826617183</v>
      </c>
      <c r="AH857" s="8">
        <f>(X857/O857)/Q857</f>
        <v>1.0000000287774491</v>
      </c>
      <c r="AI857" s="8">
        <f>(V857+W857)/U857</f>
        <v>1.0000000411627592</v>
      </c>
      <c r="AJ857" s="8">
        <f>(AA857+AB857)/Z857</f>
        <v>0.99999995770687167</v>
      </c>
      <c r="AK857" s="8">
        <f>(N857-Y857)/AC857</f>
        <v>1.033132421258208</v>
      </c>
      <c r="AL857" s="8">
        <f>(P857&gt;=1)*((N857-Y857))/AC857 + (P857&lt;1)*((N857*P857-Y857))/AC857</f>
        <v>0.73678529065283838</v>
      </c>
      <c r="AM857" s="8">
        <f>(F857*J857-T857)/U857</f>
        <v>0.94649417604587527</v>
      </c>
    </row>
    <row r="858" spans="1:39">
      <c r="A858" t="s">
        <v>0</v>
      </c>
      <c r="B858" t="s">
        <v>13</v>
      </c>
      <c r="C858" t="s">
        <v>11</v>
      </c>
      <c r="D858" t="s">
        <v>3</v>
      </c>
      <c r="E858" t="s">
        <v>10</v>
      </c>
      <c r="F858">
        <v>9.6</v>
      </c>
      <c r="G858">
        <v>7.9</v>
      </c>
      <c r="H858" t="s">
        <v>9</v>
      </c>
      <c r="I858" t="s">
        <v>8</v>
      </c>
      <c r="J858">
        <v>0.57829313999999998</v>
      </c>
      <c r="K858">
        <v>0.52557370000000003</v>
      </c>
      <c r="L858">
        <v>8.5500000000000007</v>
      </c>
      <c r="M858">
        <v>6.25</v>
      </c>
      <c r="N858" s="14">
        <v>1.7556816E+19</v>
      </c>
      <c r="O858" s="14">
        <v>1.0232723E+19</v>
      </c>
      <c r="P858">
        <v>0.73688905999999998</v>
      </c>
      <c r="Q858">
        <v>0.7925219</v>
      </c>
      <c r="R858">
        <v>0.75737429999999994</v>
      </c>
      <c r="S858">
        <v>4.0479474</v>
      </c>
      <c r="T858">
        <v>5.0963380000000003</v>
      </c>
      <c r="U858">
        <v>0.48200517999999998</v>
      </c>
      <c r="V858">
        <v>0.22867594999999999</v>
      </c>
      <c r="W858">
        <v>0.25332925000000001</v>
      </c>
      <c r="X858" s="14">
        <v>8.1096569E+18</v>
      </c>
      <c r="Y858" s="14">
        <v>1.44456064E+18</v>
      </c>
      <c r="Z858" s="14">
        <v>2.3578574E+19</v>
      </c>
      <c r="AA858" s="14">
        <v>1.1186296E+19</v>
      </c>
      <c r="AB858" s="14">
        <v>1.2392279E+19</v>
      </c>
      <c r="AC858" s="14">
        <v>1.5596466E+19</v>
      </c>
      <c r="AD858">
        <v>8.0950000000000006</v>
      </c>
      <c r="AE858" s="12">
        <f>Y858/N858</f>
        <v>8.2279192309129404E-2</v>
      </c>
      <c r="AF858" s="8">
        <f>(S858+T858+U858)/F858</f>
        <v>1.0027386020833335</v>
      </c>
      <c r="AG858" s="8">
        <f>((Y858+Z858)/N858)/P858</f>
        <v>1.9341664515458616</v>
      </c>
      <c r="AH858" s="8">
        <f>(X858/O858)/Q858</f>
        <v>0.99999997852761235</v>
      </c>
      <c r="AI858" s="8">
        <f>(V858+W858)/U858</f>
        <v>1.0000000414933301</v>
      </c>
      <c r="AJ858" s="8">
        <f>(AA858+AB858)/Z858</f>
        <v>1.000000042411386</v>
      </c>
      <c r="AK858" s="8">
        <f>(N858-Y858)/AC858</f>
        <v>1.0330709123464252</v>
      </c>
      <c r="AL858" s="8">
        <f>(P858&gt;=1)*((N858-Y858))/AC858 + (P858&lt;1)*((N858*P858-Y858))/AC858</f>
        <v>0.73688904902129493</v>
      </c>
      <c r="AM858" s="8">
        <f>(F858*J858-T858)/U858</f>
        <v>0.94454616442088668</v>
      </c>
    </row>
    <row r="859" spans="1:39">
      <c r="A859" t="s">
        <v>0</v>
      </c>
      <c r="B859" t="s">
        <v>13</v>
      </c>
      <c r="C859" t="s">
        <v>11</v>
      </c>
      <c r="D859" t="s">
        <v>3</v>
      </c>
      <c r="E859" t="s">
        <v>10</v>
      </c>
      <c r="F859">
        <v>9.6</v>
      </c>
      <c r="G859">
        <v>7.6</v>
      </c>
      <c r="H859" t="s">
        <v>9</v>
      </c>
      <c r="I859" t="s">
        <v>8</v>
      </c>
      <c r="J859">
        <v>0.57829313999999998</v>
      </c>
      <c r="K859">
        <v>0.52557370000000003</v>
      </c>
      <c r="L859">
        <v>8.5500000000000007</v>
      </c>
      <c r="M859">
        <v>6.25</v>
      </c>
      <c r="N859" s="14">
        <v>1.7556816E+19</v>
      </c>
      <c r="O859" s="14">
        <v>1.0232723E+19</v>
      </c>
      <c r="P859">
        <v>0.73688905999999998</v>
      </c>
      <c r="Q859">
        <v>0.5610366</v>
      </c>
      <c r="R859">
        <v>0.67213624999999999</v>
      </c>
      <c r="S859">
        <v>4.0471490000000001</v>
      </c>
      <c r="T859">
        <v>5.0963380000000003</v>
      </c>
      <c r="U859">
        <v>0.48200517999999998</v>
      </c>
      <c r="V859">
        <v>0.22867594999999999</v>
      </c>
      <c r="W859">
        <v>0.25332925000000001</v>
      </c>
      <c r="X859" s="14">
        <v>5.7409317E+18</v>
      </c>
      <c r="Y859" s="14">
        <v>1.44456064E+18</v>
      </c>
      <c r="Z859" s="14">
        <v>2.3578574E+19</v>
      </c>
      <c r="AA859" s="14">
        <v>1.1186296E+19</v>
      </c>
      <c r="AB859" s="14">
        <v>1.2392279E+19</v>
      </c>
      <c r="AC859" s="14">
        <v>1.5596466E+19</v>
      </c>
      <c r="AD859">
        <v>8.0950000000000006</v>
      </c>
      <c r="AE859" s="12">
        <f>Y859/N859</f>
        <v>8.2279192309129404E-2</v>
      </c>
      <c r="AF859" s="8">
        <f>(S859+T859+U859)/F859</f>
        <v>1.0026554354166668</v>
      </c>
      <c r="AG859" s="8">
        <f>((Y859+Z859)/N859)/P859</f>
        <v>1.9341664515458616</v>
      </c>
      <c r="AH859" s="8">
        <f>(X859/O859)/Q859</f>
        <v>0.99999992672587112</v>
      </c>
      <c r="AI859" s="8">
        <f>(V859+W859)/U859</f>
        <v>1.0000000414933301</v>
      </c>
      <c r="AJ859" s="8">
        <f>(AA859+AB859)/Z859</f>
        <v>1.000000042411386</v>
      </c>
      <c r="AK859" s="8">
        <f>(N859-Y859)/AC859</f>
        <v>1.0330709123464252</v>
      </c>
      <c r="AL859" s="8">
        <f>(P859&gt;=1)*((N859-Y859))/AC859 + (P859&lt;1)*((N859*P859-Y859))/AC859</f>
        <v>0.73688904902129493</v>
      </c>
      <c r="AM859" s="8">
        <f>(F859*J859-T859)/U859</f>
        <v>0.94454616442088668</v>
      </c>
    </row>
    <row r="860" spans="1:39">
      <c r="A860" t="s">
        <v>0</v>
      </c>
      <c r="B860" t="s">
        <v>13</v>
      </c>
      <c r="C860" t="s">
        <v>11</v>
      </c>
      <c r="D860" t="s">
        <v>3</v>
      </c>
      <c r="E860" t="s">
        <v>10</v>
      </c>
      <c r="F860">
        <v>9.6</v>
      </c>
      <c r="G860">
        <v>7.3</v>
      </c>
      <c r="H860" t="s">
        <v>9</v>
      </c>
      <c r="I860" t="s">
        <v>8</v>
      </c>
      <c r="J860">
        <v>0.57829313999999998</v>
      </c>
      <c r="K860">
        <v>0.52557370000000003</v>
      </c>
      <c r="L860">
        <v>8.5500000000000007</v>
      </c>
      <c r="M860">
        <v>6.25</v>
      </c>
      <c r="N860" s="14">
        <v>1.7556816E+19</v>
      </c>
      <c r="O860" s="14">
        <v>1.0232723E+19</v>
      </c>
      <c r="P860">
        <v>0.73688905999999998</v>
      </c>
      <c r="Q860">
        <v>0.3971575</v>
      </c>
      <c r="R860">
        <v>0.61179240000000001</v>
      </c>
      <c r="S860">
        <v>4.0449013999999996</v>
      </c>
      <c r="T860">
        <v>5.0963380000000003</v>
      </c>
      <c r="U860">
        <v>0.48200517999999998</v>
      </c>
      <c r="V860">
        <v>0.22867594999999999</v>
      </c>
      <c r="W860">
        <v>0.25332925000000001</v>
      </c>
      <c r="X860" s="14">
        <v>4.06400251E+18</v>
      </c>
      <c r="Y860" s="14">
        <v>1.44456064E+18</v>
      </c>
      <c r="Z860" s="14">
        <v>2.3578574E+19</v>
      </c>
      <c r="AA860" s="14">
        <v>1.1186296E+19</v>
      </c>
      <c r="AB860" s="14">
        <v>1.2392279E+19</v>
      </c>
      <c r="AC860" s="14">
        <v>1.5596466E+19</v>
      </c>
      <c r="AD860">
        <v>8.0950000000000006</v>
      </c>
      <c r="AE860" s="12">
        <f>Y860/N860</f>
        <v>8.2279192309129404E-2</v>
      </c>
      <c r="AF860" s="8">
        <f>(S860+T860+U860)/F860</f>
        <v>1.0024213104166666</v>
      </c>
      <c r="AG860" s="8">
        <f>((Y860+Z860)/N860)/P860</f>
        <v>1.9341664515458616</v>
      </c>
      <c r="AH860" s="8">
        <f>(X860/O860)/Q860</f>
        <v>0.9999999569703778</v>
      </c>
      <c r="AI860" s="8">
        <f>(V860+W860)/U860</f>
        <v>1.0000000414933301</v>
      </c>
      <c r="AJ860" s="8">
        <f>(AA860+AB860)/Z860</f>
        <v>1.000000042411386</v>
      </c>
      <c r="AK860" s="8">
        <f>(N860-Y860)/AC860</f>
        <v>1.0330709123464252</v>
      </c>
      <c r="AL860" s="8">
        <f>(P860&gt;=1)*((N860-Y860))/AC860 + (P860&lt;1)*((N860*P860-Y860))/AC860</f>
        <v>0.73688904902129493</v>
      </c>
      <c r="AM860" s="8">
        <f>(F860*J860-T860)/U860</f>
        <v>0.94454616442088668</v>
      </c>
    </row>
    <row r="861" spans="1:39">
      <c r="A861" t="s">
        <v>16</v>
      </c>
      <c r="B861" t="s">
        <v>14</v>
      </c>
      <c r="C861" t="s">
        <v>11</v>
      </c>
      <c r="D861" t="s">
        <v>3</v>
      </c>
      <c r="E861" t="s">
        <v>10</v>
      </c>
      <c r="F861">
        <v>9.6</v>
      </c>
      <c r="G861">
        <v>7.9</v>
      </c>
      <c r="H861" t="s">
        <v>9</v>
      </c>
      <c r="I861" t="s">
        <v>8</v>
      </c>
      <c r="J861">
        <v>0.57981280000000002</v>
      </c>
      <c r="K861">
        <v>0.52557370000000003</v>
      </c>
      <c r="L861">
        <v>8.5500000000000007</v>
      </c>
      <c r="M861">
        <v>6.25</v>
      </c>
      <c r="N861" s="14">
        <v>1.8805937E+19</v>
      </c>
      <c r="O861" s="14">
        <v>8.753289E+18</v>
      </c>
      <c r="P861">
        <v>0.74352306000000001</v>
      </c>
      <c r="Q861">
        <v>0.92313100000000003</v>
      </c>
      <c r="R861">
        <v>0.80056965000000002</v>
      </c>
      <c r="S861">
        <v>4.0333600000000001</v>
      </c>
      <c r="T861">
        <v>5.0812454000000002</v>
      </c>
      <c r="U861">
        <v>0.50368250000000003</v>
      </c>
      <c r="V861">
        <v>0.23896023999999999</v>
      </c>
      <c r="W861">
        <v>0.26472230000000002</v>
      </c>
      <c r="X861" s="14">
        <v>8.0804324E+18</v>
      </c>
      <c r="Y861" s="14">
        <v>1.39708758E+18</v>
      </c>
      <c r="Z861" s="14">
        <v>2.3655586E+19</v>
      </c>
      <c r="AA861" s="14">
        <v>1.1222832E+19</v>
      </c>
      <c r="AB861" s="14">
        <v>1.2432754E+19</v>
      </c>
      <c r="AC861" s="14">
        <v>1.6926927E+19</v>
      </c>
      <c r="AD861">
        <v>7.9649999999999999</v>
      </c>
      <c r="AE861" s="12">
        <f>Y861/N861</f>
        <v>7.4289708617018127E-2</v>
      </c>
      <c r="AF861" s="8">
        <f>(S861+T861+U861)/F861</f>
        <v>1.0019049895833334</v>
      </c>
      <c r="AG861" s="8">
        <f>((Y861+Z861)/N861)/P861</f>
        <v>1.7916973876914535</v>
      </c>
      <c r="AH861" s="8">
        <f>(X861/O861)/Q861</f>
        <v>0.99999999655228844</v>
      </c>
      <c r="AI861" s="8">
        <f>(V861+W861)/U861</f>
        <v>1.0000000794151076</v>
      </c>
      <c r="AJ861" s="8">
        <f>(AA861+AB861)/Z861</f>
        <v>1</v>
      </c>
      <c r="AK861" s="8">
        <f>(N861-Y861)/AC861</f>
        <v>1.0284707566825331</v>
      </c>
      <c r="AL861" s="8">
        <f>(P861&gt;=1)*((N861-Y861))/AC861 + (P861&lt;1)*((N861*P861-Y861))/AC861</f>
        <v>0.7435230413888605</v>
      </c>
      <c r="AM861" s="8">
        <f>(F861*J861-T861)/U861</f>
        <v>0.96282376298560968</v>
      </c>
    </row>
    <row r="862" spans="1:39">
      <c r="A862" t="s">
        <v>16</v>
      </c>
      <c r="B862" t="s">
        <v>14</v>
      </c>
      <c r="C862" t="s">
        <v>11</v>
      </c>
      <c r="D862" t="s">
        <v>3</v>
      </c>
      <c r="E862" t="s">
        <v>10</v>
      </c>
      <c r="F862">
        <v>9.6</v>
      </c>
      <c r="G862">
        <v>7.6</v>
      </c>
      <c r="H862" t="s">
        <v>9</v>
      </c>
      <c r="I862" t="s">
        <v>8</v>
      </c>
      <c r="J862">
        <v>0.57981280000000002</v>
      </c>
      <c r="K862">
        <v>0.52557370000000003</v>
      </c>
      <c r="L862">
        <v>8.5500000000000007</v>
      </c>
      <c r="M862">
        <v>6.25</v>
      </c>
      <c r="N862" s="14">
        <v>1.8805937E+19</v>
      </c>
      <c r="O862" s="14">
        <v>8.753289E+18</v>
      </c>
      <c r="P862">
        <v>0.74352306000000001</v>
      </c>
      <c r="Q862">
        <v>0.65349643999999996</v>
      </c>
      <c r="R862">
        <v>0.71492904000000002</v>
      </c>
      <c r="S862">
        <v>4.0325645999999997</v>
      </c>
      <c r="T862">
        <v>5.0812454000000002</v>
      </c>
      <c r="U862">
        <v>0.50368250000000003</v>
      </c>
      <c r="V862">
        <v>0.23896023999999999</v>
      </c>
      <c r="W862">
        <v>0.26472230000000002</v>
      </c>
      <c r="X862" s="14">
        <v>5.7202433E+18</v>
      </c>
      <c r="Y862" s="14">
        <v>1.39708758E+18</v>
      </c>
      <c r="Z862" s="14">
        <v>2.3655586E+19</v>
      </c>
      <c r="AA862" s="14">
        <v>1.1222832E+19</v>
      </c>
      <c r="AB862" s="14">
        <v>1.2432754E+19</v>
      </c>
      <c r="AC862" s="14">
        <v>1.6926927E+19</v>
      </c>
      <c r="AD862">
        <v>7.9649999999999999</v>
      </c>
      <c r="AE862" s="12">
        <f>Y862/N862</f>
        <v>7.4289708617018127E-2</v>
      </c>
      <c r="AF862" s="8">
        <f>(S862+T862+U862)/F862</f>
        <v>1.0018221354166668</v>
      </c>
      <c r="AG862" s="8">
        <f>((Y862+Z862)/N862)/P862</f>
        <v>1.7916973876914535</v>
      </c>
      <c r="AH862" s="8">
        <f>(X862/O862)/Q862</f>
        <v>1.000000017518283</v>
      </c>
      <c r="AI862" s="8">
        <f>(V862+W862)/U862</f>
        <v>1.0000000794151076</v>
      </c>
      <c r="AJ862" s="8">
        <f>(AA862+AB862)/Z862</f>
        <v>1</v>
      </c>
      <c r="AK862" s="8">
        <f>(N862-Y862)/AC862</f>
        <v>1.0284707566825331</v>
      </c>
      <c r="AL862" s="8">
        <f>(P862&gt;=1)*((N862-Y862))/AC862 + (P862&lt;1)*((N862*P862-Y862))/AC862</f>
        <v>0.7435230413888605</v>
      </c>
      <c r="AM862" s="8">
        <f>(F862*J862-T862)/U862</f>
        <v>0.96282376298560968</v>
      </c>
    </row>
    <row r="863" spans="1:39">
      <c r="A863" t="s">
        <v>16</v>
      </c>
      <c r="B863" t="s">
        <v>14</v>
      </c>
      <c r="C863" t="s">
        <v>11</v>
      </c>
      <c r="D863" t="s">
        <v>3</v>
      </c>
      <c r="E863" t="s">
        <v>10</v>
      </c>
      <c r="F863">
        <v>9.6</v>
      </c>
      <c r="G863">
        <v>7.3</v>
      </c>
      <c r="H863" t="s">
        <v>9</v>
      </c>
      <c r="I863" t="s">
        <v>8</v>
      </c>
      <c r="J863">
        <v>0.57981280000000002</v>
      </c>
      <c r="K863">
        <v>0.52557370000000003</v>
      </c>
      <c r="L863">
        <v>8.5500000000000007</v>
      </c>
      <c r="M863">
        <v>6.25</v>
      </c>
      <c r="N863" s="14">
        <v>1.8805937E+19</v>
      </c>
      <c r="O863" s="14">
        <v>8.753289E+18</v>
      </c>
      <c r="P863">
        <v>0.74352306000000001</v>
      </c>
      <c r="Q863">
        <v>0.46260980000000002</v>
      </c>
      <c r="R863">
        <v>0.65430014999999997</v>
      </c>
      <c r="S863">
        <v>4.0303250000000004</v>
      </c>
      <c r="T863">
        <v>5.0812454000000002</v>
      </c>
      <c r="U863">
        <v>0.50368250000000003</v>
      </c>
      <c r="V863">
        <v>0.23896023999999999</v>
      </c>
      <c r="W863">
        <v>0.26472230000000002</v>
      </c>
      <c r="X863" s="14">
        <v>4.04935729E+18</v>
      </c>
      <c r="Y863" s="14">
        <v>1.39708758E+18</v>
      </c>
      <c r="Z863" s="14">
        <v>2.3655586E+19</v>
      </c>
      <c r="AA863" s="14">
        <v>1.1222832E+19</v>
      </c>
      <c r="AB863" s="14">
        <v>1.2432754E+19</v>
      </c>
      <c r="AC863" s="14">
        <v>1.6926927E+19</v>
      </c>
      <c r="AD863">
        <v>7.9649999999999999</v>
      </c>
      <c r="AE863" s="12">
        <f>Y863/N863</f>
        <v>7.4289708617018127E-2</v>
      </c>
      <c r="AF863" s="8">
        <f>(S863+T863+U863)/F863</f>
        <v>1.0015888437500002</v>
      </c>
      <c r="AG863" s="8">
        <f>((Y863+Z863)/N863)/P863</f>
        <v>1.7916973876914535</v>
      </c>
      <c r="AH863" s="8">
        <f>(X863/O863)/Q863</f>
        <v>1.0000000040420736</v>
      </c>
      <c r="AI863" s="8">
        <f>(V863+W863)/U863</f>
        <v>1.0000000794151076</v>
      </c>
      <c r="AJ863" s="8">
        <f>(AA863+AB863)/Z863</f>
        <v>1</v>
      </c>
      <c r="AK863" s="8">
        <f>(N863-Y863)/AC863</f>
        <v>1.0284707566825331</v>
      </c>
      <c r="AL863" s="8">
        <f>(P863&gt;=1)*((N863-Y863))/AC863 + (P863&lt;1)*((N863*P863-Y863))/AC863</f>
        <v>0.7435230413888605</v>
      </c>
      <c r="AM863" s="8">
        <f>(F863*J863-T863)/U863</f>
        <v>0.96282376298560968</v>
      </c>
    </row>
    <row r="864" spans="1:39">
      <c r="A864" t="s">
        <v>0</v>
      </c>
      <c r="B864" t="s">
        <v>14</v>
      </c>
      <c r="C864" t="s">
        <v>11</v>
      </c>
      <c r="D864" t="s">
        <v>3</v>
      </c>
      <c r="E864" t="s">
        <v>10</v>
      </c>
      <c r="F864">
        <v>9.6</v>
      </c>
      <c r="G864">
        <v>7.9</v>
      </c>
      <c r="H864" t="s">
        <v>9</v>
      </c>
      <c r="I864" t="s">
        <v>8</v>
      </c>
      <c r="J864">
        <v>0.57829313999999998</v>
      </c>
      <c r="K864">
        <v>0.52557370000000003</v>
      </c>
      <c r="L864">
        <v>8.5500000000000007</v>
      </c>
      <c r="M864">
        <v>6.25</v>
      </c>
      <c r="N864" s="14">
        <v>1.8792723E+19</v>
      </c>
      <c r="O864" s="14">
        <v>8.753289E+18</v>
      </c>
      <c r="P864">
        <v>0.74892073999999997</v>
      </c>
      <c r="Q864">
        <v>0.92646969999999995</v>
      </c>
      <c r="R864">
        <v>0.80534039999999996</v>
      </c>
      <c r="S864">
        <v>4.0479474</v>
      </c>
      <c r="T864">
        <v>5.0716485999999996</v>
      </c>
      <c r="U864">
        <v>0.49806887</v>
      </c>
      <c r="V864">
        <v>0.23629697</v>
      </c>
      <c r="W864">
        <v>0.2617719</v>
      </c>
      <c r="X864" s="14">
        <v>8.1096569E+18</v>
      </c>
      <c r="Y864" s="14">
        <v>1.40550887E+18</v>
      </c>
      <c r="Z864" s="14">
        <v>2.3578932E+19</v>
      </c>
      <c r="AA864" s="14">
        <v>1.1186466E+19</v>
      </c>
      <c r="AB864" s="14">
        <v>1.2392467E+19</v>
      </c>
      <c r="AC864" s="14">
        <v>1.6916011E+19</v>
      </c>
      <c r="AD864">
        <v>7.9550000000000001</v>
      </c>
      <c r="AE864" s="12">
        <f>Y864/N864</f>
        <v>7.4790059428854458E-2</v>
      </c>
      <c r="AF864" s="8">
        <f>(S864+T864+U864)/F864</f>
        <v>1.001840090625</v>
      </c>
      <c r="AG864" s="8">
        <f>((Y864+Z864)/N864)/P864</f>
        <v>1.7751868192001847</v>
      </c>
      <c r="AH864" s="8">
        <f>(X864/O864)/Q864</f>
        <v>0.99999998349581265</v>
      </c>
      <c r="AI864" s="8">
        <f>(V864+W864)/U864</f>
        <v>1</v>
      </c>
      <c r="AJ864" s="8">
        <f>(AA864+AB864)/Z864</f>
        <v>1.000000042410742</v>
      </c>
      <c r="AK864" s="8">
        <f>(N864-Y864)/AC864</f>
        <v>1.0278554518556413</v>
      </c>
      <c r="AL864" s="8">
        <f>(P864&gt;=1)*((N864-Y864))/AC864 + (P864&lt;1)*((N864*P864-Y864))/AC864</f>
        <v>0.74892072048043823</v>
      </c>
      <c r="AM864" s="8">
        <f>(F864*J864-T864)/U864</f>
        <v>0.96365296630564301</v>
      </c>
    </row>
    <row r="865" spans="1:39">
      <c r="A865" t="s">
        <v>0</v>
      </c>
      <c r="B865" t="s">
        <v>14</v>
      </c>
      <c r="C865" t="s">
        <v>11</v>
      </c>
      <c r="D865" t="s">
        <v>3</v>
      </c>
      <c r="E865" t="s">
        <v>10</v>
      </c>
      <c r="F865">
        <v>9.6</v>
      </c>
      <c r="G865">
        <v>7.6</v>
      </c>
      <c r="H865" t="s">
        <v>9</v>
      </c>
      <c r="I865" t="s">
        <v>8</v>
      </c>
      <c r="J865">
        <v>0.57829313999999998</v>
      </c>
      <c r="K865">
        <v>0.52557370000000003</v>
      </c>
      <c r="L865">
        <v>8.5500000000000007</v>
      </c>
      <c r="M865">
        <v>6.25</v>
      </c>
      <c r="N865" s="14">
        <v>1.8792723E+19</v>
      </c>
      <c r="O865" s="14">
        <v>8.753289E+18</v>
      </c>
      <c r="P865">
        <v>0.74892073999999997</v>
      </c>
      <c r="Q865">
        <v>0.65585994999999997</v>
      </c>
      <c r="R865">
        <v>0.71934885000000004</v>
      </c>
      <c r="S865">
        <v>4.0471490000000001</v>
      </c>
      <c r="T865">
        <v>5.0716485999999996</v>
      </c>
      <c r="U865">
        <v>0.49806887</v>
      </c>
      <c r="V865">
        <v>0.23629697</v>
      </c>
      <c r="W865">
        <v>0.2617719</v>
      </c>
      <c r="X865" s="14">
        <v>5.7409317E+18</v>
      </c>
      <c r="Y865" s="14">
        <v>1.40550887E+18</v>
      </c>
      <c r="Z865" s="14">
        <v>2.3578932E+19</v>
      </c>
      <c r="AA865" s="14">
        <v>1.1186466E+19</v>
      </c>
      <c r="AB865" s="14">
        <v>1.2392467E+19</v>
      </c>
      <c r="AC865" s="14">
        <v>1.6916011E+19</v>
      </c>
      <c r="AD865">
        <v>7.9550000000000001</v>
      </c>
      <c r="AE865" s="12">
        <f>Y865/N865</f>
        <v>7.4790059428854458E-2</v>
      </c>
      <c r="AF865" s="8">
        <f>(S865+T865+U865)/F865</f>
        <v>1.0017569239583335</v>
      </c>
      <c r="AG865" s="8">
        <f>((Y865+Z865)/N865)/P865</f>
        <v>1.7751868192001847</v>
      </c>
      <c r="AH865" s="8">
        <f>(X865/O865)/Q865</f>
        <v>1.0000000024603062</v>
      </c>
      <c r="AI865" s="8">
        <f>(V865+W865)/U865</f>
        <v>1</v>
      </c>
      <c r="AJ865" s="8">
        <f>(AA865+AB865)/Z865</f>
        <v>1.000000042410742</v>
      </c>
      <c r="AK865" s="8">
        <f>(N865-Y865)/AC865</f>
        <v>1.0278554518556413</v>
      </c>
      <c r="AL865" s="8">
        <f>(P865&gt;=1)*((N865-Y865))/AC865 + (P865&lt;1)*((N865*P865-Y865))/AC865</f>
        <v>0.74892072048043823</v>
      </c>
      <c r="AM865" s="8">
        <f>(F865*J865-T865)/U865</f>
        <v>0.96365296630564301</v>
      </c>
    </row>
    <row r="866" spans="1:39">
      <c r="A866" t="s">
        <v>0</v>
      </c>
      <c r="B866" t="s">
        <v>14</v>
      </c>
      <c r="C866" t="s">
        <v>11</v>
      </c>
      <c r="D866" t="s">
        <v>3</v>
      </c>
      <c r="E866" t="s">
        <v>10</v>
      </c>
      <c r="F866">
        <v>9.6</v>
      </c>
      <c r="G866">
        <v>7.3</v>
      </c>
      <c r="H866" t="s">
        <v>9</v>
      </c>
      <c r="I866" t="s">
        <v>8</v>
      </c>
      <c r="J866">
        <v>0.57829313999999998</v>
      </c>
      <c r="K866">
        <v>0.52557370000000003</v>
      </c>
      <c r="L866">
        <v>8.5500000000000007</v>
      </c>
      <c r="M866">
        <v>6.25</v>
      </c>
      <c r="N866" s="14">
        <v>1.8792723E+19</v>
      </c>
      <c r="O866" s="14">
        <v>8.753289E+18</v>
      </c>
      <c r="P866">
        <v>0.74892073999999997</v>
      </c>
      <c r="Q866">
        <v>0.4642829</v>
      </c>
      <c r="R866">
        <v>0.65847146999999995</v>
      </c>
      <c r="S866">
        <v>4.0449013999999996</v>
      </c>
      <c r="T866">
        <v>5.0716485999999996</v>
      </c>
      <c r="U866">
        <v>0.49806887</v>
      </c>
      <c r="V866">
        <v>0.23629697</v>
      </c>
      <c r="W866">
        <v>0.2617719</v>
      </c>
      <c r="X866" s="14">
        <v>4.06400251E+18</v>
      </c>
      <c r="Y866" s="14">
        <v>1.40550887E+18</v>
      </c>
      <c r="Z866" s="14">
        <v>2.3578932E+19</v>
      </c>
      <c r="AA866" s="14">
        <v>1.1186466E+19</v>
      </c>
      <c r="AB866" s="14">
        <v>1.2392467E+19</v>
      </c>
      <c r="AC866" s="14">
        <v>1.6916011E+19</v>
      </c>
      <c r="AD866">
        <v>7.9550000000000001</v>
      </c>
      <c r="AE866" s="12">
        <f>Y866/N866</f>
        <v>7.4790059428854458E-2</v>
      </c>
      <c r="AF866" s="8">
        <f>(S866+T866+U866)/F866</f>
        <v>1.0015227989583335</v>
      </c>
      <c r="AG866" s="8">
        <f>((Y866+Z866)/N866)/P866</f>
        <v>1.7751868192001847</v>
      </c>
      <c r="AH866" s="8">
        <f>(X866/O866)/Q866</f>
        <v>1.0000000267081288</v>
      </c>
      <c r="AI866" s="8">
        <f>(V866+W866)/U866</f>
        <v>1</v>
      </c>
      <c r="AJ866" s="8">
        <f>(AA866+AB866)/Z866</f>
        <v>1.000000042410742</v>
      </c>
      <c r="AK866" s="8">
        <f>(N866-Y866)/AC866</f>
        <v>1.0278554518556413</v>
      </c>
      <c r="AL866" s="8">
        <f>(P866&gt;=1)*((N866-Y866))/AC866 + (P866&lt;1)*((N866*P866-Y866))/AC866</f>
        <v>0.74892072048043823</v>
      </c>
      <c r="AM866" s="8">
        <f>(F866*J866-T866)/U866</f>
        <v>0.96365296630564301</v>
      </c>
    </row>
    <row r="867" spans="1:39">
      <c r="A867" t="s">
        <v>0</v>
      </c>
      <c r="B867" t="s">
        <v>15</v>
      </c>
      <c r="C867" t="s">
        <v>2</v>
      </c>
      <c r="D867" t="s">
        <v>3</v>
      </c>
      <c r="E867" t="s">
        <v>4</v>
      </c>
      <c r="F867">
        <v>6.5</v>
      </c>
      <c r="G867">
        <v>7.9</v>
      </c>
      <c r="H867" t="s">
        <v>5</v>
      </c>
      <c r="I867" t="s">
        <v>6</v>
      </c>
      <c r="J867">
        <v>0.52809083000000001</v>
      </c>
      <c r="K867">
        <v>0.45299541999999998</v>
      </c>
      <c r="L867">
        <v>8.25</v>
      </c>
      <c r="M867">
        <v>6.25</v>
      </c>
      <c r="N867" s="14">
        <v>2.0170728E+19</v>
      </c>
      <c r="O867" s="14">
        <v>8.3335455E+18</v>
      </c>
      <c r="P867">
        <v>0.86454916000000004</v>
      </c>
      <c r="Q867">
        <v>0.38433467999999998</v>
      </c>
      <c r="R867">
        <v>0.72397199999999995</v>
      </c>
      <c r="S867">
        <v>3.0620162</v>
      </c>
      <c r="T867">
        <v>3.1016004000000001</v>
      </c>
      <c r="U867">
        <v>0.35747800000000002</v>
      </c>
      <c r="V867">
        <v>0.19554210999999999</v>
      </c>
      <c r="W867">
        <v>0.16193589999999999</v>
      </c>
      <c r="X867" s="14">
        <v>3.20287077E+18</v>
      </c>
      <c r="Y867" s="14">
        <v>8.4159039E+17</v>
      </c>
      <c r="Z867" s="14">
        <v>1.6596996E+19</v>
      </c>
      <c r="AA867" s="14">
        <v>9.0786329E+18</v>
      </c>
      <c r="AB867" s="14">
        <v>7.5183632E+18</v>
      </c>
      <c r="AC867" s="14">
        <v>1.6596996E+19</v>
      </c>
      <c r="AD867" t="s">
        <v>7</v>
      </c>
      <c r="AE867" s="12">
        <f>Y867/N867</f>
        <v>4.1723352275634278E-2</v>
      </c>
      <c r="AF867" s="8">
        <f>(S867+T867+U867)/F867</f>
        <v>1.0032453230769232</v>
      </c>
      <c r="AG867" s="8">
        <f>((Y867+Z867)/N867)/P867</f>
        <v>1.0000000252894083</v>
      </c>
      <c r="AH867" s="8">
        <f>(X867/O867)/Q867</f>
        <v>1.000000070871444</v>
      </c>
      <c r="AI867" s="8">
        <f>(V867+W867)/U867</f>
        <v>1.0000000279737493</v>
      </c>
      <c r="AJ867" s="8">
        <f>(AA867+AB867)/Z867</f>
        <v>1.0000000060251868</v>
      </c>
      <c r="AK867" s="8">
        <f>(N867-Y867)/AC867</f>
        <v>1.1646166336365931</v>
      </c>
      <c r="AL867" s="8">
        <f>(P867&gt;=1)*((N867-Y867))/AC867 + (P867&lt;1)*((N867*P867-Y867))/AC867</f>
        <v>0.99999997342823244</v>
      </c>
      <c r="AM867" s="8">
        <f>(F867*J867-T867)/U867</f>
        <v>0.92590311851358664</v>
      </c>
    </row>
    <row r="868" spans="1:39">
      <c r="A868" t="s">
        <v>16</v>
      </c>
      <c r="B868" t="s">
        <v>15</v>
      </c>
      <c r="C868" t="s">
        <v>2</v>
      </c>
      <c r="D868" t="s">
        <v>3</v>
      </c>
      <c r="E868" t="s">
        <v>4</v>
      </c>
      <c r="F868">
        <v>6.5</v>
      </c>
      <c r="G868">
        <v>7.9</v>
      </c>
      <c r="H868" t="s">
        <v>5</v>
      </c>
      <c r="I868" t="s">
        <v>6</v>
      </c>
      <c r="J868">
        <v>0.52868824999999997</v>
      </c>
      <c r="K868">
        <v>0.45299541999999998</v>
      </c>
      <c r="L868">
        <v>8.25</v>
      </c>
      <c r="M868">
        <v>6.25</v>
      </c>
      <c r="N868" s="14">
        <v>2.0170807E+19</v>
      </c>
      <c r="O868" s="14">
        <v>8.2361557E+18</v>
      </c>
      <c r="P868">
        <v>0.86476609999999998</v>
      </c>
      <c r="Q868">
        <v>0.38833899999999999</v>
      </c>
      <c r="R868">
        <v>0.72645210000000005</v>
      </c>
      <c r="S868">
        <v>3.0581326</v>
      </c>
      <c r="T868">
        <v>3.0992410000000001</v>
      </c>
      <c r="U868">
        <v>0.36368695000000001</v>
      </c>
      <c r="V868">
        <v>0.19893843</v>
      </c>
      <c r="W868">
        <v>0.16474852000000001</v>
      </c>
      <c r="X868" s="14">
        <v>3.1984205E+18</v>
      </c>
      <c r="Y868" s="14">
        <v>8.2910241E+17</v>
      </c>
      <c r="Z868" s="14">
        <v>1.6613927E+19</v>
      </c>
      <c r="AA868" s="14">
        <v>9.0878941E+18</v>
      </c>
      <c r="AB868" s="14">
        <v>7.5260328E+18</v>
      </c>
      <c r="AC868" s="14">
        <v>1.6613927E+19</v>
      </c>
      <c r="AD868" t="s">
        <v>7</v>
      </c>
      <c r="AE868" s="12">
        <f>Y868/N868</f>
        <v>4.1104077293486571E-2</v>
      </c>
      <c r="AF868" s="8">
        <f>(S868+T868+U868)/F868</f>
        <v>1.0032400846153846</v>
      </c>
      <c r="AG868" s="8">
        <f>((Y868+Z868)/N868)/P868</f>
        <v>0.99999996025675031</v>
      </c>
      <c r="AH868" s="8">
        <f>(X868/O868)/Q868</f>
        <v>1.0000000098854107</v>
      </c>
      <c r="AI868" s="8">
        <f>(V868+W868)/U868</f>
        <v>1</v>
      </c>
      <c r="AJ868" s="8">
        <f>(AA868+AB868)/Z868</f>
        <v>0.99999999398095341</v>
      </c>
      <c r="AK868" s="8">
        <f>(N868-Y868)/AC868</f>
        <v>1.1641862029368493</v>
      </c>
      <c r="AL868" s="8">
        <f>(P868&gt;=1)*((N868-Y868))/AC868 + (P868&lt;1)*((N868*P868-Y868))/AC868</f>
        <v>1.0000000417266008</v>
      </c>
      <c r="AM868" s="8">
        <f>(F868*J868-T868)/U868</f>
        <v>0.92726072519236535</v>
      </c>
    </row>
    <row r="869" spans="1:39">
      <c r="A869" t="s">
        <v>0</v>
      </c>
      <c r="B869" t="s">
        <v>15</v>
      </c>
      <c r="C869" t="s">
        <v>2</v>
      </c>
      <c r="D869" t="s">
        <v>3</v>
      </c>
      <c r="E869" t="s">
        <v>4</v>
      </c>
      <c r="F869">
        <v>6.5</v>
      </c>
      <c r="G869">
        <v>7.9</v>
      </c>
      <c r="H869" t="s">
        <v>5</v>
      </c>
      <c r="I869" t="s">
        <v>8</v>
      </c>
      <c r="J869">
        <v>0.57829313999999998</v>
      </c>
      <c r="K869">
        <v>0.52557370000000003</v>
      </c>
      <c r="L869">
        <v>8.25</v>
      </c>
      <c r="M869">
        <v>6.25</v>
      </c>
      <c r="N869" s="14">
        <v>2.0170728E+19</v>
      </c>
      <c r="O869" s="14">
        <v>8.3335455E+18</v>
      </c>
      <c r="P869">
        <v>0.88275844000000003</v>
      </c>
      <c r="Q869">
        <v>0.34018710000000002</v>
      </c>
      <c r="R869">
        <v>0.72397199999999995</v>
      </c>
      <c r="S869">
        <v>2.7357757</v>
      </c>
      <c r="T869">
        <v>3.4232651999999999</v>
      </c>
      <c r="U869">
        <v>0.35916877000000003</v>
      </c>
      <c r="V869">
        <v>0.17039910999999999</v>
      </c>
      <c r="W869">
        <v>0.18876967</v>
      </c>
      <c r="X869" s="14">
        <v>2.83496484E+18</v>
      </c>
      <c r="Y869" s="14">
        <v>9.65612E+17</v>
      </c>
      <c r="Z869" s="14">
        <v>1.684027E+19</v>
      </c>
      <c r="AA869" s="14">
        <v>7.9894666E+18</v>
      </c>
      <c r="AB869" s="14">
        <v>8.8508025E+18</v>
      </c>
      <c r="AC869" s="14">
        <v>1.684027E+19</v>
      </c>
      <c r="AD869" t="s">
        <v>7</v>
      </c>
      <c r="AE869" s="12">
        <f>Y869/N869</f>
        <v>4.7871945920841333E-2</v>
      </c>
      <c r="AF869" s="8">
        <f>(S869+T869+U869)/F869</f>
        <v>1.0028014876923077</v>
      </c>
      <c r="AG869" s="8">
        <f>((Y869+Z869)/N869)/P869</f>
        <v>1.0000000908158229</v>
      </c>
      <c r="AH869" s="8">
        <f>(X869/O869)/Q869</f>
        <v>1.0000000577209838</v>
      </c>
      <c r="AI869" s="8">
        <f>(V869+W869)/U869</f>
        <v>1.0000000278420642</v>
      </c>
      <c r="AJ869" s="8">
        <f>(AA869+AB869)/Z869</f>
        <v>0.99999994655667634</v>
      </c>
      <c r="AK869" s="8">
        <f>(N869-Y869)/AC869</f>
        <v>1.1404280335172774</v>
      </c>
      <c r="AL869" s="8">
        <f>(P869&gt;=1)*((N869-Y869))/AC869 + (P869&lt;1)*((N869*P869-Y869))/AC869</f>
        <v>0.99999990397685556</v>
      </c>
      <c r="AM869" s="8">
        <f>(F869*J869-T869)/U869</f>
        <v>0.93449163188659123</v>
      </c>
    </row>
    <row r="870" spans="1:39">
      <c r="A870" t="s">
        <v>16</v>
      </c>
      <c r="B870" t="s">
        <v>15</v>
      </c>
      <c r="C870" t="s">
        <v>2</v>
      </c>
      <c r="D870" t="s">
        <v>3</v>
      </c>
      <c r="E870" t="s">
        <v>4</v>
      </c>
      <c r="F870">
        <v>6.5</v>
      </c>
      <c r="G870">
        <v>7.9</v>
      </c>
      <c r="H870" t="s">
        <v>5</v>
      </c>
      <c r="I870" t="s">
        <v>8</v>
      </c>
      <c r="J870">
        <v>0.57981280000000002</v>
      </c>
      <c r="K870">
        <v>0.52557370000000003</v>
      </c>
      <c r="L870">
        <v>8.25</v>
      </c>
      <c r="M870">
        <v>6.25</v>
      </c>
      <c r="N870" s="14">
        <v>2.0170807E+19</v>
      </c>
      <c r="O870" s="14">
        <v>8.2361557E+18</v>
      </c>
      <c r="P870">
        <v>0.88329725999999997</v>
      </c>
      <c r="Q870">
        <v>0.34287968000000002</v>
      </c>
      <c r="R870">
        <v>0.72645210000000005</v>
      </c>
      <c r="S870">
        <v>2.7259039999999999</v>
      </c>
      <c r="T870">
        <v>3.4273302999999999</v>
      </c>
      <c r="U870">
        <v>0.36488828000000001</v>
      </c>
      <c r="V870">
        <v>0.17311260000000001</v>
      </c>
      <c r="W870">
        <v>0.19177569999999999</v>
      </c>
      <c r="X870" s="14">
        <v>2.8240104E+18</v>
      </c>
      <c r="Y870" s="14">
        <v>9.5685151E+17</v>
      </c>
      <c r="Z870" s="14">
        <v>1.6859965E+19</v>
      </c>
      <c r="AA870" s="14">
        <v>7.9988113E+18</v>
      </c>
      <c r="AB870" s="14">
        <v>8.8611544E+18</v>
      </c>
      <c r="AC870" s="14">
        <v>1.6859965E+19</v>
      </c>
      <c r="AD870" t="s">
        <v>7</v>
      </c>
      <c r="AE870" s="12">
        <f>Y870/N870</f>
        <v>4.7437443132542986E-2</v>
      </c>
      <c r="AF870" s="8">
        <f>(S870+T870+U870)/F870</f>
        <v>1.002788089230769</v>
      </c>
      <c r="AG870" s="8">
        <f>((Y870+Z870)/N870)/P870</f>
        <v>0.99999988521582506</v>
      </c>
      <c r="AH870" s="8">
        <f>(X870/O870)/Q870</f>
        <v>0.99999998907717336</v>
      </c>
      <c r="AI870" s="8">
        <f>(V870+W870)/U870</f>
        <v>1.0000000548112973</v>
      </c>
      <c r="AJ870" s="8">
        <f>(AA870+AB870)/Z870</f>
        <v>1.0000000415184729</v>
      </c>
      <c r="AK870" s="8">
        <f>(N870-Y870)/AC870</f>
        <v>1.139620129104657</v>
      </c>
      <c r="AL870" s="8">
        <f>(P870&gt;=1)*((N870-Y870))/AC870 + (P870&lt;1)*((N870*P870-Y870))/AC870</f>
        <v>1.0000001212985212</v>
      </c>
      <c r="AM870" s="8">
        <f>(F870*J870-T870)/U870</f>
        <v>0.93577382096240569</v>
      </c>
    </row>
    <row r="871" spans="1:39">
      <c r="A871" t="s">
        <v>0</v>
      </c>
      <c r="B871" t="s">
        <v>15</v>
      </c>
      <c r="C871" t="s">
        <v>2</v>
      </c>
      <c r="D871" t="s">
        <v>3</v>
      </c>
      <c r="E871" t="s">
        <v>4</v>
      </c>
      <c r="F871">
        <v>6.5</v>
      </c>
      <c r="G871">
        <v>7.6</v>
      </c>
      <c r="H871" t="s">
        <v>5</v>
      </c>
      <c r="I871" t="s">
        <v>6</v>
      </c>
      <c r="J871">
        <v>0.52809083000000001</v>
      </c>
      <c r="K871">
        <v>0.45299541999999998</v>
      </c>
      <c r="L871">
        <v>8.25</v>
      </c>
      <c r="M871">
        <v>6.25</v>
      </c>
      <c r="N871" s="14">
        <v>2.0170728E+19</v>
      </c>
      <c r="O871" s="14">
        <v>8.3335455E+18</v>
      </c>
      <c r="P871">
        <v>0.89816589999999996</v>
      </c>
      <c r="Q871">
        <v>0.30296788000000002</v>
      </c>
      <c r="R871">
        <v>0.72397199999999995</v>
      </c>
      <c r="S871">
        <v>3.0539792000000001</v>
      </c>
      <c r="T871">
        <v>3.1016004000000001</v>
      </c>
      <c r="U871">
        <v>0.36551517</v>
      </c>
      <c r="V871">
        <v>0.19993848</v>
      </c>
      <c r="W871">
        <v>0.16557669999999999</v>
      </c>
      <c r="X871" s="14">
        <v>2.52479673E+18</v>
      </c>
      <c r="Y871" s="14">
        <v>8.4159039E+17</v>
      </c>
      <c r="Z871" s="14">
        <v>1.727507E+19</v>
      </c>
      <c r="AA871" s="14">
        <v>9.449543E+18</v>
      </c>
      <c r="AB871" s="14">
        <v>7.8255277E+18</v>
      </c>
      <c r="AC871" s="14">
        <v>1.727507E+19</v>
      </c>
      <c r="AD871" t="s">
        <v>7</v>
      </c>
      <c r="AE871" s="12">
        <f>Y871/N871</f>
        <v>4.1723352275634278E-2</v>
      </c>
      <c r="AF871" s="8">
        <f>(S871+T871+U871)/F871</f>
        <v>1.0032453492307694</v>
      </c>
      <c r="AG871" s="8">
        <f>((Y871+Z871)/N871)/P871</f>
        <v>1.0000000177861041</v>
      </c>
      <c r="AH871" s="8">
        <f>(X871/O871)/Q871</f>
        <v>1.0000000463330232</v>
      </c>
      <c r="AI871" s="8">
        <f>(V871+W871)/U871</f>
        <v>1.0000000273586456</v>
      </c>
      <c r="AJ871" s="8">
        <f>(AA871+AB871)/Z871</f>
        <v>1.0000000405208198</v>
      </c>
      <c r="AK871" s="8">
        <f>(N871-Y871)/AC871</f>
        <v>1.1189035766569975</v>
      </c>
      <c r="AL871" s="8">
        <f>(P871&gt;=1)*((N871-Y871))/AC871 + (P871&lt;1)*((N871*P871-Y871))/AC871</f>
        <v>0.99999998134740986</v>
      </c>
      <c r="AM871" s="8">
        <f>(F871*J871-T871)/U871</f>
        <v>0.90554379726565093</v>
      </c>
    </row>
    <row r="872" spans="1:39">
      <c r="A872" t="s">
        <v>16</v>
      </c>
      <c r="B872" t="s">
        <v>15</v>
      </c>
      <c r="C872" t="s">
        <v>2</v>
      </c>
      <c r="D872" t="s">
        <v>3</v>
      </c>
      <c r="E872" t="s">
        <v>4</v>
      </c>
      <c r="F872">
        <v>6.5</v>
      </c>
      <c r="G872">
        <v>7.6</v>
      </c>
      <c r="H872" t="s">
        <v>5</v>
      </c>
      <c r="I872" t="s">
        <v>6</v>
      </c>
      <c r="J872">
        <v>0.52868824999999997</v>
      </c>
      <c r="K872">
        <v>0.45299541999999998</v>
      </c>
      <c r="L872">
        <v>8.25</v>
      </c>
      <c r="M872">
        <v>6.25</v>
      </c>
      <c r="N872" s="14">
        <v>2.0170807E+19</v>
      </c>
      <c r="O872" s="14">
        <v>8.2361557E+18</v>
      </c>
      <c r="P872">
        <v>0.89833339999999995</v>
      </c>
      <c r="Q872">
        <v>0.30613089999999998</v>
      </c>
      <c r="R872">
        <v>0.72645210000000005</v>
      </c>
      <c r="S872">
        <v>3.0501046000000001</v>
      </c>
      <c r="T872">
        <v>3.0992410000000001</v>
      </c>
      <c r="U872">
        <v>0.37171494999999999</v>
      </c>
      <c r="V872">
        <v>0.20332976999999999</v>
      </c>
      <c r="W872">
        <v>0.16838518</v>
      </c>
      <c r="X872" s="14">
        <v>2.52134152E+18</v>
      </c>
      <c r="Y872" s="14">
        <v>8.2910241E+17</v>
      </c>
      <c r="Z872" s="14">
        <v>1.7291006E+19</v>
      </c>
      <c r="AA872" s="14">
        <v>9.45826E+18</v>
      </c>
      <c r="AB872" s="14">
        <v>7.8327466E+18</v>
      </c>
      <c r="AC872" s="14">
        <v>1.7291006E+19</v>
      </c>
      <c r="AD872" t="s">
        <v>7</v>
      </c>
      <c r="AE872" s="12">
        <f>Y872/N872</f>
        <v>4.1104077293486571E-2</v>
      </c>
      <c r="AF872" s="8">
        <f>(S872+T872+U872)/F872</f>
        <v>1.0032400846153846</v>
      </c>
      <c r="AG872" s="8">
        <f>((Y872+Z872)/N872)/P872</f>
        <v>0.99999993250295804</v>
      </c>
      <c r="AH872" s="8">
        <f>(X872/O872)/Q872</f>
        <v>0.99999990600991351</v>
      </c>
      <c r="AI872" s="8">
        <f>(V872+W872)/U872</f>
        <v>1</v>
      </c>
      <c r="AJ872" s="8">
        <f>(AA872+AB872)/Z872</f>
        <v>1.000000034700121</v>
      </c>
      <c r="AK872" s="8">
        <f>(N872-Y872)/AC872</f>
        <v>1.1185991485978317</v>
      </c>
      <c r="AL872" s="8">
        <f>(P872&gt;=1)*((N872-Y872))/AC872 + (P872&lt;1)*((N872*P872-Y872))/AC872</f>
        <v>1.0000000707335246</v>
      </c>
      <c r="AM872" s="8">
        <f>(F872*J872-T872)/U872</f>
        <v>0.90723449514204235</v>
      </c>
    </row>
    <row r="873" spans="1:39">
      <c r="A873" t="s">
        <v>0</v>
      </c>
      <c r="B873" t="s">
        <v>1</v>
      </c>
      <c r="C873" t="s">
        <v>2</v>
      </c>
      <c r="D873" t="s">
        <v>3</v>
      </c>
      <c r="E873" t="s">
        <v>4</v>
      </c>
      <c r="F873">
        <v>6.5</v>
      </c>
      <c r="G873">
        <v>7.9</v>
      </c>
      <c r="H873" t="s">
        <v>5</v>
      </c>
      <c r="I873" t="s">
        <v>6</v>
      </c>
      <c r="J873">
        <v>0.52809083000000001</v>
      </c>
      <c r="K873">
        <v>0.45299541999999998</v>
      </c>
      <c r="L873">
        <v>8.25</v>
      </c>
      <c r="M873">
        <v>6.25</v>
      </c>
      <c r="N873" s="14">
        <v>1.9257695E+19</v>
      </c>
      <c r="O873" s="14">
        <v>9.246578E+18</v>
      </c>
      <c r="P873">
        <v>0.90553859999999997</v>
      </c>
      <c r="Q873">
        <v>0.34638439999999998</v>
      </c>
      <c r="R873">
        <v>0.72397199999999995</v>
      </c>
      <c r="S873">
        <v>3.0620162</v>
      </c>
      <c r="T873">
        <v>3.1061565999999998</v>
      </c>
      <c r="U873">
        <v>0.35292190000000001</v>
      </c>
      <c r="V873">
        <v>0.1930499</v>
      </c>
      <c r="W873">
        <v>0.15987201000000001</v>
      </c>
      <c r="X873" s="14">
        <v>3.20287077E+18</v>
      </c>
      <c r="Y873" s="14">
        <v>8.4705125E+17</v>
      </c>
      <c r="Z873" s="14">
        <v>1.6591536E+19</v>
      </c>
      <c r="AA873" s="14">
        <v>9.0756461E+18</v>
      </c>
      <c r="AB873" s="14">
        <v>7.5158899E+18</v>
      </c>
      <c r="AC873" s="14">
        <v>1.6591536E+19</v>
      </c>
      <c r="AD873" t="s">
        <v>7</v>
      </c>
      <c r="AE873" s="12">
        <f>Y873/N873</f>
        <v>4.3985079730466184E-2</v>
      </c>
      <c r="AF873" s="8">
        <f>(S873+T873+U873)/F873</f>
        <v>1.0032453384615385</v>
      </c>
      <c r="AG873" s="8">
        <f>((Y873+Z873)/N873)/P873</f>
        <v>1.0000000619587499</v>
      </c>
      <c r="AH873" s="8">
        <f>(X873/O873)/Q873</f>
        <v>1.0000001240814502</v>
      </c>
      <c r="AI873" s="8">
        <f>(V873+W873)/U873</f>
        <v>1.0000000283348809</v>
      </c>
      <c r="AJ873" s="8">
        <f>(AA873+AB873)/Z873</f>
        <v>1</v>
      </c>
      <c r="AK873" s="8">
        <f>(N873-Y873)/AC873</f>
        <v>1.1096407077681054</v>
      </c>
      <c r="AL873" s="8">
        <f>(P873&gt;=1)*((N873-Y873))/AC873 + (P873&lt;1)*((N873*P873-Y873))/AC873</f>
        <v>0.9999999348780606</v>
      </c>
      <c r="AM873" s="8">
        <f>(F873*J873-T873)/U873</f>
        <v>0.92494626998211282</v>
      </c>
    </row>
    <row r="874" spans="1:39">
      <c r="A874" t="s">
        <v>16</v>
      </c>
      <c r="B874" t="s">
        <v>1</v>
      </c>
      <c r="C874" t="s">
        <v>2</v>
      </c>
      <c r="D874" t="s">
        <v>3</v>
      </c>
      <c r="E874" t="s">
        <v>4</v>
      </c>
      <c r="F874">
        <v>6.5</v>
      </c>
      <c r="G874">
        <v>7.9</v>
      </c>
      <c r="H874" t="s">
        <v>5</v>
      </c>
      <c r="I874" t="s">
        <v>6</v>
      </c>
      <c r="J874">
        <v>0.52868824999999997</v>
      </c>
      <c r="K874">
        <v>0.45299541999999998</v>
      </c>
      <c r="L874">
        <v>8.25</v>
      </c>
      <c r="M874">
        <v>6.25</v>
      </c>
      <c r="N874" s="14">
        <v>1.9160382E+19</v>
      </c>
      <c r="O874" s="14">
        <v>9.246578E+18</v>
      </c>
      <c r="P874">
        <v>0.9103696</v>
      </c>
      <c r="Q874">
        <v>0.34590313</v>
      </c>
      <c r="R874">
        <v>0.72645210000000005</v>
      </c>
      <c r="S874">
        <v>3.0581326</v>
      </c>
      <c r="T874">
        <v>3.1038003000000001</v>
      </c>
      <c r="U874">
        <v>0.35912759999999999</v>
      </c>
      <c r="V874">
        <v>0.19644444999999999</v>
      </c>
      <c r="W874">
        <v>0.16268315999999999</v>
      </c>
      <c r="X874" s="14">
        <v>3.1984205E+18</v>
      </c>
      <c r="Y874" s="14">
        <v>8.3456121E+17</v>
      </c>
      <c r="Z874" s="14">
        <v>1.6608468E+19</v>
      </c>
      <c r="AA874" s="14">
        <v>9.0849083E+18</v>
      </c>
      <c r="AB874" s="14">
        <v>7.52356E+18</v>
      </c>
      <c r="AC874" s="14">
        <v>1.6608468E+19</v>
      </c>
      <c r="AD874" t="s">
        <v>7</v>
      </c>
      <c r="AE874" s="12">
        <f>Y874/N874</f>
        <v>4.3556606021737977E-2</v>
      </c>
      <c r="AF874" s="8">
        <f>(S874+T874+U874)/F874</f>
        <v>1.0032400769230769</v>
      </c>
      <c r="AG874" s="8">
        <f>((Y874+Z874)/N874)/P874</f>
        <v>0.99999999500160208</v>
      </c>
      <c r="AH874" s="8">
        <f>(X874/O874)/Q874</f>
        <v>1.0000000712885864</v>
      </c>
      <c r="AI874" s="8">
        <f>(V874+W874)/U874</f>
        <v>1.0000000278452561</v>
      </c>
      <c r="AJ874" s="8">
        <f>(AA874+AB874)/Z874</f>
        <v>1.0000000180630748</v>
      </c>
      <c r="AK874" s="8">
        <f>(N874-Y874)/AC874</f>
        <v>1.1034022397490244</v>
      </c>
      <c r="AL874" s="8">
        <f>(P874&gt;=1)*((N874-Y874))/AC874 + (P874&lt;1)*((N874*P874-Y874))/AC874</f>
        <v>1.0000000052495632</v>
      </c>
      <c r="AM874" s="8">
        <f>(F874*J874-T874)/U874</f>
        <v>0.92633739372857893</v>
      </c>
    </row>
    <row r="875" spans="1:39">
      <c r="A875" t="s">
        <v>0</v>
      </c>
      <c r="B875" t="s">
        <v>15</v>
      </c>
      <c r="C875" t="s">
        <v>2</v>
      </c>
      <c r="D875" t="s">
        <v>3</v>
      </c>
      <c r="E875" t="s">
        <v>4</v>
      </c>
      <c r="F875">
        <v>6.5</v>
      </c>
      <c r="G875">
        <v>7.6</v>
      </c>
      <c r="H875" t="s">
        <v>5</v>
      </c>
      <c r="I875" t="s">
        <v>8</v>
      </c>
      <c r="J875">
        <v>0.57829313999999998</v>
      </c>
      <c r="K875">
        <v>0.52557370000000003</v>
      </c>
      <c r="L875">
        <v>8.25</v>
      </c>
      <c r="M875">
        <v>6.25</v>
      </c>
      <c r="N875" s="14">
        <v>2.0170728E+19</v>
      </c>
      <c r="O875" s="14">
        <v>8.3335455E+18</v>
      </c>
      <c r="P875">
        <v>0.9123308</v>
      </c>
      <c r="Q875">
        <v>0.26860946000000002</v>
      </c>
      <c r="R875">
        <v>0.72397199999999995</v>
      </c>
      <c r="S875">
        <v>2.7285168</v>
      </c>
      <c r="T875">
        <v>3.4232651999999999</v>
      </c>
      <c r="U875">
        <v>0.36642772000000001</v>
      </c>
      <c r="V875">
        <v>0.17384295</v>
      </c>
      <c r="W875">
        <v>0.19258478000000001</v>
      </c>
      <c r="X875" s="14">
        <v>2.2384692E+18</v>
      </c>
      <c r="Y875" s="14">
        <v>9.65612E+17</v>
      </c>
      <c r="Z875" s="14">
        <v>1.7436765E+19</v>
      </c>
      <c r="AA875" s="14">
        <v>8.27246E+18</v>
      </c>
      <c r="AB875" s="14">
        <v>9.1643052E+18</v>
      </c>
      <c r="AC875" s="14">
        <v>1.7436765E+19</v>
      </c>
      <c r="AD875" t="s">
        <v>7</v>
      </c>
      <c r="AE875" s="12">
        <f>Y875/N875</f>
        <v>4.7871945920841333E-2</v>
      </c>
      <c r="AF875" s="8">
        <f>(S875+T875+U875)/F875</f>
        <v>1.0028014953846154</v>
      </c>
      <c r="AG875" s="8">
        <f>((Y875+Z875)/N875)/P875</f>
        <v>1.0000000319077051</v>
      </c>
      <c r="AH875" s="8">
        <f>(X875/O875)/Q875</f>
        <v>1.0000000193701886</v>
      </c>
      <c r="AI875" s="8">
        <f>(V875+W875)/U875</f>
        <v>1.0000000272905119</v>
      </c>
      <c r="AJ875" s="8">
        <f>(AA875+AB875)/Z875</f>
        <v>1.0000000114700176</v>
      </c>
      <c r="AK875" s="8">
        <f>(N875-Y875)/AC875</f>
        <v>1.1014150847361881</v>
      </c>
      <c r="AL875" s="8">
        <f>(P875&gt;=1)*((N875-Y875))/AC875 + (P875&lt;1)*((N875*P875-Y875))/AC875</f>
        <v>0.99999996632531318</v>
      </c>
      <c r="AM875" s="8">
        <f>(F875*J875-T875)/U875</f>
        <v>0.91597930964393126</v>
      </c>
    </row>
    <row r="876" spans="1:39">
      <c r="A876" t="s">
        <v>16</v>
      </c>
      <c r="B876" t="s">
        <v>15</v>
      </c>
      <c r="C876" t="s">
        <v>2</v>
      </c>
      <c r="D876" t="s">
        <v>3</v>
      </c>
      <c r="E876" t="s">
        <v>4</v>
      </c>
      <c r="F876">
        <v>6.5</v>
      </c>
      <c r="G876">
        <v>7.6</v>
      </c>
      <c r="H876" t="s">
        <v>5</v>
      </c>
      <c r="I876" t="s">
        <v>8</v>
      </c>
      <c r="J876">
        <v>0.57981280000000002</v>
      </c>
      <c r="K876">
        <v>0.52557370000000003</v>
      </c>
      <c r="L876">
        <v>8.25</v>
      </c>
      <c r="M876">
        <v>6.25</v>
      </c>
      <c r="N876" s="14">
        <v>2.0170807E+19</v>
      </c>
      <c r="O876" s="14">
        <v>8.2361557E+18</v>
      </c>
      <c r="P876">
        <v>0.91275006999999997</v>
      </c>
      <c r="Q876">
        <v>0.27074801999999998</v>
      </c>
      <c r="R876">
        <v>0.72645210000000005</v>
      </c>
      <c r="S876">
        <v>2.7186689999999998</v>
      </c>
      <c r="T876">
        <v>3.4273302999999999</v>
      </c>
      <c r="U876">
        <v>0.37212348000000001</v>
      </c>
      <c r="V876">
        <v>0.17654516000000001</v>
      </c>
      <c r="W876">
        <v>0.19557830000000001</v>
      </c>
      <c r="X876" s="14">
        <v>2.22992297E+18</v>
      </c>
      <c r="Y876" s="14">
        <v>9.5685151E+17</v>
      </c>
      <c r="Z876" s="14">
        <v>1.7454053E+19</v>
      </c>
      <c r="AA876" s="14">
        <v>8.2806618E+18</v>
      </c>
      <c r="AB876" s="14">
        <v>9.173391E+18</v>
      </c>
      <c r="AC876" s="14">
        <v>1.7454053E+19</v>
      </c>
      <c r="AD876" t="s">
        <v>7</v>
      </c>
      <c r="AE876" s="12">
        <f>Y876/N876</f>
        <v>4.7437443132542986E-2</v>
      </c>
      <c r="AF876" s="8">
        <f>(S876+T876+U876)/F876</f>
        <v>1.0027881199999999</v>
      </c>
      <c r="AG876" s="8">
        <f>((Y876+Z876)/N876)/P876</f>
        <v>0.99999994616199139</v>
      </c>
      <c r="AH876" s="8">
        <f>(X876/O876)/Q876</f>
        <v>1.0000000546266818</v>
      </c>
      <c r="AI876" s="8">
        <f>(V876+W876)/U876</f>
        <v>0.99999994625439925</v>
      </c>
      <c r="AJ876" s="8">
        <f>(AA876+AB876)/Z876</f>
        <v>0.99999998854134342</v>
      </c>
      <c r="AK876" s="8">
        <f>(N876-Y876)/AC876</f>
        <v>1.1008305916110144</v>
      </c>
      <c r="AL876" s="8">
        <f>(P876&gt;=1)*((N876-Y876))/AC876 + (P876&lt;1)*((N876*P876-Y876))/AC876</f>
        <v>1.000000056789474</v>
      </c>
      <c r="AM876" s="8">
        <f>(F876*J876-T876)/U876</f>
        <v>0.91757956256885531</v>
      </c>
    </row>
    <row r="877" spans="1:39">
      <c r="A877" t="s">
        <v>0</v>
      </c>
      <c r="B877" t="s">
        <v>15</v>
      </c>
      <c r="C877" t="s">
        <v>2</v>
      </c>
      <c r="D877" t="s">
        <v>3</v>
      </c>
      <c r="E877" t="s">
        <v>4</v>
      </c>
      <c r="F877">
        <v>6.5</v>
      </c>
      <c r="G877">
        <v>7.3</v>
      </c>
      <c r="H877" t="s">
        <v>5</v>
      </c>
      <c r="I877" t="s">
        <v>6</v>
      </c>
      <c r="J877">
        <v>0.52809083000000001</v>
      </c>
      <c r="K877">
        <v>0.45299541999999998</v>
      </c>
      <c r="L877">
        <v>8.25</v>
      </c>
      <c r="M877">
        <v>6.25</v>
      </c>
      <c r="N877" s="14">
        <v>2.0170728E+19</v>
      </c>
      <c r="O877" s="14">
        <v>8.3335455E+18</v>
      </c>
      <c r="P877">
        <v>0.92391639999999997</v>
      </c>
      <c r="Q877">
        <v>0.24064066000000001</v>
      </c>
      <c r="R877">
        <v>0.72397199999999995</v>
      </c>
      <c r="S877">
        <v>3.0425482000000001</v>
      </c>
      <c r="T877">
        <v>3.1016004000000001</v>
      </c>
      <c r="U877">
        <v>0.37694602999999999</v>
      </c>
      <c r="V877">
        <v>0.20619119999999999</v>
      </c>
      <c r="W877">
        <v>0.17075482</v>
      </c>
      <c r="X877" s="14">
        <v>2.00538991E+18</v>
      </c>
      <c r="Y877" s="14">
        <v>8.4159039E+17</v>
      </c>
      <c r="Z877" s="14">
        <v>1.7794477E+19</v>
      </c>
      <c r="AA877" s="14">
        <v>9.733661E+18</v>
      </c>
      <c r="AB877" s="14">
        <v>8.0608166E+18</v>
      </c>
      <c r="AC877" s="14">
        <v>1.7794477E+19</v>
      </c>
      <c r="AD877" t="s">
        <v>7</v>
      </c>
      <c r="AE877" s="12">
        <f>Y877/N877</f>
        <v>4.1723352275634278E-2</v>
      </c>
      <c r="AF877" s="8">
        <f>(S877+T877+U877)/F877</f>
        <v>1.0032453276923077</v>
      </c>
      <c r="AG877" s="8">
        <f>((Y877+Z877)/N877)/P877</f>
        <v>1.0000000531689885</v>
      </c>
      <c r="AH877" s="8">
        <f>(X877/O877)/Q877</f>
        <v>1.0000000103421136</v>
      </c>
      <c r="AI877" s="8">
        <f>(V877+W877)/U877</f>
        <v>0.99999997347100322</v>
      </c>
      <c r="AJ877" s="8">
        <f>(AA877+AB877)/Z877</f>
        <v>1.0000000337183272</v>
      </c>
      <c r="AK877" s="8">
        <f>(N877-Y877)/AC877</f>
        <v>1.0862436479588582</v>
      </c>
      <c r="AL877" s="8">
        <f>(P877&gt;=1)*((N877-Y877))/AC877 + (P877&lt;1)*((N877*P877-Y877))/AC877</f>
        <v>0.99999994431638539</v>
      </c>
      <c r="AM877" s="8">
        <f>(F877*J877-T877)/U877</f>
        <v>0.87808324974267515</v>
      </c>
    </row>
    <row r="878" spans="1:39">
      <c r="A878" t="s">
        <v>16</v>
      </c>
      <c r="B878" t="s">
        <v>15</v>
      </c>
      <c r="C878" t="s">
        <v>2</v>
      </c>
      <c r="D878" t="s">
        <v>3</v>
      </c>
      <c r="E878" t="s">
        <v>4</v>
      </c>
      <c r="F878">
        <v>6.5</v>
      </c>
      <c r="G878">
        <v>7.3</v>
      </c>
      <c r="H878" t="s">
        <v>5</v>
      </c>
      <c r="I878" t="s">
        <v>6</v>
      </c>
      <c r="J878">
        <v>0.52868824999999997</v>
      </c>
      <c r="K878">
        <v>0.45299541999999998</v>
      </c>
      <c r="L878">
        <v>8.25</v>
      </c>
      <c r="M878">
        <v>6.25</v>
      </c>
      <c r="N878" s="14">
        <v>2.0170807E+19</v>
      </c>
      <c r="O878" s="14">
        <v>8.2361557E+18</v>
      </c>
      <c r="P878">
        <v>0.92404640000000005</v>
      </c>
      <c r="Q878">
        <v>0.24315828</v>
      </c>
      <c r="R878">
        <v>0.72645210000000005</v>
      </c>
      <c r="S878">
        <v>3.0386872</v>
      </c>
      <c r="T878">
        <v>3.0992410000000001</v>
      </c>
      <c r="U878">
        <v>0.38313216</v>
      </c>
      <c r="V878">
        <v>0.20957506000000001</v>
      </c>
      <c r="W878">
        <v>0.17355712000000001</v>
      </c>
      <c r="X878" s="14">
        <v>2.00268951E+18</v>
      </c>
      <c r="Y878" s="14">
        <v>8.2910241E+17</v>
      </c>
      <c r="Z878" s="14">
        <v>1.7809658E+19</v>
      </c>
      <c r="AA878" s="14">
        <v>9.741964E+18</v>
      </c>
      <c r="AB878" s="14">
        <v>8.0676935E+18</v>
      </c>
      <c r="AC878" s="14">
        <v>1.7809658E+19</v>
      </c>
      <c r="AD878" t="s">
        <v>7</v>
      </c>
      <c r="AE878" s="12">
        <f>Y878/N878</f>
        <v>4.1104077293486571E-2</v>
      </c>
      <c r="AF878" s="8">
        <f>(S878+T878+U878)/F878</f>
        <v>1.0032400553846155</v>
      </c>
      <c r="AG878" s="8">
        <f>((Y878+Z878)/N878)/P878</f>
        <v>0.99999993650625352</v>
      </c>
      <c r="AH878" s="8">
        <f>(X878/O878)/Q878</f>
        <v>1.0000000280501822</v>
      </c>
      <c r="AI878" s="8">
        <f>(V878+W878)/U878</f>
        <v>1.0000000522013084</v>
      </c>
      <c r="AJ878" s="8">
        <f>(AA878+AB878)/Z878</f>
        <v>0.99999997192534518</v>
      </c>
      <c r="AK878" s="8">
        <f>(N878-Y878)/AC878</f>
        <v>1.0860233582250709</v>
      </c>
      <c r="AL878" s="8">
        <f>(P878&gt;=1)*((N878-Y878))/AC878 + (P878&lt;1)*((N878*P878-Y878))/AC878</f>
        <v>1.0000000664496087</v>
      </c>
      <c r="AM878" s="8">
        <f>(F878*J878-T878)/U878</f>
        <v>0.88019921115470834</v>
      </c>
    </row>
    <row r="879" spans="1:39">
      <c r="A879" t="s">
        <v>0</v>
      </c>
      <c r="B879" t="s">
        <v>1</v>
      </c>
      <c r="C879" t="s">
        <v>2</v>
      </c>
      <c r="D879" t="s">
        <v>3</v>
      </c>
      <c r="E879" t="s">
        <v>4</v>
      </c>
      <c r="F879">
        <v>6.5</v>
      </c>
      <c r="G879">
        <v>7.9</v>
      </c>
      <c r="H879" t="s">
        <v>5</v>
      </c>
      <c r="I879" t="s">
        <v>8</v>
      </c>
      <c r="J879">
        <v>0.57829313999999998</v>
      </c>
      <c r="K879">
        <v>0.52557370000000003</v>
      </c>
      <c r="L879">
        <v>8.25</v>
      </c>
      <c r="M879">
        <v>6.25</v>
      </c>
      <c r="N879" s="14">
        <v>1.9257695E+19</v>
      </c>
      <c r="O879" s="14">
        <v>9.246578E+18</v>
      </c>
      <c r="P879">
        <v>0.92461119999999997</v>
      </c>
      <c r="Q879">
        <v>0.30659609999999998</v>
      </c>
      <c r="R879">
        <v>0.72397199999999995</v>
      </c>
      <c r="S879">
        <v>2.7357757</v>
      </c>
      <c r="T879">
        <v>3.4266907999999998</v>
      </c>
      <c r="U879">
        <v>0.35574331999999997</v>
      </c>
      <c r="V879">
        <v>0.16877400000000001</v>
      </c>
      <c r="W879">
        <v>0.18696934000000001</v>
      </c>
      <c r="X879" s="14">
        <v>2.83496484E+18</v>
      </c>
      <c r="Y879" s="14">
        <v>9.6927826E+17</v>
      </c>
      <c r="Z879" s="14">
        <v>1.6836603E+19</v>
      </c>
      <c r="AA879" s="14">
        <v>7.9877271E+18</v>
      </c>
      <c r="AB879" s="14">
        <v>8.8488756E+18</v>
      </c>
      <c r="AC879" s="14">
        <v>1.6836603E+19</v>
      </c>
      <c r="AD879" t="s">
        <v>7</v>
      </c>
      <c r="AE879" s="12">
        <f>Y879/N879</f>
        <v>5.0331997676772842E-2</v>
      </c>
      <c r="AF879" s="8">
        <f>(S879+T879+U879)/F879</f>
        <v>1.0028015107692307</v>
      </c>
      <c r="AG879" s="8">
        <f>((Y879+Z879)/N879)/P879</f>
        <v>1.0000000436269356</v>
      </c>
      <c r="AH879" s="8">
        <f>(X879/O879)/Q879</f>
        <v>1.0000000306367831</v>
      </c>
      <c r="AI879" s="8">
        <f>(V879+W879)/U879</f>
        <v>1.0000000562203109</v>
      </c>
      <c r="AJ879" s="8">
        <f>(AA879+AB879)/Z879</f>
        <v>0.99999998218167885</v>
      </c>
      <c r="AK879" s="8">
        <f>(N879-Y879)/AC879</f>
        <v>1.0862296117571935</v>
      </c>
      <c r="AL879" s="8">
        <f>(P879&gt;=1)*((N879-Y879))/AC879 + (P879&lt;1)*((N879*P879-Y879))/AC879</f>
        <v>0.99999995386147666</v>
      </c>
      <c r="AM879" s="8">
        <f>(F879*J879-T879)/U879</f>
        <v>0.93386043060485258</v>
      </c>
    </row>
    <row r="880" spans="1:39">
      <c r="A880" t="s">
        <v>16</v>
      </c>
      <c r="B880" t="s">
        <v>14</v>
      </c>
      <c r="C880" t="s">
        <v>2</v>
      </c>
      <c r="D880" t="s">
        <v>3</v>
      </c>
      <c r="E880" t="s">
        <v>4</v>
      </c>
      <c r="F880">
        <v>6.5</v>
      </c>
      <c r="G880">
        <v>7.9</v>
      </c>
      <c r="H880" t="s">
        <v>5</v>
      </c>
      <c r="I880" t="s">
        <v>6</v>
      </c>
      <c r="J880">
        <v>0.52868824999999997</v>
      </c>
      <c r="K880">
        <v>0.45299541999999998</v>
      </c>
      <c r="L880">
        <v>8.25</v>
      </c>
      <c r="M880">
        <v>6.25</v>
      </c>
      <c r="N880" s="14">
        <v>1.8805937E+19</v>
      </c>
      <c r="O880" s="14">
        <v>8.753289E+18</v>
      </c>
      <c r="P880">
        <v>0.92752780000000001</v>
      </c>
      <c r="Q880">
        <v>0.36539643999999999</v>
      </c>
      <c r="R880">
        <v>0.74879812999999995</v>
      </c>
      <c r="S880">
        <v>3.0581326</v>
      </c>
      <c r="T880">
        <v>3.0994594000000002</v>
      </c>
      <c r="U880">
        <v>0.36346859999999998</v>
      </c>
      <c r="V880">
        <v>0.19881898000000001</v>
      </c>
      <c r="W880">
        <v>0.16464960000000001</v>
      </c>
      <c r="X880" s="14">
        <v>3.1984205E+18</v>
      </c>
      <c r="Y880" s="14">
        <v>8.2923428E+17</v>
      </c>
      <c r="Z880" s="14">
        <v>1.6613796E+19</v>
      </c>
      <c r="AA880" s="14">
        <v>9.087822E+18</v>
      </c>
      <c r="AB880" s="14">
        <v>7.5259735E+18</v>
      </c>
      <c r="AC880" s="14">
        <v>1.6613796E+19</v>
      </c>
      <c r="AD880" t="s">
        <v>7</v>
      </c>
      <c r="AE880" s="12">
        <f>Y880/N880</f>
        <v>4.4094281502697792E-2</v>
      </c>
      <c r="AF880" s="8">
        <f>(S880+T880+U880)/F880</f>
        <v>1.0032400923076923</v>
      </c>
      <c r="AG880" s="8">
        <f>((Y880+Z880)/N880)/P880</f>
        <v>1.0000000520237271</v>
      </c>
      <c r="AH880" s="8">
        <f>(X880/O880)/Q880</f>
        <v>0.99999995657508012</v>
      </c>
      <c r="AI880" s="8">
        <f>(V880+W880)/U880</f>
        <v>0.9999999449746142</v>
      </c>
      <c r="AJ880" s="8">
        <f>(AA880+AB880)/Z880</f>
        <v>0.99999996990453</v>
      </c>
      <c r="AK880" s="8">
        <f>(N880-Y880)/AC880</f>
        <v>1.0820346367561031</v>
      </c>
      <c r="AL880" s="8">
        <f>(P880&gt;=1)*((N880-Y880))/AC880 + (P880&lt;1)*((N880*P880-Y880))/AC880</f>
        <v>0.99999994537964709</v>
      </c>
      <c r="AM880" s="8">
        <f>(F880*J880-T880)/U880</f>
        <v>0.92721689026232101</v>
      </c>
    </row>
    <row r="881" spans="1:39">
      <c r="A881" t="s">
        <v>0</v>
      </c>
      <c r="B881" t="s">
        <v>14</v>
      </c>
      <c r="C881" t="s">
        <v>2</v>
      </c>
      <c r="D881" t="s">
        <v>3</v>
      </c>
      <c r="E881" t="s">
        <v>4</v>
      </c>
      <c r="F881">
        <v>6.5</v>
      </c>
      <c r="G881">
        <v>7.9</v>
      </c>
      <c r="H881" t="s">
        <v>5</v>
      </c>
      <c r="I881" t="s">
        <v>6</v>
      </c>
      <c r="J881">
        <v>0.52809083000000001</v>
      </c>
      <c r="K881">
        <v>0.45299541999999998</v>
      </c>
      <c r="L881">
        <v>8.25</v>
      </c>
      <c r="M881">
        <v>6.25</v>
      </c>
      <c r="N881" s="14">
        <v>1.8792723E+19</v>
      </c>
      <c r="O881" s="14">
        <v>8.753289E+18</v>
      </c>
      <c r="P881">
        <v>0.92794359999999998</v>
      </c>
      <c r="Q881">
        <v>0.36590484000000001</v>
      </c>
      <c r="R881">
        <v>0.74915737000000004</v>
      </c>
      <c r="S881">
        <v>3.0620162</v>
      </c>
      <c r="T881">
        <v>3.1018056999999999</v>
      </c>
      <c r="U881">
        <v>0.3572729</v>
      </c>
      <c r="V881">
        <v>0.19542992000000001</v>
      </c>
      <c r="W881">
        <v>0.16184298999999999</v>
      </c>
      <c r="X881" s="14">
        <v>3.20287077E+18</v>
      </c>
      <c r="Y881" s="14">
        <v>8.4171092E+17</v>
      </c>
      <c r="Z881" s="14">
        <v>1.6596875E+19</v>
      </c>
      <c r="AA881" s="14">
        <v>9.0785669E+18</v>
      </c>
      <c r="AB881" s="14">
        <v>7.5183088E+18</v>
      </c>
      <c r="AC881" s="14">
        <v>1.6596875E+19</v>
      </c>
      <c r="AD881" t="s">
        <v>7</v>
      </c>
      <c r="AE881" s="12">
        <f>Y881/N881</f>
        <v>4.4789194200329563E-2</v>
      </c>
      <c r="AF881" s="8">
        <f>(S881+T881+U881)/F881</f>
        <v>1.0032453538461539</v>
      </c>
      <c r="AG881" s="8">
        <f>((Y881+Z881)/N881)/P881</f>
        <v>0.99999993609443261</v>
      </c>
      <c r="AH881" s="8">
        <f>(X881/O881)/Q881</f>
        <v>0.99999998719312688</v>
      </c>
      <c r="AI881" s="8">
        <f>(V881+W881)/U881</f>
        <v>1.0000000279898082</v>
      </c>
      <c r="AJ881" s="8">
        <f>(AA881+AB881)/Z881</f>
        <v>1.0000000421766146</v>
      </c>
      <c r="AK881" s="8">
        <f>(N881-Y881)/AC881</f>
        <v>1.0815898824326868</v>
      </c>
      <c r="AL881" s="8">
        <f>(P881&gt;=1)*((N881-Y881))/AC881 + (P881&lt;1)*((N881*P881-Y881))/AC881</f>
        <v>1.0000000671465441</v>
      </c>
      <c r="AM881" s="8">
        <f>(F881*J881-T881)/U881</f>
        <v>0.92586002184884486</v>
      </c>
    </row>
    <row r="882" spans="1:39">
      <c r="A882" t="s">
        <v>16</v>
      </c>
      <c r="B882" t="s">
        <v>1</v>
      </c>
      <c r="C882" t="s">
        <v>2</v>
      </c>
      <c r="D882" t="s">
        <v>3</v>
      </c>
      <c r="E882" t="s">
        <v>4</v>
      </c>
      <c r="F882">
        <v>6.5</v>
      </c>
      <c r="G882">
        <v>7.9</v>
      </c>
      <c r="H882" t="s">
        <v>5</v>
      </c>
      <c r="I882" t="s">
        <v>8</v>
      </c>
      <c r="J882">
        <v>0.57981280000000002</v>
      </c>
      <c r="K882">
        <v>0.52557370000000003</v>
      </c>
      <c r="L882">
        <v>8.25</v>
      </c>
      <c r="M882">
        <v>6.25</v>
      </c>
      <c r="N882" s="14">
        <v>1.9160382E+19</v>
      </c>
      <c r="O882" s="14">
        <v>9.246578E+18</v>
      </c>
      <c r="P882">
        <v>0.92987794000000001</v>
      </c>
      <c r="Q882">
        <v>0.30541137000000002</v>
      </c>
      <c r="R882">
        <v>0.72645210000000005</v>
      </c>
      <c r="S882">
        <v>2.7259039999999999</v>
      </c>
      <c r="T882">
        <v>3.4308000000000001</v>
      </c>
      <c r="U882">
        <v>0.36141849999999998</v>
      </c>
      <c r="V882">
        <v>0.17146644</v>
      </c>
      <c r="W882">
        <v>0.18995205000000001</v>
      </c>
      <c r="X882" s="14">
        <v>2.8240104E+18</v>
      </c>
      <c r="Y882" s="14">
        <v>9.6055755E+17</v>
      </c>
      <c r="Z882" s="14">
        <v>1.685626E+19</v>
      </c>
      <c r="AA882" s="14">
        <v>7.9970526E+18</v>
      </c>
      <c r="AB882" s="14">
        <v>8.8592066E+18</v>
      </c>
      <c r="AC882" s="14">
        <v>1.685626E+19</v>
      </c>
      <c r="AD882" t="s">
        <v>7</v>
      </c>
      <c r="AE882" s="12">
        <f>Y882/N882</f>
        <v>5.0132484310594645E-2</v>
      </c>
      <c r="AF882" s="8">
        <f>(S882+T882+U882)/F882</f>
        <v>1.0027880769230768</v>
      </c>
      <c r="AG882" s="8">
        <f>((Y882+Z882)/N882)/P882</f>
        <v>1.0000000564762463</v>
      </c>
      <c r="AH882" s="8">
        <f>(X882/O882)/Q882</f>
        <v>1.0000001222404076</v>
      </c>
      <c r="AI882" s="8">
        <f>(V882+W882)/U882</f>
        <v>0.99999997233124494</v>
      </c>
      <c r="AJ882" s="8">
        <f>(AA882+AB882)/Z882</f>
        <v>0.99999995253988727</v>
      </c>
      <c r="AK882" s="8">
        <f>(N882-Y882)/AC882</f>
        <v>1.0797071503405855</v>
      </c>
      <c r="AL882" s="8">
        <f>(P882&gt;=1)*((N882-Y882))/AC882 + (P882&lt;1)*((N882*P882-Y882))/AC882</f>
        <v>0.99999994030544626</v>
      </c>
      <c r="AM882" s="8">
        <f>(F882*J882-T882)/U882</f>
        <v>0.93515744213425722</v>
      </c>
    </row>
    <row r="883" spans="1:39">
      <c r="A883" t="s">
        <v>0</v>
      </c>
      <c r="B883" t="s">
        <v>15</v>
      </c>
      <c r="C883" t="s">
        <v>2</v>
      </c>
      <c r="D883" t="s">
        <v>3</v>
      </c>
      <c r="E883" t="s">
        <v>4</v>
      </c>
      <c r="F883">
        <v>6.5</v>
      </c>
      <c r="G883">
        <v>7.3</v>
      </c>
      <c r="H883" t="s">
        <v>5</v>
      </c>
      <c r="I883" t="s">
        <v>8</v>
      </c>
      <c r="J883">
        <v>0.57829313999999998</v>
      </c>
      <c r="K883">
        <v>0.52557370000000003</v>
      </c>
      <c r="L883">
        <v>8.25</v>
      </c>
      <c r="M883">
        <v>6.25</v>
      </c>
      <c r="N883" s="14">
        <v>2.0170728E+19</v>
      </c>
      <c r="O883" s="14">
        <v>8.3335455E+18</v>
      </c>
      <c r="P883">
        <v>0.9350096</v>
      </c>
      <c r="Q883">
        <v>0.21371712000000001</v>
      </c>
      <c r="R883">
        <v>0.72397199999999995</v>
      </c>
      <c r="S883">
        <v>2.7182347999999998</v>
      </c>
      <c r="T883">
        <v>3.4232651999999999</v>
      </c>
      <c r="U883">
        <v>0.37670964000000001</v>
      </c>
      <c r="V883">
        <v>0.17872097000000001</v>
      </c>
      <c r="W883">
        <v>0.19798868999999999</v>
      </c>
      <c r="X883" s="14">
        <v>1.78102137E+18</v>
      </c>
      <c r="Y883" s="14">
        <v>9.65612E+17</v>
      </c>
      <c r="Z883" s="14">
        <v>1.7894213E+19</v>
      </c>
      <c r="AA883" s="14">
        <v>8.4894849E+18</v>
      </c>
      <c r="AB883" s="14">
        <v>9.404728E+18</v>
      </c>
      <c r="AC883" s="14">
        <v>1.7894213E+19</v>
      </c>
      <c r="AD883" t="s">
        <v>7</v>
      </c>
      <c r="AE883" s="12">
        <f>Y883/N883</f>
        <v>4.7871945920841333E-2</v>
      </c>
      <c r="AF883" s="8">
        <f>(S883+T883+U883)/F883</f>
        <v>1.002801483076923</v>
      </c>
      <c r="AG883" s="8">
        <f>((Y883+Z883)/N883)/P883</f>
        <v>1.0000000361090955</v>
      </c>
      <c r="AH883" s="8">
        <f>(X883/O883)/Q883</f>
        <v>1.0000000147954655</v>
      </c>
      <c r="AI883" s="8">
        <f>(V883+W883)/U883</f>
        <v>1.000000053091288</v>
      </c>
      <c r="AJ883" s="8">
        <f>(AA883+AB883)/Z883</f>
        <v>0.99999999441160115</v>
      </c>
      <c r="AK883" s="8">
        <f>(N883-Y883)/AC883</f>
        <v>1.0732584886521692</v>
      </c>
      <c r="AL883" s="8">
        <f>(P883&gt;=1)*((N883-Y883))/AC883 + (P883&lt;1)*((N883*P883-Y883))/AC883</f>
        <v>0.99999996194237772</v>
      </c>
      <c r="AM883" s="8">
        <f>(F883*J883-T883)/U883</f>
        <v>0.89097855313710517</v>
      </c>
    </row>
    <row r="884" spans="1:39">
      <c r="A884" t="s">
        <v>16</v>
      </c>
      <c r="B884" t="s">
        <v>15</v>
      </c>
      <c r="C884" t="s">
        <v>2</v>
      </c>
      <c r="D884" t="s">
        <v>3</v>
      </c>
      <c r="E884" t="s">
        <v>4</v>
      </c>
      <c r="F884">
        <v>6.5</v>
      </c>
      <c r="G884">
        <v>7.3</v>
      </c>
      <c r="H884" t="s">
        <v>5</v>
      </c>
      <c r="I884" t="s">
        <v>8</v>
      </c>
      <c r="J884">
        <v>0.57981280000000002</v>
      </c>
      <c r="K884">
        <v>0.52557370000000003</v>
      </c>
      <c r="L884">
        <v>8.25</v>
      </c>
      <c r="M884">
        <v>6.25</v>
      </c>
      <c r="N884" s="14">
        <v>2.0170807E+19</v>
      </c>
      <c r="O884" s="14">
        <v>8.2361557E+18</v>
      </c>
      <c r="P884">
        <v>0.93533796000000002</v>
      </c>
      <c r="Q884">
        <v>0.21542900000000001</v>
      </c>
      <c r="R884">
        <v>0.72645210000000005</v>
      </c>
      <c r="S884">
        <v>2.7084220000000001</v>
      </c>
      <c r="T884">
        <v>3.4273302999999999</v>
      </c>
      <c r="U884">
        <v>0.3823705</v>
      </c>
      <c r="V884">
        <v>0.18140661999999999</v>
      </c>
      <c r="W884">
        <v>0.20096386999999999</v>
      </c>
      <c r="X884" s="14">
        <v>1.77430679E+18</v>
      </c>
      <c r="Y884" s="14">
        <v>9.5685151E+17</v>
      </c>
      <c r="Z884" s="14">
        <v>1.7909669E+19</v>
      </c>
      <c r="AA884" s="14">
        <v>8.4968181E+18</v>
      </c>
      <c r="AB884" s="14">
        <v>9.412851E+18</v>
      </c>
      <c r="AC884" s="14">
        <v>1.7909669E+19</v>
      </c>
      <c r="AD884" t="s">
        <v>7</v>
      </c>
      <c r="AE884" s="12">
        <f>Y884/N884</f>
        <v>4.7437443132542986E-2</v>
      </c>
      <c r="AF884" s="8">
        <f>(S884+T884+U884)/F884</f>
        <v>1.0027881230769231</v>
      </c>
      <c r="AG884" s="8">
        <f>((Y884+Z884)/N884)/P884</f>
        <v>0.9999999490667254</v>
      </c>
      <c r="AH884" s="8">
        <f>(X884/O884)/Q884</f>
        <v>1.0000000020879702</v>
      </c>
      <c r="AI884" s="8">
        <f>(V884+W884)/U884</f>
        <v>0.99999997384735484</v>
      </c>
      <c r="AJ884" s="8">
        <f>(AA884+AB884)/Z884</f>
        <v>1.000000005583576</v>
      </c>
      <c r="AK884" s="8">
        <f>(N884-Y884)/AC884</f>
        <v>1.0728258288860615</v>
      </c>
      <c r="AL884" s="8">
        <f>(P884&gt;=1)*((N884-Y884))/AC884 + (P884&lt;1)*((N884*P884-Y884))/AC884</f>
        <v>1.0000000536544655</v>
      </c>
      <c r="AM884" s="8">
        <f>(F884*J884-T884)/U884</f>
        <v>0.89298965270594921</v>
      </c>
    </row>
    <row r="885" spans="1:39">
      <c r="A885" t="s">
        <v>0</v>
      </c>
      <c r="B885" t="s">
        <v>1</v>
      </c>
      <c r="C885" t="s">
        <v>2</v>
      </c>
      <c r="D885" t="s">
        <v>3</v>
      </c>
      <c r="E885" t="s">
        <v>4</v>
      </c>
      <c r="F885">
        <v>6.5</v>
      </c>
      <c r="G885">
        <v>7.6</v>
      </c>
      <c r="H885" t="s">
        <v>5</v>
      </c>
      <c r="I885" t="s">
        <v>6</v>
      </c>
      <c r="J885">
        <v>0.52809083000000001</v>
      </c>
      <c r="K885">
        <v>0.45299541999999998</v>
      </c>
      <c r="L885">
        <v>8.25</v>
      </c>
      <c r="M885">
        <v>6.25</v>
      </c>
      <c r="N885" s="14">
        <v>1.9257695E+19</v>
      </c>
      <c r="O885" s="14">
        <v>9.246578E+18</v>
      </c>
      <c r="P885">
        <v>0.9407491</v>
      </c>
      <c r="Q885">
        <v>0.27305200000000002</v>
      </c>
      <c r="R885">
        <v>0.72397199999999995</v>
      </c>
      <c r="S885">
        <v>3.0539792000000001</v>
      </c>
      <c r="T885">
        <v>3.1061565999999998</v>
      </c>
      <c r="U885">
        <v>0.36095907999999999</v>
      </c>
      <c r="V885">
        <v>0.19744627000000001</v>
      </c>
      <c r="W885">
        <v>0.16351281000000001</v>
      </c>
      <c r="X885" s="14">
        <v>2.52479673E+18</v>
      </c>
      <c r="Y885" s="14">
        <v>8.4705125E+17</v>
      </c>
      <c r="Z885" s="14">
        <v>1.7269609E+19</v>
      </c>
      <c r="AA885" s="14">
        <v>9.446555E+18</v>
      </c>
      <c r="AB885" s="14">
        <v>7.8230538E+18</v>
      </c>
      <c r="AC885" s="14">
        <v>1.7269609E+19</v>
      </c>
      <c r="AD885" t="s">
        <v>7</v>
      </c>
      <c r="AE885" s="12">
        <f>Y885/N885</f>
        <v>4.3985079730466184E-2</v>
      </c>
      <c r="AF885" s="8">
        <f>(S885+T885+U885)/F885</f>
        <v>1.0032453661538461</v>
      </c>
      <c r="AG885" s="8">
        <f>((Y885+Z885)/N885)/P885</f>
        <v>1.000000055787079</v>
      </c>
      <c r="AH885" s="8">
        <f>(X885/O885)/Q885</f>
        <v>1.0000000451299718</v>
      </c>
      <c r="AI885" s="8">
        <f>(V885+W885)/U885</f>
        <v>1</v>
      </c>
      <c r="AJ885" s="8">
        <f>(AA885+AB885)/Z885</f>
        <v>0.99999998841896187</v>
      </c>
      <c r="AK885" s="8">
        <f>(N885-Y885)/AC885</f>
        <v>1.0660718346315774</v>
      </c>
      <c r="AL885" s="8">
        <f>(P885&gt;=1)*((N885-Y885))/AC885 + (P885&lt;1)*((N885*P885-Y885))/AC885</f>
        <v>0.99999994147664262</v>
      </c>
      <c r="AM885" s="8">
        <f>(F885*J885-T885)/U885</f>
        <v>0.90435124945464807</v>
      </c>
    </row>
    <row r="886" spans="1:39">
      <c r="A886" t="s">
        <v>16</v>
      </c>
      <c r="B886" t="s">
        <v>1</v>
      </c>
      <c r="C886" t="s">
        <v>2</v>
      </c>
      <c r="D886" t="s">
        <v>3</v>
      </c>
      <c r="E886" t="s">
        <v>4</v>
      </c>
      <c r="F886">
        <v>6.5</v>
      </c>
      <c r="G886">
        <v>7.6</v>
      </c>
      <c r="H886" t="s">
        <v>5</v>
      </c>
      <c r="I886" t="s">
        <v>6</v>
      </c>
      <c r="J886">
        <v>0.52868824999999997</v>
      </c>
      <c r="K886">
        <v>0.45299541999999998</v>
      </c>
      <c r="L886">
        <v>8.25</v>
      </c>
      <c r="M886">
        <v>6.25</v>
      </c>
      <c r="N886" s="14">
        <v>1.9160382E+19</v>
      </c>
      <c r="O886" s="14">
        <v>9.246578E+18</v>
      </c>
      <c r="P886">
        <v>0.94570699999999996</v>
      </c>
      <c r="Q886">
        <v>0.27267831999999997</v>
      </c>
      <c r="R886">
        <v>0.72645210000000005</v>
      </c>
      <c r="S886">
        <v>3.0501046000000001</v>
      </c>
      <c r="T886">
        <v>3.1038003000000001</v>
      </c>
      <c r="U886">
        <v>0.36715560000000003</v>
      </c>
      <c r="V886">
        <v>0.20083580000000001</v>
      </c>
      <c r="W886">
        <v>0.16631982000000001</v>
      </c>
      <c r="X886" s="14">
        <v>2.52134152E+18</v>
      </c>
      <c r="Y886" s="14">
        <v>8.3456121E+17</v>
      </c>
      <c r="Z886" s="14">
        <v>1.7285548E+19</v>
      </c>
      <c r="AA886" s="14">
        <v>9.455273E+18</v>
      </c>
      <c r="AB886" s="14">
        <v>7.8302738E+18</v>
      </c>
      <c r="AC886" s="14">
        <v>1.7285548E+19</v>
      </c>
      <c r="AD886" t="s">
        <v>7</v>
      </c>
      <c r="AE886" s="12">
        <f>Y886/N886</f>
        <v>4.3556606021737977E-2</v>
      </c>
      <c r="AF886" s="8">
        <f>(S886+T886+U886)/F886</f>
        <v>1.0032400769230772</v>
      </c>
      <c r="AG886" s="8">
        <f>((Y886+Z886)/N886)/P886</f>
        <v>1.0000001009886952</v>
      </c>
      <c r="AH886" s="8">
        <f>(X886/O886)/Q886</f>
        <v>1.0000000655250587</v>
      </c>
      <c r="AI886" s="8">
        <f>(V886+W886)/U886</f>
        <v>1.0000000544728176</v>
      </c>
      <c r="AJ886" s="8">
        <f>(AA886+AB886)/Z886</f>
        <v>0.99999993057784453</v>
      </c>
      <c r="AK886" s="8">
        <f>(N886-Y886)/AC886</f>
        <v>1.060181649433388</v>
      </c>
      <c r="AL886" s="8">
        <f>(P886&gt;=1)*((N886-Y886))/AC886 + (P886&lt;1)*((N886*P886-Y886))/AC886</f>
        <v>0.99999989413549384</v>
      </c>
      <c r="AM886" s="8">
        <f>(F886*J886-T886)/U886</f>
        <v>0.90608266631368162</v>
      </c>
    </row>
    <row r="887" spans="1:39">
      <c r="A887" t="s">
        <v>16</v>
      </c>
      <c r="B887" t="s">
        <v>14</v>
      </c>
      <c r="C887" t="s">
        <v>2</v>
      </c>
      <c r="D887" t="s">
        <v>3</v>
      </c>
      <c r="E887" t="s">
        <v>4</v>
      </c>
      <c r="F887">
        <v>6.5</v>
      </c>
      <c r="G887">
        <v>7.9</v>
      </c>
      <c r="H887" t="s">
        <v>5</v>
      </c>
      <c r="I887" t="s">
        <v>8</v>
      </c>
      <c r="J887">
        <v>0.57981280000000002</v>
      </c>
      <c r="K887">
        <v>0.52557370000000003</v>
      </c>
      <c r="L887">
        <v>8.25</v>
      </c>
      <c r="M887">
        <v>6.25</v>
      </c>
      <c r="N887" s="14">
        <v>1.8805937E+19</v>
      </c>
      <c r="O887" s="14">
        <v>8.753289E+18</v>
      </c>
      <c r="P887">
        <v>0.94740385000000005</v>
      </c>
      <c r="Q887">
        <v>0.32262278</v>
      </c>
      <c r="R887">
        <v>0.74879812999999995</v>
      </c>
      <c r="S887">
        <v>2.7259039999999999</v>
      </c>
      <c r="T887">
        <v>3.4277506</v>
      </c>
      <c r="U887">
        <v>0.36446794999999998</v>
      </c>
      <c r="V887">
        <v>0.17291318</v>
      </c>
      <c r="W887">
        <v>0.19155477000000001</v>
      </c>
      <c r="X887" s="14">
        <v>2.8240104E+18</v>
      </c>
      <c r="Y887" s="14">
        <v>9.5717758E+17</v>
      </c>
      <c r="Z887" s="14">
        <v>1.685964E+19</v>
      </c>
      <c r="AA887" s="14">
        <v>7.9986563E+18</v>
      </c>
      <c r="AB887" s="14">
        <v>8.8609834E+18</v>
      </c>
      <c r="AC887" s="14">
        <v>1.685964E+19</v>
      </c>
      <c r="AD887" t="s">
        <v>7</v>
      </c>
      <c r="AE887" s="12">
        <f>Y887/N887</f>
        <v>5.0897627701294544E-2</v>
      </c>
      <c r="AF887" s="8">
        <f>(S887+T887+U887)/F887</f>
        <v>1.0027880846153845</v>
      </c>
      <c r="AG887" s="8">
        <f>((Y887+Z887)/N887)/P887</f>
        <v>1.0000000260059103</v>
      </c>
      <c r="AH887" s="8">
        <f>(X887/O887)/Q887</f>
        <v>0.99999998890817832</v>
      </c>
      <c r="AI887" s="8">
        <f>(V887+W887)/U887</f>
        <v>1</v>
      </c>
      <c r="AJ887" s="8">
        <f>(AA887+AB887)/Z887</f>
        <v>0.99999998220602571</v>
      </c>
      <c r="AK887" s="8">
        <f>(N887-Y887)/AC887</f>
        <v>1.0586678849607702</v>
      </c>
      <c r="AL887" s="8">
        <f>(P887&gt;=1)*((N887-Y887))/AC887 + (P887&lt;1)*((N887*P887-Y887))/AC887</f>
        <v>0.99999997251764872</v>
      </c>
      <c r="AM887" s="8">
        <f>(F887*J887-T887)/U887</f>
        <v>0.93569983314033556</v>
      </c>
    </row>
    <row r="888" spans="1:39">
      <c r="A888" t="s">
        <v>0</v>
      </c>
      <c r="B888" t="s">
        <v>14</v>
      </c>
      <c r="C888" t="s">
        <v>2</v>
      </c>
      <c r="D888" t="s">
        <v>3</v>
      </c>
      <c r="E888" t="s">
        <v>4</v>
      </c>
      <c r="F888">
        <v>6.5</v>
      </c>
      <c r="G888">
        <v>7.9</v>
      </c>
      <c r="H888" t="s">
        <v>5</v>
      </c>
      <c r="I888" t="s">
        <v>8</v>
      </c>
      <c r="J888">
        <v>0.57829313999999998</v>
      </c>
      <c r="K888">
        <v>0.52557370000000003</v>
      </c>
      <c r="L888">
        <v>8.25</v>
      </c>
      <c r="M888">
        <v>6.25</v>
      </c>
      <c r="N888" s="14">
        <v>1.8792723E+19</v>
      </c>
      <c r="O888" s="14">
        <v>8.753289E+18</v>
      </c>
      <c r="P888">
        <v>0.94748810000000006</v>
      </c>
      <c r="Q888">
        <v>0.32387423999999998</v>
      </c>
      <c r="R888">
        <v>0.74915737000000004</v>
      </c>
      <c r="S888">
        <v>2.7357757</v>
      </c>
      <c r="T888">
        <v>3.4236393000000001</v>
      </c>
      <c r="U888">
        <v>0.35879480000000002</v>
      </c>
      <c r="V888">
        <v>0.17022169000000001</v>
      </c>
      <c r="W888">
        <v>0.18857309999999999</v>
      </c>
      <c r="X888" s="14">
        <v>2.83496484E+18</v>
      </c>
      <c r="Y888" s="14">
        <v>9.6589554E+17</v>
      </c>
      <c r="Z888" s="14">
        <v>1.6839986E+19</v>
      </c>
      <c r="AA888" s="14">
        <v>7.9893319E+18</v>
      </c>
      <c r="AB888" s="14">
        <v>8.8506535E+18</v>
      </c>
      <c r="AC888" s="14">
        <v>1.6839986E+19</v>
      </c>
      <c r="AD888" t="s">
        <v>7</v>
      </c>
      <c r="AE888" s="12">
        <f>Y888/N888</f>
        <v>5.1397316929537036E-2</v>
      </c>
      <c r="AF888" s="8">
        <f>(S888+T888+U888)/F888</f>
        <v>1.0028015076923078</v>
      </c>
      <c r="AG888" s="8">
        <f>((Y888+Z888)/N888)/P888</f>
        <v>1.0000000073517112</v>
      </c>
      <c r="AH888" s="8">
        <f>(X888/O888)/Q888</f>
        <v>1.0000000062168815</v>
      </c>
      <c r="AI888" s="8">
        <f>(V888+W888)/U888</f>
        <v>0.999999972128916</v>
      </c>
      <c r="AJ888" s="8">
        <f>(AA888+AB888)/Z888</f>
        <v>0.99999996437051675</v>
      </c>
      <c r="AK888" s="8">
        <f>(N888-Y888)/AC888</f>
        <v>1.0586010855353443</v>
      </c>
      <c r="AL888" s="8">
        <f>(P888&gt;=1)*((N888-Y888))/AC888 + (P888&lt;1)*((N888*P888-Y888))/AC888</f>
        <v>0.99999999222661473</v>
      </c>
      <c r="AM888" s="8">
        <f>(F888*J888-T888)/U888</f>
        <v>0.93442299052271549</v>
      </c>
    </row>
    <row r="889" spans="1:39">
      <c r="A889" t="s">
        <v>0</v>
      </c>
      <c r="B889" t="s">
        <v>1</v>
      </c>
      <c r="C889" t="s">
        <v>2</v>
      </c>
      <c r="D889" t="s">
        <v>3</v>
      </c>
      <c r="E889" t="s">
        <v>4</v>
      </c>
      <c r="F889">
        <v>6.5</v>
      </c>
      <c r="G889">
        <v>7.6</v>
      </c>
      <c r="H889" t="s">
        <v>5</v>
      </c>
      <c r="I889" t="s">
        <v>8</v>
      </c>
      <c r="J889">
        <v>0.57829313999999998</v>
      </c>
      <c r="K889">
        <v>0.52557370000000003</v>
      </c>
      <c r="L889">
        <v>8.25</v>
      </c>
      <c r="M889">
        <v>6.25</v>
      </c>
      <c r="N889" s="14">
        <v>1.9257695E+19</v>
      </c>
      <c r="O889" s="14">
        <v>9.246578E+18</v>
      </c>
      <c r="P889">
        <v>0.95558560000000003</v>
      </c>
      <c r="Q889">
        <v>0.24208621999999999</v>
      </c>
      <c r="R889">
        <v>0.72397199999999995</v>
      </c>
      <c r="S889">
        <v>2.7285168</v>
      </c>
      <c r="T889">
        <v>3.4266907999999998</v>
      </c>
      <c r="U889">
        <v>0.36300227000000002</v>
      </c>
      <c r="V889">
        <v>0.17221782999999999</v>
      </c>
      <c r="W889">
        <v>0.19078444999999999</v>
      </c>
      <c r="X889" s="14">
        <v>2.2384692E+18</v>
      </c>
      <c r="Y889" s="14">
        <v>9.6927826E+17</v>
      </c>
      <c r="Z889" s="14">
        <v>1.7433099E+19</v>
      </c>
      <c r="AA889" s="14">
        <v>8.2707205E+18</v>
      </c>
      <c r="AB889" s="14">
        <v>9.1623783E+18</v>
      </c>
      <c r="AC889" s="14">
        <v>1.7433099E+19</v>
      </c>
      <c r="AD889" t="s">
        <v>7</v>
      </c>
      <c r="AE889" s="12">
        <f>Y889/N889</f>
        <v>5.0331997676772842E-2</v>
      </c>
      <c r="AF889" s="8">
        <f>(S889+T889+U889)/F889</f>
        <v>1.0028015184615384</v>
      </c>
      <c r="AG889" s="8">
        <f>((Y889+Z889)/N889)/P889</f>
        <v>1.0000000667744207</v>
      </c>
      <c r="AH889" s="8">
        <f>(X889/O889)/Q889</f>
        <v>1.0000000375456777</v>
      </c>
      <c r="AI889" s="8">
        <f>(V889+W889)/U889</f>
        <v>1.0000000275480372</v>
      </c>
      <c r="AJ889" s="8">
        <f>(AA889+AB889)/Z889</f>
        <v>0.99999998852757044</v>
      </c>
      <c r="AK889" s="8">
        <f>(N889-Y889)/AC889</f>
        <v>1.0490628625466993</v>
      </c>
      <c r="AL889" s="8">
        <f>(P889&gt;=1)*((N889-Y889))/AC889 + (P889&lt;1)*((N889*P889-Y889))/AC889</f>
        <v>0.99999992951293404</v>
      </c>
      <c r="AM889" s="8">
        <f>(F889*J889-T889)/U889</f>
        <v>0.91518604002118176</v>
      </c>
    </row>
    <row r="890" spans="1:39">
      <c r="A890" t="s">
        <v>16</v>
      </c>
      <c r="B890" t="s">
        <v>1</v>
      </c>
      <c r="C890" t="s">
        <v>2</v>
      </c>
      <c r="D890" t="s">
        <v>3</v>
      </c>
      <c r="E890" t="s">
        <v>4</v>
      </c>
      <c r="F890">
        <v>6.5</v>
      </c>
      <c r="G890">
        <v>7.6</v>
      </c>
      <c r="H890" t="s">
        <v>5</v>
      </c>
      <c r="I890" t="s">
        <v>8</v>
      </c>
      <c r="J890">
        <v>0.57981280000000002</v>
      </c>
      <c r="K890">
        <v>0.52557370000000003</v>
      </c>
      <c r="L890">
        <v>8.25</v>
      </c>
      <c r="M890">
        <v>6.25</v>
      </c>
      <c r="N890" s="14">
        <v>1.9160382E+19</v>
      </c>
      <c r="O890" s="14">
        <v>9.246578E+18</v>
      </c>
      <c r="P890">
        <v>0.96088390000000001</v>
      </c>
      <c r="Q890">
        <v>0.24116196000000001</v>
      </c>
      <c r="R890">
        <v>0.72645210000000005</v>
      </c>
      <c r="S890">
        <v>2.7186689999999998</v>
      </c>
      <c r="T890">
        <v>3.4308000000000001</v>
      </c>
      <c r="U890">
        <v>0.36865365999999999</v>
      </c>
      <c r="V890">
        <v>0.174899</v>
      </c>
      <c r="W890">
        <v>0.19375466999999999</v>
      </c>
      <c r="X890" s="14">
        <v>2.22992297E+18</v>
      </c>
      <c r="Y890" s="14">
        <v>9.6055755E+17</v>
      </c>
      <c r="Z890" s="14">
        <v>1.7450347E+19</v>
      </c>
      <c r="AA890" s="14">
        <v>8.2789036E+18</v>
      </c>
      <c r="AB890" s="14">
        <v>9.1714432E+18</v>
      </c>
      <c r="AC890" s="14">
        <v>1.7450347E+19</v>
      </c>
      <c r="AD890" t="s">
        <v>7</v>
      </c>
      <c r="AE890" s="12">
        <f>Y890/N890</f>
        <v>5.0132484310594645E-2</v>
      </c>
      <c r="AF890" s="8">
        <f>(S890+T890+U890)/F890</f>
        <v>1.0027881015384614</v>
      </c>
      <c r="AG890" s="8">
        <f>((Y890+Z890)/N890)/P890</f>
        <v>1.0000001069122055</v>
      </c>
      <c r="AH890" s="8">
        <f>(X890/O890)/Q890</f>
        <v>1.0000000431526672</v>
      </c>
      <c r="AI890" s="8">
        <f>(V890+W890)/U890</f>
        <v>1.000000027125731</v>
      </c>
      <c r="AJ890" s="8">
        <f>(AA890+AB890)/Z890</f>
        <v>0.99999998853890981</v>
      </c>
      <c r="AK890" s="8">
        <f>(N890-Y890)/AC890</f>
        <v>1.0429491430743469</v>
      </c>
      <c r="AL890" s="8">
        <f>(P890&gt;=1)*((N890-Y890))/AC890 + (P890&lt;1)*((N890*P890-Y890))/AC890</f>
        <v>0.99999988720280464</v>
      </c>
      <c r="AM890" s="8">
        <f>(F890*J890-T890)/U890</f>
        <v>0.91680413535023642</v>
      </c>
    </row>
    <row r="891" spans="1:39">
      <c r="A891" t="s">
        <v>16</v>
      </c>
      <c r="B891" t="s">
        <v>14</v>
      </c>
      <c r="C891" t="s">
        <v>2</v>
      </c>
      <c r="D891" t="s">
        <v>3</v>
      </c>
      <c r="E891" t="s">
        <v>4</v>
      </c>
      <c r="F891">
        <v>6.5</v>
      </c>
      <c r="G891">
        <v>7.6</v>
      </c>
      <c r="H891" t="s">
        <v>5</v>
      </c>
      <c r="I891" t="s">
        <v>6</v>
      </c>
      <c r="J891">
        <v>0.52868824999999997</v>
      </c>
      <c r="K891">
        <v>0.45299541999999998</v>
      </c>
      <c r="L891">
        <v>8.25</v>
      </c>
      <c r="M891">
        <v>6.25</v>
      </c>
      <c r="N891" s="14">
        <v>1.8805937E+19</v>
      </c>
      <c r="O891" s="14">
        <v>8.753289E+18</v>
      </c>
      <c r="P891">
        <v>0.96353126</v>
      </c>
      <c r="Q891">
        <v>0.28804505000000002</v>
      </c>
      <c r="R891">
        <v>0.74879812999999995</v>
      </c>
      <c r="S891">
        <v>3.0501046000000001</v>
      </c>
      <c r="T891">
        <v>3.0994594000000002</v>
      </c>
      <c r="U891">
        <v>0.37149660000000001</v>
      </c>
      <c r="V891">
        <v>0.20321033999999999</v>
      </c>
      <c r="W891">
        <v>0.16828625999999999</v>
      </c>
      <c r="X891" s="14">
        <v>2.52134152E+18</v>
      </c>
      <c r="Y891" s="14">
        <v>8.2923428E+17</v>
      </c>
      <c r="Z891" s="14">
        <v>1.7290875E+19</v>
      </c>
      <c r="AA891" s="14">
        <v>9.458187E+18</v>
      </c>
      <c r="AB891" s="14">
        <v>7.8326866E+18</v>
      </c>
      <c r="AC891" s="14">
        <v>1.7290875E+19</v>
      </c>
      <c r="AD891" t="s">
        <v>7</v>
      </c>
      <c r="AE891" s="12">
        <f>Y891/N891</f>
        <v>4.4094281502697792E-2</v>
      </c>
      <c r="AF891" s="8">
        <f>(S891+T891+U891)/F891</f>
        <v>1.0032400923076923</v>
      </c>
      <c r="AG891" s="8">
        <f>((Y891+Z891)/N891)/P891</f>
        <v>1.0000000610873494</v>
      </c>
      <c r="AH891" s="8">
        <f>(X891/O891)/Q891</f>
        <v>0.99999998109361665</v>
      </c>
      <c r="AI891" s="8">
        <f>(V891+W891)/U891</f>
        <v>0.99999999999999989</v>
      </c>
      <c r="AJ891" s="8">
        <f>(AA891+AB891)/Z891</f>
        <v>0.99999991903243768</v>
      </c>
      <c r="AK891" s="8">
        <f>(N891-Y891)/AC891</f>
        <v>1.03966414192457</v>
      </c>
      <c r="AL891" s="8">
        <f>(P891&gt;=1)*((N891-Y891))/AC891 + (P891&lt;1)*((N891*P891-Y891))/AC891</f>
        <v>0.99999993598303261</v>
      </c>
      <c r="AM891" s="8">
        <f>(F891*J891-T891)/U891</f>
        <v>0.90717983690833093</v>
      </c>
    </row>
    <row r="892" spans="1:39">
      <c r="A892" t="s">
        <v>0</v>
      </c>
      <c r="B892" t="s">
        <v>14</v>
      </c>
      <c r="C892" t="s">
        <v>2</v>
      </c>
      <c r="D892" t="s">
        <v>3</v>
      </c>
      <c r="E892" t="s">
        <v>4</v>
      </c>
      <c r="F892">
        <v>6.5</v>
      </c>
      <c r="G892">
        <v>7.6</v>
      </c>
      <c r="H892" t="s">
        <v>5</v>
      </c>
      <c r="I892" t="s">
        <v>6</v>
      </c>
      <c r="J892">
        <v>0.52809083000000001</v>
      </c>
      <c r="K892">
        <v>0.45299541999999998</v>
      </c>
      <c r="L892">
        <v>8.25</v>
      </c>
      <c r="M892">
        <v>6.25</v>
      </c>
      <c r="N892" s="14">
        <v>1.8792723E+19</v>
      </c>
      <c r="O892" s="14">
        <v>8.753289E+18</v>
      </c>
      <c r="P892">
        <v>0.96402529999999997</v>
      </c>
      <c r="Q892">
        <v>0.28843977999999998</v>
      </c>
      <c r="R892">
        <v>0.74915737000000004</v>
      </c>
      <c r="S892">
        <v>3.0539792000000001</v>
      </c>
      <c r="T892">
        <v>3.1018056999999999</v>
      </c>
      <c r="U892">
        <v>0.36531006999999999</v>
      </c>
      <c r="V892">
        <v>0.19982628999999999</v>
      </c>
      <c r="W892">
        <v>0.16548378999999999</v>
      </c>
      <c r="X892" s="14">
        <v>2.52479673E+18</v>
      </c>
      <c r="Y892" s="14">
        <v>8.4171092E+17</v>
      </c>
      <c r="Z892" s="14">
        <v>1.727495E+19</v>
      </c>
      <c r="AA892" s="14">
        <v>9.449477E+18</v>
      </c>
      <c r="AB892" s="14">
        <v>7.8254733E+18</v>
      </c>
      <c r="AC892" s="14">
        <v>1.727495E+19</v>
      </c>
      <c r="AD892" t="s">
        <v>7</v>
      </c>
      <c r="AE892" s="12">
        <f>Y892/N892</f>
        <v>4.4789194200329563E-2</v>
      </c>
      <c r="AF892" s="8">
        <f>(S892+T892+U892)/F892</f>
        <v>1.0032453800000001</v>
      </c>
      <c r="AG892" s="8">
        <f>((Y892+Z892)/N892)/P892</f>
        <v>1.0000000271632898</v>
      </c>
      <c r="AH892" s="8">
        <f>(X892/O892)/Q892</f>
        <v>0.99999999071750245</v>
      </c>
      <c r="AI892" s="8">
        <f>(V892+W892)/U892</f>
        <v>1.000000027374006</v>
      </c>
      <c r="AJ892" s="8">
        <f>(AA892+AB892)/Z892</f>
        <v>1.0000000173661863</v>
      </c>
      <c r="AK892" s="8">
        <f>(N892-Y892)/AC892</f>
        <v>1.0391354001024604</v>
      </c>
      <c r="AL892" s="8">
        <f>(P892&gt;=1)*((N892-Y892))/AC892 + (P892&lt;1)*((N892*P892-Y892))/AC892</f>
        <v>0.99999997151319686</v>
      </c>
      <c r="AM892" s="8">
        <f>(F892*J892-T892)/U892</f>
        <v>0.90549021821380449</v>
      </c>
    </row>
    <row r="893" spans="1:39">
      <c r="A893" t="s">
        <v>0</v>
      </c>
      <c r="B893" t="s">
        <v>1</v>
      </c>
      <c r="C893" t="s">
        <v>2</v>
      </c>
      <c r="D893" t="s">
        <v>3</v>
      </c>
      <c r="E893" t="s">
        <v>4</v>
      </c>
      <c r="F893">
        <v>6.5</v>
      </c>
      <c r="G893">
        <v>7.3</v>
      </c>
      <c r="H893" t="s">
        <v>5</v>
      </c>
      <c r="I893" t="s">
        <v>6</v>
      </c>
      <c r="J893">
        <v>0.52809083000000001</v>
      </c>
      <c r="K893">
        <v>0.45299541999999998</v>
      </c>
      <c r="L893">
        <v>8.25</v>
      </c>
      <c r="M893">
        <v>6.25</v>
      </c>
      <c r="N893" s="14">
        <v>1.9257695E+19</v>
      </c>
      <c r="O893" s="14">
        <v>9.246578E+18</v>
      </c>
      <c r="P893">
        <v>0.96772049999999998</v>
      </c>
      <c r="Q893">
        <v>0.21687913</v>
      </c>
      <c r="R893">
        <v>0.72397199999999995</v>
      </c>
      <c r="S893">
        <v>3.0425482000000001</v>
      </c>
      <c r="T893">
        <v>3.1061565999999998</v>
      </c>
      <c r="U893">
        <v>0.3723899</v>
      </c>
      <c r="V893">
        <v>0.20369899999999999</v>
      </c>
      <c r="W893">
        <v>0.16869092999999999</v>
      </c>
      <c r="X893" s="14">
        <v>2.00538991E+18</v>
      </c>
      <c r="Y893" s="14">
        <v>8.4705125E+17</v>
      </c>
      <c r="Z893" s="14">
        <v>1.7789016E+19</v>
      </c>
      <c r="AA893" s="14">
        <v>9.730674E+18</v>
      </c>
      <c r="AB893" s="14">
        <v>8.0583427E+18</v>
      </c>
      <c r="AC893" s="14">
        <v>1.7789016E+19</v>
      </c>
      <c r="AD893" t="s">
        <v>7</v>
      </c>
      <c r="AE893" s="12">
        <f>Y893/N893</f>
        <v>4.3985079730466184E-2</v>
      </c>
      <c r="AF893" s="8">
        <f>(S893+T893+U893)/F893</f>
        <v>1.0032453384615385</v>
      </c>
      <c r="AG893" s="8">
        <f>((Y893+Z893)/N893)/P893</f>
        <v>1.0000000545046623</v>
      </c>
      <c r="AH893" s="8">
        <f>(X893/O893)/Q893</f>
        <v>1.0000000587830158</v>
      </c>
      <c r="AI893" s="8">
        <f>(V893+W893)/U893</f>
        <v>1.0000000805607241</v>
      </c>
      <c r="AJ893" s="8">
        <f>(AA893+AB893)/Z893</f>
        <v>1.0000000393501247</v>
      </c>
      <c r="AK893" s="8">
        <f>(N893-Y893)/AC893</f>
        <v>1.0349444707902899</v>
      </c>
      <c r="AL893" s="8">
        <f>(P893&gt;=1)*((N893-Y893))/AC893 + (P893&lt;1)*((N893*P893-Y893))/AC893</f>
        <v>0.9999999429000177</v>
      </c>
      <c r="AM893" s="8">
        <f>(F893*J893-T893)/U893</f>
        <v>0.87659143011128993</v>
      </c>
    </row>
    <row r="894" spans="1:39">
      <c r="A894" t="s">
        <v>16</v>
      </c>
      <c r="B894" t="s">
        <v>1</v>
      </c>
      <c r="C894" t="s">
        <v>2</v>
      </c>
      <c r="D894" t="s">
        <v>3</v>
      </c>
      <c r="E894" t="s">
        <v>4</v>
      </c>
      <c r="F894">
        <v>6.5</v>
      </c>
      <c r="G894">
        <v>7.3</v>
      </c>
      <c r="H894" t="s">
        <v>5</v>
      </c>
      <c r="I894" t="s">
        <v>6</v>
      </c>
      <c r="J894">
        <v>0.52868824999999997</v>
      </c>
      <c r="K894">
        <v>0.45299541999999998</v>
      </c>
      <c r="L894">
        <v>8.25</v>
      </c>
      <c r="M894">
        <v>6.25</v>
      </c>
      <c r="N894" s="14">
        <v>1.9160382E+19</v>
      </c>
      <c r="O894" s="14">
        <v>9.246578E+18</v>
      </c>
      <c r="P894">
        <v>0.97277599999999997</v>
      </c>
      <c r="Q894">
        <v>0.21658707999999999</v>
      </c>
      <c r="R894">
        <v>0.72645210000000005</v>
      </c>
      <c r="S894">
        <v>3.0386872</v>
      </c>
      <c r="T894">
        <v>3.1038003000000001</v>
      </c>
      <c r="U894">
        <v>0.37857281999999998</v>
      </c>
      <c r="V894">
        <v>0.20708106000000001</v>
      </c>
      <c r="W894">
        <v>0.17149175999999999</v>
      </c>
      <c r="X894" s="14">
        <v>2.00268951E+18</v>
      </c>
      <c r="Y894" s="14">
        <v>8.3456121E+17</v>
      </c>
      <c r="Z894" s="14">
        <v>1.7804199E+19</v>
      </c>
      <c r="AA894" s="14">
        <v>9.738978E+18</v>
      </c>
      <c r="AB894" s="14">
        <v>8.0652207E+18</v>
      </c>
      <c r="AC894" s="14">
        <v>1.7804199E+19</v>
      </c>
      <c r="AD894" t="s">
        <v>7</v>
      </c>
      <c r="AE894" s="12">
        <f>Y894/N894</f>
        <v>4.3556606021737977E-2</v>
      </c>
      <c r="AF894" s="8">
        <f>(S894+T894+U894)/F894</f>
        <v>1.0032400492307691</v>
      </c>
      <c r="AG894" s="8">
        <f>((Y894+Z894)/N894)/P894</f>
        <v>1.0000000241200597</v>
      </c>
      <c r="AH894" s="8">
        <f>(X894/O894)/Q894</f>
        <v>1.0000000903723596</v>
      </c>
      <c r="AI894" s="8">
        <f>(V894+W894)/U894</f>
        <v>1.0000000000000002</v>
      </c>
      <c r="AJ894" s="8">
        <f>(AA894+AB894)/Z894</f>
        <v>0.99999998315004235</v>
      </c>
      <c r="AK894" s="8">
        <f>(N894-Y894)/AC894</f>
        <v>1.0292976836531653</v>
      </c>
      <c r="AL894" s="8">
        <f>(P894&gt;=1)*((N894-Y894))/AC894 + (P894&lt;1)*((N894*P894-Y894))/AC894</f>
        <v>0.99999997474932756</v>
      </c>
      <c r="AM894" s="8">
        <f>(F894*J894-T894)/U894</f>
        <v>0.87875649657046062</v>
      </c>
    </row>
    <row r="895" spans="1:39">
      <c r="A895" t="s">
        <v>0</v>
      </c>
      <c r="B895" t="s">
        <v>15</v>
      </c>
      <c r="C895" t="s">
        <v>12</v>
      </c>
      <c r="D895" t="s">
        <v>3</v>
      </c>
      <c r="E895" t="s">
        <v>4</v>
      </c>
      <c r="F895">
        <v>6.5</v>
      </c>
      <c r="G895">
        <v>7.9</v>
      </c>
      <c r="H895" t="s">
        <v>5</v>
      </c>
      <c r="I895" t="s">
        <v>6</v>
      </c>
      <c r="J895">
        <v>0.52809083000000001</v>
      </c>
      <c r="K895">
        <v>0.45299541999999998</v>
      </c>
      <c r="L895">
        <v>8.35</v>
      </c>
      <c r="M895">
        <v>6.45</v>
      </c>
      <c r="N895" s="14">
        <v>2.0170728E+19</v>
      </c>
      <c r="O895" s="14">
        <v>8.3335455E+18</v>
      </c>
      <c r="P895">
        <v>0.97773904</v>
      </c>
      <c r="Q895">
        <v>0.41262602999999998</v>
      </c>
      <c r="R895">
        <v>0.81231624000000002</v>
      </c>
      <c r="S895">
        <v>3.0718529999999999</v>
      </c>
      <c r="T895">
        <v>3.2002324999999998</v>
      </c>
      <c r="U895">
        <v>0.2509345</v>
      </c>
      <c r="V895">
        <v>0.13726232999999999</v>
      </c>
      <c r="W895">
        <v>0.11367219000000001</v>
      </c>
      <c r="X895" s="14">
        <v>3.43863795E+18</v>
      </c>
      <c r="Y895" s="14">
        <v>1.04274267E+18</v>
      </c>
      <c r="Z895" s="14">
        <v>1.8678965E+19</v>
      </c>
      <c r="AA895" s="14">
        <v>1.021748E+19</v>
      </c>
      <c r="AB895" s="14">
        <v>8.4614858E+18</v>
      </c>
      <c r="AC895" s="14">
        <v>1.8678965E+19</v>
      </c>
      <c r="AD895" t="s">
        <v>7</v>
      </c>
      <c r="AE895" s="12">
        <f>Y895/N895</f>
        <v>5.1695837155704048E-2</v>
      </c>
      <c r="AF895" s="8">
        <f>(S895+T895+U895)/F895</f>
        <v>1.0035415384615383</v>
      </c>
      <c r="AG895" s="8">
        <f>((Y895+Z895)/N895)/P895</f>
        <v>0.99999997156325848</v>
      </c>
      <c r="AH895" s="8">
        <f>(X895/O895)/Q895</f>
        <v>1.0000000449336757</v>
      </c>
      <c r="AI895" s="8">
        <f>(V895+W895)/U895</f>
        <v>1.0000000797020736</v>
      </c>
      <c r="AJ895" s="8">
        <f>(AA895+AB895)/Z895</f>
        <v>1.0000000428289255</v>
      </c>
      <c r="AK895" s="8">
        <f>(N895-Y895)/AC895</f>
        <v>1.0240388228148616</v>
      </c>
      <c r="AL895" s="8">
        <f>(P895&gt;=1)*((N895-Y895))/AC895 + (P895&lt;1)*((N895*P895-Y895))/AC895</f>
        <v>1.0000000300242076</v>
      </c>
      <c r="AM895" s="8">
        <f>(F895*J895-T895)/U895</f>
        <v>0.9259703030073595</v>
      </c>
    </row>
    <row r="896" spans="1:39">
      <c r="A896" t="s">
        <v>16</v>
      </c>
      <c r="B896" t="s">
        <v>15</v>
      </c>
      <c r="C896" t="s">
        <v>12</v>
      </c>
      <c r="D896" t="s">
        <v>3</v>
      </c>
      <c r="E896" t="s">
        <v>4</v>
      </c>
      <c r="F896">
        <v>6.5</v>
      </c>
      <c r="G896">
        <v>7.9</v>
      </c>
      <c r="H896" t="s">
        <v>5</v>
      </c>
      <c r="I896" t="s">
        <v>6</v>
      </c>
      <c r="J896">
        <v>0.52868824999999997</v>
      </c>
      <c r="K896">
        <v>0.45299541999999998</v>
      </c>
      <c r="L896">
        <v>8.35</v>
      </c>
      <c r="M896">
        <v>6.45</v>
      </c>
      <c r="N896" s="14">
        <v>2.0170807E+19</v>
      </c>
      <c r="O896" s="14">
        <v>8.2361557E+18</v>
      </c>
      <c r="P896">
        <v>0.97796934999999996</v>
      </c>
      <c r="Q896">
        <v>0.416931</v>
      </c>
      <c r="R896">
        <v>0.81509894000000005</v>
      </c>
      <c r="S896">
        <v>3.0679584000000002</v>
      </c>
      <c r="T896">
        <v>3.2010592999999998</v>
      </c>
      <c r="U896">
        <v>0.25396675000000002</v>
      </c>
      <c r="V896">
        <v>0.13892098</v>
      </c>
      <c r="W896">
        <v>0.11504578</v>
      </c>
      <c r="X896" s="14">
        <v>3.43390868E+18</v>
      </c>
      <c r="Y896" s="14">
        <v>1.0287316E+18</v>
      </c>
      <c r="Z896" s="14">
        <v>1.8697699E+19</v>
      </c>
      <c r="AA896" s="14">
        <v>1.0227726E+19</v>
      </c>
      <c r="AB896" s="14">
        <v>8.4699718E+18</v>
      </c>
      <c r="AC896" s="14">
        <v>1.8697699E+19</v>
      </c>
      <c r="AD896" t="s">
        <v>7</v>
      </c>
      <c r="AE896" s="12">
        <f>Y896/N896</f>
        <v>5.1001013494403072E-2</v>
      </c>
      <c r="AF896" s="8">
        <f>(S896+T896+U896)/F896</f>
        <v>1.0035360692307693</v>
      </c>
      <c r="AG896" s="8">
        <f>((Y896+Z896)/N896)/P896</f>
        <v>0.99999997917689976</v>
      </c>
      <c r="AH896" s="8">
        <f>(X896/O896)/Q896</f>
        <v>1.0000000139326071</v>
      </c>
      <c r="AI896" s="8">
        <f>(V896+W896)/U896</f>
        <v>1.0000000393752331</v>
      </c>
      <c r="AJ896" s="8">
        <f>(AA896+AB896)/Z896</f>
        <v>0.9999999358209799</v>
      </c>
      <c r="AK896" s="8">
        <f>(N896-Y896)/AC896</f>
        <v>1.023766368257399</v>
      </c>
      <c r="AL896" s="8">
        <f>(P896&gt;=1)*((N896-Y896))/AC896 + (P896&lt;1)*((N896*P896-Y896))/AC896</f>
        <v>1.0000000219687699</v>
      </c>
      <c r="AM896" s="8">
        <f>(F896*J896-T896)/U896</f>
        <v>0.92694939396594156</v>
      </c>
    </row>
    <row r="897" spans="1:39">
      <c r="A897" t="s">
        <v>16</v>
      </c>
      <c r="B897" t="s">
        <v>14</v>
      </c>
      <c r="C897" t="s">
        <v>2</v>
      </c>
      <c r="D897" t="s">
        <v>3</v>
      </c>
      <c r="E897" t="s">
        <v>4</v>
      </c>
      <c r="F897">
        <v>6.5</v>
      </c>
      <c r="G897">
        <v>7.6</v>
      </c>
      <c r="H897" t="s">
        <v>5</v>
      </c>
      <c r="I897" t="s">
        <v>8</v>
      </c>
      <c r="J897">
        <v>0.57981280000000002</v>
      </c>
      <c r="K897">
        <v>0.52557370000000003</v>
      </c>
      <c r="L897">
        <v>8.25</v>
      </c>
      <c r="M897">
        <v>6.25</v>
      </c>
      <c r="N897" s="14">
        <v>1.8805937E+19</v>
      </c>
      <c r="O897" s="14">
        <v>8.753289E+18</v>
      </c>
      <c r="P897">
        <v>0.97899424999999995</v>
      </c>
      <c r="Q897">
        <v>0.25475258000000001</v>
      </c>
      <c r="R897">
        <v>0.74879812999999995</v>
      </c>
      <c r="S897">
        <v>2.7186689999999998</v>
      </c>
      <c r="T897">
        <v>3.4277506</v>
      </c>
      <c r="U897">
        <v>0.37170312</v>
      </c>
      <c r="V897">
        <v>0.17634574</v>
      </c>
      <c r="W897">
        <v>0.19535738</v>
      </c>
      <c r="X897" s="14">
        <v>2.22992297E+18</v>
      </c>
      <c r="Y897" s="14">
        <v>9.5717758E+17</v>
      </c>
      <c r="Z897" s="14">
        <v>1.7453727E+19</v>
      </c>
      <c r="AA897" s="14">
        <v>8.2805073E+18</v>
      </c>
      <c r="AB897" s="14">
        <v>9.17322E+18</v>
      </c>
      <c r="AC897" s="14">
        <v>1.7453727E+19</v>
      </c>
      <c r="AD897" t="s">
        <v>7</v>
      </c>
      <c r="AE897" s="12">
        <f>Y897/N897</f>
        <v>5.0897627701294544E-2</v>
      </c>
      <c r="AF897" s="8">
        <f>(S897+T897+U897)/F897</f>
        <v>1.0027881107692307</v>
      </c>
      <c r="AG897" s="8">
        <f>((Y897+Z897)/N897)/P897</f>
        <v>1.0000000212448963</v>
      </c>
      <c r="AH897" s="8">
        <f>(X897/O897)/Q897</f>
        <v>1.0000000061725809</v>
      </c>
      <c r="AI897" s="8">
        <f>(V897+W897)/U897</f>
        <v>1</v>
      </c>
      <c r="AJ897" s="8">
        <f>(AA897+AB897)/Z897</f>
        <v>1.0000000171883059</v>
      </c>
      <c r="AK897" s="8">
        <f>(N897-Y897)/AC897</f>
        <v>1.0226331270106379</v>
      </c>
      <c r="AL897" s="8">
        <f>(P897&gt;=1)*((N897-Y897))/AC897 + (P897&lt;1)*((N897*P897-Y897))/AC897</f>
        <v>0.99999997759001558</v>
      </c>
      <c r="AM897" s="8">
        <f>(F897*J897-T897)/U897</f>
        <v>0.91748651450652374</v>
      </c>
    </row>
    <row r="898" spans="1:39">
      <c r="A898" t="s">
        <v>0</v>
      </c>
      <c r="B898" t="s">
        <v>14</v>
      </c>
      <c r="C898" t="s">
        <v>2</v>
      </c>
      <c r="D898" t="s">
        <v>3</v>
      </c>
      <c r="E898" t="s">
        <v>4</v>
      </c>
      <c r="F898">
        <v>6.5</v>
      </c>
      <c r="G898">
        <v>7.6</v>
      </c>
      <c r="H898" t="s">
        <v>5</v>
      </c>
      <c r="I898" t="s">
        <v>8</v>
      </c>
      <c r="J898">
        <v>0.57829313999999998</v>
      </c>
      <c r="K898">
        <v>0.52557370000000003</v>
      </c>
      <c r="L898">
        <v>8.25</v>
      </c>
      <c r="M898">
        <v>6.25</v>
      </c>
      <c r="N898" s="14">
        <v>1.8792723E+19</v>
      </c>
      <c r="O898" s="14">
        <v>8.753289E+18</v>
      </c>
      <c r="P898">
        <v>0.97922889999999996</v>
      </c>
      <c r="Q898">
        <v>0.25572893000000002</v>
      </c>
      <c r="R898">
        <v>0.74915737000000004</v>
      </c>
      <c r="S898">
        <v>2.7285168</v>
      </c>
      <c r="T898">
        <v>3.4236393000000001</v>
      </c>
      <c r="U898">
        <v>0.36605376000000001</v>
      </c>
      <c r="V898">
        <v>0.17366551999999999</v>
      </c>
      <c r="W898">
        <v>0.19238822</v>
      </c>
      <c r="X898" s="14">
        <v>2.2384692E+18</v>
      </c>
      <c r="Y898" s="14">
        <v>9.6589554E+17</v>
      </c>
      <c r="Z898" s="14">
        <v>1.7436481E+19</v>
      </c>
      <c r="AA898" s="14">
        <v>8.2723253E+18</v>
      </c>
      <c r="AB898" s="14">
        <v>9.1641562E+18</v>
      </c>
      <c r="AC898" s="14">
        <v>1.7436481E+19</v>
      </c>
      <c r="AD898" t="s">
        <v>7</v>
      </c>
      <c r="AE898" s="12">
        <f>Y898/N898</f>
        <v>5.1397316929537036E-2</v>
      </c>
      <c r="AF898" s="8">
        <f>(S898+T898+U898)/F898</f>
        <v>1.0028015169230768</v>
      </c>
      <c r="AG898" s="8">
        <f>((Y898+Z898)/N898)/P898</f>
        <v>0.99999994939269665</v>
      </c>
      <c r="AH898" s="8">
        <f>(X898/O898)/Q898</f>
        <v>0.9999999866199768</v>
      </c>
      <c r="AI898" s="8">
        <f>(V898+W898)/U898</f>
        <v>0.99999994536321657</v>
      </c>
      <c r="AJ898" s="8">
        <f>(AA898+AB898)/Z898</f>
        <v>1.0000000286755109</v>
      </c>
      <c r="AK898" s="8">
        <f>(N898-Y898)/AC898</f>
        <v>1.0223867682934418</v>
      </c>
      <c r="AL898" s="8">
        <f>(P898&gt;=1)*((N898-Y898))/AC898 + (P898&lt;1)*((N898*P898-Y898))/AC898</f>
        <v>1.0000000534107025</v>
      </c>
      <c r="AM898" s="8">
        <f>(F898*J898-T898)/U898</f>
        <v>0.9158930917688145</v>
      </c>
    </row>
    <row r="899" spans="1:39">
      <c r="A899" t="s">
        <v>0</v>
      </c>
      <c r="B899" t="s">
        <v>1</v>
      </c>
      <c r="C899" t="s">
        <v>2</v>
      </c>
      <c r="D899" t="s">
        <v>3</v>
      </c>
      <c r="E899" t="s">
        <v>4</v>
      </c>
      <c r="F899">
        <v>6.5</v>
      </c>
      <c r="G899">
        <v>7.3</v>
      </c>
      <c r="H899" t="s">
        <v>5</v>
      </c>
      <c r="I899" t="s">
        <v>8</v>
      </c>
      <c r="J899">
        <v>0.57829313999999998</v>
      </c>
      <c r="K899">
        <v>0.52557370000000003</v>
      </c>
      <c r="L899">
        <v>8.25</v>
      </c>
      <c r="M899">
        <v>6.25</v>
      </c>
      <c r="N899" s="14">
        <v>1.9257695E+19</v>
      </c>
      <c r="O899" s="14">
        <v>9.246578E+18</v>
      </c>
      <c r="P899">
        <v>0.97933959999999998</v>
      </c>
      <c r="Q899">
        <v>0.19261411000000001</v>
      </c>
      <c r="R899">
        <v>0.72397199999999995</v>
      </c>
      <c r="S899">
        <v>2.7182347999999998</v>
      </c>
      <c r="T899">
        <v>3.4266907999999998</v>
      </c>
      <c r="U899">
        <v>0.37328420000000001</v>
      </c>
      <c r="V899">
        <v>0.17709585</v>
      </c>
      <c r="W899">
        <v>0.19618836000000001</v>
      </c>
      <c r="X899" s="14">
        <v>1.78102137E+18</v>
      </c>
      <c r="Y899" s="14">
        <v>9.6927826E+17</v>
      </c>
      <c r="Z899" s="14">
        <v>1.7890546E+19</v>
      </c>
      <c r="AA899" s="14">
        <v>8.487746E+18</v>
      </c>
      <c r="AB899" s="14">
        <v>9.4028E+18</v>
      </c>
      <c r="AC899" s="14">
        <v>1.7890546E+19</v>
      </c>
      <c r="AD899" t="s">
        <v>7</v>
      </c>
      <c r="AE899" s="12">
        <f>Y899/N899</f>
        <v>5.0331997676772842E-2</v>
      </c>
      <c r="AF899" s="8">
        <f>(S899+T899+U899)/F899</f>
        <v>1.0028015076923076</v>
      </c>
      <c r="AG899" s="8">
        <f>((Y899+Z899)/N899)/P899</f>
        <v>1.0000000499356745</v>
      </c>
      <c r="AH899" s="8">
        <f>(X899/O899)/Q899</f>
        <v>0.99999998763878972</v>
      </c>
      <c r="AI899" s="8">
        <f>(V899+W899)/U899</f>
        <v>1.0000000267892399</v>
      </c>
      <c r="AJ899" s="8">
        <f>(AA899+AB899)/Z899</f>
        <v>1</v>
      </c>
      <c r="AK899" s="8">
        <f>(N899-Y899)/AC899</f>
        <v>1.0222391613984281</v>
      </c>
      <c r="AL899" s="8">
        <f>(P899&gt;=1)*((N899-Y899))/AC899 + (P899&lt;1)*((N899*P899-Y899))/AC899</f>
        <v>0.99999994735890119</v>
      </c>
      <c r="AM899" s="8">
        <f>(F899*J899-T899)/U899</f>
        <v>0.8899776899209767</v>
      </c>
    </row>
    <row r="900" spans="1:39">
      <c r="A900" t="s">
        <v>16</v>
      </c>
      <c r="B900" t="s">
        <v>1</v>
      </c>
      <c r="C900" t="s">
        <v>2</v>
      </c>
      <c r="D900" t="s">
        <v>3</v>
      </c>
      <c r="E900" t="s">
        <v>4</v>
      </c>
      <c r="F900">
        <v>6.5</v>
      </c>
      <c r="G900">
        <v>7.3</v>
      </c>
      <c r="H900" t="s">
        <v>5</v>
      </c>
      <c r="I900" t="s">
        <v>8</v>
      </c>
      <c r="J900">
        <v>0.57981280000000002</v>
      </c>
      <c r="K900">
        <v>0.52557370000000003</v>
      </c>
      <c r="L900">
        <v>8.25</v>
      </c>
      <c r="M900">
        <v>6.25</v>
      </c>
      <c r="N900" s="14">
        <v>1.9160382E+19</v>
      </c>
      <c r="O900" s="14">
        <v>9.246578E+18</v>
      </c>
      <c r="P900">
        <v>0.98466299999999995</v>
      </c>
      <c r="Q900">
        <v>0.19188791999999999</v>
      </c>
      <c r="R900">
        <v>0.72645210000000005</v>
      </c>
      <c r="S900">
        <v>2.7084220000000001</v>
      </c>
      <c r="T900">
        <v>3.4308000000000001</v>
      </c>
      <c r="U900">
        <v>0.37890067999999999</v>
      </c>
      <c r="V900">
        <v>0.17976046000000001</v>
      </c>
      <c r="W900">
        <v>0.19914024</v>
      </c>
      <c r="X900" s="14">
        <v>1.77430679E+18</v>
      </c>
      <c r="Y900" s="14">
        <v>9.6055755E+17</v>
      </c>
      <c r="Z900" s="14">
        <v>1.7905964E+19</v>
      </c>
      <c r="AA900" s="14">
        <v>8.4950599E+18</v>
      </c>
      <c r="AB900" s="14">
        <v>9.410904E+18</v>
      </c>
      <c r="AC900" s="14">
        <v>1.7905964E+19</v>
      </c>
      <c r="AD900" t="s">
        <v>7</v>
      </c>
      <c r="AE900" s="12">
        <f>Y900/N900</f>
        <v>5.0132484310594645E-2</v>
      </c>
      <c r="AF900" s="8">
        <f>(S900+T900+U900)/F900</f>
        <v>1.0027881046153846</v>
      </c>
      <c r="AG900" s="8">
        <f>((Y900+Z900)/N900)/P900</f>
        <v>1.0000001234320954</v>
      </c>
      <c r="AH900" s="8">
        <f>(X900/O900)/Q900</f>
        <v>1.0000000960725943</v>
      </c>
      <c r="AI900" s="8">
        <f>(V900+W900)/U900</f>
        <v>1.0000000527842812</v>
      </c>
      <c r="AJ900" s="8">
        <f>(AA900+AB900)/Z900</f>
        <v>0.99999999441526854</v>
      </c>
      <c r="AK900" s="8">
        <f>(N900-Y900)/AC900</f>
        <v>1.0164113169221161</v>
      </c>
      <c r="AL900" s="8">
        <f>(P900&gt;=1)*((N900-Y900))/AC900 + (P900&lt;1)*((N900*P900-Y900))/AC900</f>
        <v>0.99999986994646006</v>
      </c>
      <c r="AM900" s="8">
        <f>(F900*J900-T900)/U900</f>
        <v>0.89201001170016392</v>
      </c>
    </row>
    <row r="901" spans="1:39">
      <c r="A901" t="s">
        <v>16</v>
      </c>
      <c r="B901" t="s">
        <v>14</v>
      </c>
      <c r="C901" t="s">
        <v>2</v>
      </c>
      <c r="D901" t="s">
        <v>3</v>
      </c>
      <c r="E901" t="s">
        <v>4</v>
      </c>
      <c r="F901">
        <v>6.5</v>
      </c>
      <c r="G901">
        <v>7.3</v>
      </c>
      <c r="H901" t="s">
        <v>5</v>
      </c>
      <c r="I901" t="s">
        <v>6</v>
      </c>
      <c r="J901">
        <v>0.52868824999999997</v>
      </c>
      <c r="K901">
        <v>0.45299541999999998</v>
      </c>
      <c r="L901">
        <v>8.25</v>
      </c>
      <c r="M901">
        <v>6.25</v>
      </c>
      <c r="N901" s="14">
        <v>1.8805937E+19</v>
      </c>
      <c r="O901" s="14">
        <v>8.753289E+18</v>
      </c>
      <c r="P901">
        <v>0.99111044000000004</v>
      </c>
      <c r="Q901">
        <v>0.22879279999999999</v>
      </c>
      <c r="R901">
        <v>0.74879812999999995</v>
      </c>
      <c r="S901">
        <v>3.0386872</v>
      </c>
      <c r="T901">
        <v>3.0994594000000002</v>
      </c>
      <c r="U901">
        <v>0.38291383000000001</v>
      </c>
      <c r="V901">
        <v>0.20945560999999999</v>
      </c>
      <c r="W901">
        <v>0.17345820000000001</v>
      </c>
      <c r="X901" s="14">
        <v>2.00268951E+18</v>
      </c>
      <c r="Y901" s="14">
        <v>8.2923428E+17</v>
      </c>
      <c r="Z901" s="14">
        <v>1.7809527E+19</v>
      </c>
      <c r="AA901" s="14">
        <v>9.741893E+18</v>
      </c>
      <c r="AB901" s="14">
        <v>8.0676341E+18</v>
      </c>
      <c r="AC901" s="14">
        <v>1.7809527E+19</v>
      </c>
      <c r="AD901" t="s">
        <v>7</v>
      </c>
      <c r="AE901" s="12">
        <f>Y901/N901</f>
        <v>4.4094281502697792E-2</v>
      </c>
      <c r="AF901" s="8">
        <f>(S901+T901+U901)/F901</f>
        <v>1.0032400661538463</v>
      </c>
      <c r="AG901" s="8">
        <f>((Y901+Z901)/N901)/P901</f>
        <v>1.0000000421335806</v>
      </c>
      <c r="AH901" s="8">
        <f>(X901/O901)/Q901</f>
        <v>1.0000000052333624</v>
      </c>
      <c r="AI901" s="8">
        <f>(V901+W901)/U901</f>
        <v>0.99999994776892753</v>
      </c>
      <c r="AJ901" s="8">
        <f>(AA901+AB901)/Z901</f>
        <v>1.0000000056149723</v>
      </c>
      <c r="AK901" s="8">
        <f>(N901-Y901)/AC901</f>
        <v>1.0093868702970046</v>
      </c>
      <c r="AL901" s="8">
        <f>(P901&gt;=1)*((N901-Y901))/AC901 + (P901&lt;1)*((N901*P901-Y901))/AC901</f>
        <v>0.99999995590462787</v>
      </c>
      <c r="AM901" s="8">
        <f>(F901*J901-T901)/U901</f>
        <v>0.88013072027197203</v>
      </c>
    </row>
    <row r="902" spans="1:39">
      <c r="A902" t="s">
        <v>0</v>
      </c>
      <c r="B902" t="s">
        <v>14</v>
      </c>
      <c r="C902" t="s">
        <v>2</v>
      </c>
      <c r="D902" t="s">
        <v>3</v>
      </c>
      <c r="E902" t="s">
        <v>4</v>
      </c>
      <c r="F902">
        <v>6.5</v>
      </c>
      <c r="G902">
        <v>7.3</v>
      </c>
      <c r="H902" t="s">
        <v>5</v>
      </c>
      <c r="I902" t="s">
        <v>6</v>
      </c>
      <c r="J902">
        <v>0.52809083000000001</v>
      </c>
      <c r="K902">
        <v>0.45299541999999998</v>
      </c>
      <c r="L902">
        <v>8.25</v>
      </c>
      <c r="M902">
        <v>6.25</v>
      </c>
      <c r="N902" s="14">
        <v>1.8792723E+19</v>
      </c>
      <c r="O902" s="14">
        <v>8.753289E+18</v>
      </c>
      <c r="P902">
        <v>0.99166405000000002</v>
      </c>
      <c r="Q902">
        <v>0.22910130000000001</v>
      </c>
      <c r="R902">
        <v>0.74915737000000004</v>
      </c>
      <c r="S902">
        <v>3.0425482000000001</v>
      </c>
      <c r="T902">
        <v>3.1018056999999999</v>
      </c>
      <c r="U902">
        <v>0.37674092999999997</v>
      </c>
      <c r="V902">
        <v>0.20607900000000001</v>
      </c>
      <c r="W902">
        <v>0.17066191</v>
      </c>
      <c r="X902" s="14">
        <v>2.00538991E+18</v>
      </c>
      <c r="Y902" s="14">
        <v>8.4171092E+17</v>
      </c>
      <c r="Z902" s="14">
        <v>1.7794357E+19</v>
      </c>
      <c r="AA902" s="14">
        <v>9.733595E+18</v>
      </c>
      <c r="AB902" s="14">
        <v>8.0607622E+18</v>
      </c>
      <c r="AC902" s="14">
        <v>1.7794357E+19</v>
      </c>
      <c r="AD902" t="s">
        <v>7</v>
      </c>
      <c r="AE902" s="12">
        <f>Y902/N902</f>
        <v>4.4789194200329563E-2</v>
      </c>
      <c r="AF902" s="8">
        <f>(S902+T902+U902)/F902</f>
        <v>1.0032453584615386</v>
      </c>
      <c r="AG902" s="8">
        <f>((Y902+Z902)/N902)/P902</f>
        <v>1.0000000064011276</v>
      </c>
      <c r="AH902" s="8">
        <f>(X902/O902)/Q902</f>
        <v>1.0000000103841653</v>
      </c>
      <c r="AI902" s="8">
        <f>(V902+W902)/U902</f>
        <v>0.99999994691312144</v>
      </c>
      <c r="AJ902" s="8">
        <f>(AA902+AB902)/Z902</f>
        <v>1.0000000112395182</v>
      </c>
      <c r="AK902" s="8">
        <f>(N902-Y902)/AC902</f>
        <v>1.0088036381421368</v>
      </c>
      <c r="AL902" s="8">
        <f>(P902&gt;=1)*((N902-Y902))/AC902 + (P902&lt;1)*((N902*P902-Y902))/AC902</f>
        <v>0.99999999329608535</v>
      </c>
      <c r="AM902" s="8">
        <f>(F902*J902-T902)/U902</f>
        <v>0.87801634667090778</v>
      </c>
    </row>
    <row r="903" spans="1:39">
      <c r="A903" t="s">
        <v>0</v>
      </c>
      <c r="B903" t="s">
        <v>13</v>
      </c>
      <c r="C903" t="s">
        <v>2</v>
      </c>
      <c r="D903" t="s">
        <v>3</v>
      </c>
      <c r="E903" t="s">
        <v>4</v>
      </c>
      <c r="F903">
        <v>6.5</v>
      </c>
      <c r="G903">
        <v>7.9</v>
      </c>
      <c r="H903" t="s">
        <v>5</v>
      </c>
      <c r="I903" t="s">
        <v>6</v>
      </c>
      <c r="J903">
        <v>0.52809083000000001</v>
      </c>
      <c r="K903">
        <v>0.45299541999999998</v>
      </c>
      <c r="L903">
        <v>8.25</v>
      </c>
      <c r="M903">
        <v>6.25</v>
      </c>
      <c r="N903" s="14">
        <v>1.7556816E+19</v>
      </c>
      <c r="O903" s="14">
        <v>1.0232723E+19</v>
      </c>
      <c r="P903">
        <v>0.99326587</v>
      </c>
      <c r="Q903">
        <v>0.31300280000000003</v>
      </c>
      <c r="R903">
        <v>0.74259229999999998</v>
      </c>
      <c r="S903">
        <v>3.0620162</v>
      </c>
      <c r="T903">
        <v>3.0983398000000002</v>
      </c>
      <c r="U903">
        <v>0.36073864</v>
      </c>
      <c r="V903">
        <v>0.19732568</v>
      </c>
      <c r="W903">
        <v>0.16341294000000001</v>
      </c>
      <c r="X903" s="14">
        <v>3.20287077E+18</v>
      </c>
      <c r="Y903" s="14">
        <v>8.3815105E+17</v>
      </c>
      <c r="Z903" s="14">
        <v>1.6600435E+19</v>
      </c>
      <c r="AA903" s="14">
        <v>9.0805141E+18</v>
      </c>
      <c r="AB903" s="14">
        <v>7.5199212E+18</v>
      </c>
      <c r="AC903" s="14">
        <v>1.6600435E+19</v>
      </c>
      <c r="AD903" t="s">
        <v>7</v>
      </c>
      <c r="AE903" s="12">
        <f>Y903/N903</f>
        <v>4.7739353764372765E-2</v>
      </c>
      <c r="AF903" s="8">
        <f>(S903+T903+U903)/F903</f>
        <v>1.0032453292307693</v>
      </c>
      <c r="AG903" s="8">
        <f>((Y903+Z903)/N903)/P903</f>
        <v>0.99999999606218526</v>
      </c>
      <c r="AH903" s="8">
        <f>(X903/O903)/Q903</f>
        <v>0.99999994360547051</v>
      </c>
      <c r="AI903" s="8">
        <f>(V903+W903)/U903</f>
        <v>0.99999994455819874</v>
      </c>
      <c r="AJ903" s="8">
        <f>(AA903+AB903)/Z903</f>
        <v>1.0000000180718156</v>
      </c>
      <c r="AK903" s="8">
        <f>(N903-Y903)/AC903</f>
        <v>1.0071220995112478</v>
      </c>
      <c r="AL903" s="8">
        <f>(P903&gt;=1)*((N903-Y903))/AC903 + (P903&lt;1)*((N903*P903-Y903))/AC903</f>
        <v>1.0000000041366337</v>
      </c>
      <c r="AM903" s="8">
        <f>(F903*J903-T903)/U903</f>
        <v>0.92657275361463876</v>
      </c>
    </row>
    <row r="904" spans="1:39">
      <c r="A904" t="s">
        <v>0</v>
      </c>
      <c r="B904" t="s">
        <v>15</v>
      </c>
      <c r="C904" t="s">
        <v>12</v>
      </c>
      <c r="D904" t="s">
        <v>3</v>
      </c>
      <c r="E904" t="s">
        <v>4</v>
      </c>
      <c r="F904">
        <v>6.5</v>
      </c>
      <c r="G904">
        <v>7.9</v>
      </c>
      <c r="H904" t="s">
        <v>5</v>
      </c>
      <c r="I904" t="s">
        <v>8</v>
      </c>
      <c r="J904">
        <v>0.57829313999999998</v>
      </c>
      <c r="K904">
        <v>0.52557370000000003</v>
      </c>
      <c r="L904">
        <v>8.35</v>
      </c>
      <c r="M904">
        <v>6.45</v>
      </c>
      <c r="N904" s="14">
        <v>2.0170728E+19</v>
      </c>
      <c r="O904" s="14">
        <v>8.3335455E+18</v>
      </c>
      <c r="P904">
        <v>0.99711890000000003</v>
      </c>
      <c r="Q904">
        <v>0.36563694000000002</v>
      </c>
      <c r="R904">
        <v>0.81231624000000002</v>
      </c>
      <c r="S904">
        <v>2.7446597000000001</v>
      </c>
      <c r="T904">
        <v>3.5295421999999999</v>
      </c>
      <c r="U904">
        <v>0.24585085000000001</v>
      </c>
      <c r="V904">
        <v>0.11663811</v>
      </c>
      <c r="W904">
        <v>0.12921273999999999</v>
      </c>
      <c r="X904" s="14">
        <v>3.04705211E+18</v>
      </c>
      <c r="Y904" s="14">
        <v>1.20966812E+18</v>
      </c>
      <c r="Z904" s="14">
        <v>1.8902947E+19</v>
      </c>
      <c r="AA904" s="14">
        <v>8.968055E+18</v>
      </c>
      <c r="AB904" s="14">
        <v>9.934891E+18</v>
      </c>
      <c r="AC904" s="14">
        <v>1.8902947E+19</v>
      </c>
      <c r="AD904" t="s">
        <v>7</v>
      </c>
      <c r="AE904" s="12">
        <f>Y904/N904</f>
        <v>5.9971465581212538E-2</v>
      </c>
      <c r="AF904" s="8">
        <f>(S904+T904+U904)/F904</f>
        <v>1.0030850384615384</v>
      </c>
      <c r="AG904" s="8">
        <f>((Y904+Z904)/N904)/P904</f>
        <v>1.0000000499408377</v>
      </c>
      <c r="AH904" s="8">
        <f>(X904/O904)/Q904</f>
        <v>1.0000000111679186</v>
      </c>
      <c r="AI904" s="8">
        <f>(V904+W904)/U904</f>
        <v>1</v>
      </c>
      <c r="AJ904" s="8">
        <f>(AA904+AB904)/Z904</f>
        <v>0.99999994709819584</v>
      </c>
      <c r="AK904" s="8">
        <f>(N904-Y904)/AC904</f>
        <v>1.003074276196193</v>
      </c>
      <c r="AL904" s="8">
        <f>(P904&gt;=1)*((N904-Y904))/AC904 + (P904&lt;1)*((N904*P904-Y904))/AC904</f>
        <v>0.99999994686326943</v>
      </c>
      <c r="AM904" s="8">
        <f>(F904*J904-T904)/U904</f>
        <v>0.93293641246308401</v>
      </c>
    </row>
    <row r="905" spans="1:39">
      <c r="A905" t="s">
        <v>16</v>
      </c>
      <c r="B905" t="s">
        <v>13</v>
      </c>
      <c r="C905" t="s">
        <v>2</v>
      </c>
      <c r="D905" t="s">
        <v>3</v>
      </c>
      <c r="E905" t="s">
        <v>4</v>
      </c>
      <c r="F905">
        <v>6.5</v>
      </c>
      <c r="G905">
        <v>7.9</v>
      </c>
      <c r="H905" t="s">
        <v>5</v>
      </c>
      <c r="I905" t="s">
        <v>6</v>
      </c>
      <c r="J905">
        <v>0.52868824999999997</v>
      </c>
      <c r="K905">
        <v>0.45299541999999998</v>
      </c>
      <c r="L905">
        <v>8.25</v>
      </c>
      <c r="M905">
        <v>6.25</v>
      </c>
      <c r="N905" s="14">
        <v>1.7490784E+19</v>
      </c>
      <c r="O905" s="14">
        <v>1.0407611E+19</v>
      </c>
      <c r="P905">
        <v>0.99726974999999995</v>
      </c>
      <c r="Q905">
        <v>0.30731553</v>
      </c>
      <c r="R905">
        <v>0.73969479999999999</v>
      </c>
      <c r="S905">
        <v>3.0581326</v>
      </c>
      <c r="T905">
        <v>3.0965528</v>
      </c>
      <c r="U905">
        <v>0.36637514999999998</v>
      </c>
      <c r="V905">
        <v>0.20040888000000001</v>
      </c>
      <c r="W905">
        <v>0.16596626</v>
      </c>
      <c r="X905" s="14">
        <v>3.1984205E+18</v>
      </c>
      <c r="Y905" s="14">
        <v>8.2620231E+17</v>
      </c>
      <c r="Z905" s="14">
        <v>1.6616827E+19</v>
      </c>
      <c r="AA905" s="14">
        <v>9.0894807E+18</v>
      </c>
      <c r="AB905" s="14">
        <v>7.5273468E+18</v>
      </c>
      <c r="AC905" s="14">
        <v>1.6616827E+19</v>
      </c>
      <c r="AD905" t="s">
        <v>7</v>
      </c>
      <c r="AE905" s="12">
        <f>Y905/N905</f>
        <v>4.7236436628569654E-2</v>
      </c>
      <c r="AF905" s="8">
        <f>(S905+T905+U905)/F905</f>
        <v>1.0032400846153846</v>
      </c>
      <c r="AG905" s="8">
        <f>((Y905+Z905)/N905)/P905</f>
        <v>0.99999997265475071</v>
      </c>
      <c r="AH905" s="8">
        <f>(X905/O905)/Q905</f>
        <v>1.000000002970582</v>
      </c>
      <c r="AI905" s="8">
        <f>(V905+W905)/U905</f>
        <v>0.99999997270557262</v>
      </c>
      <c r="AJ905" s="8">
        <f>(AA905+AB905)/Z905</f>
        <v>1.0000000300899805</v>
      </c>
      <c r="AK905" s="8">
        <f>(N905-Y905)/AC905</f>
        <v>1.0028738753794573</v>
      </c>
      <c r="AL905" s="8">
        <f>(P905&gt;=1)*((N905-Y905))/AC905 + (P905&lt;1)*((N905*P905-Y905))/AC905</f>
        <v>1.0000000287048785</v>
      </c>
      <c r="AM905" s="8">
        <f>(F905*J905-T905)/U905</f>
        <v>0.92779443420220953</v>
      </c>
    </row>
    <row r="906" spans="1:39">
      <c r="A906" t="s">
        <v>16</v>
      </c>
      <c r="B906" t="s">
        <v>15</v>
      </c>
      <c r="C906" t="s">
        <v>12</v>
      </c>
      <c r="D906" t="s">
        <v>3</v>
      </c>
      <c r="E906" t="s">
        <v>4</v>
      </c>
      <c r="F906">
        <v>6.5</v>
      </c>
      <c r="G906">
        <v>7.9</v>
      </c>
      <c r="H906" t="s">
        <v>5</v>
      </c>
      <c r="I906" t="s">
        <v>8</v>
      </c>
      <c r="J906">
        <v>0.57981280000000002</v>
      </c>
      <c r="K906">
        <v>0.52557370000000003</v>
      </c>
      <c r="L906">
        <v>8.35</v>
      </c>
      <c r="M906">
        <v>6.45</v>
      </c>
      <c r="N906" s="14">
        <v>2.0170807E+19</v>
      </c>
      <c r="O906" s="14">
        <v>8.2361557E+18</v>
      </c>
      <c r="P906">
        <v>0.99769306000000002</v>
      </c>
      <c r="Q906">
        <v>0.36854258000000001</v>
      </c>
      <c r="R906">
        <v>0.81509894000000005</v>
      </c>
      <c r="S906">
        <v>2.7347579999999998</v>
      </c>
      <c r="T906">
        <v>3.5366095999999998</v>
      </c>
      <c r="U906">
        <v>0.24859535999999999</v>
      </c>
      <c r="V906">
        <v>0.11794017</v>
      </c>
      <c r="W906">
        <v>0.13065518000000001</v>
      </c>
      <c r="X906" s="14">
        <v>3.03537392E+18</v>
      </c>
      <c r="Y906" s="14">
        <v>1.1999773E+18</v>
      </c>
      <c r="Z906" s="14">
        <v>1.8924295E+19</v>
      </c>
      <c r="AA906" s="14">
        <v>8.9781837E+18</v>
      </c>
      <c r="AB906" s="14">
        <v>9.946112E+18</v>
      </c>
      <c r="AC906" s="14">
        <v>1.8924295E+19</v>
      </c>
      <c r="AD906" t="s">
        <v>7</v>
      </c>
      <c r="AE906" s="12">
        <f>Y906/N906</f>
        <v>5.9490792807645229E-2</v>
      </c>
      <c r="AF906" s="8">
        <f>(S906+T906+U906)/F906</f>
        <v>1.0030712246153846</v>
      </c>
      <c r="AG906" s="8">
        <f>((Y906+Z906)/N906)/P906</f>
        <v>0.99999990764887203</v>
      </c>
      <c r="AH906" s="8">
        <f>(X906/O906)/Q906</f>
        <v>0.99999995026652311</v>
      </c>
      <c r="AI906" s="8">
        <f>(V906+W906)/U906</f>
        <v>0.99999995977398781</v>
      </c>
      <c r="AJ906" s="8">
        <f>(AA906+AB906)/Z906</f>
        <v>1.0000000369894888</v>
      </c>
      <c r="AK906" s="8">
        <f>(N906-Y906)/AC906</f>
        <v>1.0024589925278589</v>
      </c>
      <c r="AL906" s="8">
        <f>(P906&gt;=1)*((N906-Y906))/AC906 + (P906&lt;1)*((N906*P906-Y906))/AC906</f>
        <v>1.0000000982070627</v>
      </c>
      <c r="AM906" s="8">
        <f>(F906*J906-T906)/U906</f>
        <v>0.93394180808523664</v>
      </c>
    </row>
    <row r="907" spans="1:39">
      <c r="A907" t="s">
        <v>16</v>
      </c>
      <c r="B907" t="s">
        <v>14</v>
      </c>
      <c r="C907" t="s">
        <v>2</v>
      </c>
      <c r="D907" t="s">
        <v>3</v>
      </c>
      <c r="E907" t="s">
        <v>4</v>
      </c>
      <c r="F907">
        <v>6.5</v>
      </c>
      <c r="G907">
        <v>7.3</v>
      </c>
      <c r="H907" t="s">
        <v>5</v>
      </c>
      <c r="I907" t="s">
        <v>8</v>
      </c>
      <c r="J907">
        <v>0.57981280000000002</v>
      </c>
      <c r="K907">
        <v>0.52557370000000003</v>
      </c>
      <c r="L907">
        <v>8.25</v>
      </c>
      <c r="M907">
        <v>6.25</v>
      </c>
      <c r="N907" s="14">
        <v>1.8805937E+19</v>
      </c>
      <c r="O907" s="14">
        <v>8.753289E+18</v>
      </c>
      <c r="P907">
        <v>1.0032215</v>
      </c>
      <c r="Q907">
        <v>0.20270172</v>
      </c>
      <c r="R907">
        <v>0.74879812999999995</v>
      </c>
      <c r="S907">
        <v>2.7084220000000001</v>
      </c>
      <c r="T907">
        <v>3.4277506</v>
      </c>
      <c r="U907">
        <v>0.38195013999999999</v>
      </c>
      <c r="V907">
        <v>0.18120720000000001</v>
      </c>
      <c r="W907">
        <v>0.20074295</v>
      </c>
      <c r="X907" s="14">
        <v>1.77430679E+18</v>
      </c>
      <c r="Y907" s="14">
        <v>9.5717758E+17</v>
      </c>
      <c r="Z907" s="14">
        <v>1.7909343E+19</v>
      </c>
      <c r="AA907" s="14">
        <v>8.4966636E+18</v>
      </c>
      <c r="AB907" s="14">
        <v>9.412679E+18</v>
      </c>
      <c r="AC907" s="14">
        <v>1.7848759E+19</v>
      </c>
      <c r="AD907" t="s">
        <v>7</v>
      </c>
      <c r="AE907" s="12">
        <f>Y907/N907</f>
        <v>5.0897627701294544E-2</v>
      </c>
      <c r="AF907" s="8">
        <f>(S907+T907+U907)/F907</f>
        <v>1.0027881138461539</v>
      </c>
      <c r="AG907" s="8">
        <f>((Y907+Z907)/N907)/P907</f>
        <v>1.0000000134605902</v>
      </c>
      <c r="AH907" s="8">
        <f>(X907/O907)/Q907</f>
        <v>1.0000000304586119</v>
      </c>
      <c r="AI907" s="8">
        <f>(V907+W907)/U907</f>
        <v>1.0000000261814277</v>
      </c>
      <c r="AJ907" s="8">
        <f>(AA907+AB907)/Z907</f>
        <v>0.99999997766528903</v>
      </c>
      <c r="AK907" s="8">
        <f>(N907-Y907)/AC907</f>
        <v>1.0000000235310478</v>
      </c>
      <c r="AL907" s="8">
        <f>(P907&gt;=1)*((N907-Y907))/AC907 + (P907&lt;1)*((N907*P907-Y907))/AC907</f>
        <v>1.0000000235310478</v>
      </c>
      <c r="AM907" s="8">
        <f>(F907*J907-T907)/U907</f>
        <v>0.89287203821943917</v>
      </c>
    </row>
    <row r="908" spans="1:39">
      <c r="A908" t="s">
        <v>0</v>
      </c>
      <c r="B908" t="s">
        <v>14</v>
      </c>
      <c r="C908" t="s">
        <v>2</v>
      </c>
      <c r="D908" t="s">
        <v>3</v>
      </c>
      <c r="E908" t="s">
        <v>4</v>
      </c>
      <c r="F908">
        <v>6.5</v>
      </c>
      <c r="G908">
        <v>7.3</v>
      </c>
      <c r="H908" t="s">
        <v>5</v>
      </c>
      <c r="I908" t="s">
        <v>8</v>
      </c>
      <c r="J908">
        <v>0.57829313999999998</v>
      </c>
      <c r="K908">
        <v>0.52557370000000003</v>
      </c>
      <c r="L908">
        <v>8.25</v>
      </c>
      <c r="M908">
        <v>6.25</v>
      </c>
      <c r="N908" s="14">
        <v>1.8792723E+19</v>
      </c>
      <c r="O908" s="14">
        <v>8.753289E+18</v>
      </c>
      <c r="P908">
        <v>1.0035707</v>
      </c>
      <c r="Q908">
        <v>0.20346882999999999</v>
      </c>
      <c r="R908">
        <v>0.74915737000000004</v>
      </c>
      <c r="S908">
        <v>2.7182347999999998</v>
      </c>
      <c r="T908">
        <v>3.4236393000000001</v>
      </c>
      <c r="U908">
        <v>0.37633565000000002</v>
      </c>
      <c r="V908">
        <v>0.17854354</v>
      </c>
      <c r="W908">
        <v>0.19779213000000001</v>
      </c>
      <c r="X908" s="14">
        <v>1.78102137E+18</v>
      </c>
      <c r="Y908" s="14">
        <v>9.6589554E+17</v>
      </c>
      <c r="Z908" s="14">
        <v>1.7893929E+19</v>
      </c>
      <c r="AA908" s="14">
        <v>8.4893507E+18</v>
      </c>
      <c r="AB908" s="14">
        <v>9.404578E+18</v>
      </c>
      <c r="AC908" s="14">
        <v>1.7826827E+19</v>
      </c>
      <c r="AD908" t="s">
        <v>7</v>
      </c>
      <c r="AE908" s="12">
        <f>Y908/N908</f>
        <v>5.1397316929537036E-2</v>
      </c>
      <c r="AF908" s="8">
        <f>(S908+T908+U908)/F908</f>
        <v>1.0028014999999999</v>
      </c>
      <c r="AG908" s="8">
        <f>((Y908+Z908)/N908)/P908</f>
        <v>0.99999991325391413</v>
      </c>
      <c r="AH908" s="8">
        <f>(X908/O908)/Q908</f>
        <v>0.99999994302041184</v>
      </c>
      <c r="AI908" s="8">
        <f>(V908+W908)/U908</f>
        <v>1.0000000531440483</v>
      </c>
      <c r="AJ908" s="8">
        <f>(AA908+AB908)/Z908</f>
        <v>0.9999999832345372</v>
      </c>
      <c r="AK908" s="8">
        <f>(N908-Y908)/AC908</f>
        <v>1.0000000258038069</v>
      </c>
      <c r="AL908" s="8">
        <f>(P908&gt;=1)*((N908-Y908))/AC908 + (P908&lt;1)*((N908*P908-Y908))/AC908</f>
        <v>1.0000000258038069</v>
      </c>
      <c r="AM908" s="8">
        <f>(F908*J908-T908)/U908</f>
        <v>0.89086991891413847</v>
      </c>
    </row>
    <row r="909" spans="1:39">
      <c r="A909" t="s">
        <v>0</v>
      </c>
      <c r="B909" t="s">
        <v>15</v>
      </c>
      <c r="C909" t="s">
        <v>12</v>
      </c>
      <c r="D909" t="s">
        <v>3</v>
      </c>
      <c r="E909" t="s">
        <v>4</v>
      </c>
      <c r="F909">
        <v>6.5</v>
      </c>
      <c r="G909">
        <v>7.6</v>
      </c>
      <c r="H909" t="s">
        <v>5</v>
      </c>
      <c r="I909" t="s">
        <v>6</v>
      </c>
      <c r="J909">
        <v>0.52809083000000001</v>
      </c>
      <c r="K909">
        <v>0.45299541999999998</v>
      </c>
      <c r="L909">
        <v>8.35</v>
      </c>
      <c r="M909">
        <v>6.45</v>
      </c>
      <c r="N909" s="14">
        <v>2.0170728E+19</v>
      </c>
      <c r="O909" s="14">
        <v>8.3335455E+18</v>
      </c>
      <c r="P909">
        <v>1.0131562999999999</v>
      </c>
      <c r="Q909">
        <v>0.32690117000000002</v>
      </c>
      <c r="R909">
        <v>0.81231624000000002</v>
      </c>
      <c r="S909">
        <v>3.065461</v>
      </c>
      <c r="T909">
        <v>3.2002324999999998</v>
      </c>
      <c r="U909">
        <v>0.25732653999999999</v>
      </c>
      <c r="V909">
        <v>0.14075879999999999</v>
      </c>
      <c r="W909">
        <v>0.116567746</v>
      </c>
      <c r="X909" s="14">
        <v>2.72424567E+18</v>
      </c>
      <c r="Y909" s="14">
        <v>1.04274267E+18</v>
      </c>
      <c r="Z909" s="14">
        <v>1.9393358E+19</v>
      </c>
      <c r="AA909" s="14">
        <v>1.0608255E+19</v>
      </c>
      <c r="AB909" s="14">
        <v>8.7851023E+18</v>
      </c>
      <c r="AC909" s="14">
        <v>1.9127986E+19</v>
      </c>
      <c r="AD909" t="s">
        <v>7</v>
      </c>
      <c r="AE909" s="12">
        <f>Y909/N909</f>
        <v>5.1695837155704048E-2</v>
      </c>
      <c r="AF909" s="8">
        <f>(S909+T909+U909)/F909</f>
        <v>1.0035415446153846</v>
      </c>
      <c r="AG909" s="8">
        <f>((Y909+Z909)/N909)/P909</f>
        <v>1.0000000255045531</v>
      </c>
      <c r="AH909" s="8">
        <f>(X909/O909)/Q909</f>
        <v>0.99999996175152916</v>
      </c>
      <c r="AI909" s="8">
        <f>(V909+W909)/U909</f>
        <v>1.0000000233166777</v>
      </c>
      <c r="AJ909" s="8">
        <f>(AA909+AB909)/Z909</f>
        <v>0.99999996390516788</v>
      </c>
      <c r="AK909" s="8">
        <f>(N909-Y909)/AC909</f>
        <v>0.99999996497278898</v>
      </c>
      <c r="AL909" s="8">
        <f>(P909&gt;=1)*((N909-Y909))/AC909 + (P909&lt;1)*((N909*P909-Y909))/AC909</f>
        <v>0.99999996497278898</v>
      </c>
      <c r="AM909" s="8">
        <f>(F909*J909-T909)/U909</f>
        <v>0.90296902527038314</v>
      </c>
    </row>
    <row r="910" spans="1:39">
      <c r="A910" t="s">
        <v>16</v>
      </c>
      <c r="B910" t="s">
        <v>15</v>
      </c>
      <c r="C910" t="s">
        <v>12</v>
      </c>
      <c r="D910" t="s">
        <v>3</v>
      </c>
      <c r="E910" t="s">
        <v>4</v>
      </c>
      <c r="F910">
        <v>6.5</v>
      </c>
      <c r="G910">
        <v>7.6</v>
      </c>
      <c r="H910" t="s">
        <v>5</v>
      </c>
      <c r="I910" t="s">
        <v>6</v>
      </c>
      <c r="J910">
        <v>0.52868824999999997</v>
      </c>
      <c r="K910">
        <v>0.45299541999999998</v>
      </c>
      <c r="L910">
        <v>8.35</v>
      </c>
      <c r="M910">
        <v>6.45</v>
      </c>
      <c r="N910" s="14">
        <v>2.0170807E+19</v>
      </c>
      <c r="O910" s="14">
        <v>8.2361557E+18</v>
      </c>
      <c r="P910">
        <v>1.0133349</v>
      </c>
      <c r="Q910">
        <v>0.33031890000000003</v>
      </c>
      <c r="R910">
        <v>0.81509894000000005</v>
      </c>
      <c r="S910">
        <v>3.0615739999999998</v>
      </c>
      <c r="T910">
        <v>3.2010592999999998</v>
      </c>
      <c r="U910">
        <v>0.26035127000000002</v>
      </c>
      <c r="V910">
        <v>0.14241333</v>
      </c>
      <c r="W910">
        <v>0.11793793</v>
      </c>
      <c r="X910" s="14">
        <v>2.7205579E+18</v>
      </c>
      <c r="Y910" s="14">
        <v>1.0287316E+18</v>
      </c>
      <c r="Z910" s="14">
        <v>1.9411049E+19</v>
      </c>
      <c r="AA910" s="14">
        <v>1.0617932E+19</v>
      </c>
      <c r="AB910" s="14">
        <v>8.7931161E+18</v>
      </c>
      <c r="AC910" s="14">
        <v>1.9142075E+19</v>
      </c>
      <c r="AD910" t="s">
        <v>7</v>
      </c>
      <c r="AE910" s="12">
        <f>Y910/N910</f>
        <v>5.1001013494403072E-2</v>
      </c>
      <c r="AF910" s="8">
        <f>(S910+T910+U910)/F910</f>
        <v>1.0035360876923076</v>
      </c>
      <c r="AG910" s="8">
        <f>((Y910+Z910)/N910)/P910</f>
        <v>0.99999989753979623</v>
      </c>
      <c r="AH910" s="8">
        <f>(X910/O910)/Q910</f>
        <v>1.0000000032887628</v>
      </c>
      <c r="AI910" s="8">
        <f>(V910+W910)/U910</f>
        <v>0.9999999615903542</v>
      </c>
      <c r="AJ910" s="8">
        <f>(AA910+AB910)/Z910</f>
        <v>0.9999999536346541</v>
      </c>
      <c r="AK910" s="8">
        <f>(N910-Y910)/AC910</f>
        <v>1.0000000208963762</v>
      </c>
      <c r="AL910" s="8">
        <f>(P910&gt;=1)*((N910-Y910))/AC910 + (P910&lt;1)*((N910*P910-Y910))/AC910</f>
        <v>1.0000000208963762</v>
      </c>
      <c r="AM910" s="8">
        <f>(F910*J910-T910)/U910</f>
        <v>0.90421807813727884</v>
      </c>
    </row>
    <row r="911" spans="1:39">
      <c r="A911" t="s">
        <v>0</v>
      </c>
      <c r="B911" t="s">
        <v>13</v>
      </c>
      <c r="C911" t="s">
        <v>2</v>
      </c>
      <c r="D911" t="s">
        <v>3</v>
      </c>
      <c r="E911" t="s">
        <v>4</v>
      </c>
      <c r="F911">
        <v>6.5</v>
      </c>
      <c r="G911">
        <v>7.9</v>
      </c>
      <c r="H911" t="s">
        <v>5</v>
      </c>
      <c r="I911" t="s">
        <v>8</v>
      </c>
      <c r="J911">
        <v>0.57829313999999998</v>
      </c>
      <c r="K911">
        <v>0.52557370000000003</v>
      </c>
      <c r="L911">
        <v>8.25</v>
      </c>
      <c r="M911">
        <v>6.25</v>
      </c>
      <c r="N911" s="14">
        <v>1.7556816E+19</v>
      </c>
      <c r="O911" s="14">
        <v>1.0232723E+19</v>
      </c>
      <c r="P911">
        <v>1.0141863</v>
      </c>
      <c r="Q911">
        <v>0.27704895000000002</v>
      </c>
      <c r="R911">
        <v>0.74259229999999998</v>
      </c>
      <c r="S911">
        <v>2.7357757</v>
      </c>
      <c r="T911">
        <v>3.4200016999999998</v>
      </c>
      <c r="U911">
        <v>0.36243229999999999</v>
      </c>
      <c r="V911">
        <v>0.17194741999999999</v>
      </c>
      <c r="W911">
        <v>0.19048488</v>
      </c>
      <c r="X911" s="14">
        <v>2.83496484E+18</v>
      </c>
      <c r="Y911" s="14">
        <v>9.6177271E+17</v>
      </c>
      <c r="Z911" s="14">
        <v>1.6844108E+19</v>
      </c>
      <c r="AA911" s="14">
        <v>7.9912879E+18</v>
      </c>
      <c r="AB911" s="14">
        <v>8.8528201E+18</v>
      </c>
      <c r="AC911" s="14">
        <v>1.6595043E+19</v>
      </c>
      <c r="AD911" t="s">
        <v>7</v>
      </c>
      <c r="AE911" s="12">
        <f>Y911/N911</f>
        <v>5.4780588348137843E-2</v>
      </c>
      <c r="AF911" s="8">
        <f>(S911+T911+U911)/F911</f>
        <v>1.0028014923076922</v>
      </c>
      <c r="AG911" s="8">
        <f>((Y911+Z911)/N911)/P911</f>
        <v>0.99999991301634061</v>
      </c>
      <c r="AH911" s="8">
        <f>(X911/O911)/Q911</f>
        <v>0.9999998861393945</v>
      </c>
      <c r="AI911" s="8">
        <f>(V911+W911)/U911</f>
        <v>1</v>
      </c>
      <c r="AJ911" s="8">
        <f>(AA911+AB911)/Z911</f>
        <v>1</v>
      </c>
      <c r="AK911" s="8">
        <f>(N911-Y911)/AC911</f>
        <v>1.0000000174750978</v>
      </c>
      <c r="AL911" s="8">
        <f>(P911&gt;=1)*((N911-Y911))/AC911 + (P911&lt;1)*((N911*P911-Y911))/AC911</f>
        <v>1.0000000174750978</v>
      </c>
      <c r="AM911" s="8">
        <f>(F911*J911-T911)/U911</f>
        <v>0.93508142072326295</v>
      </c>
    </row>
    <row r="912" spans="1:39">
      <c r="A912" t="s">
        <v>16</v>
      </c>
      <c r="B912" t="s">
        <v>13</v>
      </c>
      <c r="C912" t="s">
        <v>2</v>
      </c>
      <c r="D912" t="s">
        <v>3</v>
      </c>
      <c r="E912" t="s">
        <v>4</v>
      </c>
      <c r="F912">
        <v>6.5</v>
      </c>
      <c r="G912">
        <v>7.9</v>
      </c>
      <c r="H912" t="s">
        <v>5</v>
      </c>
      <c r="I912" t="s">
        <v>8</v>
      </c>
      <c r="J912">
        <v>0.57981280000000002</v>
      </c>
      <c r="K912">
        <v>0.52557370000000003</v>
      </c>
      <c r="L912">
        <v>8.25</v>
      </c>
      <c r="M912">
        <v>6.25</v>
      </c>
      <c r="N912" s="14">
        <v>1.7490784E+19</v>
      </c>
      <c r="O912" s="14">
        <v>1.0407611E+19</v>
      </c>
      <c r="P912">
        <v>1.0186402999999999</v>
      </c>
      <c r="Q912">
        <v>0.27134088000000001</v>
      </c>
      <c r="R912">
        <v>0.73969479999999999</v>
      </c>
      <c r="S912">
        <v>2.7259039999999999</v>
      </c>
      <c r="T912">
        <v>3.4245109999999999</v>
      </c>
      <c r="U912">
        <v>0.36770740000000002</v>
      </c>
      <c r="V912">
        <v>0.17445005</v>
      </c>
      <c r="W912">
        <v>0.19325733</v>
      </c>
      <c r="X912" s="14">
        <v>2.8240104E+18</v>
      </c>
      <c r="Y912" s="14">
        <v>9.5343058E+17</v>
      </c>
      <c r="Z912" s="14">
        <v>1.6863387E+19</v>
      </c>
      <c r="AA912" s="14">
        <v>8.0004342E+18</v>
      </c>
      <c r="AB912" s="14">
        <v>8.8629527E+18</v>
      </c>
      <c r="AC912" s="14">
        <v>1.6537353E+19</v>
      </c>
      <c r="AD912" t="s">
        <v>7</v>
      </c>
      <c r="AE912" s="12">
        <f>Y912/N912</f>
        <v>5.4510454191190057E-2</v>
      </c>
      <c r="AF912" s="8">
        <f>(S912+T912+U912)/F912</f>
        <v>1.0027880615384615</v>
      </c>
      <c r="AG912" s="8">
        <f>((Y912+Z912)/N912)/P912</f>
        <v>1.0000000066793524</v>
      </c>
      <c r="AH912" s="8">
        <f>(X912/O912)/Q912</f>
        <v>1.0000000256947785</v>
      </c>
      <c r="AI912" s="8">
        <f>(V912+W912)/U912</f>
        <v>0.99999994560892713</v>
      </c>
      <c r="AJ912" s="8">
        <f>(AA912+AB912)/Z912</f>
        <v>0.99999999406999318</v>
      </c>
      <c r="AK912" s="8">
        <f>(N912-Y912)/AC912</f>
        <v>1.0000000253970511</v>
      </c>
      <c r="AL912" s="8">
        <f>(P912&gt;=1)*((N912-Y912))/AC912 + (P912&lt;1)*((N912*P912-Y912))/AC912</f>
        <v>1.0000000253970511</v>
      </c>
      <c r="AM912" s="8">
        <f>(F912*J912-T912)/U912</f>
        <v>0.93626671641636861</v>
      </c>
    </row>
    <row r="913" spans="1:39">
      <c r="A913" t="s">
        <v>0</v>
      </c>
      <c r="B913" t="s">
        <v>1</v>
      </c>
      <c r="C913" t="s">
        <v>12</v>
      </c>
      <c r="D913" t="s">
        <v>3</v>
      </c>
      <c r="E913" t="s">
        <v>4</v>
      </c>
      <c r="F913">
        <v>6.5</v>
      </c>
      <c r="G913">
        <v>7.9</v>
      </c>
      <c r="H913" t="s">
        <v>5</v>
      </c>
      <c r="I913" t="s">
        <v>6</v>
      </c>
      <c r="J913">
        <v>0.52809083000000001</v>
      </c>
      <c r="K913">
        <v>0.45299541999999998</v>
      </c>
      <c r="L913">
        <v>8.35</v>
      </c>
      <c r="M913">
        <v>6.45</v>
      </c>
      <c r="N913" s="14">
        <v>1.9257695E+19</v>
      </c>
      <c r="O913" s="14">
        <v>9.246578E+18</v>
      </c>
      <c r="P913">
        <v>1.0240948999999999</v>
      </c>
      <c r="Q913">
        <v>0.3718822</v>
      </c>
      <c r="R913">
        <v>0.81231624000000002</v>
      </c>
      <c r="S913">
        <v>3.0718529999999999</v>
      </c>
      <c r="T913">
        <v>3.200653</v>
      </c>
      <c r="U913">
        <v>0.25051393999999999</v>
      </c>
      <c r="V913">
        <v>0.13703227000000001</v>
      </c>
      <c r="W913">
        <v>0.11348167000000001</v>
      </c>
      <c r="X913" s="14">
        <v>3.43863795E+18</v>
      </c>
      <c r="Y913" s="14">
        <v>1.04407817E+18</v>
      </c>
      <c r="Z913" s="14">
        <v>1.867763E+19</v>
      </c>
      <c r="AA913" s="14">
        <v>1.0216749E+19</v>
      </c>
      <c r="AB913" s="14">
        <v>8.4608811E+18</v>
      </c>
      <c r="AC913" s="14">
        <v>1.8213618E+19</v>
      </c>
      <c r="AD913" t="s">
        <v>7</v>
      </c>
      <c r="AE913" s="12">
        <f>Y913/N913</f>
        <v>5.4216154633251801E-2</v>
      </c>
      <c r="AF913" s="8">
        <f>(S913+T913+U913)/F913</f>
        <v>1.0035415292307692</v>
      </c>
      <c r="AG913" s="8">
        <f>((Y913+Z913)/N913)/P913</f>
        <v>1.0000000473967334</v>
      </c>
      <c r="AH913" s="8">
        <f>(X913/O913)/Q913</f>
        <v>1.0000000526046686</v>
      </c>
      <c r="AI913" s="8">
        <f>(V913+W913)/U913</f>
        <v>1.0000000000000002</v>
      </c>
      <c r="AJ913" s="8">
        <f>(AA913+AB913)/Z913</f>
        <v>1.0000000053539981</v>
      </c>
      <c r="AK913" s="8">
        <f>(N913-Y913)/AC913</f>
        <v>0.99999993576235102</v>
      </c>
      <c r="AL913" s="8">
        <f>(P913&gt;=1)*((N913-Y913))/AC913 + (P913&lt;1)*((N913*P913-Y913))/AC913</f>
        <v>0.99999993576235102</v>
      </c>
      <c r="AM913" s="8">
        <f>(F913*J913-T913)/U913</f>
        <v>0.92584626228783962</v>
      </c>
    </row>
    <row r="914" spans="1:39">
      <c r="A914" t="s">
        <v>0</v>
      </c>
      <c r="B914" t="s">
        <v>15</v>
      </c>
      <c r="C914" t="s">
        <v>12</v>
      </c>
      <c r="D914" t="s">
        <v>3</v>
      </c>
      <c r="E914" t="s">
        <v>4</v>
      </c>
      <c r="F914">
        <v>6.5</v>
      </c>
      <c r="G914">
        <v>7.6</v>
      </c>
      <c r="H914" t="s">
        <v>5</v>
      </c>
      <c r="I914" t="s">
        <v>8</v>
      </c>
      <c r="J914">
        <v>0.57829313999999998</v>
      </c>
      <c r="K914">
        <v>0.52557370000000003</v>
      </c>
      <c r="L914">
        <v>8.35</v>
      </c>
      <c r="M914">
        <v>6.45</v>
      </c>
      <c r="N914" s="14">
        <v>2.0170728E+19</v>
      </c>
      <c r="O914" s="14">
        <v>8.3335455E+18</v>
      </c>
      <c r="P914">
        <v>1.0282998000000001</v>
      </c>
      <c r="Q914">
        <v>0.29016596</v>
      </c>
      <c r="R914">
        <v>0.81231624000000002</v>
      </c>
      <c r="S914">
        <v>2.7389019999999999</v>
      </c>
      <c r="T914">
        <v>3.5295421999999999</v>
      </c>
      <c r="U914">
        <v>0.25160845999999998</v>
      </c>
      <c r="V914">
        <v>0.11936966</v>
      </c>
      <c r="W914">
        <v>0.13223878</v>
      </c>
      <c r="X914" s="14">
        <v>2.41811112E+18</v>
      </c>
      <c r="Y914" s="14">
        <v>1.20966812E+18</v>
      </c>
      <c r="Z914" s="14">
        <v>1.9531887E+19</v>
      </c>
      <c r="AA914" s="14">
        <v>9.266441E+18</v>
      </c>
      <c r="AB914" s="14">
        <v>1.0265446E+19</v>
      </c>
      <c r="AC914" s="14">
        <v>1.896106E+19</v>
      </c>
      <c r="AD914" t="s">
        <v>7</v>
      </c>
      <c r="AE914" s="12">
        <f>Y914/N914</f>
        <v>5.9971465581212538E-2</v>
      </c>
      <c r="AF914" s="8">
        <f>(S914+T914+U914)/F914</f>
        <v>1.0030850246153844</v>
      </c>
      <c r="AG914" s="8">
        <f>((Y914+Z914)/N914)/P914</f>
        <v>0.99999997838858312</v>
      </c>
      <c r="AH914" s="8">
        <f>(X914/O914)/Q914</f>
        <v>0.9999999544226178</v>
      </c>
      <c r="AI914" s="8">
        <f>(V914+W914)/U914</f>
        <v>0.99999992051141684</v>
      </c>
      <c r="AJ914" s="8">
        <f>(AA914+AB914)/Z914</f>
        <v>1</v>
      </c>
      <c r="AK914" s="8">
        <f>(N914-Y914)/AC914</f>
        <v>0.99999999367123993</v>
      </c>
      <c r="AL914" s="8">
        <f>(P914&gt;=1)*((N914-Y914))/AC914 + (P914&lt;1)*((N914*P914-Y914))/AC914</f>
        <v>0.99999999367123993</v>
      </c>
      <c r="AM914" s="8">
        <f>(F914*J914-T914)/U914</f>
        <v>0.91158782975739305</v>
      </c>
    </row>
    <row r="915" spans="1:39">
      <c r="A915" t="s">
        <v>16</v>
      </c>
      <c r="B915" t="s">
        <v>15</v>
      </c>
      <c r="C915" t="s">
        <v>12</v>
      </c>
      <c r="D915" t="s">
        <v>3</v>
      </c>
      <c r="E915" t="s">
        <v>4</v>
      </c>
      <c r="F915">
        <v>6.5</v>
      </c>
      <c r="G915">
        <v>7.6</v>
      </c>
      <c r="H915" t="s">
        <v>5</v>
      </c>
      <c r="I915" t="s">
        <v>8</v>
      </c>
      <c r="J915">
        <v>0.57981280000000002</v>
      </c>
      <c r="K915">
        <v>0.52557370000000003</v>
      </c>
      <c r="L915">
        <v>8.35</v>
      </c>
      <c r="M915">
        <v>6.45</v>
      </c>
      <c r="N915" s="14">
        <v>2.0170807E+19</v>
      </c>
      <c r="O915" s="14">
        <v>8.2361557E+18</v>
      </c>
      <c r="P915">
        <v>1.0287485999999999</v>
      </c>
      <c r="Q915">
        <v>0.29248570000000002</v>
      </c>
      <c r="R915">
        <v>0.81509894000000005</v>
      </c>
      <c r="S915">
        <v>2.7290196</v>
      </c>
      <c r="T915">
        <v>3.5366095999999998</v>
      </c>
      <c r="U915">
        <v>0.25433365000000002</v>
      </c>
      <c r="V915">
        <v>0.12066257</v>
      </c>
      <c r="W915">
        <v>0.13367108</v>
      </c>
      <c r="X915" s="14">
        <v>2.40895796E+18</v>
      </c>
      <c r="Y915" s="14">
        <v>1.1999773E+18</v>
      </c>
      <c r="Z915" s="14">
        <v>1.955071E+19</v>
      </c>
      <c r="AA915" s="14">
        <v>9.275371E+18</v>
      </c>
      <c r="AB915" s="14">
        <v>1.027534E+19</v>
      </c>
      <c r="AC915" s="14">
        <v>1.8970828E+19</v>
      </c>
      <c r="AD915" t="s">
        <v>7</v>
      </c>
      <c r="AE915" s="12">
        <f>Y915/N915</f>
        <v>5.9490792807645229E-2</v>
      </c>
      <c r="AF915" s="8">
        <f>(S915+T915+U915)/F915</f>
        <v>1.0030712076923076</v>
      </c>
      <c r="AG915" s="8">
        <f>((Y915+Z915)/N915)/P915</f>
        <v>0.99999989580489823</v>
      </c>
      <c r="AH915" s="8">
        <f>(X915/O915)/Q915</f>
        <v>1.0000000808550955</v>
      </c>
      <c r="AI915" s="8">
        <f>(V915+W915)/U915</f>
        <v>0.99999999999999978</v>
      </c>
      <c r="AJ915" s="8">
        <f>(AA915+AB915)/Z915</f>
        <v>1.0000000511490374</v>
      </c>
      <c r="AK915" s="8">
        <f>(N915-Y915)/AC915</f>
        <v>1.0000000896112704</v>
      </c>
      <c r="AL915" s="8">
        <f>(P915&gt;=1)*((N915-Y915))/AC915 + (P915&lt;1)*((N915*P915-Y915))/AC915</f>
        <v>1.0000000896112704</v>
      </c>
      <c r="AM915" s="8">
        <f>(F915*J915-T915)/U915</f>
        <v>0.91287016090871298</v>
      </c>
    </row>
    <row r="916" spans="1:39">
      <c r="A916" t="s">
        <v>16</v>
      </c>
      <c r="B916" t="s">
        <v>1</v>
      </c>
      <c r="C916" t="s">
        <v>12</v>
      </c>
      <c r="D916" t="s">
        <v>3</v>
      </c>
      <c r="E916" t="s">
        <v>4</v>
      </c>
      <c r="F916">
        <v>6.5</v>
      </c>
      <c r="G916">
        <v>7.9</v>
      </c>
      <c r="H916" t="s">
        <v>5</v>
      </c>
      <c r="I916" t="s">
        <v>6</v>
      </c>
      <c r="J916">
        <v>0.52868824999999997</v>
      </c>
      <c r="K916">
        <v>0.45299541999999998</v>
      </c>
      <c r="L916">
        <v>8.35</v>
      </c>
      <c r="M916">
        <v>6.45</v>
      </c>
      <c r="N916" s="14">
        <v>1.9160382E+19</v>
      </c>
      <c r="O916" s="14">
        <v>9.246578E+18</v>
      </c>
      <c r="P916">
        <v>1.0295426000000001</v>
      </c>
      <c r="Q916">
        <v>0.37137072999999998</v>
      </c>
      <c r="R916">
        <v>0.81509894000000005</v>
      </c>
      <c r="S916">
        <v>3.0679584000000002</v>
      </c>
      <c r="T916">
        <v>3.2014923</v>
      </c>
      <c r="U916">
        <v>0.25353389999999998</v>
      </c>
      <c r="V916">
        <v>0.13868420000000001</v>
      </c>
      <c r="W916">
        <v>0.114849694</v>
      </c>
      <c r="X916" s="14">
        <v>3.43390868E+18</v>
      </c>
      <c r="Y916" s="14">
        <v>1.03008915E+18</v>
      </c>
      <c r="Z916" s="14">
        <v>1.869634E+19</v>
      </c>
      <c r="AA916" s="14">
        <v>1.0226984E+19</v>
      </c>
      <c r="AB916" s="14">
        <v>8.4693566E+18</v>
      </c>
      <c r="AC916" s="14">
        <v>1.8130294E+19</v>
      </c>
      <c r="AD916" t="s">
        <v>7</v>
      </c>
      <c r="AE916" s="12">
        <f>Y916/N916</f>
        <v>5.3761409871682098E-2</v>
      </c>
      <c r="AF916" s="8">
        <f>(S916+T916+U916)/F916</f>
        <v>1.0035360923076924</v>
      </c>
      <c r="AG916" s="8">
        <f>((Y916+Z916)/N916)/P916</f>
        <v>0.9999999821927632</v>
      </c>
      <c r="AH916" s="8">
        <f>(X916/O916)/Q916</f>
        <v>1.0000000751732512</v>
      </c>
      <c r="AI916" s="8">
        <f>(V916+W916)/U916</f>
        <v>0.99999997633452586</v>
      </c>
      <c r="AJ916" s="8">
        <f>(AA916+AB916)/Z916</f>
        <v>1.0000000320918425</v>
      </c>
      <c r="AK916" s="8">
        <f>(N916-Y916)/AC916</f>
        <v>0.99999993657025077</v>
      </c>
      <c r="AL916" s="8">
        <f>(P916&gt;=1)*((N916-Y916))/AC916 + (P916&lt;1)*((N916*P916-Y916))/AC916</f>
        <v>0.99999993657025077</v>
      </c>
      <c r="AM916" s="8">
        <f>(F916*J916-T916)/U916</f>
        <v>0.92682408545760431</v>
      </c>
    </row>
    <row r="917" spans="1:39">
      <c r="A917" t="s">
        <v>0</v>
      </c>
      <c r="B917" t="s">
        <v>13</v>
      </c>
      <c r="C917" t="s">
        <v>2</v>
      </c>
      <c r="D917" t="s">
        <v>3</v>
      </c>
      <c r="E917" t="s">
        <v>4</v>
      </c>
      <c r="F917">
        <v>6.5</v>
      </c>
      <c r="G917">
        <v>7.6</v>
      </c>
      <c r="H917" t="s">
        <v>5</v>
      </c>
      <c r="I917" t="s">
        <v>6</v>
      </c>
      <c r="J917">
        <v>0.52809083000000001</v>
      </c>
      <c r="K917">
        <v>0.45299541999999998</v>
      </c>
      <c r="L917">
        <v>8.25</v>
      </c>
      <c r="M917">
        <v>6.25</v>
      </c>
      <c r="N917" s="14">
        <v>1.7556816E+19</v>
      </c>
      <c r="O917" s="14">
        <v>1.0232723E+19</v>
      </c>
      <c r="P917">
        <v>1.0318875000000001</v>
      </c>
      <c r="Q917">
        <v>0.24673754000000001</v>
      </c>
      <c r="R917">
        <v>0.74259229999999998</v>
      </c>
      <c r="S917">
        <v>3.0539792000000001</v>
      </c>
      <c r="T917">
        <v>3.0983398000000002</v>
      </c>
      <c r="U917">
        <v>0.36877579999999999</v>
      </c>
      <c r="V917">
        <v>0.20172206000000001</v>
      </c>
      <c r="W917">
        <v>0.16705374000000001</v>
      </c>
      <c r="X917" s="14">
        <v>2.52479673E+18</v>
      </c>
      <c r="Y917" s="14">
        <v>8.3815105E+17</v>
      </c>
      <c r="Z917" s="14">
        <v>1.727851E+19</v>
      </c>
      <c r="AA917" s="14">
        <v>9.451424E+18</v>
      </c>
      <c r="AB917" s="14">
        <v>7.8270857E+18</v>
      </c>
      <c r="AC917" s="14">
        <v>1.6718665E+19</v>
      </c>
      <c r="AD917" t="s">
        <v>7</v>
      </c>
      <c r="AE917" s="12">
        <f>Y917/N917</f>
        <v>4.7739353764372765E-2</v>
      </c>
      <c r="AF917" s="8">
        <f>(S917+T917+U917)/F917</f>
        <v>1.0032453538461539</v>
      </c>
      <c r="AG917" s="8">
        <f>((Y917+Z917)/N917)/P917</f>
        <v>1.0000001148004167</v>
      </c>
      <c r="AH917" s="8">
        <f>(X917/O917)/Q917</f>
        <v>0.99999993246133179</v>
      </c>
      <c r="AI917" s="8">
        <f>(V917+W917)/U917</f>
        <v>1</v>
      </c>
      <c r="AJ917" s="8">
        <f>(AA917+AB917)/Z917</f>
        <v>0.99999998263739176</v>
      </c>
      <c r="AK917" s="8">
        <f>(N917-Y917)/AC917</f>
        <v>0.99999999700933062</v>
      </c>
      <c r="AL917" s="8">
        <f>(P917&gt;=1)*((N917-Y917))/AC917 + (P917&lt;1)*((N917*P917-Y917))/AC917</f>
        <v>0.99999999700933062</v>
      </c>
      <c r="AM917" s="8">
        <f>(F917*J917-T917)/U917</f>
        <v>0.90637887572883002</v>
      </c>
    </row>
    <row r="918" spans="1:39">
      <c r="A918" t="s">
        <v>16</v>
      </c>
      <c r="B918" t="s">
        <v>13</v>
      </c>
      <c r="C918" t="s">
        <v>2</v>
      </c>
      <c r="D918" t="s">
        <v>3</v>
      </c>
      <c r="E918" t="s">
        <v>4</v>
      </c>
      <c r="F918">
        <v>6.5</v>
      </c>
      <c r="G918">
        <v>7.6</v>
      </c>
      <c r="H918" t="s">
        <v>5</v>
      </c>
      <c r="I918" t="s">
        <v>6</v>
      </c>
      <c r="J918">
        <v>0.52868824999999997</v>
      </c>
      <c r="K918">
        <v>0.45299541999999998</v>
      </c>
      <c r="L918">
        <v>8.25</v>
      </c>
      <c r="M918">
        <v>6.25</v>
      </c>
      <c r="N918" s="14">
        <v>1.7490784E+19</v>
      </c>
      <c r="O918" s="14">
        <v>1.0407611E+19</v>
      </c>
      <c r="P918">
        <v>1.0359803000000001</v>
      </c>
      <c r="Q918">
        <v>0.24225940000000001</v>
      </c>
      <c r="R918">
        <v>0.73969479999999999</v>
      </c>
      <c r="S918">
        <v>3.0501046000000001</v>
      </c>
      <c r="T918">
        <v>3.0965528</v>
      </c>
      <c r="U918">
        <v>0.37440311999999998</v>
      </c>
      <c r="V918">
        <v>0.20480023</v>
      </c>
      <c r="W918">
        <v>0.1696029</v>
      </c>
      <c r="X918" s="14">
        <v>2.52134152E+18</v>
      </c>
      <c r="Y918" s="14">
        <v>8.2620231E+17</v>
      </c>
      <c r="Z918" s="14">
        <v>1.7293906E+19</v>
      </c>
      <c r="AA918" s="14">
        <v>9.459846E+18</v>
      </c>
      <c r="AB918" s="14">
        <v>7.8340605E+18</v>
      </c>
      <c r="AC918" s="14">
        <v>1.6664581E+19</v>
      </c>
      <c r="AD918" t="s">
        <v>7</v>
      </c>
      <c r="AE918" s="12">
        <f>Y918/N918</f>
        <v>4.7236436628569654E-2</v>
      </c>
      <c r="AF918" s="8">
        <f>(S918+T918+U918)/F918</f>
        <v>1.0032400800000001</v>
      </c>
      <c r="AG918" s="8">
        <f>((Y918+Z918)/N918)/P918</f>
        <v>1.000000036117048</v>
      </c>
      <c r="AH918" s="8">
        <f>(X918/O918)/Q918</f>
        <v>0.99999996974095051</v>
      </c>
      <c r="AI918" s="8">
        <f>(V918+W918)/U918</f>
        <v>1.0000000267091793</v>
      </c>
      <c r="AJ918" s="8">
        <f>(AA918+AB918)/Z918</f>
        <v>1.0000000289119184</v>
      </c>
      <c r="AK918" s="8">
        <f>(N918-Y918)/AC918</f>
        <v>1.0000000414051813</v>
      </c>
      <c r="AL918" s="8">
        <f>(P918&gt;=1)*((N918-Y918))/AC918 + (P918&lt;1)*((N918*P918-Y918))/AC918</f>
        <v>1.0000000414051813</v>
      </c>
      <c r="AM918" s="8">
        <f>(F918*J918-T918)/U918</f>
        <v>0.90790062059311816</v>
      </c>
    </row>
    <row r="919" spans="1:39">
      <c r="A919" t="s">
        <v>0</v>
      </c>
      <c r="B919" t="s">
        <v>15</v>
      </c>
      <c r="C919" t="s">
        <v>12</v>
      </c>
      <c r="D919" t="s">
        <v>3</v>
      </c>
      <c r="E919" t="s">
        <v>4</v>
      </c>
      <c r="F919">
        <v>6.5</v>
      </c>
      <c r="G919">
        <v>7.3</v>
      </c>
      <c r="H919" t="s">
        <v>5</v>
      </c>
      <c r="I919" t="s">
        <v>6</v>
      </c>
      <c r="J919">
        <v>0.52809083000000001</v>
      </c>
      <c r="K919">
        <v>0.45299541999999998</v>
      </c>
      <c r="L919">
        <v>8.35</v>
      </c>
      <c r="M919">
        <v>6.45</v>
      </c>
      <c r="N919" s="14">
        <v>2.0170728E+19</v>
      </c>
      <c r="O919" s="14">
        <v>8.3335455E+18</v>
      </c>
      <c r="P919">
        <v>1.0403703</v>
      </c>
      <c r="Q919">
        <v>0.26103150000000003</v>
      </c>
      <c r="R919">
        <v>0.81231624000000002</v>
      </c>
      <c r="S919">
        <v>3.0561793000000002</v>
      </c>
      <c r="T919">
        <v>3.2002324999999998</v>
      </c>
      <c r="U919">
        <v>0.26660824</v>
      </c>
      <c r="V919">
        <v>0.14583594</v>
      </c>
      <c r="W919">
        <v>0.12077232</v>
      </c>
      <c r="X919" s="14">
        <v>2.17531792E+18</v>
      </c>
      <c r="Y919" s="14">
        <v>1.04274267E+18</v>
      </c>
      <c r="Z919" s="14">
        <v>1.9942287E+19</v>
      </c>
      <c r="AA919" s="14">
        <v>1.0908522E+19</v>
      </c>
      <c r="AB919" s="14">
        <v>9.033764E+18</v>
      </c>
      <c r="AC919" s="14">
        <v>1.9127986E+19</v>
      </c>
      <c r="AD919" t="s">
        <v>7</v>
      </c>
      <c r="AE919" s="12">
        <f>Y919/N919</f>
        <v>5.1695837155704048E-2</v>
      </c>
      <c r="AF919" s="8">
        <f>(S919+T919+U919)/F919</f>
        <v>1.0035415446153846</v>
      </c>
      <c r="AG919" s="8">
        <f>((Y919+Z919)/N919)/P919</f>
        <v>1.0000001586570133</v>
      </c>
      <c r="AH919" s="8">
        <f>(X919/O919)/Q919</f>
        <v>1.0000000173844708</v>
      </c>
      <c r="AI919" s="8">
        <f>(V919+W919)/U919</f>
        <v>1.000000075016436</v>
      </c>
      <c r="AJ919" s="8">
        <f>(AA919+AB919)/Z919</f>
        <v>0.99999994985529994</v>
      </c>
      <c r="AK919" s="8">
        <f>(N919-Y919)/AC919</f>
        <v>0.99999996497278898</v>
      </c>
      <c r="AL919" s="8">
        <f>(P919&gt;=1)*((N919-Y919))/AC919 + (P919&lt;1)*((N919*P919-Y919))/AC919</f>
        <v>0.99999996497278898</v>
      </c>
      <c r="AM919" s="8">
        <f>(F919*J919-T919)/U919</f>
        <v>0.87153305914325929</v>
      </c>
    </row>
    <row r="920" spans="1:39">
      <c r="A920" t="s">
        <v>16</v>
      </c>
      <c r="B920" t="s">
        <v>15</v>
      </c>
      <c r="C920" t="s">
        <v>12</v>
      </c>
      <c r="D920" t="s">
        <v>3</v>
      </c>
      <c r="E920" t="s">
        <v>4</v>
      </c>
      <c r="F920">
        <v>6.5</v>
      </c>
      <c r="G920">
        <v>7.3</v>
      </c>
      <c r="H920" t="s">
        <v>5</v>
      </c>
      <c r="I920" t="s">
        <v>6</v>
      </c>
      <c r="J920">
        <v>0.52868824999999997</v>
      </c>
      <c r="K920">
        <v>0.45299541999999998</v>
      </c>
      <c r="L920">
        <v>8.35</v>
      </c>
      <c r="M920">
        <v>6.45</v>
      </c>
      <c r="N920" s="14">
        <v>2.0170807E+19</v>
      </c>
      <c r="O920" s="14">
        <v>8.2361557E+18</v>
      </c>
      <c r="P920">
        <v>1.0405096</v>
      </c>
      <c r="Q920">
        <v>0.26376653</v>
      </c>
      <c r="R920">
        <v>0.81509894000000005</v>
      </c>
      <c r="S920">
        <v>3.0523036000000001</v>
      </c>
      <c r="T920">
        <v>3.2010592999999998</v>
      </c>
      <c r="U920">
        <v>0.26962158000000003</v>
      </c>
      <c r="V920">
        <v>0.14748423999999999</v>
      </c>
      <c r="W920">
        <v>0.12213734499999999</v>
      </c>
      <c r="X920" s="14">
        <v>2.17242208E+18</v>
      </c>
      <c r="Y920" s="14">
        <v>1.0287316E+18</v>
      </c>
      <c r="Z920" s="14">
        <v>1.9959184E+19</v>
      </c>
      <c r="AA920" s="14">
        <v>1.0917766E+19</v>
      </c>
      <c r="AB920" s="14">
        <v>9.0414194E+18</v>
      </c>
      <c r="AC920" s="14">
        <v>1.9142075E+19</v>
      </c>
      <c r="AD920" t="s">
        <v>7</v>
      </c>
      <c r="AE920" s="12">
        <f>Y920/N920</f>
        <v>5.1001013494403072E-2</v>
      </c>
      <c r="AF920" s="8">
        <f>(S920+T920+U920)/F920</f>
        <v>1.0035360738461538</v>
      </c>
      <c r="AG920" s="8">
        <f>((Y920+Z920)/N920)/P920</f>
        <v>0.99999987024691261</v>
      </c>
      <c r="AH920" s="8">
        <f>(X920/O920)/Q920</f>
        <v>0.99999994037589901</v>
      </c>
      <c r="AI920" s="8">
        <f>(V920+W920)/U920</f>
        <v>1.0000000185445095</v>
      </c>
      <c r="AJ920" s="8">
        <f>(AA920+AB920)/Z920</f>
        <v>1.0000000701431482</v>
      </c>
      <c r="AK920" s="8">
        <f>(N920-Y920)/AC920</f>
        <v>1.0000000208963762</v>
      </c>
      <c r="AL920" s="8">
        <f>(P920&gt;=1)*((N920-Y920))/AC920 + (P920&lt;1)*((N920*P920-Y920))/AC920</f>
        <v>1.0000000208963762</v>
      </c>
      <c r="AM920" s="8">
        <f>(F920*J920-T920)/U920</f>
        <v>0.87312864571151827</v>
      </c>
    </row>
    <row r="921" spans="1:39">
      <c r="A921" t="s">
        <v>0</v>
      </c>
      <c r="B921" t="s">
        <v>1</v>
      </c>
      <c r="C921" t="s">
        <v>12</v>
      </c>
      <c r="D921" t="s">
        <v>3</v>
      </c>
      <c r="E921" t="s">
        <v>4</v>
      </c>
      <c r="F921">
        <v>6.5</v>
      </c>
      <c r="G921">
        <v>7.9</v>
      </c>
      <c r="H921" t="s">
        <v>5</v>
      </c>
      <c r="I921" t="s">
        <v>8</v>
      </c>
      <c r="J921">
        <v>0.57829313999999998</v>
      </c>
      <c r="K921">
        <v>0.52557370000000003</v>
      </c>
      <c r="L921">
        <v>8.35</v>
      </c>
      <c r="M921">
        <v>6.45</v>
      </c>
      <c r="N921" s="14">
        <v>1.9257695E+19</v>
      </c>
      <c r="O921" s="14">
        <v>9.246578E+18</v>
      </c>
      <c r="P921">
        <v>1.0443937000000001</v>
      </c>
      <c r="Q921">
        <v>0.32953294999999999</v>
      </c>
      <c r="R921">
        <v>0.81231624000000002</v>
      </c>
      <c r="S921">
        <v>2.7446597000000001</v>
      </c>
      <c r="T921">
        <v>3.5295086000000002</v>
      </c>
      <c r="U921">
        <v>0.24588434000000001</v>
      </c>
      <c r="V921">
        <v>0.11665399999999999</v>
      </c>
      <c r="W921">
        <v>0.12923034999999999</v>
      </c>
      <c r="X921" s="14">
        <v>3.04705211E+18</v>
      </c>
      <c r="Y921" s="14">
        <v>1.21045386E+18</v>
      </c>
      <c r="Z921" s="14">
        <v>1.8902162E+19</v>
      </c>
      <c r="AA921" s="14">
        <v>8.9676823E+18</v>
      </c>
      <c r="AB921" s="14">
        <v>9.934479E+18</v>
      </c>
      <c r="AC921" s="14">
        <v>1.8047242E+19</v>
      </c>
      <c r="AD921" t="s">
        <v>7</v>
      </c>
      <c r="AE921" s="12">
        <f>Y921/N921</f>
        <v>6.2855594088492936E-2</v>
      </c>
      <c r="AF921" s="8">
        <f>(S921+T921+U921)/F921</f>
        <v>1.0030850215384617</v>
      </c>
      <c r="AG921" s="8">
        <f>((Y921+Z921)/N921)/P921</f>
        <v>1.0000000261268109</v>
      </c>
      <c r="AH921" s="8">
        <f>(X921/O921)/Q921</f>
        <v>0.99999999483267787</v>
      </c>
      <c r="AI921" s="8">
        <f>(V921+W921)/U921</f>
        <v>1.0000000406695277</v>
      </c>
      <c r="AJ921" s="8">
        <f>(AA921+AB921)/Z921</f>
        <v>0.99999996296719906</v>
      </c>
      <c r="AK921" s="8">
        <f>(N921-Y921)/AC921</f>
        <v>0.99999995234728944</v>
      </c>
      <c r="AL921" s="8">
        <f>(P921&gt;=1)*((N921-Y921))/AC921 + (P921&lt;1)*((N921*P921-Y921))/AC921</f>
        <v>0.99999995234728944</v>
      </c>
      <c r="AM921" s="8">
        <f>(F921*J921-T921)/U921</f>
        <v>0.93294599403930911</v>
      </c>
    </row>
    <row r="922" spans="1:39">
      <c r="A922" t="s">
        <v>0</v>
      </c>
      <c r="B922" t="s">
        <v>13</v>
      </c>
      <c r="C922" t="s">
        <v>2</v>
      </c>
      <c r="D922" t="s">
        <v>3</v>
      </c>
      <c r="E922" t="s">
        <v>4</v>
      </c>
      <c r="F922">
        <v>6.5</v>
      </c>
      <c r="G922">
        <v>7.6</v>
      </c>
      <c r="H922" t="s">
        <v>5</v>
      </c>
      <c r="I922" t="s">
        <v>8</v>
      </c>
      <c r="J922">
        <v>0.57829313999999998</v>
      </c>
      <c r="K922">
        <v>0.52557370000000003</v>
      </c>
      <c r="L922">
        <v>8.25</v>
      </c>
      <c r="M922">
        <v>6.25</v>
      </c>
      <c r="N922" s="14">
        <v>1.7556816E+19</v>
      </c>
      <c r="O922" s="14">
        <v>1.0232723E+19</v>
      </c>
      <c r="P922">
        <v>1.0481613999999999</v>
      </c>
      <c r="Q922">
        <v>0.21875597999999999</v>
      </c>
      <c r="R922">
        <v>0.74259229999999998</v>
      </c>
      <c r="S922">
        <v>2.7285168</v>
      </c>
      <c r="T922">
        <v>3.4200016999999998</v>
      </c>
      <c r="U922">
        <v>0.36969125000000003</v>
      </c>
      <c r="V922">
        <v>0.17539125999999999</v>
      </c>
      <c r="W922">
        <v>0.1943</v>
      </c>
      <c r="X922" s="14">
        <v>2.2384692E+18</v>
      </c>
      <c r="Y922" s="14">
        <v>9.6177271E+17</v>
      </c>
      <c r="Z922" s="14">
        <v>1.7440604E+19</v>
      </c>
      <c r="AA922" s="14">
        <v>8.2742813E+18</v>
      </c>
      <c r="AB922" s="14">
        <v>9.1663228E+18</v>
      </c>
      <c r="AC922" s="14">
        <v>1.6595043E+19</v>
      </c>
      <c r="AD922" t="s">
        <v>7</v>
      </c>
      <c r="AE922" s="12">
        <f>Y922/N922</f>
        <v>5.4780588348137843E-2</v>
      </c>
      <c r="AF922" s="8">
        <f>(S922+T922+U922)/F922</f>
        <v>1.0028014999999999</v>
      </c>
      <c r="AG922" s="8">
        <f>((Y922+Z922)/N922)/P922</f>
        <v>0.99999999303881237</v>
      </c>
      <c r="AH922" s="8">
        <f>(X922/O922)/Q922</f>
        <v>0.99999993391308217</v>
      </c>
      <c r="AI922" s="8">
        <f>(V922+W922)/U922</f>
        <v>1.0000000270495986</v>
      </c>
      <c r="AJ922" s="8">
        <f>(AA922+AB922)/Z922</f>
        <v>1.0000000057337464</v>
      </c>
      <c r="AK922" s="8">
        <f>(N922-Y922)/AC922</f>
        <v>1.0000000174750978</v>
      </c>
      <c r="AL922" s="8">
        <f>(P922&gt;=1)*((N922-Y922))/AC922 + (P922&lt;1)*((N922*P922-Y922))/AC922</f>
        <v>1.0000000174750978</v>
      </c>
      <c r="AM922" s="8">
        <f>(F922*J922-T922)/U922</f>
        <v>0.91672093943256661</v>
      </c>
    </row>
    <row r="923" spans="1:39">
      <c r="A923" t="s">
        <v>16</v>
      </c>
      <c r="B923" t="s">
        <v>14</v>
      </c>
      <c r="C923" t="s">
        <v>12</v>
      </c>
      <c r="D923" t="s">
        <v>3</v>
      </c>
      <c r="E923" t="s">
        <v>4</v>
      </c>
      <c r="F923">
        <v>6.5</v>
      </c>
      <c r="G923">
        <v>7.9</v>
      </c>
      <c r="H923" t="s">
        <v>5</v>
      </c>
      <c r="I923" t="s">
        <v>6</v>
      </c>
      <c r="J923">
        <v>0.52868824999999997</v>
      </c>
      <c r="K923">
        <v>0.45299541999999998</v>
      </c>
      <c r="L923">
        <v>8.35</v>
      </c>
      <c r="M923">
        <v>6.45</v>
      </c>
      <c r="N923" s="14">
        <v>1.8805937E+19</v>
      </c>
      <c r="O923" s="14">
        <v>8.753289E+18</v>
      </c>
      <c r="P923">
        <v>1.0489469</v>
      </c>
      <c r="Q923">
        <v>0.39229923</v>
      </c>
      <c r="R923">
        <v>0.84017174999999999</v>
      </c>
      <c r="S923">
        <v>3.0679584000000002</v>
      </c>
      <c r="T923">
        <v>3.1988072000000001</v>
      </c>
      <c r="U923">
        <v>0.25621899999999997</v>
      </c>
      <c r="V923">
        <v>0.14015295999999999</v>
      </c>
      <c r="W923">
        <v>0.11606603</v>
      </c>
      <c r="X923" s="14">
        <v>3.43390868E+18</v>
      </c>
      <c r="Y923" s="14">
        <v>1.02202128E+18</v>
      </c>
      <c r="Z923" s="14">
        <v>1.8704408E+19</v>
      </c>
      <c r="AA923" s="14">
        <v>1.0231397E+19</v>
      </c>
      <c r="AB923" s="14">
        <v>8.4730114E+18</v>
      </c>
      <c r="AC923" s="14">
        <v>1.7783916E+19</v>
      </c>
      <c r="AD923" t="s">
        <v>7</v>
      </c>
      <c r="AE923" s="12">
        <f>Y923/N923</f>
        <v>5.4345671795029409E-2</v>
      </c>
      <c r="AF923" s="8">
        <f>(S923+T923+U923)/F923</f>
        <v>1.0035360923076924</v>
      </c>
      <c r="AG923" s="8">
        <f>((Y923+Z923)/N923)/P923</f>
        <v>0.99999999808656193</v>
      </c>
      <c r="AH923" s="8">
        <f>(X923/O923)/Q923</f>
        <v>1.0000000423227726</v>
      </c>
      <c r="AI923" s="8">
        <f>(V923+W923)/U923</f>
        <v>0.99999996097088817</v>
      </c>
      <c r="AJ923" s="8">
        <f>(AA923+AB923)/Z923</f>
        <v>1.0000000213853333</v>
      </c>
      <c r="AK923" s="8">
        <f>(N923-Y923)/AC923</f>
        <v>0.99999998425543624</v>
      </c>
      <c r="AL923" s="8">
        <f>(P923&gt;=1)*((N923-Y923))/AC923 + (P923&lt;1)*((N923*P923-Y923))/AC923</f>
        <v>0.99999998425543624</v>
      </c>
      <c r="AM923" s="8">
        <f>(F923*J923-T923)/U923</f>
        <v>0.92759094758780414</v>
      </c>
    </row>
    <row r="924" spans="1:39">
      <c r="A924" t="s">
        <v>0</v>
      </c>
      <c r="B924" t="s">
        <v>14</v>
      </c>
      <c r="C924" t="s">
        <v>12</v>
      </c>
      <c r="D924" t="s">
        <v>3</v>
      </c>
      <c r="E924" t="s">
        <v>4</v>
      </c>
      <c r="F924">
        <v>6.5</v>
      </c>
      <c r="G924">
        <v>7.9</v>
      </c>
      <c r="H924" t="s">
        <v>5</v>
      </c>
      <c r="I924" t="s">
        <v>6</v>
      </c>
      <c r="J924">
        <v>0.52809083000000001</v>
      </c>
      <c r="K924">
        <v>0.45299541999999998</v>
      </c>
      <c r="L924">
        <v>8.35</v>
      </c>
      <c r="M924">
        <v>6.45</v>
      </c>
      <c r="N924" s="14">
        <v>1.8792723E+19</v>
      </c>
      <c r="O924" s="14">
        <v>8.753289E+18</v>
      </c>
      <c r="P924">
        <v>1.0494332</v>
      </c>
      <c r="Q924">
        <v>0.39283952</v>
      </c>
      <c r="R924">
        <v>0.84057486000000003</v>
      </c>
      <c r="S924">
        <v>3.0718529999999999</v>
      </c>
      <c r="T924">
        <v>3.1979847000000001</v>
      </c>
      <c r="U924">
        <v>0.25318220000000002</v>
      </c>
      <c r="V924">
        <v>0.13849181999999999</v>
      </c>
      <c r="W924">
        <v>0.11469037999999999</v>
      </c>
      <c r="X924" s="14">
        <v>3.43863795E+18</v>
      </c>
      <c r="Y924" s="14">
        <v>1.03601944E+18</v>
      </c>
      <c r="Z924" s="14">
        <v>1.868569E+19</v>
      </c>
      <c r="AA924" s="14">
        <v>1.0221158E+19</v>
      </c>
      <c r="AB924" s="14">
        <v>8.4645314E+18</v>
      </c>
      <c r="AC924" s="14">
        <v>1.7756703E+19</v>
      </c>
      <c r="AD924" t="s">
        <v>7</v>
      </c>
      <c r="AE924" s="12">
        <f>Y924/N924</f>
        <v>5.5128755955164137E-2</v>
      </c>
      <c r="AF924" s="8">
        <f>(S924+T924+U924)/F924</f>
        <v>1.0035415230769231</v>
      </c>
      <c r="AG924" s="8">
        <f>((Y924+Z924)/N924)/P924</f>
        <v>1.0000001016847251</v>
      </c>
      <c r="AH924" s="8">
        <f>(X924/O924)/Q924</f>
        <v>1.0000000293193771</v>
      </c>
      <c r="AI924" s="8">
        <f>(V924+W924)/U924</f>
        <v>0.99999999999999978</v>
      </c>
      <c r="AJ924" s="8">
        <f>(AA924+AB924)/Z924</f>
        <v>0.99999996788986656</v>
      </c>
      <c r="AK924" s="8">
        <f>(N924-Y924)/AC924</f>
        <v>1.0000000315373863</v>
      </c>
      <c r="AL924" s="8">
        <f>(P924&gt;=1)*((N924-Y924))/AC924 + (P924&lt;1)*((N924*P924-Y924))/AC924</f>
        <v>1.0000000315373863</v>
      </c>
      <c r="AM924" s="8">
        <f>(F924*J924-T924)/U924</f>
        <v>0.92662791855035598</v>
      </c>
    </row>
    <row r="925" spans="1:39">
      <c r="A925" t="s">
        <v>16</v>
      </c>
      <c r="B925" t="s">
        <v>1</v>
      </c>
      <c r="C925" t="s">
        <v>12</v>
      </c>
      <c r="D925" t="s">
        <v>3</v>
      </c>
      <c r="E925" t="s">
        <v>4</v>
      </c>
      <c r="F925">
        <v>6.5</v>
      </c>
      <c r="G925">
        <v>7.9</v>
      </c>
      <c r="H925" t="s">
        <v>5</v>
      </c>
      <c r="I925" t="s">
        <v>8</v>
      </c>
      <c r="J925">
        <v>0.57981280000000002</v>
      </c>
      <c r="K925">
        <v>0.52557370000000003</v>
      </c>
      <c r="L925">
        <v>8.35</v>
      </c>
      <c r="M925">
        <v>6.45</v>
      </c>
      <c r="N925" s="14">
        <v>1.9160382E+19</v>
      </c>
      <c r="O925" s="14">
        <v>9.246578E+18</v>
      </c>
      <c r="P925">
        <v>1.0503062999999999</v>
      </c>
      <c r="Q925">
        <v>0.32826996000000003</v>
      </c>
      <c r="R925">
        <v>0.81509894000000005</v>
      </c>
      <c r="S925">
        <v>2.7347579999999998</v>
      </c>
      <c r="T925">
        <v>3.5366081999999999</v>
      </c>
      <c r="U925">
        <v>0.24859676</v>
      </c>
      <c r="V925">
        <v>0.11794084000000001</v>
      </c>
      <c r="W925">
        <v>0.13065590999999999</v>
      </c>
      <c r="X925" s="14">
        <v>3.03537392E+18</v>
      </c>
      <c r="Y925" s="14">
        <v>1.20082297E+18</v>
      </c>
      <c r="Z925" s="14">
        <v>1.892345E+19</v>
      </c>
      <c r="AA925" s="14">
        <v>8.9777824E+18</v>
      </c>
      <c r="AB925" s="14">
        <v>9.945668E+18</v>
      </c>
      <c r="AC925" s="14">
        <v>1.795956E+19</v>
      </c>
      <c r="AD925" t="s">
        <v>7</v>
      </c>
      <c r="AE925" s="12">
        <f>Y925/N925</f>
        <v>6.2672183153759664E-2</v>
      </c>
      <c r="AF925" s="8">
        <f>(S925+T925+U925)/F925</f>
        <v>1.0030712246153846</v>
      </c>
      <c r="AG925" s="8">
        <f>((Y925+Z925)/N925)/P925</f>
        <v>1.0000001513095089</v>
      </c>
      <c r="AH925" s="8">
        <f>(X925/O925)/Q925</f>
        <v>1.0000000427634712</v>
      </c>
      <c r="AI925" s="8">
        <f>(V925+W925)/U925</f>
        <v>0.99999995977421419</v>
      </c>
      <c r="AJ925" s="8">
        <f>(AA925+AB925)/Z925</f>
        <v>1.0000000211377946</v>
      </c>
      <c r="AK925" s="8">
        <f>(N925-Y925)/AC925</f>
        <v>0.99999994598976816</v>
      </c>
      <c r="AL925" s="8">
        <f>(P925&gt;=1)*((N925-Y925))/AC925 + (P925&lt;1)*((N925*P925-Y925))/AC925</f>
        <v>0.99999994598976816</v>
      </c>
      <c r="AM925" s="8">
        <f>(F925*J925-T925)/U925</f>
        <v>0.93394218009921059</v>
      </c>
    </row>
    <row r="926" spans="1:39">
      <c r="A926" t="s">
        <v>0</v>
      </c>
      <c r="B926" t="s">
        <v>15</v>
      </c>
      <c r="C926" t="s">
        <v>2</v>
      </c>
      <c r="D926" t="s">
        <v>3</v>
      </c>
      <c r="E926" t="s">
        <v>4</v>
      </c>
      <c r="F926">
        <v>7.9</v>
      </c>
      <c r="G926">
        <v>7.9</v>
      </c>
      <c r="H926" t="s">
        <v>5</v>
      </c>
      <c r="I926" t="s">
        <v>6</v>
      </c>
      <c r="J926">
        <v>0.52809083000000001</v>
      </c>
      <c r="K926">
        <v>0.45299541999999998</v>
      </c>
      <c r="L926">
        <v>8.25</v>
      </c>
      <c r="M926">
        <v>6.25</v>
      </c>
      <c r="N926" s="14">
        <v>2.0170728E+19</v>
      </c>
      <c r="O926" s="14">
        <v>8.3335455E+18</v>
      </c>
      <c r="P926">
        <v>1.0507598</v>
      </c>
      <c r="Q926">
        <v>0.46711448</v>
      </c>
      <c r="R926">
        <v>0.87990444999999995</v>
      </c>
      <c r="S926">
        <v>3.7215273</v>
      </c>
      <c r="T926">
        <v>3.7696375999999998</v>
      </c>
      <c r="U926">
        <v>0.43447328000000002</v>
      </c>
      <c r="V926">
        <v>0.23765886999999999</v>
      </c>
      <c r="W926">
        <v>0.1968144</v>
      </c>
      <c r="X926" s="14">
        <v>3.89271976E+18</v>
      </c>
      <c r="Y926" s="14">
        <v>1.02285601E+18</v>
      </c>
      <c r="Z926" s="14">
        <v>2.0171735E+19</v>
      </c>
      <c r="AA926" s="14">
        <v>1.1034031E+19</v>
      </c>
      <c r="AB926" s="14">
        <v>9.137703E+18</v>
      </c>
      <c r="AC926" s="14">
        <v>1.9147872E+19</v>
      </c>
      <c r="AD926" t="s">
        <v>7</v>
      </c>
      <c r="AE926" s="12">
        <f>Y926/N926</f>
        <v>5.07099203360434E-2</v>
      </c>
      <c r="AF926" s="8">
        <f>(S926+T926+U926)/F926</f>
        <v>1.0032453392405061</v>
      </c>
      <c r="AG926" s="8">
        <f>((Y926+Z926)/N926)/P926</f>
        <v>1.0000000420326882</v>
      </c>
      <c r="AH926" s="8">
        <f>(X926/O926)/Q926</f>
        <v>0.99999999671467754</v>
      </c>
      <c r="AI926" s="8">
        <f>(V926+W926)/U926</f>
        <v>0.99999997698362486</v>
      </c>
      <c r="AJ926" s="8">
        <f>(AA926+AB926)/Z926</f>
        <v>0.99999995042568224</v>
      </c>
      <c r="AK926" s="8">
        <f>(N926-Y926)/AC926</f>
        <v>0.99999999947774876</v>
      </c>
      <c r="AL926" s="8">
        <f>(P926&gt;=1)*((N926-Y926))/AC926 + (P926&lt;1)*((N926*P926-Y926))/AC926</f>
        <v>0.99999999947774876</v>
      </c>
      <c r="AM926" s="8">
        <f>(F926*J926-T926)/U926</f>
        <v>0.92590264008870837</v>
      </c>
    </row>
    <row r="927" spans="1:39">
      <c r="A927" t="s">
        <v>16</v>
      </c>
      <c r="B927" t="s">
        <v>15</v>
      </c>
      <c r="C927" t="s">
        <v>2</v>
      </c>
      <c r="D927" t="s">
        <v>3</v>
      </c>
      <c r="E927" t="s">
        <v>4</v>
      </c>
      <c r="F927">
        <v>7.9</v>
      </c>
      <c r="G927">
        <v>7.9</v>
      </c>
      <c r="H927" t="s">
        <v>5</v>
      </c>
      <c r="I927" t="s">
        <v>6</v>
      </c>
      <c r="J927">
        <v>0.52868824999999997</v>
      </c>
      <c r="K927">
        <v>0.45299541999999998</v>
      </c>
      <c r="L927">
        <v>8.25</v>
      </c>
      <c r="M927">
        <v>6.25</v>
      </c>
      <c r="N927" s="14">
        <v>2.0170807E+19</v>
      </c>
      <c r="O927" s="14">
        <v>8.2361557E+18</v>
      </c>
      <c r="P927">
        <v>1.0510235000000001</v>
      </c>
      <c r="Q927">
        <v>0.47198126000000001</v>
      </c>
      <c r="R927">
        <v>0.88291869999999995</v>
      </c>
      <c r="S927">
        <v>3.7168074</v>
      </c>
      <c r="T927">
        <v>3.7667700000000002</v>
      </c>
      <c r="U927">
        <v>0.44201952</v>
      </c>
      <c r="V927">
        <v>0.24178669999999999</v>
      </c>
      <c r="W927">
        <v>0.20023282000000001</v>
      </c>
      <c r="X927" s="14">
        <v>3.88731099E+18</v>
      </c>
      <c r="Y927" s="14">
        <v>1.00767829E+18</v>
      </c>
      <c r="Z927" s="14">
        <v>2.0192311E+19</v>
      </c>
      <c r="AA927" s="14">
        <v>1.1045287E+19</v>
      </c>
      <c r="AB927" s="14">
        <v>9.1470247E+18</v>
      </c>
      <c r="AC927" s="14">
        <v>1.9163129E+19</v>
      </c>
      <c r="AD927" t="s">
        <v>7</v>
      </c>
      <c r="AE927" s="12">
        <f>Y927/N927</f>
        <v>4.9957261997499655E-2</v>
      </c>
      <c r="AF927" s="8">
        <f>(S927+T927+U927)/F927</f>
        <v>1.0032401164556961</v>
      </c>
      <c r="AG927" s="8">
        <f>((Y927+Z927)/N927)/P927</f>
        <v>0.99999986410539776</v>
      </c>
      <c r="AH927" s="8">
        <f>(X927/O927)/Q927</f>
        <v>0.99999996016727843</v>
      </c>
      <c r="AI927" s="8">
        <f>(V927+W927)/U927</f>
        <v>1</v>
      </c>
      <c r="AJ927" s="8">
        <f>(AA927+AB927)/Z927</f>
        <v>1.0000000346666609</v>
      </c>
      <c r="AK927" s="8">
        <f>(N927-Y927)/AC927</f>
        <v>0.99999998486677211</v>
      </c>
      <c r="AL927" s="8">
        <f>(P927&gt;=1)*((N927-Y927))/AC927 + (P927&lt;1)*((N927*P927-Y927))/AC927</f>
        <v>0.99999998486677211</v>
      </c>
      <c r="AM927" s="8">
        <f>(F927*J927-T927)/U927</f>
        <v>0.92726035040262378</v>
      </c>
    </row>
    <row r="928" spans="1:39">
      <c r="A928" t="s">
        <v>0</v>
      </c>
      <c r="B928" t="s">
        <v>15</v>
      </c>
      <c r="C928" t="s">
        <v>12</v>
      </c>
      <c r="D928" t="s">
        <v>3</v>
      </c>
      <c r="E928" t="s">
        <v>4</v>
      </c>
      <c r="F928">
        <v>6.5</v>
      </c>
      <c r="G928">
        <v>7.3</v>
      </c>
      <c r="H928" t="s">
        <v>5</v>
      </c>
      <c r="I928" t="s">
        <v>8</v>
      </c>
      <c r="J928">
        <v>0.57829313999999998</v>
      </c>
      <c r="K928">
        <v>0.52557370000000003</v>
      </c>
      <c r="L928">
        <v>8.35</v>
      </c>
      <c r="M928">
        <v>6.45</v>
      </c>
      <c r="N928" s="14">
        <v>2.0170728E+19</v>
      </c>
      <c r="O928" s="14">
        <v>8.3335455E+18</v>
      </c>
      <c r="P928">
        <v>1.0522876000000001</v>
      </c>
      <c r="Q928">
        <v>0.23210526000000001</v>
      </c>
      <c r="R928">
        <v>0.81231624000000002</v>
      </c>
      <c r="S928">
        <v>2.7305763000000001</v>
      </c>
      <c r="T928">
        <v>3.5295421999999999</v>
      </c>
      <c r="U928">
        <v>0.25993437000000003</v>
      </c>
      <c r="V928">
        <v>0.12331969</v>
      </c>
      <c r="W928">
        <v>0.13661466999999999</v>
      </c>
      <c r="X928" s="14">
        <v>1.93425976E+18</v>
      </c>
      <c r="Y928" s="14">
        <v>1.20966812E+18</v>
      </c>
      <c r="Z928" s="14">
        <v>2.0015738E+19</v>
      </c>
      <c r="AA928" s="14">
        <v>9.495993E+18</v>
      </c>
      <c r="AB928" s="14">
        <v>1.0519746E+19</v>
      </c>
      <c r="AC928" s="14">
        <v>1.896106E+19</v>
      </c>
      <c r="AD928" t="s">
        <v>7</v>
      </c>
      <c r="AE928" s="12">
        <f>Y928/N928</f>
        <v>5.9971465581212538E-2</v>
      </c>
      <c r="AF928" s="8">
        <f>(S928+T928+U928)/F928</f>
        <v>1.0030850569230769</v>
      </c>
      <c r="AG928" s="8">
        <f>((Y928+Z928)/N928)/P928</f>
        <v>0.9999999605485631</v>
      </c>
      <c r="AH928" s="8">
        <f>(X928/O928)/Q928</f>
        <v>1.0000000077552511</v>
      </c>
      <c r="AI928" s="8">
        <f>(V928+W928)/U928</f>
        <v>0.99999996152875026</v>
      </c>
      <c r="AJ928" s="8">
        <f>(AA928+AB928)/Z928</f>
        <v>1.000000049960686</v>
      </c>
      <c r="AK928" s="8">
        <f>(N928-Y928)/AC928</f>
        <v>0.99999999367123993</v>
      </c>
      <c r="AL928" s="8">
        <f>(P928&gt;=1)*((N928-Y928))/AC928 + (P928&lt;1)*((N928*P928-Y928))/AC928</f>
        <v>0.99999999367123993</v>
      </c>
      <c r="AM928" s="8">
        <f>(F928*J928-T928)/U928</f>
        <v>0.8823889276358482</v>
      </c>
    </row>
    <row r="929" spans="1:39">
      <c r="A929" t="s">
        <v>16</v>
      </c>
      <c r="B929" t="s">
        <v>13</v>
      </c>
      <c r="C929" t="s">
        <v>2</v>
      </c>
      <c r="D929" t="s">
        <v>3</v>
      </c>
      <c r="E929" t="s">
        <v>4</v>
      </c>
      <c r="F929">
        <v>6.5</v>
      </c>
      <c r="G929">
        <v>7.6</v>
      </c>
      <c r="H929" t="s">
        <v>5</v>
      </c>
      <c r="I929" t="s">
        <v>8</v>
      </c>
      <c r="J929">
        <v>0.57981280000000002</v>
      </c>
      <c r="K929">
        <v>0.52557370000000003</v>
      </c>
      <c r="L929">
        <v>8.25</v>
      </c>
      <c r="M929">
        <v>6.25</v>
      </c>
      <c r="N929" s="14">
        <v>1.7490784E+19</v>
      </c>
      <c r="O929" s="14">
        <v>1.0407611E+19</v>
      </c>
      <c r="P929">
        <v>1.0526059999999999</v>
      </c>
      <c r="Q929">
        <v>0.21425886</v>
      </c>
      <c r="R929">
        <v>0.73969479999999999</v>
      </c>
      <c r="S929">
        <v>2.7186689999999998</v>
      </c>
      <c r="T929">
        <v>3.4245109999999999</v>
      </c>
      <c r="U929">
        <v>0.37494256999999998</v>
      </c>
      <c r="V929">
        <v>0.17788261</v>
      </c>
      <c r="W929">
        <v>0.19705993999999999</v>
      </c>
      <c r="X929" s="14">
        <v>2.22992297E+18</v>
      </c>
      <c r="Y929" s="14">
        <v>9.5343058E+17</v>
      </c>
      <c r="Z929" s="14">
        <v>1.7457474E+19</v>
      </c>
      <c r="AA929" s="14">
        <v>8.2822846E+18</v>
      </c>
      <c r="AB929" s="14">
        <v>9.1751892E+18</v>
      </c>
      <c r="AC929" s="14">
        <v>1.6537353E+19</v>
      </c>
      <c r="AD929" t="s">
        <v>7</v>
      </c>
      <c r="AE929" s="12">
        <f>Y929/N929</f>
        <v>5.4510454191190057E-2</v>
      </c>
      <c r="AF929" s="8">
        <f>(S929+T929+U929)/F929</f>
        <v>1.0027880876923077</v>
      </c>
      <c r="AG929" s="8">
        <f>((Y929+Z929)/N929)/P929</f>
        <v>1.0000000215576594</v>
      </c>
      <c r="AH929" s="8">
        <f>(X929/O929)/Q929</f>
        <v>1.0000000456592206</v>
      </c>
      <c r="AI929" s="8">
        <f>(V929+W929)/U929</f>
        <v>0.99999994665849767</v>
      </c>
      <c r="AJ929" s="8">
        <f>(AA929+AB929)/Z929</f>
        <v>0.99999998854358885</v>
      </c>
      <c r="AK929" s="8">
        <f>(N929-Y929)/AC929</f>
        <v>1.0000000253970511</v>
      </c>
      <c r="AL929" s="8">
        <f>(P929&gt;=1)*((N929-Y929))/AC929 + (P929&lt;1)*((N929*P929-Y929))/AC929</f>
        <v>1.0000000253970511</v>
      </c>
      <c r="AM929" s="8">
        <f>(F929*J929-T929)/U929</f>
        <v>0.9181998192416515</v>
      </c>
    </row>
    <row r="930" spans="1:39">
      <c r="A930" t="s">
        <v>16</v>
      </c>
      <c r="B930" t="s">
        <v>15</v>
      </c>
      <c r="C930" t="s">
        <v>12</v>
      </c>
      <c r="D930" t="s">
        <v>3</v>
      </c>
      <c r="E930" t="s">
        <v>4</v>
      </c>
      <c r="F930">
        <v>6.5</v>
      </c>
      <c r="G930">
        <v>7.3</v>
      </c>
      <c r="H930" t="s">
        <v>5</v>
      </c>
      <c r="I930" t="s">
        <v>8</v>
      </c>
      <c r="J930">
        <v>0.57981280000000002</v>
      </c>
      <c r="K930">
        <v>0.52557370000000003</v>
      </c>
      <c r="L930">
        <v>8.35</v>
      </c>
      <c r="M930">
        <v>6.45</v>
      </c>
      <c r="N930" s="14">
        <v>2.0170807E+19</v>
      </c>
      <c r="O930" s="14">
        <v>8.2361557E+18</v>
      </c>
      <c r="P930">
        <v>1.0526409000000001</v>
      </c>
      <c r="Q930">
        <v>0.23397224</v>
      </c>
      <c r="R930">
        <v>0.81509894000000005</v>
      </c>
      <c r="S930">
        <v>2.7207227</v>
      </c>
      <c r="T930">
        <v>3.5366095999999998</v>
      </c>
      <c r="U930">
        <v>0.26263064000000003</v>
      </c>
      <c r="V930">
        <v>0.12459888</v>
      </c>
      <c r="W930">
        <v>0.13803177</v>
      </c>
      <c r="X930" s="14">
        <v>1.92703184E+18</v>
      </c>
      <c r="Y930" s="14">
        <v>1.1999773E+18</v>
      </c>
      <c r="Z930" s="14">
        <v>2.0032638E+19</v>
      </c>
      <c r="AA930" s="14">
        <v>9.50401E+18</v>
      </c>
      <c r="AB930" s="14">
        <v>1.0528628E+19</v>
      </c>
      <c r="AC930" s="14">
        <v>1.8970828E+19</v>
      </c>
      <c r="AD930" t="s">
        <v>7</v>
      </c>
      <c r="AE930" s="12">
        <f>Y930/N930</f>
        <v>5.9490792807645229E-2</v>
      </c>
      <c r="AF930" s="8">
        <f>(S930+T930+U930)/F930</f>
        <v>1.0030712215384616</v>
      </c>
      <c r="AG930" s="8">
        <f>((Y930+Z930)/N930)/P930</f>
        <v>0.99999994658188696</v>
      </c>
      <c r="AH930" s="8">
        <f>(X930/O930)/Q930</f>
        <v>1.0000000217340639</v>
      </c>
      <c r="AI930" s="8">
        <f>(V930+W930)/U930</f>
        <v>1.0000000380762881</v>
      </c>
      <c r="AJ930" s="8">
        <f>(AA930+AB930)/Z930</f>
        <v>1</v>
      </c>
      <c r="AK930" s="8">
        <f>(N930-Y930)/AC930</f>
        <v>1.0000000896112704</v>
      </c>
      <c r="AL930" s="8">
        <f>(P930&gt;=1)*((N930-Y930))/AC930 + (P930&lt;1)*((N930*P930-Y930))/AC930</f>
        <v>1.0000000896112704</v>
      </c>
      <c r="AM930" s="8">
        <f>(F930*J930-T930)/U930</f>
        <v>0.88403089601426665</v>
      </c>
    </row>
    <row r="931" spans="1:39">
      <c r="A931" t="s">
        <v>0</v>
      </c>
      <c r="B931" t="s">
        <v>1</v>
      </c>
      <c r="C931" t="s">
        <v>12</v>
      </c>
      <c r="D931" t="s">
        <v>3</v>
      </c>
      <c r="E931" t="s">
        <v>4</v>
      </c>
      <c r="F931">
        <v>6.5</v>
      </c>
      <c r="G931">
        <v>7.6</v>
      </c>
      <c r="H931" t="s">
        <v>5</v>
      </c>
      <c r="I931" t="s">
        <v>6</v>
      </c>
      <c r="J931">
        <v>0.52809083000000001</v>
      </c>
      <c r="K931">
        <v>0.45299541999999998</v>
      </c>
      <c r="L931">
        <v>8.35</v>
      </c>
      <c r="M931">
        <v>6.45</v>
      </c>
      <c r="N931" s="14">
        <v>1.9257695E+19</v>
      </c>
      <c r="O931" s="14">
        <v>9.246578E+18</v>
      </c>
      <c r="P931">
        <v>1.0611914</v>
      </c>
      <c r="Q931">
        <v>0.29462202999999998</v>
      </c>
      <c r="R931">
        <v>0.81231624000000002</v>
      </c>
      <c r="S931">
        <v>3.065461</v>
      </c>
      <c r="T931">
        <v>3.200653</v>
      </c>
      <c r="U931">
        <v>0.25690596999999998</v>
      </c>
      <c r="V931">
        <v>0.14052874000000001</v>
      </c>
      <c r="W931">
        <v>0.11637723</v>
      </c>
      <c r="X931" s="14">
        <v>2.72424567E+18</v>
      </c>
      <c r="Y931" s="14">
        <v>1.04407817E+18</v>
      </c>
      <c r="Z931" s="14">
        <v>1.9392023E+19</v>
      </c>
      <c r="AA931" s="14">
        <v>1.0607525E+19</v>
      </c>
      <c r="AB931" s="14">
        <v>8.7844976E+18</v>
      </c>
      <c r="AC931" s="14">
        <v>1.8213618E+19</v>
      </c>
      <c r="AD931" t="s">
        <v>7</v>
      </c>
      <c r="AE931" s="12">
        <f>Y931/N931</f>
        <v>5.4216154633251801E-2</v>
      </c>
      <c r="AF931" s="8">
        <f>(S931+T931+U931)/F931</f>
        <v>1.0035415338461537</v>
      </c>
      <c r="AG931" s="8">
        <f>((Y931+Z931)/N931)/P931</f>
        <v>1.0000000416995898</v>
      </c>
      <c r="AH931" s="8">
        <f>(X931/O931)/Q931</f>
        <v>1.0000000327014058</v>
      </c>
      <c r="AI931" s="8">
        <f>(V931+W931)/U931</f>
        <v>1.0000000000000002</v>
      </c>
      <c r="AJ931" s="8">
        <f>(AA931+AB931)/Z931</f>
        <v>0.99999997937296181</v>
      </c>
      <c r="AK931" s="8">
        <f>(N931-Y931)/AC931</f>
        <v>0.99999993576235102</v>
      </c>
      <c r="AL931" s="8">
        <f>(P931&gt;=1)*((N931-Y931))/AC931 + (P931&lt;1)*((N931*P931-Y931))/AC931</f>
        <v>0.99999993576235102</v>
      </c>
      <c r="AM931" s="8">
        <f>(F931*J931-T931)/U931</f>
        <v>0.9028104524001529</v>
      </c>
    </row>
    <row r="932" spans="1:39">
      <c r="A932" t="s">
        <v>0</v>
      </c>
      <c r="B932" t="s">
        <v>13</v>
      </c>
      <c r="C932" t="s">
        <v>2</v>
      </c>
      <c r="D932" t="s">
        <v>3</v>
      </c>
      <c r="E932" t="s">
        <v>4</v>
      </c>
      <c r="F932">
        <v>6.5</v>
      </c>
      <c r="G932">
        <v>7.3</v>
      </c>
      <c r="H932" t="s">
        <v>5</v>
      </c>
      <c r="I932" t="s">
        <v>6</v>
      </c>
      <c r="J932">
        <v>0.52809083000000001</v>
      </c>
      <c r="K932">
        <v>0.45299541999999998</v>
      </c>
      <c r="L932">
        <v>8.25</v>
      </c>
      <c r="M932">
        <v>6.25</v>
      </c>
      <c r="N932" s="14">
        <v>1.7556816E+19</v>
      </c>
      <c r="O932" s="14">
        <v>1.0232723E+19</v>
      </c>
      <c r="P932">
        <v>1.0614718999999999</v>
      </c>
      <c r="Q932">
        <v>0.19597814999999999</v>
      </c>
      <c r="R932">
        <v>0.74259229999999998</v>
      </c>
      <c r="S932">
        <v>3.0425482000000001</v>
      </c>
      <c r="T932">
        <v>3.0983398000000002</v>
      </c>
      <c r="U932">
        <v>0.38020663999999998</v>
      </c>
      <c r="V932">
        <v>0.20797478</v>
      </c>
      <c r="W932">
        <v>0.17223187000000001</v>
      </c>
      <c r="X932" s="14">
        <v>2.00538991E+18</v>
      </c>
      <c r="Y932" s="14">
        <v>8.3815105E+17</v>
      </c>
      <c r="Z932" s="14">
        <v>1.7797917E+19</v>
      </c>
      <c r="AA932" s="14">
        <v>9.735542E+18</v>
      </c>
      <c r="AB932" s="14">
        <v>8.0623746E+18</v>
      </c>
      <c r="AC932" s="14">
        <v>1.6718665E+19</v>
      </c>
      <c r="AD932" t="s">
        <v>7</v>
      </c>
      <c r="AE932" s="12">
        <f>Y932/N932</f>
        <v>4.7739353764372765E-2</v>
      </c>
      <c r="AF932" s="8">
        <f>(S932+T932+U932)/F932</f>
        <v>1.0032453292307693</v>
      </c>
      <c r="AG932" s="8">
        <f>((Y932+Z932)/N932)/P932</f>
        <v>1.0000000650636001</v>
      </c>
      <c r="AH932" s="8">
        <f>(X932/O932)/Q932</f>
        <v>0.99999989378503096</v>
      </c>
      <c r="AI932" s="8">
        <f>(V932+W932)/U932</f>
        <v>1.000000026301487</v>
      </c>
      <c r="AJ932" s="8">
        <f>(AA932+AB932)/Z932</f>
        <v>0.99999997752545988</v>
      </c>
      <c r="AK932" s="8">
        <f>(N932-Y932)/AC932</f>
        <v>0.99999999700933062</v>
      </c>
      <c r="AL932" s="8">
        <f>(P932&gt;=1)*((N932-Y932))/AC932 + (P932&lt;1)*((N932*P932-Y932))/AC932</f>
        <v>0.99999999700933062</v>
      </c>
      <c r="AM932" s="8">
        <f>(F932*J932-T932)/U932</f>
        <v>0.87912876797732908</v>
      </c>
    </row>
    <row r="933" spans="1:39">
      <c r="A933" t="s">
        <v>16</v>
      </c>
      <c r="B933" t="s">
        <v>13</v>
      </c>
      <c r="C933" t="s">
        <v>2</v>
      </c>
      <c r="D933" t="s">
        <v>3</v>
      </c>
      <c r="E933" t="s">
        <v>4</v>
      </c>
      <c r="F933">
        <v>6.5</v>
      </c>
      <c r="G933">
        <v>7.3</v>
      </c>
      <c r="H933" t="s">
        <v>5</v>
      </c>
      <c r="I933" t="s">
        <v>6</v>
      </c>
      <c r="J933">
        <v>0.52868824999999997</v>
      </c>
      <c r="K933">
        <v>0.45299541999999998</v>
      </c>
      <c r="L933">
        <v>8.25</v>
      </c>
      <c r="M933">
        <v>6.25</v>
      </c>
      <c r="N933" s="14">
        <v>1.7490784E+19</v>
      </c>
      <c r="O933" s="14">
        <v>1.0407611E+19</v>
      </c>
      <c r="P933">
        <v>1.0656333</v>
      </c>
      <c r="Q933">
        <v>0.19242546999999999</v>
      </c>
      <c r="R933">
        <v>0.73969479999999999</v>
      </c>
      <c r="S933">
        <v>3.0386872</v>
      </c>
      <c r="T933">
        <v>3.0965528</v>
      </c>
      <c r="U933">
        <v>0.38582035999999997</v>
      </c>
      <c r="V933">
        <v>0.2110455</v>
      </c>
      <c r="W933">
        <v>0.17477486</v>
      </c>
      <c r="X933" s="14">
        <v>2.00268951E+18</v>
      </c>
      <c r="Y933" s="14">
        <v>8.2620231E+17</v>
      </c>
      <c r="Z933" s="14">
        <v>1.7812558E+19</v>
      </c>
      <c r="AA933" s="14">
        <v>9.743551E+18</v>
      </c>
      <c r="AB933" s="14">
        <v>8.0690074E+18</v>
      </c>
      <c r="AC933" s="14">
        <v>1.6664581E+19</v>
      </c>
      <c r="AD933" t="s">
        <v>7</v>
      </c>
      <c r="AE933" s="12">
        <f>Y933/N933</f>
        <v>4.7236436628569654E-2</v>
      </c>
      <c r="AF933" s="8">
        <f>(S933+T933+U933)/F933</f>
        <v>1.0032400553846155</v>
      </c>
      <c r="AG933" s="8">
        <f>((Y933+Z933)/N933)/P933</f>
        <v>0.9999999161152866</v>
      </c>
      <c r="AH933" s="8">
        <f>(X933/O933)/Q933</f>
        <v>1.0000000358257395</v>
      </c>
      <c r="AI933" s="8">
        <f>(V933+W933)/U933</f>
        <v>1</v>
      </c>
      <c r="AJ933" s="8">
        <f>(AA933+AB933)/Z933</f>
        <v>1.0000000224560672</v>
      </c>
      <c r="AK933" s="8">
        <f>(N933-Y933)/AC933</f>
        <v>1.0000000414051813</v>
      </c>
      <c r="AL933" s="8">
        <f>(P933&gt;=1)*((N933-Y933))/AC933 + (P933&lt;1)*((N933*P933-Y933))/AC933</f>
        <v>1.0000000414051813</v>
      </c>
      <c r="AM933" s="8">
        <f>(F933*J933-T933)/U933</f>
        <v>0.88103392210820519</v>
      </c>
    </row>
    <row r="934" spans="1:39">
      <c r="A934" t="s">
        <v>16</v>
      </c>
      <c r="B934" t="s">
        <v>1</v>
      </c>
      <c r="C934" t="s">
        <v>12</v>
      </c>
      <c r="D934" t="s">
        <v>3</v>
      </c>
      <c r="E934" t="s">
        <v>4</v>
      </c>
      <c r="F934">
        <v>6.5</v>
      </c>
      <c r="G934">
        <v>7.6</v>
      </c>
      <c r="H934" t="s">
        <v>5</v>
      </c>
      <c r="I934" t="s">
        <v>6</v>
      </c>
      <c r="J934">
        <v>0.52868824999999997</v>
      </c>
      <c r="K934">
        <v>0.45299541999999998</v>
      </c>
      <c r="L934">
        <v>8.35</v>
      </c>
      <c r="M934">
        <v>6.45</v>
      </c>
      <c r="N934" s="14">
        <v>1.9160382E+19</v>
      </c>
      <c r="O934" s="14">
        <v>9.246578E+18</v>
      </c>
      <c r="P934">
        <v>1.066773</v>
      </c>
      <c r="Q934">
        <v>0.29422320000000002</v>
      </c>
      <c r="R934">
        <v>0.81509894000000005</v>
      </c>
      <c r="S934">
        <v>3.0615739999999998</v>
      </c>
      <c r="T934">
        <v>3.2014923</v>
      </c>
      <c r="U934">
        <v>0.25991839999999999</v>
      </c>
      <c r="V934">
        <v>0.14217655000000001</v>
      </c>
      <c r="W934">
        <v>0.117741846</v>
      </c>
      <c r="X934" s="14">
        <v>2.7205579E+18</v>
      </c>
      <c r="Y934" s="14">
        <v>1.03008915E+18</v>
      </c>
      <c r="Z934" s="14">
        <v>1.9409692E+19</v>
      </c>
      <c r="AA934" s="14">
        <v>1.061719E+19</v>
      </c>
      <c r="AB934" s="14">
        <v>8.7925015E+18</v>
      </c>
      <c r="AC934" s="14">
        <v>1.8130294E+19</v>
      </c>
      <c r="AD934" t="s">
        <v>7</v>
      </c>
      <c r="AE934" s="12">
        <f>Y934/N934</f>
        <v>5.3761409871682098E-2</v>
      </c>
      <c r="AF934" s="8">
        <f>(S934+T934+U934)/F934</f>
        <v>1.0035361076923077</v>
      </c>
      <c r="AG934" s="8">
        <f>((Y934+Z934)/N934)/P934</f>
        <v>1.0000001449484419</v>
      </c>
      <c r="AH934" s="8">
        <f>(X934/O934)/Q934</f>
        <v>1.0000000484424192</v>
      </c>
      <c r="AI934" s="8">
        <f>(V934+W934)/U934</f>
        <v>0.99999998461055473</v>
      </c>
      <c r="AJ934" s="8">
        <f>(AA934+AB934)/Z934</f>
        <v>0.99999997423967379</v>
      </c>
      <c r="AK934" s="8">
        <f>(N934-Y934)/AC934</f>
        <v>0.99999993657025077</v>
      </c>
      <c r="AL934" s="8">
        <f>(P934&gt;=1)*((N934-Y934))/AC934 + (P934&lt;1)*((N934*P934-Y934))/AC934</f>
        <v>0.99999993657025077</v>
      </c>
      <c r="AM934" s="8">
        <f>(F934*J934-T934)/U934</f>
        <v>0.90405806206870964</v>
      </c>
    </row>
    <row r="935" spans="1:39">
      <c r="A935" t="s">
        <v>16</v>
      </c>
      <c r="B935" t="s">
        <v>14</v>
      </c>
      <c r="C935" t="s">
        <v>12</v>
      </c>
      <c r="D935" t="s">
        <v>3</v>
      </c>
      <c r="E935" t="s">
        <v>4</v>
      </c>
      <c r="F935">
        <v>6.5</v>
      </c>
      <c r="G935">
        <v>7.9</v>
      </c>
      <c r="H935" t="s">
        <v>5</v>
      </c>
      <c r="I935" t="s">
        <v>8</v>
      </c>
      <c r="J935">
        <v>0.57981280000000002</v>
      </c>
      <c r="K935">
        <v>0.52557370000000003</v>
      </c>
      <c r="L935">
        <v>8.35</v>
      </c>
      <c r="M935">
        <v>6.45</v>
      </c>
      <c r="N935" s="14">
        <v>1.8805937E+19</v>
      </c>
      <c r="O935" s="14">
        <v>8.753289E+18</v>
      </c>
      <c r="P935">
        <v>1.0701020999999999</v>
      </c>
      <c r="Q935">
        <v>0.34676953999999999</v>
      </c>
      <c r="R935">
        <v>0.84017174999999999</v>
      </c>
      <c r="S935">
        <v>2.7347579999999998</v>
      </c>
      <c r="T935">
        <v>3.5348500999999999</v>
      </c>
      <c r="U935">
        <v>0.25035498</v>
      </c>
      <c r="V935">
        <v>0.11877498</v>
      </c>
      <c r="W935">
        <v>0.13157998000000001</v>
      </c>
      <c r="X935" s="14">
        <v>3.03537392E+18</v>
      </c>
      <c r="Y935" s="14">
        <v>1.1941859E+18</v>
      </c>
      <c r="Z935" s="14">
        <v>1.8930087E+19</v>
      </c>
      <c r="AA935" s="14">
        <v>8.9809308E+18</v>
      </c>
      <c r="AB935" s="14">
        <v>9.949155E+18</v>
      </c>
      <c r="AC935" s="14">
        <v>1.7611752E+19</v>
      </c>
      <c r="AD935" t="s">
        <v>7</v>
      </c>
      <c r="AE935" s="12">
        <f>Y935/N935</f>
        <v>6.3500473281389802E-2</v>
      </c>
      <c r="AF935" s="8">
        <f>(S935+T935+U935)/F935</f>
        <v>1.0030712430769229</v>
      </c>
      <c r="AG935" s="8">
        <f>((Y935+Z935)/N935)/P935</f>
        <v>1.0000000111225036</v>
      </c>
      <c r="AH935" s="8">
        <f>(X935/O935)/Q935</f>
        <v>0.99999997363848414</v>
      </c>
      <c r="AI935" s="8">
        <f>(V935+W935)/U935</f>
        <v>0.99999992011343253</v>
      </c>
      <c r="AJ935" s="8">
        <f>(AA935+AB935)/Z935</f>
        <v>0.99999993660884923</v>
      </c>
      <c r="AK935" s="8">
        <f>(N935-Y935)/AC935</f>
        <v>0.99999994889775867</v>
      </c>
      <c r="AL935" s="8">
        <f>(P935&gt;=1)*((N935-Y935))/AC935 + (P935&lt;1)*((N935*P935-Y935))/AC935</f>
        <v>0.99999994889775867</v>
      </c>
      <c r="AM935" s="8">
        <f>(F935*J935-T935)/U935</f>
        <v>0.93440561877379158</v>
      </c>
    </row>
    <row r="936" spans="1:39">
      <c r="A936" t="s">
        <v>0</v>
      </c>
      <c r="B936" t="s">
        <v>14</v>
      </c>
      <c r="C936" t="s">
        <v>12</v>
      </c>
      <c r="D936" t="s">
        <v>3</v>
      </c>
      <c r="E936" t="s">
        <v>4</v>
      </c>
      <c r="F936">
        <v>6.5</v>
      </c>
      <c r="G936">
        <v>7.9</v>
      </c>
      <c r="H936" t="s">
        <v>5</v>
      </c>
      <c r="I936" t="s">
        <v>8</v>
      </c>
      <c r="J936">
        <v>0.57829313999999998</v>
      </c>
      <c r="K936">
        <v>0.52557370000000003</v>
      </c>
      <c r="L936">
        <v>8.35</v>
      </c>
      <c r="M936">
        <v>6.45</v>
      </c>
      <c r="N936" s="14">
        <v>1.8792723E+19</v>
      </c>
      <c r="O936" s="14">
        <v>8.753289E+18</v>
      </c>
      <c r="P936">
        <v>1.0702343000000001</v>
      </c>
      <c r="Q936">
        <v>0.34810370000000002</v>
      </c>
      <c r="R936">
        <v>0.84057486000000003</v>
      </c>
      <c r="S936">
        <v>2.7446597000000001</v>
      </c>
      <c r="T936">
        <v>3.5277672</v>
      </c>
      <c r="U936">
        <v>0.24762577</v>
      </c>
      <c r="V936">
        <v>0.11748016999999999</v>
      </c>
      <c r="W936">
        <v>0.1301456</v>
      </c>
      <c r="X936" s="14">
        <v>3.04705211E+18</v>
      </c>
      <c r="Y936" s="14">
        <v>1.20383412E+18</v>
      </c>
      <c r="Z936" s="14">
        <v>1.890878E+19</v>
      </c>
      <c r="AA936" s="14">
        <v>8.970823E+18</v>
      </c>
      <c r="AB936" s="14">
        <v>9.937958E+18</v>
      </c>
      <c r="AC936" s="14">
        <v>1.7588889E+19</v>
      </c>
      <c r="AD936" t="s">
        <v>7</v>
      </c>
      <c r="AE936" s="12">
        <f>Y936/N936</f>
        <v>6.4058525206804787E-2</v>
      </c>
      <c r="AF936" s="8">
        <f>(S936+T936+U936)/F936</f>
        <v>1.0030850261538462</v>
      </c>
      <c r="AG936" s="8">
        <f>((Y936+Z936)/N936)/P936</f>
        <v>0.99999986948496378</v>
      </c>
      <c r="AH936" s="8">
        <f>(X936/O936)/Q936</f>
        <v>0.99999994156014294</v>
      </c>
      <c r="AI936" s="8">
        <f>(V936+W936)/U936</f>
        <v>1</v>
      </c>
      <c r="AJ936" s="8">
        <f>(AA936+AB936)/Z936</f>
        <v>1.0000000528854849</v>
      </c>
      <c r="AK936" s="8">
        <f>(N936-Y936)/AC936</f>
        <v>0.99999999317751109</v>
      </c>
      <c r="AL936" s="8">
        <f>(P936&gt;=1)*((N936-Y936))/AC936 + (P936&lt;1)*((N936*P936-Y936))/AC936</f>
        <v>0.99999999317751109</v>
      </c>
      <c r="AM936" s="8">
        <f>(F936*J936-T936)/U936</f>
        <v>0.93341743066563587</v>
      </c>
    </row>
    <row r="937" spans="1:39">
      <c r="A937" t="s">
        <v>0</v>
      </c>
      <c r="B937" t="s">
        <v>15</v>
      </c>
      <c r="C937" t="s">
        <v>2</v>
      </c>
      <c r="D937" t="s">
        <v>3</v>
      </c>
      <c r="E937" t="s">
        <v>4</v>
      </c>
      <c r="F937">
        <v>7.9</v>
      </c>
      <c r="G937">
        <v>7.9</v>
      </c>
      <c r="H937" t="s">
        <v>5</v>
      </c>
      <c r="I937" t="s">
        <v>8</v>
      </c>
      <c r="J937">
        <v>0.57829313999999998</v>
      </c>
      <c r="K937">
        <v>0.52557370000000003</v>
      </c>
      <c r="L937">
        <v>8.25</v>
      </c>
      <c r="M937">
        <v>6.25</v>
      </c>
      <c r="N937" s="14">
        <v>2.0170728E+19</v>
      </c>
      <c r="O937" s="14">
        <v>8.3335455E+18</v>
      </c>
      <c r="P937">
        <v>1.072891</v>
      </c>
      <c r="Q937">
        <v>0.4134582</v>
      </c>
      <c r="R937">
        <v>0.87990444999999995</v>
      </c>
      <c r="S937">
        <v>3.3250196000000001</v>
      </c>
      <c r="T937">
        <v>4.1605840000000001</v>
      </c>
      <c r="U937">
        <v>0.43652819999999998</v>
      </c>
      <c r="V937">
        <v>0.20710047000000001</v>
      </c>
      <c r="W937">
        <v>0.22942773999999999</v>
      </c>
      <c r="X937" s="14">
        <v>3.44557257E+18</v>
      </c>
      <c r="Y937" s="14">
        <v>1.17358999E+18</v>
      </c>
      <c r="Z937" s="14">
        <v>2.0467405E+19</v>
      </c>
      <c r="AA937" s="14">
        <v>9.710274E+18</v>
      </c>
      <c r="AB937" s="14">
        <v>1.0757129E+19</v>
      </c>
      <c r="AC937" s="14">
        <v>1.8997138E+19</v>
      </c>
      <c r="AD937" t="s">
        <v>7</v>
      </c>
      <c r="AE937" s="12">
        <f>Y937/N937</f>
        <v>5.8182827610386692E-2</v>
      </c>
      <c r="AF937" s="8">
        <f>(S937+T937+U937)/F937</f>
        <v>1.002801493670886</v>
      </c>
      <c r="AG937" s="8">
        <f>((Y937+Z937)/N937)/P937</f>
        <v>1.0000001134583822</v>
      </c>
      <c r="AH937" s="8">
        <f>(X937/O937)/Q937</f>
        <v>0.99999995587145818</v>
      </c>
      <c r="AI937" s="8">
        <f>(V937+W937)/U937</f>
        <v>1.0000000229080275</v>
      </c>
      <c r="AJ937" s="8">
        <f>(AA937+AB937)/Z937</f>
        <v>0.99999990228365543</v>
      </c>
      <c r="AK937" s="8">
        <f>(N937-Y937)/AC937</f>
        <v>1.0000000005263949</v>
      </c>
      <c r="AL937" s="8">
        <f>(P937&gt;=1)*((N937-Y937))/AC937 + (P937&lt;1)*((N937*P937-Y937))/AC937</f>
        <v>1.0000000005263949</v>
      </c>
      <c r="AM937" s="8">
        <f>(F937*J937-T937)/U937</f>
        <v>0.93449130205104669</v>
      </c>
    </row>
    <row r="938" spans="1:39">
      <c r="A938" t="s">
        <v>16</v>
      </c>
      <c r="B938" t="s">
        <v>15</v>
      </c>
      <c r="C938" t="s">
        <v>2</v>
      </c>
      <c r="D938" t="s">
        <v>3</v>
      </c>
      <c r="E938" t="s">
        <v>4</v>
      </c>
      <c r="F938">
        <v>7.9</v>
      </c>
      <c r="G938">
        <v>7.9</v>
      </c>
      <c r="H938" t="s">
        <v>5</v>
      </c>
      <c r="I938" t="s">
        <v>8</v>
      </c>
      <c r="J938">
        <v>0.57981280000000002</v>
      </c>
      <c r="K938">
        <v>0.52557370000000003</v>
      </c>
      <c r="L938">
        <v>8.25</v>
      </c>
      <c r="M938">
        <v>6.25</v>
      </c>
      <c r="N938" s="14">
        <v>2.0170807E+19</v>
      </c>
      <c r="O938" s="14">
        <v>8.2361557E+18</v>
      </c>
      <c r="P938">
        <v>1.0735458</v>
      </c>
      <c r="Q938">
        <v>0.41673067000000003</v>
      </c>
      <c r="R938">
        <v>0.88291869999999995</v>
      </c>
      <c r="S938">
        <v>3.3130220000000001</v>
      </c>
      <c r="T938">
        <v>4.1655245000000001</v>
      </c>
      <c r="U938">
        <v>0.44347963000000001</v>
      </c>
      <c r="V938">
        <v>0.21039838999999999</v>
      </c>
      <c r="W938">
        <v>0.23308122000000001</v>
      </c>
      <c r="X938" s="14">
        <v>3.43225859E+18</v>
      </c>
      <c r="Y938" s="14">
        <v>1.16294259E+18</v>
      </c>
      <c r="Z938" s="14">
        <v>2.0491343E+19</v>
      </c>
      <c r="AA938" s="14">
        <v>9.721632E+18</v>
      </c>
      <c r="AB938" s="14">
        <v>1.0769711E+19</v>
      </c>
      <c r="AC938" s="14">
        <v>1.9007864E+19</v>
      </c>
      <c r="AD938" t="s">
        <v>7</v>
      </c>
      <c r="AE938" s="12">
        <f>Y938/N938</f>
        <v>5.7654737859521438E-2</v>
      </c>
      <c r="AF938" s="8">
        <f>(S938+T938+U938)/F938</f>
        <v>1.002788117721519</v>
      </c>
      <c r="AG938" s="8">
        <f>((Y938+Z938)/N938)/P938</f>
        <v>1.0000000208983764</v>
      </c>
      <c r="AH938" s="8">
        <f>(X938/O938)/Q938</f>
        <v>0.99999997287928211</v>
      </c>
      <c r="AI938" s="8">
        <f>(V938+W938)/U938</f>
        <v>0.99999995490210003</v>
      </c>
      <c r="AJ938" s="8">
        <f>(AA938+AB938)/Z938</f>
        <v>1</v>
      </c>
      <c r="AK938" s="8">
        <f>(N938-Y938)/AC938</f>
        <v>1.0000000215700195</v>
      </c>
      <c r="AL938" s="8">
        <f>(P938&gt;=1)*((N938-Y938))/AC938 + (P938&lt;1)*((N938*P938-Y938))/AC938</f>
        <v>1.0000000215700195</v>
      </c>
      <c r="AM938" s="8">
        <f>(F938*J938-T938)/U938</f>
        <v>0.93577380318460202</v>
      </c>
    </row>
    <row r="939" spans="1:39">
      <c r="A939" t="s">
        <v>0</v>
      </c>
      <c r="B939" t="s">
        <v>13</v>
      </c>
      <c r="C939" t="s">
        <v>2</v>
      </c>
      <c r="D939" t="s">
        <v>3</v>
      </c>
      <c r="E939" t="s">
        <v>4</v>
      </c>
      <c r="F939">
        <v>6.5</v>
      </c>
      <c r="G939">
        <v>7.3</v>
      </c>
      <c r="H939" t="s">
        <v>5</v>
      </c>
      <c r="I939" t="s">
        <v>8</v>
      </c>
      <c r="J939">
        <v>0.57829313999999998</v>
      </c>
      <c r="K939">
        <v>0.52557370000000003</v>
      </c>
      <c r="L939">
        <v>8.25</v>
      </c>
      <c r="M939">
        <v>6.25</v>
      </c>
      <c r="N939" s="14">
        <v>1.7556816E+19</v>
      </c>
      <c r="O939" s="14">
        <v>1.0232723E+19</v>
      </c>
      <c r="P939">
        <v>1.0742166</v>
      </c>
      <c r="Q939">
        <v>0.17405156999999999</v>
      </c>
      <c r="R939">
        <v>0.74259229999999998</v>
      </c>
      <c r="S939">
        <v>2.7182347999999998</v>
      </c>
      <c r="T939">
        <v>3.4200016999999998</v>
      </c>
      <c r="U939">
        <v>0.37997317000000003</v>
      </c>
      <c r="V939">
        <v>0.18026925999999999</v>
      </c>
      <c r="W939">
        <v>0.19970389999999999</v>
      </c>
      <c r="X939" s="14">
        <v>1.78102137E+18</v>
      </c>
      <c r="Y939" s="14">
        <v>9.6177271E+17</v>
      </c>
      <c r="Z939" s="14">
        <v>1.7898051E+19</v>
      </c>
      <c r="AA939" s="14">
        <v>8.4913067E+18</v>
      </c>
      <c r="AB939" s="14">
        <v>9.406745E+18</v>
      </c>
      <c r="AC939" s="14">
        <v>1.6595043E+19</v>
      </c>
      <c r="AD939" t="s">
        <v>7</v>
      </c>
      <c r="AE939" s="12">
        <f>Y939/N939</f>
        <v>5.4780588348137843E-2</v>
      </c>
      <c r="AF939" s="8">
        <f>(S939+T939+U939)/F939</f>
        <v>1.0028014876923077</v>
      </c>
      <c r="AG939" s="8">
        <f>((Y939+Z939)/N939)/P939</f>
        <v>1.0000000275535139</v>
      </c>
      <c r="AH939" s="8">
        <f>(X939/O939)/Q939</f>
        <v>0.99999992502891755</v>
      </c>
      <c r="AI939" s="8">
        <f>(V939+W939)/U939</f>
        <v>0.99999997368235227</v>
      </c>
      <c r="AJ939" s="8">
        <f>(AA939+AB939)/Z939</f>
        <v>1.0000000391104038</v>
      </c>
      <c r="AK939" s="8">
        <f>(N939-Y939)/AC939</f>
        <v>1.0000000174750978</v>
      </c>
      <c r="AL939" s="8">
        <f>(P939&gt;=1)*((N939-Y939))/AC939 + (P939&lt;1)*((N939*P939-Y939))/AC939</f>
        <v>1.0000000174750978</v>
      </c>
      <c r="AM939" s="8">
        <f>(F939*J939-T939)/U939</f>
        <v>0.8919148423032075</v>
      </c>
    </row>
    <row r="940" spans="1:39">
      <c r="A940" t="s">
        <v>0</v>
      </c>
      <c r="B940" t="s">
        <v>1</v>
      </c>
      <c r="C940" t="s">
        <v>12</v>
      </c>
      <c r="D940" t="s">
        <v>3</v>
      </c>
      <c r="E940" t="s">
        <v>4</v>
      </c>
      <c r="F940">
        <v>6.5</v>
      </c>
      <c r="G940">
        <v>7.6</v>
      </c>
      <c r="H940" t="s">
        <v>5</v>
      </c>
      <c r="I940" t="s">
        <v>8</v>
      </c>
      <c r="J940">
        <v>0.57829313999999998</v>
      </c>
      <c r="K940">
        <v>0.52557370000000003</v>
      </c>
      <c r="L940">
        <v>8.35</v>
      </c>
      <c r="M940">
        <v>6.45</v>
      </c>
      <c r="N940" s="14">
        <v>1.9257695E+19</v>
      </c>
      <c r="O940" s="14">
        <v>9.246578E+18</v>
      </c>
      <c r="P940">
        <v>1.0770527999999999</v>
      </c>
      <c r="Q940">
        <v>0.26151416</v>
      </c>
      <c r="R940">
        <v>0.81231624000000002</v>
      </c>
      <c r="S940">
        <v>2.7389019999999999</v>
      </c>
      <c r="T940">
        <v>3.5295086000000002</v>
      </c>
      <c r="U940">
        <v>0.25164196</v>
      </c>
      <c r="V940">
        <v>0.119385555</v>
      </c>
      <c r="W940">
        <v>0.13225639</v>
      </c>
      <c r="X940" s="14">
        <v>2.41811112E+18</v>
      </c>
      <c r="Y940" s="14">
        <v>1.21045386E+18</v>
      </c>
      <c r="Z940" s="14">
        <v>1.9531102E+19</v>
      </c>
      <c r="AA940" s="14">
        <v>9.266068E+18</v>
      </c>
      <c r="AB940" s="14">
        <v>1.0265034E+19</v>
      </c>
      <c r="AC940" s="14">
        <v>1.8047242E+19</v>
      </c>
      <c r="AD940" t="s">
        <v>7</v>
      </c>
      <c r="AE940" s="12">
        <f>Y940/N940</f>
        <v>6.2855594088492936E-2</v>
      </c>
      <c r="AF940" s="8">
        <f>(S940+T940+U940)/F940</f>
        <v>1.0030850092307693</v>
      </c>
      <c r="AG940" s="8">
        <f>((Y940+Z940)/N940)/P940</f>
        <v>1.0000000741846042</v>
      </c>
      <c r="AH940" s="8">
        <f>(X940/O940)/Q940</f>
        <v>1.0000000171437617</v>
      </c>
      <c r="AI940" s="8">
        <f>(V940+W940)/U940</f>
        <v>0.9999999403914992</v>
      </c>
      <c r="AJ940" s="8">
        <f>(AA940+AB940)/Z940</f>
        <v>1</v>
      </c>
      <c r="AK940" s="8">
        <f>(N940-Y940)/AC940</f>
        <v>0.99999995234728944</v>
      </c>
      <c r="AL940" s="8">
        <f>(P940&gt;=1)*((N940-Y940))/AC940 + (P940&lt;1)*((N940*P940-Y940))/AC940</f>
        <v>0.99999995234728944</v>
      </c>
      <c r="AM940" s="8">
        <f>(F940*J940-T940)/U940</f>
        <v>0.91159999707520734</v>
      </c>
    </row>
    <row r="941" spans="1:39">
      <c r="A941" t="s">
        <v>16</v>
      </c>
      <c r="B941" t="s">
        <v>13</v>
      </c>
      <c r="C941" t="s">
        <v>2</v>
      </c>
      <c r="D941" t="s">
        <v>3</v>
      </c>
      <c r="E941" t="s">
        <v>4</v>
      </c>
      <c r="F941">
        <v>6.5</v>
      </c>
      <c r="G941">
        <v>7.3</v>
      </c>
      <c r="H941" t="s">
        <v>5</v>
      </c>
      <c r="I941" t="s">
        <v>8</v>
      </c>
      <c r="J941">
        <v>0.57981280000000002</v>
      </c>
      <c r="K941">
        <v>0.52557370000000003</v>
      </c>
      <c r="L941">
        <v>8.25</v>
      </c>
      <c r="M941">
        <v>6.25</v>
      </c>
      <c r="N941" s="14">
        <v>1.7490784E+19</v>
      </c>
      <c r="O941" s="14">
        <v>1.0407611E+19</v>
      </c>
      <c r="P941">
        <v>1.0786549999999999</v>
      </c>
      <c r="Q941">
        <v>0.17048165000000001</v>
      </c>
      <c r="R941">
        <v>0.73969479999999999</v>
      </c>
      <c r="S941">
        <v>2.7084220000000001</v>
      </c>
      <c r="T941">
        <v>3.4245109999999999</v>
      </c>
      <c r="U941">
        <v>0.38518960000000002</v>
      </c>
      <c r="V941">
        <v>0.18274407000000001</v>
      </c>
      <c r="W941">
        <v>0.20244551999999999</v>
      </c>
      <c r="X941" s="14">
        <v>1.77430679E+18</v>
      </c>
      <c r="Y941" s="14">
        <v>9.5343058E+17</v>
      </c>
      <c r="Z941" s="14">
        <v>1.7913091E+19</v>
      </c>
      <c r="AA941" s="14">
        <v>8.4984409E+18</v>
      </c>
      <c r="AB941" s="14">
        <v>9.414649E+18</v>
      </c>
      <c r="AC941" s="14">
        <v>1.6537353E+19</v>
      </c>
      <c r="AD941" t="s">
        <v>7</v>
      </c>
      <c r="AE941" s="12">
        <f>Y941/N941</f>
        <v>5.4510454191190057E-2</v>
      </c>
      <c r="AF941" s="8">
        <f>(S941+T941+U941)/F941</f>
        <v>1.0027880923076924</v>
      </c>
      <c r="AG941" s="8">
        <f>((Y941+Z941)/N941)/P941</f>
        <v>0.99999999811730023</v>
      </c>
      <c r="AH941" s="8">
        <f>(X941/O941)/Q941</f>
        <v>1.0000000530696582</v>
      </c>
      <c r="AI941" s="8">
        <f>(V941+W941)/U941</f>
        <v>0.99999997403875895</v>
      </c>
      <c r="AJ941" s="8">
        <f>(AA941+AB941)/Z941</f>
        <v>0.99999993859239589</v>
      </c>
      <c r="AK941" s="8">
        <f>(N941-Y941)/AC941</f>
        <v>1.0000000253970511</v>
      </c>
      <c r="AL941" s="8">
        <f>(P941&gt;=1)*((N941-Y941))/AC941 + (P941&lt;1)*((N941*P941-Y941))/AC941</f>
        <v>1.0000000253970511</v>
      </c>
      <c r="AM941" s="8">
        <f>(F941*J941-T941)/U941</f>
        <v>0.89377335213619535</v>
      </c>
    </row>
    <row r="942" spans="1:39">
      <c r="A942" t="s">
        <v>16</v>
      </c>
      <c r="B942" t="s">
        <v>1</v>
      </c>
      <c r="C942" t="s">
        <v>12</v>
      </c>
      <c r="D942" t="s">
        <v>3</v>
      </c>
      <c r="E942" t="s">
        <v>4</v>
      </c>
      <c r="F942">
        <v>6.5</v>
      </c>
      <c r="G942">
        <v>7.6</v>
      </c>
      <c r="H942" t="s">
        <v>5</v>
      </c>
      <c r="I942" t="s">
        <v>8</v>
      </c>
      <c r="J942">
        <v>0.57981280000000002</v>
      </c>
      <c r="K942">
        <v>0.52557370000000003</v>
      </c>
      <c r="L942">
        <v>8.35</v>
      </c>
      <c r="M942">
        <v>6.45</v>
      </c>
      <c r="N942" s="14">
        <v>1.9160382E+19</v>
      </c>
      <c r="O942" s="14">
        <v>9.246578E+18</v>
      </c>
      <c r="P942">
        <v>1.0829997</v>
      </c>
      <c r="Q942">
        <v>0.26052424000000002</v>
      </c>
      <c r="R942">
        <v>0.81509894000000005</v>
      </c>
      <c r="S942">
        <v>2.7290196</v>
      </c>
      <c r="T942">
        <v>3.5366081999999999</v>
      </c>
      <c r="U942">
        <v>0.25433505000000001</v>
      </c>
      <c r="V942">
        <v>0.12066323</v>
      </c>
      <c r="W942">
        <v>0.13367182</v>
      </c>
      <c r="X942" s="14">
        <v>2.40895796E+18</v>
      </c>
      <c r="Y942" s="14">
        <v>1.20082297E+18</v>
      </c>
      <c r="Z942" s="14">
        <v>1.9549866E+19</v>
      </c>
      <c r="AA942" s="14">
        <v>9.274971E+18</v>
      </c>
      <c r="AB942" s="14">
        <v>1.0274895E+19</v>
      </c>
      <c r="AC942" s="14">
        <v>1.795956E+19</v>
      </c>
      <c r="AD942" t="s">
        <v>7</v>
      </c>
      <c r="AE942" s="12">
        <f>Y942/N942</f>
        <v>6.2672183153759664E-2</v>
      </c>
      <c r="AF942" s="8">
        <f>(S942+T942+U942)/F942</f>
        <v>1.0030712076923076</v>
      </c>
      <c r="AG942" s="8">
        <f>((Y942+Z942)/N942)/P942</f>
        <v>1.00000004877499</v>
      </c>
      <c r="AH942" s="8">
        <f>(X942/O942)/Q942</f>
        <v>1.0000001054187375</v>
      </c>
      <c r="AI942" s="8">
        <f>(V942+W942)/U942</f>
        <v>1</v>
      </c>
      <c r="AJ942" s="8">
        <f>(AA942+AB942)/Z942</f>
        <v>1</v>
      </c>
      <c r="AK942" s="8">
        <f>(N942-Y942)/AC942</f>
        <v>0.99999994598976816</v>
      </c>
      <c r="AL942" s="8">
        <f>(P942&gt;=1)*((N942-Y942))/AC942 + (P942&lt;1)*((N942*P942-Y942))/AC942</f>
        <v>0.99999994598976816</v>
      </c>
      <c r="AM942" s="8">
        <f>(F942*J942-T942)/U942</f>
        <v>0.91287064051926869</v>
      </c>
    </row>
    <row r="943" spans="1:39">
      <c r="A943" t="s">
        <v>16</v>
      </c>
      <c r="B943" t="s">
        <v>14</v>
      </c>
      <c r="C943" t="s">
        <v>12</v>
      </c>
      <c r="D943" t="s">
        <v>3</v>
      </c>
      <c r="E943" t="s">
        <v>4</v>
      </c>
      <c r="F943">
        <v>6.5</v>
      </c>
      <c r="G943">
        <v>7.6</v>
      </c>
      <c r="H943" t="s">
        <v>5</v>
      </c>
      <c r="I943" t="s">
        <v>6</v>
      </c>
      <c r="J943">
        <v>0.52868824999999997</v>
      </c>
      <c r="K943">
        <v>0.45299541999999998</v>
      </c>
      <c r="L943">
        <v>8.35</v>
      </c>
      <c r="M943">
        <v>6.45</v>
      </c>
      <c r="N943" s="14">
        <v>1.8805937E+19</v>
      </c>
      <c r="O943" s="14">
        <v>8.753289E+18</v>
      </c>
      <c r="P943">
        <v>1.0868791</v>
      </c>
      <c r="Q943">
        <v>0.31080406999999999</v>
      </c>
      <c r="R943">
        <v>0.84017174999999999</v>
      </c>
      <c r="S943">
        <v>3.0615739999999998</v>
      </c>
      <c r="T943">
        <v>3.1988072000000001</v>
      </c>
      <c r="U943">
        <v>0.26260351999999998</v>
      </c>
      <c r="V943">
        <v>0.14364531999999999</v>
      </c>
      <c r="W943">
        <v>0.11895819000000001</v>
      </c>
      <c r="X943" s="14">
        <v>2.7205579E+18</v>
      </c>
      <c r="Y943" s="14">
        <v>1.02202128E+18</v>
      </c>
      <c r="Z943" s="14">
        <v>1.941776E+19</v>
      </c>
      <c r="AA943" s="14">
        <v>1.0621603E+19</v>
      </c>
      <c r="AB943" s="14">
        <v>8.7961562E+18</v>
      </c>
      <c r="AC943" s="14">
        <v>1.7783916E+19</v>
      </c>
      <c r="AD943" t="s">
        <v>7</v>
      </c>
      <c r="AE943" s="12">
        <f>Y943/N943</f>
        <v>5.4345671795029409E-2</v>
      </c>
      <c r="AF943" s="8">
        <f>(S943+T943+U943)/F943</f>
        <v>1.0035361107692307</v>
      </c>
      <c r="AG943" s="8">
        <f>((Y943+Z943)/N943)/P943</f>
        <v>1.0000000684343622</v>
      </c>
      <c r="AH943" s="8">
        <f>(X943/O943)/Q943</f>
        <v>1.000000019449603</v>
      </c>
      <c r="AI943" s="8">
        <f>(V943+W943)/U943</f>
        <v>0.99999996191977936</v>
      </c>
      <c r="AJ943" s="8">
        <f>(AA943+AB943)/Z943</f>
        <v>0.99999995880060311</v>
      </c>
      <c r="AK943" s="8">
        <f>(N943-Y943)/AC943</f>
        <v>0.99999998425543624</v>
      </c>
      <c r="AL943" s="8">
        <f>(P943&gt;=1)*((N943-Y943))/AC943 + (P943&lt;1)*((N943*P943-Y943))/AC943</f>
        <v>0.99999998425543624</v>
      </c>
      <c r="AM943" s="8">
        <f>(F943*J943-T943)/U943</f>
        <v>0.90503899186118908</v>
      </c>
    </row>
    <row r="944" spans="1:39">
      <c r="A944" t="s">
        <v>0</v>
      </c>
      <c r="B944" t="s">
        <v>14</v>
      </c>
      <c r="C944" t="s">
        <v>12</v>
      </c>
      <c r="D944" t="s">
        <v>3</v>
      </c>
      <c r="E944" t="s">
        <v>4</v>
      </c>
      <c r="F944">
        <v>6.5</v>
      </c>
      <c r="G944">
        <v>7.6</v>
      </c>
      <c r="H944" t="s">
        <v>5</v>
      </c>
      <c r="I944" t="s">
        <v>6</v>
      </c>
      <c r="J944">
        <v>0.52809083000000001</v>
      </c>
      <c r="K944">
        <v>0.45299541999999998</v>
      </c>
      <c r="L944">
        <v>8.35</v>
      </c>
      <c r="M944">
        <v>6.45</v>
      </c>
      <c r="N944" s="14">
        <v>1.8792723E+19</v>
      </c>
      <c r="O944" s="14">
        <v>8.753289E+18</v>
      </c>
      <c r="P944">
        <v>1.0874476</v>
      </c>
      <c r="Q944">
        <v>0.31122538</v>
      </c>
      <c r="R944">
        <v>0.84057486000000003</v>
      </c>
      <c r="S944">
        <v>3.065461</v>
      </c>
      <c r="T944">
        <v>3.1979847000000001</v>
      </c>
      <c r="U944">
        <v>0.25957423000000002</v>
      </c>
      <c r="V944">
        <v>0.14198828999999999</v>
      </c>
      <c r="W944">
        <v>0.117585935</v>
      </c>
      <c r="X944" s="14">
        <v>2.72424567E+18</v>
      </c>
      <c r="Y944" s="14">
        <v>1.03601944E+18</v>
      </c>
      <c r="Z944" s="14">
        <v>1.9400082E+19</v>
      </c>
      <c r="AA944" s="14">
        <v>1.0611933E+19</v>
      </c>
      <c r="AB944" s="14">
        <v>8.788148E+18</v>
      </c>
      <c r="AC944" s="14">
        <v>1.7756703E+19</v>
      </c>
      <c r="AD944" t="s">
        <v>7</v>
      </c>
      <c r="AE944" s="12">
        <f>Y944/N944</f>
        <v>5.5128755955164137E-2</v>
      </c>
      <c r="AF944" s="8">
        <f>(S944+T944+U944)/F944</f>
        <v>1.0035415276923076</v>
      </c>
      <c r="AG944" s="8">
        <f>((Y944+Z944)/N944)/P944</f>
        <v>0.99999999589868938</v>
      </c>
      <c r="AH944" s="8">
        <f>(X944/O944)/Q944</f>
        <v>0.99999999072226853</v>
      </c>
      <c r="AI944" s="8">
        <f>(V944+W944)/U944</f>
        <v>0.99999998073768714</v>
      </c>
      <c r="AJ944" s="8">
        <f>(AA944+AB944)/Z944</f>
        <v>0.99999994845382612</v>
      </c>
      <c r="AK944" s="8">
        <f>(N944-Y944)/AC944</f>
        <v>1.0000000315373863</v>
      </c>
      <c r="AL944" s="8">
        <f>(P944&gt;=1)*((N944-Y944))/AC944 + (P944&lt;1)*((N944*P944-Y944))/AC944</f>
        <v>1.0000000315373863</v>
      </c>
      <c r="AM944" s="8">
        <f>(F944*J944-T944)/U944</f>
        <v>0.90380965398606761</v>
      </c>
    </row>
    <row r="945" spans="1:39">
      <c r="A945" t="s">
        <v>0</v>
      </c>
      <c r="B945" t="s">
        <v>1</v>
      </c>
      <c r="C945" t="s">
        <v>12</v>
      </c>
      <c r="D945" t="s">
        <v>3</v>
      </c>
      <c r="E945" t="s">
        <v>4</v>
      </c>
      <c r="F945">
        <v>6.5</v>
      </c>
      <c r="G945">
        <v>7.3</v>
      </c>
      <c r="H945" t="s">
        <v>5</v>
      </c>
      <c r="I945" t="s">
        <v>6</v>
      </c>
      <c r="J945">
        <v>0.52809083000000001</v>
      </c>
      <c r="K945">
        <v>0.45299541999999998</v>
      </c>
      <c r="L945">
        <v>8.35</v>
      </c>
      <c r="M945">
        <v>6.45</v>
      </c>
      <c r="N945" s="14">
        <v>1.9257695E+19</v>
      </c>
      <c r="O945" s="14">
        <v>9.246578E+18</v>
      </c>
      <c r="P945">
        <v>1.0896957</v>
      </c>
      <c r="Q945">
        <v>0.23525652</v>
      </c>
      <c r="R945">
        <v>0.81231624000000002</v>
      </c>
      <c r="S945">
        <v>3.0561793000000002</v>
      </c>
      <c r="T945">
        <v>3.200653</v>
      </c>
      <c r="U945">
        <v>0.26618766999999999</v>
      </c>
      <c r="V945">
        <v>0.14560587999999999</v>
      </c>
      <c r="W945">
        <v>0.12058178999999999</v>
      </c>
      <c r="X945" s="14">
        <v>2.17531792E+18</v>
      </c>
      <c r="Y945" s="14">
        <v>1.04407817E+18</v>
      </c>
      <c r="Z945" s="14">
        <v>1.994095E+19</v>
      </c>
      <c r="AA945" s="14">
        <v>1.0907791E+19</v>
      </c>
      <c r="AB945" s="14">
        <v>9.0331593E+18</v>
      </c>
      <c r="AC945" s="14">
        <v>1.8213618E+19</v>
      </c>
      <c r="AD945" t="s">
        <v>7</v>
      </c>
      <c r="AE945" s="12">
        <f>Y945/N945</f>
        <v>5.4216154633251801E-2</v>
      </c>
      <c r="AF945" s="8">
        <f>(S945+T945+U945)/F945</f>
        <v>1.0035415338461537</v>
      </c>
      <c r="AG945" s="8">
        <f>((Y945+Z945)/N945)/P945</f>
        <v>1.0000000351006688</v>
      </c>
      <c r="AH945" s="8">
        <f>(X945/O945)/Q945</f>
        <v>1.0000000725463851</v>
      </c>
      <c r="AI945" s="8">
        <f>(V945+W945)/U945</f>
        <v>1</v>
      </c>
      <c r="AJ945" s="8">
        <f>(AA945+AB945)/Z945</f>
        <v>1.0000000150444188</v>
      </c>
      <c r="AK945" s="8">
        <f>(N945-Y945)/AC945</f>
        <v>0.99999993576235102</v>
      </c>
      <c r="AL945" s="8">
        <f>(P945&gt;=1)*((N945-Y945))/AC945 + (P945&lt;1)*((N945*P945-Y945))/AC945</f>
        <v>0.99999993576235102</v>
      </c>
      <c r="AM945" s="8">
        <f>(F945*J945-T945)/U945</f>
        <v>0.87133034749505911</v>
      </c>
    </row>
    <row r="946" spans="1:39">
      <c r="A946" t="s">
        <v>0</v>
      </c>
      <c r="B946" t="s">
        <v>15</v>
      </c>
      <c r="C946" t="s">
        <v>2</v>
      </c>
      <c r="D946" t="s">
        <v>3</v>
      </c>
      <c r="E946" t="s">
        <v>4</v>
      </c>
      <c r="F946">
        <v>7.9</v>
      </c>
      <c r="G946">
        <v>7.6</v>
      </c>
      <c r="H946" t="s">
        <v>5</v>
      </c>
      <c r="I946" t="s">
        <v>6</v>
      </c>
      <c r="J946">
        <v>0.52809083000000001</v>
      </c>
      <c r="K946">
        <v>0.45299541999999998</v>
      </c>
      <c r="L946">
        <v>8.25</v>
      </c>
      <c r="M946">
        <v>6.25</v>
      </c>
      <c r="N946" s="14">
        <v>2.0170728E+19</v>
      </c>
      <c r="O946" s="14">
        <v>8.3335455E+18</v>
      </c>
      <c r="P946">
        <v>1.0916170000000001</v>
      </c>
      <c r="Q946">
        <v>0.36822250000000001</v>
      </c>
      <c r="R946">
        <v>0.87990444999999995</v>
      </c>
      <c r="S946">
        <v>3.7117589999999998</v>
      </c>
      <c r="T946">
        <v>3.7696375999999998</v>
      </c>
      <c r="U946">
        <v>0.44424152</v>
      </c>
      <c r="V946">
        <v>0.24300215</v>
      </c>
      <c r="W946">
        <v>0.20123938</v>
      </c>
      <c r="X946" s="14">
        <v>3.06859924E+18</v>
      </c>
      <c r="Y946" s="14">
        <v>1.02285601E+18</v>
      </c>
      <c r="Z946" s="14">
        <v>2.0995854E+19</v>
      </c>
      <c r="AA946" s="14">
        <v>1.1484829E+19</v>
      </c>
      <c r="AB946" s="14">
        <v>9.511026E+18</v>
      </c>
      <c r="AC946" s="14">
        <v>1.9147872E+19</v>
      </c>
      <c r="AD946" t="s">
        <v>7</v>
      </c>
      <c r="AE946" s="12">
        <f>Y946/N946</f>
        <v>5.07099203360434E-2</v>
      </c>
      <c r="AF946" s="8">
        <f>(S946+T946+U946)/F946</f>
        <v>1.0032453316455696</v>
      </c>
      <c r="AG946" s="8">
        <f>((Y946+Z946)/N946)/P946</f>
        <v>1.0000000192029417</v>
      </c>
      <c r="AH946" s="8">
        <f>(X946/O946)/Q946</f>
        <v>1.0000000919397594</v>
      </c>
      <c r="AI946" s="8">
        <f>(V946+W946)/U946</f>
        <v>1.0000000225102776</v>
      </c>
      <c r="AJ946" s="8">
        <f>(AA946+AB946)/Z946</f>
        <v>1.0000000476284507</v>
      </c>
      <c r="AK946" s="8">
        <f>(N946-Y946)/AC946</f>
        <v>0.99999999947774876</v>
      </c>
      <c r="AL946" s="8">
        <f>(P946&gt;=1)*((N946-Y946))/AC946 + (P946&lt;1)*((N946*P946-Y946))/AC946</f>
        <v>0.99999999947774876</v>
      </c>
      <c r="AM946" s="8">
        <f>(F946*J946-T946)/U946</f>
        <v>0.90554335623559146</v>
      </c>
    </row>
    <row r="947" spans="1:39">
      <c r="A947" t="s">
        <v>16</v>
      </c>
      <c r="B947" t="s">
        <v>15</v>
      </c>
      <c r="C947" t="s">
        <v>2</v>
      </c>
      <c r="D947" t="s">
        <v>3</v>
      </c>
      <c r="E947" t="s">
        <v>4</v>
      </c>
      <c r="F947">
        <v>7.9</v>
      </c>
      <c r="G947">
        <v>7.6</v>
      </c>
      <c r="H947" t="s">
        <v>5</v>
      </c>
      <c r="I947" t="s">
        <v>6</v>
      </c>
      <c r="J947">
        <v>0.52868824999999997</v>
      </c>
      <c r="K947">
        <v>0.45299541999999998</v>
      </c>
      <c r="L947">
        <v>8.25</v>
      </c>
      <c r="M947">
        <v>6.25</v>
      </c>
      <c r="N947" s="14">
        <v>2.0170807E+19</v>
      </c>
      <c r="O947" s="14">
        <v>8.2361557E+18</v>
      </c>
      <c r="P947">
        <v>1.0918205999999999</v>
      </c>
      <c r="Q947">
        <v>0.37206676999999999</v>
      </c>
      <c r="R947">
        <v>0.88291869999999995</v>
      </c>
      <c r="S947">
        <v>3.7070500000000002</v>
      </c>
      <c r="T947">
        <v>3.7667700000000002</v>
      </c>
      <c r="U947">
        <v>0.45177662000000002</v>
      </c>
      <c r="V947">
        <v>0.24712387999999999</v>
      </c>
      <c r="W947">
        <v>0.20465274</v>
      </c>
      <c r="X947" s="14">
        <v>3.06439965E+18</v>
      </c>
      <c r="Y947" s="14">
        <v>1.00767829E+18</v>
      </c>
      <c r="Z947" s="14">
        <v>2.1015223E+19</v>
      </c>
      <c r="AA947" s="14">
        <v>1.1495423E+19</v>
      </c>
      <c r="AB947" s="14">
        <v>9.519799E+18</v>
      </c>
      <c r="AC947" s="14">
        <v>1.9163129E+19</v>
      </c>
      <c r="AD947" t="s">
        <v>7</v>
      </c>
      <c r="AE947" s="12">
        <f>Y947/N947</f>
        <v>4.9957261997499655E-2</v>
      </c>
      <c r="AF947" s="8">
        <f>(S947+T947+U947)/F947</f>
        <v>1.0032400784810127</v>
      </c>
      <c r="AG947" s="8">
        <f>((Y947+Z947)/N947)/P947</f>
        <v>0.99999994046088192</v>
      </c>
      <c r="AH947" s="8">
        <f>(X947/O947)/Q947</f>
        <v>0.99999993521860764</v>
      </c>
      <c r="AI947" s="8">
        <f>(V947+W947)/U947</f>
        <v>0.99999999999999989</v>
      </c>
      <c r="AJ947" s="8">
        <f>(AA947+AB947)/Z947</f>
        <v>0.9999999524154467</v>
      </c>
      <c r="AK947" s="8">
        <f>(N947-Y947)/AC947</f>
        <v>0.99999998486677211</v>
      </c>
      <c r="AL947" s="8">
        <f>(P947&gt;=1)*((N947-Y947))/AC947 + (P947&lt;1)*((N947*P947-Y947))/AC947</f>
        <v>0.99999998486677211</v>
      </c>
      <c r="AM947" s="8">
        <f>(F947*J947-T947)/U947</f>
        <v>0.90723414372350564</v>
      </c>
    </row>
    <row r="948" spans="1:39">
      <c r="A948" t="s">
        <v>16</v>
      </c>
      <c r="B948" t="s">
        <v>1</v>
      </c>
      <c r="C948" t="s">
        <v>12</v>
      </c>
      <c r="D948" t="s">
        <v>3</v>
      </c>
      <c r="E948" t="s">
        <v>4</v>
      </c>
      <c r="F948">
        <v>6.5</v>
      </c>
      <c r="G948">
        <v>7.3</v>
      </c>
      <c r="H948" t="s">
        <v>5</v>
      </c>
      <c r="I948" t="s">
        <v>6</v>
      </c>
      <c r="J948">
        <v>0.52868824999999997</v>
      </c>
      <c r="K948">
        <v>0.45299541999999998</v>
      </c>
      <c r="L948">
        <v>8.35</v>
      </c>
      <c r="M948">
        <v>6.45</v>
      </c>
      <c r="N948" s="14">
        <v>1.9160382E+19</v>
      </c>
      <c r="O948" s="14">
        <v>9.246578E+18</v>
      </c>
      <c r="P948">
        <v>1.0953808</v>
      </c>
      <c r="Q948">
        <v>0.23494335</v>
      </c>
      <c r="R948">
        <v>0.81509894000000005</v>
      </c>
      <c r="S948">
        <v>3.0523036000000001</v>
      </c>
      <c r="T948">
        <v>3.2014923</v>
      </c>
      <c r="U948">
        <v>0.26918872999999999</v>
      </c>
      <c r="V948">
        <v>0.14724746</v>
      </c>
      <c r="W948">
        <v>0.12194126</v>
      </c>
      <c r="X948" s="14">
        <v>2.17242208E+18</v>
      </c>
      <c r="Y948" s="14">
        <v>1.03008915E+18</v>
      </c>
      <c r="Z948" s="14">
        <v>1.9957827E+19</v>
      </c>
      <c r="AA948" s="14">
        <v>1.0917022E+19</v>
      </c>
      <c r="AB948" s="14">
        <v>9.0408042E+18</v>
      </c>
      <c r="AC948" s="14">
        <v>1.8130294E+19</v>
      </c>
      <c r="AD948" t="s">
        <v>7</v>
      </c>
      <c r="AE948" s="12">
        <f>Y948/N948</f>
        <v>5.3761409871682098E-2</v>
      </c>
      <c r="AF948" s="8">
        <f>(S948+T948+U948)/F948</f>
        <v>1.0035360969230769</v>
      </c>
      <c r="AG948" s="8">
        <f>((Y948+Z948)/N948)/P948</f>
        <v>1.0000000755927605</v>
      </c>
      <c r="AH948" s="8">
        <f>(X948/O948)/Q948</f>
        <v>1.0000000315977742</v>
      </c>
      <c r="AI948" s="8">
        <f>(V948+W948)/U948</f>
        <v>0.99999996285134229</v>
      </c>
      <c r="AJ948" s="8">
        <f>(AA948+AB948)/Z948</f>
        <v>0.99999995991547574</v>
      </c>
      <c r="AK948" s="8">
        <f>(N948-Y948)/AC948</f>
        <v>0.99999993657025077</v>
      </c>
      <c r="AL948" s="8">
        <f>(P948&gt;=1)*((N948-Y948))/AC948 + (P948&lt;1)*((N948*P948-Y948))/AC948</f>
        <v>0.99999993657025077</v>
      </c>
      <c r="AM948" s="8">
        <f>(F948*J948-T948)/U948</f>
        <v>0.87292408192571691</v>
      </c>
    </row>
    <row r="949" spans="1:39">
      <c r="A949" t="s">
        <v>0</v>
      </c>
      <c r="B949" t="s">
        <v>1</v>
      </c>
      <c r="C949" t="s">
        <v>2</v>
      </c>
      <c r="D949" t="s">
        <v>3</v>
      </c>
      <c r="E949" t="s">
        <v>4</v>
      </c>
      <c r="F949">
        <v>7.9</v>
      </c>
      <c r="G949">
        <v>7.9</v>
      </c>
      <c r="H949" t="s">
        <v>5</v>
      </c>
      <c r="I949" t="s">
        <v>6</v>
      </c>
      <c r="J949">
        <v>0.52809083000000001</v>
      </c>
      <c r="K949">
        <v>0.45299541999999998</v>
      </c>
      <c r="L949">
        <v>8.25</v>
      </c>
      <c r="M949">
        <v>6.25</v>
      </c>
      <c r="N949" s="14">
        <v>1.9257695E+19</v>
      </c>
      <c r="O949" s="14">
        <v>9.246578E+18</v>
      </c>
      <c r="P949">
        <v>1.1005777000000001</v>
      </c>
      <c r="Q949">
        <v>0.42099029999999998</v>
      </c>
      <c r="R949">
        <v>0.87990444999999995</v>
      </c>
      <c r="S949">
        <v>3.7215273</v>
      </c>
      <c r="T949">
        <v>3.7751749000000001</v>
      </c>
      <c r="U949">
        <v>0.42893586</v>
      </c>
      <c r="V949">
        <v>0.23462986999999999</v>
      </c>
      <c r="W949">
        <v>0.19430599000000001</v>
      </c>
      <c r="X949" s="14">
        <v>3.89271976E+18</v>
      </c>
      <c r="Y949" s="14">
        <v>1.02949308E+18</v>
      </c>
      <c r="Z949" s="14">
        <v>2.0165096E+19</v>
      </c>
      <c r="AA949" s="14">
        <v>1.1030401E+19</v>
      </c>
      <c r="AB949" s="14">
        <v>9.1346964E+18</v>
      </c>
      <c r="AC949" s="14">
        <v>1.8228203E+19</v>
      </c>
      <c r="AD949" t="s">
        <v>7</v>
      </c>
      <c r="AE949" s="12">
        <f>Y949/N949</f>
        <v>5.3458790369252392E-2</v>
      </c>
      <c r="AF949" s="8">
        <f>(S949+T949+U949)/F949</f>
        <v>1.0032453240506329</v>
      </c>
      <c r="AG949" s="8">
        <f>((Y949+Z949)/N949)/P949</f>
        <v>0.99999997214376357</v>
      </c>
      <c r="AH949" s="8">
        <f>(X949/O949)/Q949</f>
        <v>1.0000000292357556</v>
      </c>
      <c r="AI949" s="8">
        <f>(V949+W949)/U949</f>
        <v>1</v>
      </c>
      <c r="AJ949" s="8">
        <f>(AA949+AB949)/Z949</f>
        <v>1.0000000694268949</v>
      </c>
      <c r="AK949" s="8">
        <f>(N949-Y949)/AC949</f>
        <v>0.99999994075115362</v>
      </c>
      <c r="AL949" s="8">
        <f>(P949&gt;=1)*((N949-Y949))/AC949 + (P949&lt;1)*((N949*P949-Y949))/AC949</f>
        <v>0.99999994075115362</v>
      </c>
      <c r="AM949" s="8">
        <f>(F949*J949-T949)/U949</f>
        <v>0.92494634745623816</v>
      </c>
    </row>
    <row r="950" spans="1:39">
      <c r="A950" t="s">
        <v>0</v>
      </c>
      <c r="B950" t="s">
        <v>1</v>
      </c>
      <c r="C950" t="s">
        <v>12</v>
      </c>
      <c r="D950" t="s">
        <v>3</v>
      </c>
      <c r="E950" t="s">
        <v>4</v>
      </c>
      <c r="F950">
        <v>6.5</v>
      </c>
      <c r="G950">
        <v>7.3</v>
      </c>
      <c r="H950" t="s">
        <v>5</v>
      </c>
      <c r="I950" t="s">
        <v>8</v>
      </c>
      <c r="J950">
        <v>0.57829313999999998</v>
      </c>
      <c r="K950">
        <v>0.52557370000000003</v>
      </c>
      <c r="L950">
        <v>8.35</v>
      </c>
      <c r="M950">
        <v>6.45</v>
      </c>
      <c r="N950" s="14">
        <v>1.9257695E+19</v>
      </c>
      <c r="O950" s="14">
        <v>9.246578E+18</v>
      </c>
      <c r="P950">
        <v>1.1021780000000001</v>
      </c>
      <c r="Q950">
        <v>0.20918654</v>
      </c>
      <c r="R950">
        <v>0.81231624000000002</v>
      </c>
      <c r="S950">
        <v>2.7305763000000001</v>
      </c>
      <c r="T950">
        <v>3.5295086000000002</v>
      </c>
      <c r="U950">
        <v>0.25996786</v>
      </c>
      <c r="V950">
        <v>0.123335585</v>
      </c>
      <c r="W950">
        <v>0.13663226000000001</v>
      </c>
      <c r="X950" s="14">
        <v>1.93425976E+18</v>
      </c>
      <c r="Y950" s="14">
        <v>1.21045386E+18</v>
      </c>
      <c r="Z950" s="14">
        <v>2.0014953E+19</v>
      </c>
      <c r="AA950" s="14">
        <v>9.49562E+18</v>
      </c>
      <c r="AB950" s="14">
        <v>1.0519333E+19</v>
      </c>
      <c r="AC950" s="14">
        <v>1.8047242E+19</v>
      </c>
      <c r="AD950" t="s">
        <v>7</v>
      </c>
      <c r="AE950" s="12">
        <f>Y950/N950</f>
        <v>6.2855594088492936E-2</v>
      </c>
      <c r="AF950" s="8">
        <f>(S950+T950+U950)/F950</f>
        <v>1.00308504</v>
      </c>
      <c r="AG950" s="8">
        <f>((Y950+Z950)/N950)/P950</f>
        <v>0.99999995761165072</v>
      </c>
      <c r="AH950" s="8">
        <f>(X950/O950)/Q950</f>
        <v>1.0000000523920765</v>
      </c>
      <c r="AI950" s="8">
        <f>(V950+W950)/U950</f>
        <v>0.99999994230055989</v>
      </c>
      <c r="AJ950" s="8">
        <f>(AA950+AB950)/Z950</f>
        <v>1</v>
      </c>
      <c r="AK950" s="8">
        <f>(N950-Y950)/AC950</f>
        <v>0.99999995234728944</v>
      </c>
      <c r="AL950" s="8">
        <f>(P950&gt;=1)*((N950-Y950))/AC950 + (P950&lt;1)*((N950*P950-Y950))/AC950</f>
        <v>0.99999995234728944</v>
      </c>
      <c r="AM950" s="8">
        <f>(F950*J950-T950)/U950</f>
        <v>0.88240450184880337</v>
      </c>
    </row>
    <row r="951" spans="1:39">
      <c r="A951" t="s">
        <v>16</v>
      </c>
      <c r="B951" t="s">
        <v>14</v>
      </c>
      <c r="C951" t="s">
        <v>12</v>
      </c>
      <c r="D951" t="s">
        <v>3</v>
      </c>
      <c r="E951" t="s">
        <v>4</v>
      </c>
      <c r="F951">
        <v>6.5</v>
      </c>
      <c r="G951">
        <v>7.6</v>
      </c>
      <c r="H951" t="s">
        <v>5</v>
      </c>
      <c r="I951" t="s">
        <v>8</v>
      </c>
      <c r="J951">
        <v>0.57981280000000002</v>
      </c>
      <c r="K951">
        <v>0.52557370000000003</v>
      </c>
      <c r="L951">
        <v>8.35</v>
      </c>
      <c r="M951">
        <v>6.45</v>
      </c>
      <c r="N951" s="14">
        <v>1.8805937E+19</v>
      </c>
      <c r="O951" s="14">
        <v>8.753289E+18</v>
      </c>
      <c r="P951">
        <v>1.1034116</v>
      </c>
      <c r="Q951">
        <v>0.27520602999999999</v>
      </c>
      <c r="R951">
        <v>0.84017174999999999</v>
      </c>
      <c r="S951">
        <v>2.7290196</v>
      </c>
      <c r="T951">
        <v>3.5348500999999999</v>
      </c>
      <c r="U951">
        <v>0.25609325999999999</v>
      </c>
      <c r="V951">
        <v>0.12149738</v>
      </c>
      <c r="W951">
        <v>0.13459589</v>
      </c>
      <c r="X951" s="14">
        <v>2.40895796E+18</v>
      </c>
      <c r="Y951" s="14">
        <v>1.1941859E+18</v>
      </c>
      <c r="Z951" s="14">
        <v>1.9556503E+19</v>
      </c>
      <c r="AA951" s="14">
        <v>9.278119E+18</v>
      </c>
      <c r="AB951" s="14">
        <v>1.0278383E+19</v>
      </c>
      <c r="AC951" s="14">
        <v>1.7611752E+19</v>
      </c>
      <c r="AD951" t="s">
        <v>7</v>
      </c>
      <c r="AE951" s="12">
        <f>Y951/N951</f>
        <v>6.3500473281389802E-2</v>
      </c>
      <c r="AF951" s="8">
        <f>(S951+T951+U951)/F951</f>
        <v>1.0030712246153846</v>
      </c>
      <c r="AG951" s="8">
        <f>((Y951+Z951)/N951)/P951</f>
        <v>0.99999999351013347</v>
      </c>
      <c r="AH951" s="8">
        <f>(X951/O951)/Q951</f>
        <v>1.0000000186252029</v>
      </c>
      <c r="AI951" s="8">
        <f>(V951+W951)/U951</f>
        <v>1.0000000390482748</v>
      </c>
      <c r="AJ951" s="8">
        <f>(AA951+AB951)/Z951</f>
        <v>0.99999994886611376</v>
      </c>
      <c r="AK951" s="8">
        <f>(N951-Y951)/AC951</f>
        <v>0.99999994889775867</v>
      </c>
      <c r="AL951" s="8">
        <f>(P951&gt;=1)*((N951-Y951))/AC951 + (P951&lt;1)*((N951*P951-Y951))/AC951</f>
        <v>0.99999994889775867</v>
      </c>
      <c r="AM951" s="8">
        <f>(F951*J951-T951)/U951</f>
        <v>0.91346839819212833</v>
      </c>
    </row>
    <row r="952" spans="1:39">
      <c r="A952" t="s">
        <v>0</v>
      </c>
      <c r="B952" t="s">
        <v>14</v>
      </c>
      <c r="C952" t="s">
        <v>12</v>
      </c>
      <c r="D952" t="s">
        <v>3</v>
      </c>
      <c r="E952" t="s">
        <v>4</v>
      </c>
      <c r="F952">
        <v>6.5</v>
      </c>
      <c r="G952">
        <v>7.6</v>
      </c>
      <c r="H952" t="s">
        <v>5</v>
      </c>
      <c r="I952" t="s">
        <v>8</v>
      </c>
      <c r="J952">
        <v>0.57829313999999998</v>
      </c>
      <c r="K952">
        <v>0.52557370000000003</v>
      </c>
      <c r="L952">
        <v>8.35</v>
      </c>
      <c r="M952">
        <v>6.45</v>
      </c>
      <c r="N952" s="14">
        <v>1.8792723E+19</v>
      </c>
      <c r="O952" s="14">
        <v>8.753289E+18</v>
      </c>
      <c r="P952">
        <v>1.1037014999999999</v>
      </c>
      <c r="Q952">
        <v>0.27625172999999997</v>
      </c>
      <c r="R952">
        <v>0.84057486000000003</v>
      </c>
      <c r="S952">
        <v>2.7389019999999999</v>
      </c>
      <c r="T952">
        <v>3.5277672</v>
      </c>
      <c r="U952">
        <v>0.25338337</v>
      </c>
      <c r="V952">
        <v>0.12021173</v>
      </c>
      <c r="W952">
        <v>0.13317163000000001</v>
      </c>
      <c r="X952" s="14">
        <v>2.41811112E+18</v>
      </c>
      <c r="Y952" s="14">
        <v>1.20383412E+18</v>
      </c>
      <c r="Z952" s="14">
        <v>1.9537721E+19</v>
      </c>
      <c r="AA952" s="14">
        <v>9.26921E+18</v>
      </c>
      <c r="AB952" s="14">
        <v>1.0268513E+19</v>
      </c>
      <c r="AC952" s="14">
        <v>1.7588889E+19</v>
      </c>
      <c r="AD952" t="s">
        <v>7</v>
      </c>
      <c r="AE952" s="12">
        <f>Y952/N952</f>
        <v>6.4058525206804787E-2</v>
      </c>
      <c r="AF952" s="8">
        <f>(S952+T952+U952)/F952</f>
        <v>1.0030850107692308</v>
      </c>
      <c r="AG952" s="8">
        <f>((Y952+Z952)/N952)/P952</f>
        <v>0.99999993037241464</v>
      </c>
      <c r="AH952" s="8">
        <f>(X952/O952)/Q952</f>
        <v>0.99999995474154846</v>
      </c>
      <c r="AI952" s="8">
        <f>(V952+W952)/U952</f>
        <v>0.99999996053411089</v>
      </c>
      <c r="AJ952" s="8">
        <f>(AA952+AB952)/Z952</f>
        <v>1.0000001023660845</v>
      </c>
      <c r="AK952" s="8">
        <f>(N952-Y952)/AC952</f>
        <v>0.99999999317751109</v>
      </c>
      <c r="AL952" s="8">
        <f>(P952&gt;=1)*((N952-Y952))/AC952 + (P952&lt;1)*((N952*P952-Y952))/AC952</f>
        <v>0.99999999317751109</v>
      </c>
      <c r="AM952" s="8">
        <f>(F952*J952-T952)/U952</f>
        <v>0.91220749806903145</v>
      </c>
    </row>
    <row r="953" spans="1:39">
      <c r="A953" t="s">
        <v>16</v>
      </c>
      <c r="B953" t="s">
        <v>1</v>
      </c>
      <c r="C953" t="s">
        <v>2</v>
      </c>
      <c r="D953" t="s">
        <v>3</v>
      </c>
      <c r="E953" t="s">
        <v>4</v>
      </c>
      <c r="F953">
        <v>7.9</v>
      </c>
      <c r="G953">
        <v>7.9</v>
      </c>
      <c r="H953" t="s">
        <v>5</v>
      </c>
      <c r="I953" t="s">
        <v>6</v>
      </c>
      <c r="J953">
        <v>0.52868824999999997</v>
      </c>
      <c r="K953">
        <v>0.45299541999999998</v>
      </c>
      <c r="L953">
        <v>8.25</v>
      </c>
      <c r="M953">
        <v>6.25</v>
      </c>
      <c r="N953" s="14">
        <v>1.9160382E+19</v>
      </c>
      <c r="O953" s="14">
        <v>9.246578E+18</v>
      </c>
      <c r="P953">
        <v>1.1064491000000001</v>
      </c>
      <c r="Q953">
        <v>0.42040536000000001</v>
      </c>
      <c r="R953">
        <v>0.88291869999999995</v>
      </c>
      <c r="S953">
        <v>3.7168074</v>
      </c>
      <c r="T953">
        <v>3.7723111999999999</v>
      </c>
      <c r="U953">
        <v>0.43647817</v>
      </c>
      <c r="V953">
        <v>0.23875555000000001</v>
      </c>
      <c r="W953">
        <v>0.19772260999999999</v>
      </c>
      <c r="X953" s="14">
        <v>3.88731099E+18</v>
      </c>
      <c r="Y953" s="14">
        <v>1.01431288E+18</v>
      </c>
      <c r="Z953" s="14">
        <v>2.0185677E+19</v>
      </c>
      <c r="AA953" s="14">
        <v>1.1041658E+19</v>
      </c>
      <c r="AB953" s="14">
        <v>9.1440192E+18</v>
      </c>
      <c r="AC953" s="14">
        <v>1.814607E+19</v>
      </c>
      <c r="AD953" t="s">
        <v>7</v>
      </c>
      <c r="AE953" s="12">
        <f>Y953/N953</f>
        <v>5.2938030149920809E-2</v>
      </c>
      <c r="AF953" s="8">
        <f>(S953+T953+U953)/F953</f>
        <v>1.0032400974683544</v>
      </c>
      <c r="AG953" s="8">
        <f>((Y953+Z953)/N953)/P953</f>
        <v>1.0000001160587386</v>
      </c>
      <c r="AH953" s="8">
        <f>(X953/O953)/Q953</f>
        <v>1.0000000095546562</v>
      </c>
      <c r="AI953" s="8">
        <f>(V953+W953)/U953</f>
        <v>0.99999997708934674</v>
      </c>
      <c r="AJ953" s="8">
        <f>(AA953+AB953)/Z953</f>
        <v>1.0000000099080155</v>
      </c>
      <c r="AK953" s="8">
        <f>(N953-Y953)/AC953</f>
        <v>0.99999995150465082</v>
      </c>
      <c r="AL953" s="8">
        <f>(P953&gt;=1)*((N953-Y953))/AC953 + (P953&lt;1)*((N953*P953-Y953))/AC953</f>
        <v>0.99999995150465082</v>
      </c>
      <c r="AM953" s="8">
        <f>(F953*J953-T953)/U953</f>
        <v>0.92633722094280202</v>
      </c>
    </row>
    <row r="954" spans="1:39">
      <c r="A954" t="s">
        <v>16</v>
      </c>
      <c r="B954" t="s">
        <v>1</v>
      </c>
      <c r="C954" t="s">
        <v>12</v>
      </c>
      <c r="D954" t="s">
        <v>3</v>
      </c>
      <c r="E954" t="s">
        <v>4</v>
      </c>
      <c r="F954">
        <v>6.5</v>
      </c>
      <c r="G954">
        <v>7.3</v>
      </c>
      <c r="H954" t="s">
        <v>5</v>
      </c>
      <c r="I954" t="s">
        <v>8</v>
      </c>
      <c r="J954">
        <v>0.57981280000000002</v>
      </c>
      <c r="K954">
        <v>0.52557370000000003</v>
      </c>
      <c r="L954">
        <v>8.35</v>
      </c>
      <c r="M954">
        <v>6.45</v>
      </c>
      <c r="N954" s="14">
        <v>1.9160382E+19</v>
      </c>
      <c r="O954" s="14">
        <v>9.246578E+18</v>
      </c>
      <c r="P954">
        <v>1.1081519</v>
      </c>
      <c r="Q954">
        <v>0.20840485</v>
      </c>
      <c r="R954">
        <v>0.81509894000000005</v>
      </c>
      <c r="S954">
        <v>2.7207227</v>
      </c>
      <c r="T954">
        <v>3.5366081999999999</v>
      </c>
      <c r="U954">
        <v>0.26263204000000001</v>
      </c>
      <c r="V954">
        <v>0.12459955</v>
      </c>
      <c r="W954">
        <v>0.1380325</v>
      </c>
      <c r="X954" s="14">
        <v>1.92703184E+18</v>
      </c>
      <c r="Y954" s="14">
        <v>1.20082297E+18</v>
      </c>
      <c r="Z954" s="14">
        <v>2.0031791E+19</v>
      </c>
      <c r="AA954" s="14">
        <v>9.503609E+18</v>
      </c>
      <c r="AB954" s="14">
        <v>1.0528183E+19</v>
      </c>
      <c r="AC954" s="14">
        <v>1.795956E+19</v>
      </c>
      <c r="AD954" t="s">
        <v>7</v>
      </c>
      <c r="AE954" s="12">
        <f>Y954/N954</f>
        <v>6.2672183153759664E-2</v>
      </c>
      <c r="AF954" s="8">
        <f>(S954+T954+U954)/F954</f>
        <v>1.0030712215384614</v>
      </c>
      <c r="AG954" s="8">
        <f>((Y954+Z954)/N954)/P954</f>
        <v>1.0000000118673189</v>
      </c>
      <c r="AH954" s="8">
        <f>(X954/O954)/Q954</f>
        <v>1.0000000720780566</v>
      </c>
      <c r="AI954" s="8">
        <f>(V954+W954)/U954</f>
        <v>1.0000000380760854</v>
      </c>
      <c r="AJ954" s="8">
        <f>(AA954+AB954)/Z954</f>
        <v>1.0000000499206487</v>
      </c>
      <c r="AK954" s="8">
        <f>(N954-Y954)/AC954</f>
        <v>0.99999994598976816</v>
      </c>
      <c r="AL954" s="8">
        <f>(P954&gt;=1)*((N954-Y954))/AC954 + (P954&lt;1)*((N954*P954-Y954))/AC954</f>
        <v>0.99999994598976816</v>
      </c>
      <c r="AM954" s="8">
        <f>(F954*J954-T954)/U954</f>
        <v>0.88403151420519843</v>
      </c>
    </row>
    <row r="955" spans="1:39">
      <c r="A955" t="s">
        <v>0</v>
      </c>
      <c r="B955" t="s">
        <v>15</v>
      </c>
      <c r="C955" t="s">
        <v>2</v>
      </c>
      <c r="D955" t="s">
        <v>3</v>
      </c>
      <c r="E955" t="s">
        <v>4</v>
      </c>
      <c r="F955">
        <v>7.9</v>
      </c>
      <c r="G955">
        <v>7.6</v>
      </c>
      <c r="H955" t="s">
        <v>5</v>
      </c>
      <c r="I955" t="s">
        <v>8</v>
      </c>
      <c r="J955">
        <v>0.57829313999999998</v>
      </c>
      <c r="K955">
        <v>0.52557370000000003</v>
      </c>
      <c r="L955">
        <v>8.25</v>
      </c>
      <c r="M955">
        <v>6.25</v>
      </c>
      <c r="N955" s="14">
        <v>2.0170728E+19</v>
      </c>
      <c r="O955" s="14">
        <v>8.3335455E+18</v>
      </c>
      <c r="P955">
        <v>1.1088328000000001</v>
      </c>
      <c r="Q955">
        <v>0.32646380000000003</v>
      </c>
      <c r="R955">
        <v>0.87990444999999995</v>
      </c>
      <c r="S955">
        <v>3.3161972</v>
      </c>
      <c r="T955">
        <v>4.1605840000000001</v>
      </c>
      <c r="U955">
        <v>0.44535061999999997</v>
      </c>
      <c r="V955">
        <v>0.21128605</v>
      </c>
      <c r="W955">
        <v>0.23406457999999999</v>
      </c>
      <c r="X955" s="14">
        <v>2.72060106E+18</v>
      </c>
      <c r="Y955" s="14">
        <v>1.17358999E+18</v>
      </c>
      <c r="Z955" s="14">
        <v>2.1192376E+19</v>
      </c>
      <c r="AA955" s="14">
        <v>1.005422E+19</v>
      </c>
      <c r="AB955" s="14">
        <v>1.1138155E+19</v>
      </c>
      <c r="AC955" s="14">
        <v>1.8997138E+19</v>
      </c>
      <c r="AD955" t="s">
        <v>7</v>
      </c>
      <c r="AE955" s="12">
        <f>Y955/N955</f>
        <v>5.8182827610386692E-2</v>
      </c>
      <c r="AF955" s="8">
        <f>(S955+T955+U955)/F955</f>
        <v>1.0028014962025316</v>
      </c>
      <c r="AG955" s="8">
        <f>((Y955+Z955)/N955)/P955</f>
        <v>1.0000000529251303</v>
      </c>
      <c r="AH955" s="8">
        <f>(X955/O955)/Q955</f>
        <v>1.0000000472679027</v>
      </c>
      <c r="AI955" s="8">
        <f>(V955+W955)/U955</f>
        <v>1.0000000224542183</v>
      </c>
      <c r="AJ955" s="8">
        <f>(AA955+AB955)/Z955</f>
        <v>0.99999995281321929</v>
      </c>
      <c r="AK955" s="8">
        <f>(N955-Y955)/AC955</f>
        <v>1.0000000005263949</v>
      </c>
      <c r="AL955" s="8">
        <f>(P955&gt;=1)*((N955-Y955))/AC955 + (P955&lt;1)*((N955*P955-Y955))/AC955</f>
        <v>1.0000000005263949</v>
      </c>
      <c r="AM955" s="8">
        <f>(F955*J955-T955)/U955</f>
        <v>0.91597897854054788</v>
      </c>
    </row>
    <row r="956" spans="1:39">
      <c r="A956" t="s">
        <v>16</v>
      </c>
      <c r="B956" t="s">
        <v>15</v>
      </c>
      <c r="C956" t="s">
        <v>2</v>
      </c>
      <c r="D956" t="s">
        <v>3</v>
      </c>
      <c r="E956" t="s">
        <v>4</v>
      </c>
      <c r="F956">
        <v>7.9</v>
      </c>
      <c r="G956">
        <v>7.6</v>
      </c>
      <c r="H956" t="s">
        <v>5</v>
      </c>
      <c r="I956" t="s">
        <v>8</v>
      </c>
      <c r="J956">
        <v>0.57981280000000002</v>
      </c>
      <c r="K956">
        <v>0.52557370000000003</v>
      </c>
      <c r="L956">
        <v>8.25</v>
      </c>
      <c r="M956">
        <v>6.25</v>
      </c>
      <c r="N956" s="14">
        <v>2.0170807E+19</v>
      </c>
      <c r="O956" s="14">
        <v>8.2361557E+18</v>
      </c>
      <c r="P956">
        <v>1.1093423</v>
      </c>
      <c r="Q956">
        <v>0.32906299999999999</v>
      </c>
      <c r="R956">
        <v>0.88291869999999995</v>
      </c>
      <c r="S956">
        <v>3.3042283000000001</v>
      </c>
      <c r="T956">
        <v>4.1655245000000001</v>
      </c>
      <c r="U956">
        <v>0.45227313000000002</v>
      </c>
      <c r="V956">
        <v>0.21457027000000001</v>
      </c>
      <c r="W956">
        <v>0.23770285999999999</v>
      </c>
      <c r="X956" s="14">
        <v>2.71021397E+18</v>
      </c>
      <c r="Y956" s="14">
        <v>1.16294259E+18</v>
      </c>
      <c r="Z956" s="14">
        <v>2.1213388E+19</v>
      </c>
      <c r="AA956" s="14">
        <v>1.006419E+19</v>
      </c>
      <c r="AB956" s="14">
        <v>1.1149199E+19</v>
      </c>
      <c r="AC956" s="14">
        <v>1.9007864E+19</v>
      </c>
      <c r="AD956" t="s">
        <v>7</v>
      </c>
      <c r="AE956" s="12">
        <f>Y956/N956</f>
        <v>5.7654737859521438E-2</v>
      </c>
      <c r="AF956" s="8">
        <f>(S956+T956+U956)/F956</f>
        <v>1.0027880924050632</v>
      </c>
      <c r="AG956" s="8">
        <f>((Y956+Z956)/N956)/P956</f>
        <v>1.0000000518299439</v>
      </c>
      <c r="AH956" s="8">
        <f>(X956/O956)/Q956</f>
        <v>0.99999995088613114</v>
      </c>
      <c r="AI956" s="8">
        <f>(V956+W956)/U956</f>
        <v>1</v>
      </c>
      <c r="AJ956" s="8">
        <f>(AA956+AB956)/Z956</f>
        <v>1.0000000471400419</v>
      </c>
      <c r="AK956" s="8">
        <f>(N956-Y956)/AC956</f>
        <v>1.0000000215700195</v>
      </c>
      <c r="AL956" s="8">
        <f>(P956&gt;=1)*((N956-Y956))/AC956 + (P956&lt;1)*((N956*P956-Y956))/AC956</f>
        <v>1.0000000215700195</v>
      </c>
      <c r="AM956" s="8">
        <f>(F956*J956-T956)/U956</f>
        <v>0.91757964927078495</v>
      </c>
    </row>
    <row r="957" spans="1:39">
      <c r="A957" t="s">
        <v>16</v>
      </c>
      <c r="B957" t="s">
        <v>14</v>
      </c>
      <c r="C957" t="s">
        <v>12</v>
      </c>
      <c r="D957" t="s">
        <v>3</v>
      </c>
      <c r="E957" t="s">
        <v>4</v>
      </c>
      <c r="F957">
        <v>6.5</v>
      </c>
      <c r="G957">
        <v>7.3</v>
      </c>
      <c r="H957" t="s">
        <v>5</v>
      </c>
      <c r="I957" t="s">
        <v>6</v>
      </c>
      <c r="J957">
        <v>0.52868824999999997</v>
      </c>
      <c r="K957">
        <v>0.45299541999999998</v>
      </c>
      <c r="L957">
        <v>8.35</v>
      </c>
      <c r="M957">
        <v>6.45</v>
      </c>
      <c r="N957" s="14">
        <v>1.8805937E+19</v>
      </c>
      <c r="O957" s="14">
        <v>8.753289E+18</v>
      </c>
      <c r="P957">
        <v>1.116026</v>
      </c>
      <c r="Q957">
        <v>0.24818351999999999</v>
      </c>
      <c r="R957">
        <v>0.84017174999999999</v>
      </c>
      <c r="S957">
        <v>3.0523036000000001</v>
      </c>
      <c r="T957">
        <v>3.1988072000000001</v>
      </c>
      <c r="U957">
        <v>0.27187382999999998</v>
      </c>
      <c r="V957">
        <v>0.14871623</v>
      </c>
      <c r="W957">
        <v>0.12315760000000001</v>
      </c>
      <c r="X957" s="14">
        <v>2.17242208E+18</v>
      </c>
      <c r="Y957" s="14">
        <v>1.02202128E+18</v>
      </c>
      <c r="Z957" s="14">
        <v>1.9965895E+19</v>
      </c>
      <c r="AA957" s="14">
        <v>1.0921436E+19</v>
      </c>
      <c r="AB957" s="14">
        <v>9.044459E+18</v>
      </c>
      <c r="AC957" s="14">
        <v>1.7783916E+19</v>
      </c>
      <c r="AD957" t="s">
        <v>7</v>
      </c>
      <c r="AE957" s="12">
        <f>Y957/N957</f>
        <v>5.4345671795029409E-2</v>
      </c>
      <c r="AF957" s="8">
        <f>(S957+T957+U957)/F957</f>
        <v>1.0035360969230769</v>
      </c>
      <c r="AG957" s="8">
        <f>((Y957+Z957)/N957)/P957</f>
        <v>1.0000000778370803</v>
      </c>
      <c r="AH957" s="8">
        <f>(X957/O957)/Q957</f>
        <v>1.0000000020266411</v>
      </c>
      <c r="AI957" s="8">
        <f>(V957+W957)/U957</f>
        <v>1</v>
      </c>
      <c r="AJ957" s="8">
        <f>(AA957+AB957)/Z957</f>
        <v>1</v>
      </c>
      <c r="AK957" s="8">
        <f>(N957-Y957)/AC957</f>
        <v>0.99999998425543624</v>
      </c>
      <c r="AL957" s="8">
        <f>(P957&gt;=1)*((N957-Y957))/AC957 + (P957&lt;1)*((N957*P957-Y957))/AC957</f>
        <v>0.99999998425543624</v>
      </c>
      <c r="AM957" s="8">
        <f>(F957*J957-T957)/U957</f>
        <v>0.874179118306457</v>
      </c>
    </row>
    <row r="958" spans="1:39">
      <c r="A958" t="s">
        <v>0</v>
      </c>
      <c r="B958" t="s">
        <v>14</v>
      </c>
      <c r="C958" t="s">
        <v>12</v>
      </c>
      <c r="D958" t="s">
        <v>3</v>
      </c>
      <c r="E958" t="s">
        <v>4</v>
      </c>
      <c r="F958">
        <v>6.5</v>
      </c>
      <c r="G958">
        <v>7.3</v>
      </c>
      <c r="H958" t="s">
        <v>5</v>
      </c>
      <c r="I958" t="s">
        <v>6</v>
      </c>
      <c r="J958">
        <v>0.52809083000000001</v>
      </c>
      <c r="K958">
        <v>0.45299541999999998</v>
      </c>
      <c r="L958">
        <v>8.35</v>
      </c>
      <c r="M958">
        <v>6.45</v>
      </c>
      <c r="N958" s="14">
        <v>1.8792723E+19</v>
      </c>
      <c r="O958" s="14">
        <v>8.753289E+18</v>
      </c>
      <c r="P958">
        <v>1.1166571000000001</v>
      </c>
      <c r="Q958">
        <v>0.24851434999999999</v>
      </c>
      <c r="R958">
        <v>0.84057486000000003</v>
      </c>
      <c r="S958">
        <v>3.0561793000000002</v>
      </c>
      <c r="T958">
        <v>3.1979847000000001</v>
      </c>
      <c r="U958">
        <v>0.26885593000000002</v>
      </c>
      <c r="V958">
        <v>0.14706542</v>
      </c>
      <c r="W958">
        <v>0.12179050600000001</v>
      </c>
      <c r="X958" s="14">
        <v>2.17531792E+18</v>
      </c>
      <c r="Y958" s="14">
        <v>1.03601944E+18</v>
      </c>
      <c r="Z958" s="14">
        <v>1.994901E+19</v>
      </c>
      <c r="AA958" s="14">
        <v>1.0912199E+19</v>
      </c>
      <c r="AB958" s="14">
        <v>9.0368097E+18</v>
      </c>
      <c r="AC958" s="14">
        <v>1.7756703E+19</v>
      </c>
      <c r="AD958" t="s">
        <v>7</v>
      </c>
      <c r="AE958" s="12">
        <f>Y958/N958</f>
        <v>5.5128755955164137E-2</v>
      </c>
      <c r="AF958" s="8">
        <f>(S958+T958+U958)/F958</f>
        <v>1.0035415276923076</v>
      </c>
      <c r="AG958" s="8">
        <f>((Y958+Z958)/N958)/P958</f>
        <v>1.0000000892882648</v>
      </c>
      <c r="AH958" s="8">
        <f>(X958/O958)/Q958</f>
        <v>0.99999999715115206</v>
      </c>
      <c r="AI958" s="8">
        <f>(V958+W958)/U958</f>
        <v>0.99999998512214328</v>
      </c>
      <c r="AJ958" s="8">
        <f>(AA958+AB958)/Z958</f>
        <v>0.99999993483385907</v>
      </c>
      <c r="AK958" s="8">
        <f>(N958-Y958)/AC958</f>
        <v>1.0000000315373863</v>
      </c>
      <c r="AL958" s="8">
        <f>(P958&gt;=1)*((N958-Y958))/AC958 + (P958&lt;1)*((N958*P958-Y958))/AC958</f>
        <v>1.0000000315373863</v>
      </c>
      <c r="AM958" s="8">
        <f>(F958*J958-T958)/U958</f>
        <v>0.8726074779157742</v>
      </c>
    </row>
    <row r="959" spans="1:39">
      <c r="A959" t="s">
        <v>0</v>
      </c>
      <c r="B959" t="s">
        <v>15</v>
      </c>
      <c r="C959" t="s">
        <v>2</v>
      </c>
      <c r="D959" t="s">
        <v>3</v>
      </c>
      <c r="E959" t="s">
        <v>4</v>
      </c>
      <c r="F959">
        <v>7.9</v>
      </c>
      <c r="G959">
        <v>7.3</v>
      </c>
      <c r="H959" t="s">
        <v>5</v>
      </c>
      <c r="I959" t="s">
        <v>6</v>
      </c>
      <c r="J959">
        <v>0.52809083000000001</v>
      </c>
      <c r="K959">
        <v>0.45299541999999998</v>
      </c>
      <c r="L959">
        <v>8.25</v>
      </c>
      <c r="M959">
        <v>6.25</v>
      </c>
      <c r="N959" s="14">
        <v>2.0170728E+19</v>
      </c>
      <c r="O959" s="14">
        <v>8.3335455E+18</v>
      </c>
      <c r="P959">
        <v>1.1229138000000001</v>
      </c>
      <c r="Q959">
        <v>0.29247096</v>
      </c>
      <c r="R959">
        <v>0.87990444999999995</v>
      </c>
      <c r="S959">
        <v>3.6978664000000001</v>
      </c>
      <c r="T959">
        <v>3.7696375999999998</v>
      </c>
      <c r="U959">
        <v>0.45813438000000001</v>
      </c>
      <c r="V959">
        <v>0.25060162000000002</v>
      </c>
      <c r="W959">
        <v>0.20753278</v>
      </c>
      <c r="X959" s="14">
        <v>2.43732014E+18</v>
      </c>
      <c r="Y959" s="14">
        <v>1.02285601E+18</v>
      </c>
      <c r="Z959" s="14">
        <v>2.1627134E+19</v>
      </c>
      <c r="AA959" s="14">
        <v>1.1830141E+19</v>
      </c>
      <c r="AB959" s="14">
        <v>9.796993E+18</v>
      </c>
      <c r="AC959" s="14">
        <v>1.9147872E+19</v>
      </c>
      <c r="AD959" t="s">
        <v>7</v>
      </c>
      <c r="AE959" s="12">
        <f>Y959/N959</f>
        <v>5.07099203360434E-2</v>
      </c>
      <c r="AF959" s="8">
        <f>(S959+T959+U959)/F959</f>
        <v>1.0032453645569619</v>
      </c>
      <c r="AG959" s="8">
        <f>((Y959+Z959)/N959)/P959</f>
        <v>1.0000000522187276</v>
      </c>
      <c r="AH959" s="8">
        <f>(X959/O959)/Q959</f>
        <v>1.000000035863702</v>
      </c>
      <c r="AI959" s="8">
        <f>(V959+W959)/U959</f>
        <v>1.0000000436553136</v>
      </c>
      <c r="AJ959" s="8">
        <f>(AA959+AB959)/Z959</f>
        <v>1</v>
      </c>
      <c r="AK959" s="8">
        <f>(N959-Y959)/AC959</f>
        <v>0.99999999947774876</v>
      </c>
      <c r="AL959" s="8">
        <f>(P959&gt;=1)*((N959-Y959))/AC959 + (P959&lt;1)*((N959*P959-Y959))/AC959</f>
        <v>0.99999999947774876</v>
      </c>
      <c r="AM959" s="8">
        <f>(F959*J959-T959)/U959</f>
        <v>0.87808288258130862</v>
      </c>
    </row>
    <row r="960" spans="1:39">
      <c r="A960" t="s">
        <v>16</v>
      </c>
      <c r="B960" t="s">
        <v>15</v>
      </c>
      <c r="C960" t="s">
        <v>2</v>
      </c>
      <c r="D960" t="s">
        <v>3</v>
      </c>
      <c r="E960" t="s">
        <v>4</v>
      </c>
      <c r="F960">
        <v>7.9</v>
      </c>
      <c r="G960">
        <v>7.3</v>
      </c>
      <c r="H960" t="s">
        <v>5</v>
      </c>
      <c r="I960" t="s">
        <v>6</v>
      </c>
      <c r="J960">
        <v>0.52868824999999997</v>
      </c>
      <c r="K960">
        <v>0.45299541999999998</v>
      </c>
      <c r="L960">
        <v>8.25</v>
      </c>
      <c r="M960">
        <v>6.25</v>
      </c>
      <c r="N960" s="14">
        <v>2.0170807E+19</v>
      </c>
      <c r="O960" s="14">
        <v>8.2361557E+18</v>
      </c>
      <c r="P960">
        <v>1.1230718</v>
      </c>
      <c r="Q960">
        <v>0.29553086000000001</v>
      </c>
      <c r="R960">
        <v>0.88291869999999995</v>
      </c>
      <c r="S960">
        <v>3.693174</v>
      </c>
      <c r="T960">
        <v>3.7667700000000002</v>
      </c>
      <c r="U960">
        <v>0.46565294000000002</v>
      </c>
      <c r="V960">
        <v>0.25471428000000002</v>
      </c>
      <c r="W960">
        <v>0.21093865000000001</v>
      </c>
      <c r="X960" s="14">
        <v>2.43403809E+18</v>
      </c>
      <c r="Y960" s="14">
        <v>1.00767829E+18</v>
      </c>
      <c r="Z960" s="14">
        <v>2.1645584E+19</v>
      </c>
      <c r="AA960" s="14">
        <v>1.1840234E+19</v>
      </c>
      <c r="AB960" s="14">
        <v>9.805351E+18</v>
      </c>
      <c r="AC960" s="14">
        <v>1.9163129E+19</v>
      </c>
      <c r="AD960" t="s">
        <v>7</v>
      </c>
      <c r="AE960" s="12">
        <f>Y960/N960</f>
        <v>4.9957261997499655E-2</v>
      </c>
      <c r="AF960" s="8">
        <f>(S960+T960+U960)/F960</f>
        <v>1.0032401189873417</v>
      </c>
      <c r="AG960" s="8">
        <f>((Y960+Z960)/N960)/P960</f>
        <v>0.99999990134125705</v>
      </c>
      <c r="AH960" s="8">
        <f>(X960/O960)/Q960</f>
        <v>0.99999996420972248</v>
      </c>
      <c r="AI960" s="8">
        <f>(V960+W960)/U960</f>
        <v>0.99999997852477862</v>
      </c>
      <c r="AJ960" s="8">
        <f>(AA960+AB960)/Z960</f>
        <v>1.0000000461987997</v>
      </c>
      <c r="AK960" s="8">
        <f>(N960-Y960)/AC960</f>
        <v>0.99999998486677211</v>
      </c>
      <c r="AL960" s="8">
        <f>(P960&gt;=1)*((N960-Y960))/AC960 + (P960&lt;1)*((N960*P960-Y960))/AC960</f>
        <v>0.99999998486677211</v>
      </c>
      <c r="AM960" s="8">
        <f>(F960*J960-T960)/U960</f>
        <v>0.88019883435074964</v>
      </c>
    </row>
    <row r="961" spans="1:39">
      <c r="A961" t="s">
        <v>0</v>
      </c>
      <c r="B961" t="s">
        <v>13</v>
      </c>
      <c r="C961" t="s">
        <v>12</v>
      </c>
      <c r="D961" t="s">
        <v>3</v>
      </c>
      <c r="E961" t="s">
        <v>4</v>
      </c>
      <c r="F961">
        <v>6.5</v>
      </c>
      <c r="G961">
        <v>7.9</v>
      </c>
      <c r="H961" t="s">
        <v>5</v>
      </c>
      <c r="I961" t="s">
        <v>6</v>
      </c>
      <c r="J961">
        <v>0.52809083000000001</v>
      </c>
      <c r="K961">
        <v>0.45299541999999998</v>
      </c>
      <c r="L961">
        <v>8.35</v>
      </c>
      <c r="M961">
        <v>6.45</v>
      </c>
      <c r="N961" s="14">
        <v>1.7556816E+19</v>
      </c>
      <c r="O961" s="14">
        <v>1.0232723E+19</v>
      </c>
      <c r="P961">
        <v>1.1233078000000001</v>
      </c>
      <c r="Q961">
        <v>0.33604332999999997</v>
      </c>
      <c r="R961">
        <v>0.83320870000000002</v>
      </c>
      <c r="S961">
        <v>3.0718529999999999</v>
      </c>
      <c r="T961">
        <v>3.1915662</v>
      </c>
      <c r="U961">
        <v>0.25960084999999999</v>
      </c>
      <c r="V961">
        <v>0.14200285000000001</v>
      </c>
      <c r="W961">
        <v>0.11759799</v>
      </c>
      <c r="X961" s="14">
        <v>3.43863795E+18</v>
      </c>
      <c r="Y961" s="14">
        <v>1.02659442E+18</v>
      </c>
      <c r="Z961" s="14">
        <v>1.8695115E+19</v>
      </c>
      <c r="AA961" s="14">
        <v>1.0226314E+19</v>
      </c>
      <c r="AB961" s="14">
        <v>8.4688014E+18</v>
      </c>
      <c r="AC961" s="14">
        <v>1.6530222E+19</v>
      </c>
      <c r="AD961" t="s">
        <v>7</v>
      </c>
      <c r="AE961" s="12">
        <f>Y961/N961</f>
        <v>5.8472699150005331E-2</v>
      </c>
      <c r="AF961" s="8">
        <f>(S961+T961+U961)/F961</f>
        <v>1.0035415461538462</v>
      </c>
      <c r="AG961" s="8">
        <f>((Y961+Z961)/N961)/P961</f>
        <v>1.0000000539524865</v>
      </c>
      <c r="AH961" s="8">
        <f>(X961/O961)/Q961</f>
        <v>0.99999989475846041</v>
      </c>
      <c r="AI961" s="8">
        <f>(V961+W961)/U961</f>
        <v>0.99999996147932491</v>
      </c>
      <c r="AJ961" s="8">
        <f>(AA961+AB961)/Z961</f>
        <v>1.0000000213959637</v>
      </c>
      <c r="AK961" s="8">
        <f>(N961-Y961)/AC961</f>
        <v>0.99999997459199275</v>
      </c>
      <c r="AL961" s="8">
        <f>(P961&gt;=1)*((N961-Y961))/AC961 + (P961&lt;1)*((N961*P961-Y961))/AC961</f>
        <v>0.99999997459199275</v>
      </c>
      <c r="AM961" s="8">
        <f>(F961*J961-T961)/U961</f>
        <v>0.92844147081952955</v>
      </c>
    </row>
    <row r="962" spans="1:39">
      <c r="A962" t="s">
        <v>0</v>
      </c>
      <c r="B962" t="s">
        <v>1</v>
      </c>
      <c r="C962" t="s">
        <v>2</v>
      </c>
      <c r="D962" t="s">
        <v>3</v>
      </c>
      <c r="E962" t="s">
        <v>4</v>
      </c>
      <c r="F962">
        <v>7.9</v>
      </c>
      <c r="G962">
        <v>7.9</v>
      </c>
      <c r="H962" t="s">
        <v>5</v>
      </c>
      <c r="I962" t="s">
        <v>8</v>
      </c>
      <c r="J962">
        <v>0.57829313999999998</v>
      </c>
      <c r="K962">
        <v>0.52557370000000003</v>
      </c>
      <c r="L962">
        <v>8.25</v>
      </c>
      <c r="M962">
        <v>6.25</v>
      </c>
      <c r="N962" s="14">
        <v>1.9257695E+19</v>
      </c>
      <c r="O962" s="14">
        <v>9.246578E+18</v>
      </c>
      <c r="P962">
        <v>1.1237581999999999</v>
      </c>
      <c r="Q962">
        <v>0.37263217999999998</v>
      </c>
      <c r="R962">
        <v>0.87990444999999995</v>
      </c>
      <c r="S962">
        <v>3.3250196000000001</v>
      </c>
      <c r="T962">
        <v>4.1647470000000002</v>
      </c>
      <c r="U962">
        <v>0.43236497000000002</v>
      </c>
      <c r="V962">
        <v>0.20512532</v>
      </c>
      <c r="W962">
        <v>0.22723964999999999</v>
      </c>
      <c r="X962" s="14">
        <v>3.44557257E+18</v>
      </c>
      <c r="Y962" s="14">
        <v>1.1780459E+18</v>
      </c>
      <c r="Z962" s="14">
        <v>2.0462947E+19</v>
      </c>
      <c r="AA962" s="14">
        <v>9.708161E+18</v>
      </c>
      <c r="AB962" s="14">
        <v>1.0754787E+19</v>
      </c>
      <c r="AC962" s="14">
        <v>1.807965E+19</v>
      </c>
      <c r="AD962" t="s">
        <v>7</v>
      </c>
      <c r="AE962" s="12">
        <f>Y962/N962</f>
        <v>6.117273640485011E-2</v>
      </c>
      <c r="AF962" s="8">
        <f>(S962+T962+U962)/F962</f>
        <v>1.0028014645569621</v>
      </c>
      <c r="AG962" s="8">
        <f>((Y962+Z962)/N962)/P962</f>
        <v>1.0000000106580602</v>
      </c>
      <c r="AH962" s="8">
        <f>(X962/O962)/Q962</f>
        <v>1.0000000151846928</v>
      </c>
      <c r="AI962" s="8">
        <f>(V962+W962)/U962</f>
        <v>0.99999999999999989</v>
      </c>
      <c r="AJ962" s="8">
        <f>(AA962+AB962)/Z962</f>
        <v>1.0000000488688163</v>
      </c>
      <c r="AK962" s="8">
        <f>(N962-Y962)/AC962</f>
        <v>0.99999995022027532</v>
      </c>
      <c r="AL962" s="8">
        <f>(P962&gt;=1)*((N962-Y962))/AC962 + (P962&lt;1)*((N962*P962-Y962))/AC962</f>
        <v>0.99999995022027532</v>
      </c>
      <c r="AM962" s="8">
        <f>(F962*J962-T962)/U962</f>
        <v>0.93386105261950225</v>
      </c>
    </row>
    <row r="963" spans="1:39">
      <c r="A963" t="s">
        <v>16</v>
      </c>
      <c r="B963" t="s">
        <v>14</v>
      </c>
      <c r="C963" t="s">
        <v>2</v>
      </c>
      <c r="D963" t="s">
        <v>3</v>
      </c>
      <c r="E963" t="s">
        <v>4</v>
      </c>
      <c r="F963">
        <v>7.9</v>
      </c>
      <c r="G963">
        <v>7.9</v>
      </c>
      <c r="H963" t="s">
        <v>5</v>
      </c>
      <c r="I963" t="s">
        <v>6</v>
      </c>
      <c r="J963">
        <v>0.52868824999999997</v>
      </c>
      <c r="K963">
        <v>0.45299541999999998</v>
      </c>
      <c r="L963">
        <v>8.25</v>
      </c>
      <c r="M963">
        <v>6.25</v>
      </c>
      <c r="N963" s="14">
        <v>1.8805937E+19</v>
      </c>
      <c r="O963" s="14">
        <v>8.753289E+18</v>
      </c>
      <c r="P963">
        <v>1.1273029999999999</v>
      </c>
      <c r="Q963">
        <v>0.44409720000000003</v>
      </c>
      <c r="R963">
        <v>0.91007769999999999</v>
      </c>
      <c r="S963">
        <v>3.7168074</v>
      </c>
      <c r="T963">
        <v>3.7670352</v>
      </c>
      <c r="U963">
        <v>0.44175413000000002</v>
      </c>
      <c r="V963">
        <v>0.24164153999999999</v>
      </c>
      <c r="W963">
        <v>0.20011261</v>
      </c>
      <c r="X963" s="14">
        <v>3.88731099E+18</v>
      </c>
      <c r="Y963" s="14">
        <v>1.00783861E+18</v>
      </c>
      <c r="Z963" s="14">
        <v>2.019215E+19</v>
      </c>
      <c r="AA963" s="14">
        <v>1.1045199E+19</v>
      </c>
      <c r="AB963" s="14">
        <v>9.1469521E+18</v>
      </c>
      <c r="AC963" s="14">
        <v>1.7798098E+19</v>
      </c>
      <c r="AD963" t="s">
        <v>7</v>
      </c>
      <c r="AE963" s="12">
        <f>Y963/N963</f>
        <v>5.3591512616467871E-2</v>
      </c>
      <c r="AF963" s="8">
        <f>(S963+T963+U963)/F963</f>
        <v>1.0032400924050633</v>
      </c>
      <c r="AG963" s="8">
        <f>((Y963+Z963)/N963)/P963</f>
        <v>0.99999997226833492</v>
      </c>
      <c r="AH963" s="8">
        <f>(X963/O963)/Q963</f>
        <v>0.99999996252144607</v>
      </c>
      <c r="AI963" s="8">
        <f>(V963+W963)/U963</f>
        <v>1.0000000452740532</v>
      </c>
      <c r="AJ963" s="8">
        <f>(AA963+AB963)/Z963</f>
        <v>1.0000000544766161</v>
      </c>
      <c r="AK963" s="8">
        <f>(N963-Y963)/AC963</f>
        <v>1.0000000219124539</v>
      </c>
      <c r="AL963" s="8">
        <f>(P963&gt;=1)*((N963-Y963))/AC963 + (P963&lt;1)*((N963*P963-Y963))/AC963</f>
        <v>1.0000000219124539</v>
      </c>
      <c r="AM963" s="8">
        <f>(F963*J963-T963)/U963</f>
        <v>0.92721708113968215</v>
      </c>
    </row>
    <row r="964" spans="1:39">
      <c r="A964" t="s">
        <v>0</v>
      </c>
      <c r="B964" t="s">
        <v>14</v>
      </c>
      <c r="C964" t="s">
        <v>2</v>
      </c>
      <c r="D964" t="s">
        <v>3</v>
      </c>
      <c r="E964" t="s">
        <v>4</v>
      </c>
      <c r="F964">
        <v>7.9</v>
      </c>
      <c r="G964">
        <v>7.9</v>
      </c>
      <c r="H964" t="s">
        <v>5</v>
      </c>
      <c r="I964" t="s">
        <v>6</v>
      </c>
      <c r="J964">
        <v>0.52809083000000001</v>
      </c>
      <c r="K964">
        <v>0.45299541999999998</v>
      </c>
      <c r="L964">
        <v>8.25</v>
      </c>
      <c r="M964">
        <v>6.25</v>
      </c>
      <c r="N964" s="14">
        <v>1.8792723E+19</v>
      </c>
      <c r="O964" s="14">
        <v>8.753289E+18</v>
      </c>
      <c r="P964">
        <v>1.1278083000000001</v>
      </c>
      <c r="Q964">
        <v>0.44471509999999997</v>
      </c>
      <c r="R964">
        <v>0.9105143</v>
      </c>
      <c r="S964">
        <v>3.7215273</v>
      </c>
      <c r="T964">
        <v>3.7698866999999998</v>
      </c>
      <c r="U964">
        <v>0.434224</v>
      </c>
      <c r="V964">
        <v>0.23752250999999999</v>
      </c>
      <c r="W964">
        <v>0.19670148000000001</v>
      </c>
      <c r="X964" s="14">
        <v>3.89271976E+18</v>
      </c>
      <c r="Y964" s="14">
        <v>1.02300252E+18</v>
      </c>
      <c r="Z964" s="14">
        <v>2.0171588E+19</v>
      </c>
      <c r="AA964" s="14">
        <v>1.1033951E+19</v>
      </c>
      <c r="AB964" s="14">
        <v>9.1376365E+18</v>
      </c>
      <c r="AC964" s="14">
        <v>1.776972E+19</v>
      </c>
      <c r="AD964" t="s">
        <v>7</v>
      </c>
      <c r="AE964" s="12">
        <f>Y964/N964</f>
        <v>5.4436098483439575E-2</v>
      </c>
      <c r="AF964" s="8">
        <f>(S964+T964+U964)/F964</f>
        <v>1.0032453164556963</v>
      </c>
      <c r="AG964" s="8">
        <f>((Y964+Z964)/N964)/P964</f>
        <v>1.0000000727071943</v>
      </c>
      <c r="AH964" s="8">
        <f>(X964/O964)/Q964</f>
        <v>0.99999999153191055</v>
      </c>
      <c r="AI964" s="8">
        <f>(V964+W964)/U964</f>
        <v>0.99999997697041154</v>
      </c>
      <c r="AJ964" s="8">
        <f>(AA964+AB964)/Z964</f>
        <v>0.9999999752126606</v>
      </c>
      <c r="AK964" s="8">
        <f>(N964-Y964)/AC964</f>
        <v>1.0000000270122433</v>
      </c>
      <c r="AL964" s="8">
        <f>(P964&gt;=1)*((N964-Y964))/AC964 + (P964&lt;1)*((N964*P964-Y964))/AC964</f>
        <v>1.0000000270122433</v>
      </c>
      <c r="AM964" s="8">
        <f>(F964*J964-T964)/U964</f>
        <v>0.9258605166918471</v>
      </c>
    </row>
    <row r="965" spans="1:39">
      <c r="A965" t="s">
        <v>16</v>
      </c>
      <c r="B965" t="s">
        <v>13</v>
      </c>
      <c r="C965" t="s">
        <v>12</v>
      </c>
      <c r="D965" t="s">
        <v>3</v>
      </c>
      <c r="E965" t="s">
        <v>4</v>
      </c>
      <c r="F965">
        <v>6.5</v>
      </c>
      <c r="G965">
        <v>7.9</v>
      </c>
      <c r="H965" t="s">
        <v>5</v>
      </c>
      <c r="I965" t="s">
        <v>6</v>
      </c>
      <c r="J965">
        <v>0.52868824999999997</v>
      </c>
      <c r="K965">
        <v>0.45299541999999998</v>
      </c>
      <c r="L965">
        <v>8.35</v>
      </c>
      <c r="M965">
        <v>6.45</v>
      </c>
      <c r="N965" s="14">
        <v>1.7490784E+19</v>
      </c>
      <c r="O965" s="14">
        <v>1.0407611E+19</v>
      </c>
      <c r="P965">
        <v>1.1278185000000001</v>
      </c>
      <c r="Q965">
        <v>0.32994208000000003</v>
      </c>
      <c r="R965">
        <v>0.82995759999999996</v>
      </c>
      <c r="S965">
        <v>3.0679584000000002</v>
      </c>
      <c r="T965">
        <v>3.1919789999999999</v>
      </c>
      <c r="U965">
        <v>0.26304727999999999</v>
      </c>
      <c r="V965">
        <v>0.14388807000000001</v>
      </c>
      <c r="W965">
        <v>0.119159214</v>
      </c>
      <c r="X965" s="14">
        <v>3.43390868E+18</v>
      </c>
      <c r="Y965" s="14">
        <v>1.01320821E+18</v>
      </c>
      <c r="Z965" s="14">
        <v>1.8713222E+19</v>
      </c>
      <c r="AA965" s="14">
        <v>1.0236218E+19</v>
      </c>
      <c r="AB965" s="14">
        <v>8.4770038E+18</v>
      </c>
      <c r="AC965" s="14">
        <v>1.6477575E+19</v>
      </c>
      <c r="AD965" t="s">
        <v>7</v>
      </c>
      <c r="AE965" s="12">
        <f>Y965/N965</f>
        <v>5.7928118602345098E-2</v>
      </c>
      <c r="AF965" s="8">
        <f>(S965+T965+U965)/F965</f>
        <v>1.0035361046153848</v>
      </c>
      <c r="AG965" s="8">
        <f>((Y965+Z965)/N965)/P965</f>
        <v>1.0000000220666385</v>
      </c>
      <c r="AH965" s="8">
        <f>(X965/O965)/Q965</f>
        <v>0.99999995888915882</v>
      </c>
      <c r="AI965" s="8">
        <f>(V965+W965)/U965</f>
        <v>1.0000000152063917</v>
      </c>
      <c r="AJ965" s="8">
        <f>(AA965+AB965)/Z965</f>
        <v>0.99999998931236966</v>
      </c>
      <c r="AK965" s="8">
        <f>(N965-Y965)/AC965</f>
        <v>1.0000000479439481</v>
      </c>
      <c r="AL965" s="8">
        <f>(P965&gt;=1)*((N965-Y965))/AC965 + (P965&lt;1)*((N965*P965-Y965))/AC965</f>
        <v>1.0000000479439481</v>
      </c>
      <c r="AM965" s="8">
        <f>(F965*J965-T965)/U965</f>
        <v>0.92947026481322959</v>
      </c>
    </row>
    <row r="966" spans="1:39">
      <c r="A966" t="s">
        <v>16</v>
      </c>
      <c r="B966" t="s">
        <v>14</v>
      </c>
      <c r="C966" t="s">
        <v>12</v>
      </c>
      <c r="D966" t="s">
        <v>3</v>
      </c>
      <c r="E966" t="s">
        <v>4</v>
      </c>
      <c r="F966">
        <v>6.5</v>
      </c>
      <c r="G966">
        <v>7.3</v>
      </c>
      <c r="H966" t="s">
        <v>5</v>
      </c>
      <c r="I966" t="s">
        <v>8</v>
      </c>
      <c r="J966">
        <v>0.57981280000000002</v>
      </c>
      <c r="K966">
        <v>0.52557370000000003</v>
      </c>
      <c r="L966">
        <v>8.35</v>
      </c>
      <c r="M966">
        <v>6.45</v>
      </c>
      <c r="N966" s="14">
        <v>1.8805937E+19</v>
      </c>
      <c r="O966" s="14">
        <v>8.753289E+18</v>
      </c>
      <c r="P966">
        <v>1.1290378999999999</v>
      </c>
      <c r="Q966">
        <v>0.22014945999999999</v>
      </c>
      <c r="R966">
        <v>0.84017174999999999</v>
      </c>
      <c r="S966">
        <v>2.7207227</v>
      </c>
      <c r="T966">
        <v>3.5348500999999999</v>
      </c>
      <c r="U966">
        <v>0.26439025999999999</v>
      </c>
      <c r="V966">
        <v>0.12543370000000001</v>
      </c>
      <c r="W966">
        <v>0.13895656000000001</v>
      </c>
      <c r="X966" s="14">
        <v>1.92703184E+18</v>
      </c>
      <c r="Y966" s="14">
        <v>1.1941859E+18</v>
      </c>
      <c r="Z966" s="14">
        <v>2.0038428E+19</v>
      </c>
      <c r="AA966" s="14">
        <v>9.506758E+18</v>
      </c>
      <c r="AB966" s="14">
        <v>1.0531671E+19</v>
      </c>
      <c r="AC966" s="14">
        <v>1.7611752E+19</v>
      </c>
      <c r="AD966" t="s">
        <v>7</v>
      </c>
      <c r="AE966" s="12">
        <f>Y966/N966</f>
        <v>6.3500473281389802E-2</v>
      </c>
      <c r="AF966" s="8">
        <f>(S966+T966+U966)/F966</f>
        <v>1.0030712399999999</v>
      </c>
      <c r="AG966" s="8">
        <f>((Y966+Z966)/N966)/P966</f>
        <v>0.99999991908616792</v>
      </c>
      <c r="AH966" s="8">
        <f>(X966/O966)/Q966</f>
        <v>0.99999999658856698</v>
      </c>
      <c r="AI966" s="8">
        <f>(V966+W966)/U966</f>
        <v>1</v>
      </c>
      <c r="AJ966" s="8">
        <f>(AA966+AB966)/Z966</f>
        <v>1.0000000499041142</v>
      </c>
      <c r="AK966" s="8">
        <f>(N966-Y966)/AC966</f>
        <v>0.99999994889775867</v>
      </c>
      <c r="AL966" s="8">
        <f>(P966&gt;=1)*((N966-Y966))/AC966 + (P966&lt;1)*((N966*P966-Y966))/AC966</f>
        <v>0.99999994889775867</v>
      </c>
      <c r="AM966" s="8">
        <f>(F966*J966-T966)/U966</f>
        <v>0.8848022616264315</v>
      </c>
    </row>
    <row r="967" spans="1:39">
      <c r="A967" t="s">
        <v>0</v>
      </c>
      <c r="B967" t="s">
        <v>14</v>
      </c>
      <c r="C967" t="s">
        <v>12</v>
      </c>
      <c r="D967" t="s">
        <v>3</v>
      </c>
      <c r="E967" t="s">
        <v>4</v>
      </c>
      <c r="F967">
        <v>6.5</v>
      </c>
      <c r="G967">
        <v>7.3</v>
      </c>
      <c r="H967" t="s">
        <v>5</v>
      </c>
      <c r="I967" t="s">
        <v>8</v>
      </c>
      <c r="J967">
        <v>0.57829313999999998</v>
      </c>
      <c r="K967">
        <v>0.52557370000000003</v>
      </c>
      <c r="L967">
        <v>8.35</v>
      </c>
      <c r="M967">
        <v>6.45</v>
      </c>
      <c r="N967" s="14">
        <v>1.8792723E+19</v>
      </c>
      <c r="O967" s="14">
        <v>8.753289E+18</v>
      </c>
      <c r="P967">
        <v>1.1294483</v>
      </c>
      <c r="Q967">
        <v>0.22097518999999999</v>
      </c>
      <c r="R967">
        <v>0.84057486000000003</v>
      </c>
      <c r="S967">
        <v>2.7305763000000001</v>
      </c>
      <c r="T967">
        <v>3.5277672</v>
      </c>
      <c r="U967">
        <v>0.26170926999999999</v>
      </c>
      <c r="V967">
        <v>0.12416176</v>
      </c>
      <c r="W967">
        <v>0.13754751000000001</v>
      </c>
      <c r="X967" s="14">
        <v>1.93425976E+18</v>
      </c>
      <c r="Y967" s="14">
        <v>1.20383412E+18</v>
      </c>
      <c r="Z967" s="14">
        <v>2.0021572E+19</v>
      </c>
      <c r="AA967" s="14">
        <v>9.498761E+18</v>
      </c>
      <c r="AB967" s="14">
        <v>1.0522812E+19</v>
      </c>
      <c r="AC967" s="14">
        <v>1.7588889E+19</v>
      </c>
      <c r="AD967" t="s">
        <v>7</v>
      </c>
      <c r="AE967" s="12">
        <f>Y967/N967</f>
        <v>6.4058525206804787E-2</v>
      </c>
      <c r="AF967" s="8">
        <f>(S967+T967+U967)/F967</f>
        <v>1.0030850415384616</v>
      </c>
      <c r="AG967" s="8">
        <f>((Y967+Z967)/N967)/P967</f>
        <v>0.99999986220661796</v>
      </c>
      <c r="AH967" s="8">
        <f>(X967/O967)/Q967</f>
        <v>1.0000000310713655</v>
      </c>
      <c r="AI967" s="8">
        <f>(V967+W967)/U967</f>
        <v>1</v>
      </c>
      <c r="AJ967" s="8">
        <f>(AA967+AB967)/Z967</f>
        <v>1.0000000499461281</v>
      </c>
      <c r="AK967" s="8">
        <f>(N967-Y967)/AC967</f>
        <v>0.99999999317751109</v>
      </c>
      <c r="AL967" s="8">
        <f>(P967&gt;=1)*((N967-Y967))/AC967 + (P967&lt;1)*((N967*P967-Y967))/AC967</f>
        <v>0.99999999317751109</v>
      </c>
      <c r="AM967" s="8">
        <f>(F967*J967-T967)/U967</f>
        <v>0.88318694251831309</v>
      </c>
    </row>
    <row r="968" spans="1:39">
      <c r="A968" t="s">
        <v>16</v>
      </c>
      <c r="B968" t="s">
        <v>1</v>
      </c>
      <c r="C968" t="s">
        <v>2</v>
      </c>
      <c r="D968" t="s">
        <v>3</v>
      </c>
      <c r="E968" t="s">
        <v>4</v>
      </c>
      <c r="F968">
        <v>7.9</v>
      </c>
      <c r="G968">
        <v>7.9</v>
      </c>
      <c r="H968" t="s">
        <v>5</v>
      </c>
      <c r="I968" t="s">
        <v>8</v>
      </c>
      <c r="J968">
        <v>0.57981280000000002</v>
      </c>
      <c r="K968">
        <v>0.52557370000000003</v>
      </c>
      <c r="L968">
        <v>8.25</v>
      </c>
      <c r="M968">
        <v>6.25</v>
      </c>
      <c r="N968" s="14">
        <v>1.9160382E+19</v>
      </c>
      <c r="O968" s="14">
        <v>9.246578E+18</v>
      </c>
      <c r="P968">
        <v>1.1301593000000001</v>
      </c>
      <c r="Q968">
        <v>0.37119229999999998</v>
      </c>
      <c r="R968">
        <v>0.88291869999999995</v>
      </c>
      <c r="S968">
        <v>3.3130220000000001</v>
      </c>
      <c r="T968">
        <v>4.1697416</v>
      </c>
      <c r="U968">
        <v>0.43926245000000003</v>
      </c>
      <c r="V968">
        <v>0.20839767000000001</v>
      </c>
      <c r="W968">
        <v>0.23086480000000001</v>
      </c>
      <c r="X968" s="14">
        <v>3.43225859E+18</v>
      </c>
      <c r="Y968" s="14">
        <v>1.16744688E+18</v>
      </c>
      <c r="Z968" s="14">
        <v>2.048684E+19</v>
      </c>
      <c r="AA968" s="14">
        <v>9.719495E+18</v>
      </c>
      <c r="AB968" s="14">
        <v>1.0767344E+19</v>
      </c>
      <c r="AC968" s="14">
        <v>1.7992936E+19</v>
      </c>
      <c r="AD968" t="s">
        <v>7</v>
      </c>
      <c r="AE968" s="12">
        <f>Y968/N968</f>
        <v>6.0930250764311487E-2</v>
      </c>
      <c r="AF968" s="8">
        <f>(S968+T968+U968)/F968</f>
        <v>1.0027881075949368</v>
      </c>
      <c r="AG968" s="8">
        <f>((Y968+Z968)/N968)/P968</f>
        <v>1.0000001372082961</v>
      </c>
      <c r="AH968" s="8">
        <f>(X968/O968)/Q968</f>
        <v>1.0000000102121094</v>
      </c>
      <c r="AI968" s="8">
        <f>(V968+W968)/U968</f>
        <v>1.0000000455308666</v>
      </c>
      <c r="AJ968" s="8">
        <f>(AA968+AB968)/Z968</f>
        <v>0.99999995118817742</v>
      </c>
      <c r="AK968" s="8">
        <f>(N968-Y968)/AC968</f>
        <v>0.99999995109191742</v>
      </c>
      <c r="AL968" s="8">
        <f>(P968&gt;=1)*((N968-Y968))/AC968 + (P968&lt;1)*((N968*P968-Y968))/AC968</f>
        <v>0.99999995109191742</v>
      </c>
      <c r="AM968" s="8">
        <f>(F968*J968-T968)/U968</f>
        <v>0.93515737573289082</v>
      </c>
    </row>
    <row r="969" spans="1:39">
      <c r="A969" t="s">
        <v>0</v>
      </c>
      <c r="B969" t="s">
        <v>15</v>
      </c>
      <c r="C969" t="s">
        <v>2</v>
      </c>
      <c r="D969" t="s">
        <v>3</v>
      </c>
      <c r="E969" t="s">
        <v>4</v>
      </c>
      <c r="F969">
        <v>7.9</v>
      </c>
      <c r="G969">
        <v>7.3</v>
      </c>
      <c r="H969" t="s">
        <v>5</v>
      </c>
      <c r="I969" t="s">
        <v>8</v>
      </c>
      <c r="J969">
        <v>0.57829313999999998</v>
      </c>
      <c r="K969">
        <v>0.52557370000000003</v>
      </c>
      <c r="L969">
        <v>8.25</v>
      </c>
      <c r="M969">
        <v>6.25</v>
      </c>
      <c r="N969" s="14">
        <v>2.0170728E+19</v>
      </c>
      <c r="O969" s="14">
        <v>8.3335455E+18</v>
      </c>
      <c r="P969">
        <v>1.1363962999999999</v>
      </c>
      <c r="Q969">
        <v>0.25974851999999998</v>
      </c>
      <c r="R969">
        <v>0.87990444999999995</v>
      </c>
      <c r="S969">
        <v>3.3037006999999998</v>
      </c>
      <c r="T969">
        <v>4.1605840000000001</v>
      </c>
      <c r="U969">
        <v>0.45784712</v>
      </c>
      <c r="V969">
        <v>0.21721470000000001</v>
      </c>
      <c r="W969">
        <v>0.2406324</v>
      </c>
      <c r="X969" s="14">
        <v>2.164626E+18</v>
      </c>
      <c r="Y969" s="14">
        <v>1.17358999E+18</v>
      </c>
      <c r="Z969" s="14">
        <v>2.174835E+19</v>
      </c>
      <c r="AA969" s="14">
        <v>1.031799E+19</v>
      </c>
      <c r="AB969" s="14">
        <v>1.1430361E+19</v>
      </c>
      <c r="AC969" s="14">
        <v>1.8997138E+19</v>
      </c>
      <c r="AD969" t="s">
        <v>7</v>
      </c>
      <c r="AE969" s="12">
        <f>Y969/N969</f>
        <v>5.8182827610386692E-2</v>
      </c>
      <c r="AF969" s="8">
        <f>(S969+T969+U969)/F969</f>
        <v>1.0028014962025318</v>
      </c>
      <c r="AG969" s="8">
        <f>((Y969+Z969)/N969)/P969</f>
        <v>0.9999999704428868</v>
      </c>
      <c r="AH969" s="8">
        <f>(X969/O969)/Q969</f>
        <v>0.99999994919323054</v>
      </c>
      <c r="AI969" s="8">
        <f>(V969+W969)/U969</f>
        <v>0.99999995631729655</v>
      </c>
      <c r="AJ969" s="8">
        <f>(AA969+AB969)/Z969</f>
        <v>1.0000000459804996</v>
      </c>
      <c r="AK969" s="8">
        <f>(N969-Y969)/AC969</f>
        <v>1.0000000005263949</v>
      </c>
      <c r="AL969" s="8">
        <f>(P969&gt;=1)*((N969-Y969))/AC969 + (P969&lt;1)*((N969*P969-Y969))/AC969</f>
        <v>1.0000000005263949</v>
      </c>
      <c r="AM969" s="8">
        <f>(F969*J969-T969)/U969</f>
        <v>0.89097820687394447</v>
      </c>
    </row>
    <row r="970" spans="1:39">
      <c r="A970" t="s">
        <v>16</v>
      </c>
      <c r="B970" t="s">
        <v>15</v>
      </c>
      <c r="C970" t="s">
        <v>2</v>
      </c>
      <c r="D970" t="s">
        <v>3</v>
      </c>
      <c r="E970" t="s">
        <v>4</v>
      </c>
      <c r="F970">
        <v>7.9</v>
      </c>
      <c r="G970">
        <v>7.3</v>
      </c>
      <c r="H970" t="s">
        <v>5</v>
      </c>
      <c r="I970" t="s">
        <v>8</v>
      </c>
      <c r="J970">
        <v>0.57981280000000002</v>
      </c>
      <c r="K970">
        <v>0.52557370000000003</v>
      </c>
      <c r="L970">
        <v>8.25</v>
      </c>
      <c r="M970">
        <v>6.25</v>
      </c>
      <c r="N970" s="14">
        <v>2.0170807E+19</v>
      </c>
      <c r="O970" s="14">
        <v>8.2361557E+18</v>
      </c>
      <c r="P970">
        <v>1.1367954</v>
      </c>
      <c r="Q970">
        <v>0.26182907999999999</v>
      </c>
      <c r="R970">
        <v>0.88291869999999995</v>
      </c>
      <c r="S970">
        <v>3.2917743000000002</v>
      </c>
      <c r="T970">
        <v>4.1655245000000001</v>
      </c>
      <c r="U970">
        <v>0.46472722</v>
      </c>
      <c r="V970">
        <v>0.22047881999999999</v>
      </c>
      <c r="W970">
        <v>0.2442484</v>
      </c>
      <c r="X970" s="14">
        <v>2.15646515E+18</v>
      </c>
      <c r="Y970" s="14">
        <v>1.16294259E+18</v>
      </c>
      <c r="Z970" s="14">
        <v>2.1767137E+19</v>
      </c>
      <c r="AA970" s="14">
        <v>1.0326902E+19</v>
      </c>
      <c r="AB970" s="14">
        <v>1.1440235E+19</v>
      </c>
      <c r="AC970" s="14">
        <v>1.9007864E+19</v>
      </c>
      <c r="AD970" t="s">
        <v>7</v>
      </c>
      <c r="AE970" s="12">
        <f>Y970/N970</f>
        <v>5.7654737859521438E-2</v>
      </c>
      <c r="AF970" s="8">
        <f>(S970+T970+U970)/F970</f>
        <v>1.0027881037974684</v>
      </c>
      <c r="AG970" s="8">
        <f>((Y970+Z970)/N970)/P970</f>
        <v>0.99999995543461817</v>
      </c>
      <c r="AH970" s="8">
        <f>(X970/O970)/Q970</f>
        <v>1.0000000372518179</v>
      </c>
      <c r="AI970" s="8">
        <f>(V970+W970)/U970</f>
        <v>1</v>
      </c>
      <c r="AJ970" s="8">
        <f>(AA970+AB970)/Z970</f>
        <v>1</v>
      </c>
      <c r="AK970" s="8">
        <f>(N970-Y970)/AC970</f>
        <v>1.0000000215700195</v>
      </c>
      <c r="AL970" s="8">
        <f>(P970&gt;=1)*((N970-Y970))/AC970 + (P970&lt;1)*((N970*P970-Y970))/AC970</f>
        <v>1.0000000215700195</v>
      </c>
      <c r="AM970" s="8">
        <f>(F970*J970-T970)/U970</f>
        <v>0.89298969834390196</v>
      </c>
    </row>
    <row r="971" spans="1:39">
      <c r="A971" t="s">
        <v>0</v>
      </c>
      <c r="B971" t="s">
        <v>1</v>
      </c>
      <c r="C971" t="s">
        <v>2</v>
      </c>
      <c r="D971" t="s">
        <v>3</v>
      </c>
      <c r="E971" t="s">
        <v>4</v>
      </c>
      <c r="F971">
        <v>7.9</v>
      </c>
      <c r="G971">
        <v>7.6</v>
      </c>
      <c r="H971" t="s">
        <v>5</v>
      </c>
      <c r="I971" t="s">
        <v>6</v>
      </c>
      <c r="J971">
        <v>0.52809083000000001</v>
      </c>
      <c r="K971">
        <v>0.45299541999999998</v>
      </c>
      <c r="L971">
        <v>8.25</v>
      </c>
      <c r="M971">
        <v>6.25</v>
      </c>
      <c r="N971" s="14">
        <v>1.9257695E+19</v>
      </c>
      <c r="O971" s="14">
        <v>9.246578E+18</v>
      </c>
      <c r="P971">
        <v>1.1433720000000001</v>
      </c>
      <c r="Q971">
        <v>0.33186320000000002</v>
      </c>
      <c r="R971">
        <v>0.87990444999999995</v>
      </c>
      <c r="S971">
        <v>3.7117589999999998</v>
      </c>
      <c r="T971">
        <v>3.7751749000000001</v>
      </c>
      <c r="U971">
        <v>0.43870409999999999</v>
      </c>
      <c r="V971">
        <v>0.23997315999999999</v>
      </c>
      <c r="W971">
        <v>0.19873096000000001</v>
      </c>
      <c r="X971" s="14">
        <v>3.06859924E+18</v>
      </c>
      <c r="Y971" s="14">
        <v>1.02949308E+18</v>
      </c>
      <c r="Z971" s="14">
        <v>2.0989217E+19</v>
      </c>
      <c r="AA971" s="14">
        <v>1.1481198E+19</v>
      </c>
      <c r="AB971" s="14">
        <v>9.508019E+18</v>
      </c>
      <c r="AC971" s="14">
        <v>1.8228203E+19</v>
      </c>
      <c r="AD971" t="s">
        <v>7</v>
      </c>
      <c r="AE971" s="12">
        <f>Y971/N971</f>
        <v>5.3458790369252392E-2</v>
      </c>
      <c r="AF971" s="8">
        <f>(S971+T971+U971)/F971</f>
        <v>1.0032453164556963</v>
      </c>
      <c r="AG971" s="8">
        <f>((Y971+Z971)/N971)/P971</f>
        <v>1.0000000378069389</v>
      </c>
      <c r="AH971" s="8">
        <f>(X971/O971)/Q971</f>
        <v>1.0000000899010928</v>
      </c>
      <c r="AI971" s="8">
        <f>(V971+W971)/U971</f>
        <v>1.0000000455888149</v>
      </c>
      <c r="AJ971" s="8">
        <f>(AA971+AB971)/Z971</f>
        <v>1</v>
      </c>
      <c r="AK971" s="8">
        <f>(N971-Y971)/AC971</f>
        <v>0.99999994075115362</v>
      </c>
      <c r="AL971" s="8">
        <f>(P971&gt;=1)*((N971-Y971))/AC971 + (P971&lt;1)*((N971*P971-Y971))/AC971</f>
        <v>0.99999994075115362</v>
      </c>
      <c r="AM971" s="8">
        <f>(F971*J971-T971)/U971</f>
        <v>0.9043513771583177</v>
      </c>
    </row>
    <row r="972" spans="1:39">
      <c r="A972" t="s">
        <v>0</v>
      </c>
      <c r="B972" t="s">
        <v>13</v>
      </c>
      <c r="C972" t="s">
        <v>12</v>
      </c>
      <c r="D972" t="s">
        <v>3</v>
      </c>
      <c r="E972" t="s">
        <v>4</v>
      </c>
      <c r="F972">
        <v>6.5</v>
      </c>
      <c r="G972">
        <v>7.9</v>
      </c>
      <c r="H972" t="s">
        <v>5</v>
      </c>
      <c r="I972" t="s">
        <v>8</v>
      </c>
      <c r="J972">
        <v>0.57829313999999998</v>
      </c>
      <c r="K972">
        <v>0.52557370000000003</v>
      </c>
      <c r="L972">
        <v>8.35</v>
      </c>
      <c r="M972">
        <v>6.45</v>
      </c>
      <c r="N972" s="14">
        <v>1.7556816E+19</v>
      </c>
      <c r="O972" s="14">
        <v>1.0232723E+19</v>
      </c>
      <c r="P972">
        <v>1.145573</v>
      </c>
      <c r="Q972">
        <v>0.29777533</v>
      </c>
      <c r="R972">
        <v>0.83320870000000002</v>
      </c>
      <c r="S972">
        <v>2.7446597000000001</v>
      </c>
      <c r="T972">
        <v>3.5210151999999999</v>
      </c>
      <c r="U972">
        <v>0.25437801999999998</v>
      </c>
      <c r="V972">
        <v>0.120683625</v>
      </c>
      <c r="W972">
        <v>0.13369439999999999</v>
      </c>
      <c r="X972" s="14">
        <v>3.04705211E+18</v>
      </c>
      <c r="Y972" s="14">
        <v>1.1936044E+18</v>
      </c>
      <c r="Z972" s="14">
        <v>1.891901E+19</v>
      </c>
      <c r="AA972" s="14">
        <v>8.9756763E+18</v>
      </c>
      <c r="AB972" s="14">
        <v>9.943334E+18</v>
      </c>
      <c r="AC972" s="14">
        <v>1.6363212E+19</v>
      </c>
      <c r="AD972" t="s">
        <v>7</v>
      </c>
      <c r="AE972" s="12">
        <f>Y972/N972</f>
        <v>6.7985242882308505E-2</v>
      </c>
      <c r="AF972" s="8">
        <f>(S972+T972+U972)/F972</f>
        <v>1.0030850646153846</v>
      </c>
      <c r="AG972" s="8">
        <f>((Y972+Z972)/N972)/P972</f>
        <v>1.0000000012147601</v>
      </c>
      <c r="AH972" s="8">
        <f>(X972/O972)/Q972</f>
        <v>0.99999988246884697</v>
      </c>
      <c r="AI972" s="8">
        <f>(V972+W972)/U972</f>
        <v>1.0000000196557863</v>
      </c>
      <c r="AJ972" s="8">
        <f>(AA972+AB972)/Z972</f>
        <v>1.0000000158570665</v>
      </c>
      <c r="AK972" s="8">
        <f>(N972-Y972)/AC972</f>
        <v>0.99999997555492159</v>
      </c>
      <c r="AL972" s="8">
        <f>(P972&gt;=1)*((N972-Y972))/AC972 + (P972&lt;1)*((N972*P972-Y972))/AC972</f>
        <v>0.99999997555492159</v>
      </c>
      <c r="AM972" s="8">
        <f>(F972*J972-T972)/U972</f>
        <v>0.93518382602396144</v>
      </c>
    </row>
    <row r="973" spans="1:39">
      <c r="A973" t="s">
        <v>16</v>
      </c>
      <c r="B973" t="s">
        <v>1</v>
      </c>
      <c r="C973" t="s">
        <v>2</v>
      </c>
      <c r="D973" t="s">
        <v>3</v>
      </c>
      <c r="E973" t="s">
        <v>4</v>
      </c>
      <c r="F973">
        <v>7.9</v>
      </c>
      <c r="G973">
        <v>7.6</v>
      </c>
      <c r="H973" t="s">
        <v>5</v>
      </c>
      <c r="I973" t="s">
        <v>6</v>
      </c>
      <c r="J973">
        <v>0.52868824999999997</v>
      </c>
      <c r="K973">
        <v>0.45299541999999998</v>
      </c>
      <c r="L973">
        <v>8.25</v>
      </c>
      <c r="M973">
        <v>6.25</v>
      </c>
      <c r="N973" s="14">
        <v>1.9160382E+19</v>
      </c>
      <c r="O973" s="14">
        <v>9.246578E+18</v>
      </c>
      <c r="P973">
        <v>1.1493977</v>
      </c>
      <c r="Q973">
        <v>0.33140903999999999</v>
      </c>
      <c r="R973">
        <v>0.88291869999999995</v>
      </c>
      <c r="S973">
        <v>3.7070500000000002</v>
      </c>
      <c r="T973">
        <v>3.7723111999999999</v>
      </c>
      <c r="U973">
        <v>0.44623527000000002</v>
      </c>
      <c r="V973">
        <v>0.24409273000000001</v>
      </c>
      <c r="W973">
        <v>0.20214254000000001</v>
      </c>
      <c r="X973" s="14">
        <v>3.06439965E+18</v>
      </c>
      <c r="Y973" s="14">
        <v>1.01431288E+18</v>
      </c>
      <c r="Z973" s="14">
        <v>2.1008589E+19</v>
      </c>
      <c r="AA973" s="14">
        <v>1.1491794E+19</v>
      </c>
      <c r="AB973" s="14">
        <v>9.516794E+18</v>
      </c>
      <c r="AC973" s="14">
        <v>1.814607E+19</v>
      </c>
      <c r="AD973" t="s">
        <v>7</v>
      </c>
      <c r="AE973" s="12">
        <f>Y973/N973</f>
        <v>5.2938030149920809E-2</v>
      </c>
      <c r="AF973" s="8">
        <f>(S973+T973+U973)/F973</f>
        <v>1.0032400594936708</v>
      </c>
      <c r="AG973" s="8">
        <f>((Y973+Z973)/N973)/P973</f>
        <v>1.0000001306857287</v>
      </c>
      <c r="AH973" s="8">
        <f>(X973/O973)/Q973</f>
        <v>1.0000000364622428</v>
      </c>
      <c r="AI973" s="8">
        <f>(V973+W973)/U973</f>
        <v>1</v>
      </c>
      <c r="AJ973" s="8">
        <f>(AA973+AB973)/Z973</f>
        <v>0.99999995240042061</v>
      </c>
      <c r="AK973" s="8">
        <f>(N973-Y973)/AC973</f>
        <v>0.99999995150465082</v>
      </c>
      <c r="AL973" s="8">
        <f>(P973&gt;=1)*((N973-Y973))/AC973 + (P973&lt;1)*((N973*P973-Y973))/AC973</f>
        <v>0.99999995150465082</v>
      </c>
      <c r="AM973" s="8">
        <f>(F973*J973-T973)/U973</f>
        <v>0.90608251337909684</v>
      </c>
    </row>
    <row r="974" spans="1:39">
      <c r="A974" t="s">
        <v>16</v>
      </c>
      <c r="B974" t="s">
        <v>13</v>
      </c>
      <c r="C974" t="s">
        <v>12</v>
      </c>
      <c r="D974" t="s">
        <v>3</v>
      </c>
      <c r="E974" t="s">
        <v>4</v>
      </c>
      <c r="F974">
        <v>6.5</v>
      </c>
      <c r="G974">
        <v>7.9</v>
      </c>
      <c r="H974" t="s">
        <v>5</v>
      </c>
      <c r="I974" t="s">
        <v>8</v>
      </c>
      <c r="J974">
        <v>0.57981280000000002</v>
      </c>
      <c r="K974">
        <v>0.52557370000000003</v>
      </c>
      <c r="L974">
        <v>8.35</v>
      </c>
      <c r="M974">
        <v>6.45</v>
      </c>
      <c r="N974" s="14">
        <v>1.7490784E+19</v>
      </c>
      <c r="O974" s="14">
        <v>1.0407611E+19</v>
      </c>
      <c r="P974">
        <v>1.1505643999999999</v>
      </c>
      <c r="Q974">
        <v>0.29164946000000003</v>
      </c>
      <c r="R974">
        <v>0.82995759999999996</v>
      </c>
      <c r="S974">
        <v>2.7347579999999998</v>
      </c>
      <c r="T974">
        <v>3.5279348000000001</v>
      </c>
      <c r="U974">
        <v>0.25727040000000001</v>
      </c>
      <c r="V974">
        <v>0.122055836</v>
      </c>
      <c r="W974">
        <v>0.13521454999999999</v>
      </c>
      <c r="X974" s="14">
        <v>3.03537392E+18</v>
      </c>
      <c r="Y974" s="14">
        <v>1.18559157E+18</v>
      </c>
      <c r="Z974" s="14">
        <v>1.893868E+19</v>
      </c>
      <c r="AA974" s="14">
        <v>8.9850084E+18</v>
      </c>
      <c r="AB974" s="14">
        <v>9.953673E+18</v>
      </c>
      <c r="AC974" s="14">
        <v>1.6305192E+19</v>
      </c>
      <c r="AD974" t="s">
        <v>7</v>
      </c>
      <c r="AE974" s="12">
        <f>Y974/N974</f>
        <v>6.7783786592985201E-2</v>
      </c>
      <c r="AF974" s="8">
        <f>(S974+T974+U974)/F974</f>
        <v>1.0030712615384616</v>
      </c>
      <c r="AG974" s="8">
        <f>((Y974+Z974)/N974)/P974</f>
        <v>0.99999990914009351</v>
      </c>
      <c r="AH974" s="8">
        <f>(X974/O974)/Q974</f>
        <v>0.99999993146147681</v>
      </c>
      <c r="AI974" s="8">
        <f>(V974+W974)/U974</f>
        <v>0.99999994558254646</v>
      </c>
      <c r="AJ974" s="8">
        <f>(AA974+AB974)/Z974</f>
        <v>1.0000000739227866</v>
      </c>
      <c r="AK974" s="8">
        <f>(N974-Y974)/AC974</f>
        <v>1.0000000263719679</v>
      </c>
      <c r="AL974" s="8">
        <f>(P974&gt;=1)*((N974-Y974))/AC974 + (P974&lt;1)*((N974*P974-Y974))/AC974</f>
        <v>1.0000000263719679</v>
      </c>
      <c r="AM974" s="8">
        <f>(F974*J974-T974)/U974</f>
        <v>0.93616832717638698</v>
      </c>
    </row>
    <row r="975" spans="1:39">
      <c r="A975" t="s">
        <v>16</v>
      </c>
      <c r="B975" t="s">
        <v>14</v>
      </c>
      <c r="C975" t="s">
        <v>2</v>
      </c>
      <c r="D975" t="s">
        <v>3</v>
      </c>
      <c r="E975" t="s">
        <v>4</v>
      </c>
      <c r="F975">
        <v>7.9</v>
      </c>
      <c r="G975">
        <v>7.9</v>
      </c>
      <c r="H975" t="s">
        <v>5</v>
      </c>
      <c r="I975" t="s">
        <v>8</v>
      </c>
      <c r="J975">
        <v>0.57981280000000002</v>
      </c>
      <c r="K975">
        <v>0.52557370000000003</v>
      </c>
      <c r="L975">
        <v>8.25</v>
      </c>
      <c r="M975">
        <v>6.25</v>
      </c>
      <c r="N975" s="14">
        <v>1.8805937E+19</v>
      </c>
      <c r="O975" s="14">
        <v>8.753289E+18</v>
      </c>
      <c r="P975">
        <v>1.1514599999999999</v>
      </c>
      <c r="Q975">
        <v>0.39211074000000001</v>
      </c>
      <c r="R975">
        <v>0.91007769999999999</v>
      </c>
      <c r="S975">
        <v>3.3130220000000001</v>
      </c>
      <c r="T975">
        <v>4.1660349999999999</v>
      </c>
      <c r="U975">
        <v>0.44296872999999998</v>
      </c>
      <c r="V975">
        <v>0.21015601</v>
      </c>
      <c r="W975">
        <v>0.23281272</v>
      </c>
      <c r="X975" s="14">
        <v>3.43225859E+18</v>
      </c>
      <c r="Y975" s="14">
        <v>1.16333883E+18</v>
      </c>
      <c r="Z975" s="14">
        <v>2.0490947E+19</v>
      </c>
      <c r="AA975" s="14">
        <v>9.721444E+18</v>
      </c>
      <c r="AB975" s="14">
        <v>1.0769503E+19</v>
      </c>
      <c r="AC975" s="14">
        <v>1.7642599E+19</v>
      </c>
      <c r="AD975" t="s">
        <v>7</v>
      </c>
      <c r="AE975" s="12">
        <f>Y975/N975</f>
        <v>6.186018968371531E-2</v>
      </c>
      <c r="AF975" s="8">
        <f>(S975+T975+U975)/F975</f>
        <v>1.0027880670886076</v>
      </c>
      <c r="AG975" s="8">
        <f>((Y975+Z975)/N975)/P975</f>
        <v>1.0000000744416202</v>
      </c>
      <c r="AH975" s="8">
        <f>(X975/O975)/Q975</f>
        <v>0.99999998915470412</v>
      </c>
      <c r="AI975" s="8">
        <f>(V975+W975)/U975</f>
        <v>1.0000000000000002</v>
      </c>
      <c r="AJ975" s="8">
        <f>(AA975+AB975)/Z975</f>
        <v>1</v>
      </c>
      <c r="AK975" s="8">
        <f>(N975-Y975)/AC975</f>
        <v>0.99999995295477717</v>
      </c>
      <c r="AL975" s="8">
        <f>(P975&gt;=1)*((N975-Y975))/AC975 + (P975&lt;1)*((N975*P975-Y975))/AC975</f>
        <v>0.99999995295477717</v>
      </c>
      <c r="AM975" s="8">
        <f>(F975*J975-T975)/U975</f>
        <v>0.93570063060659003</v>
      </c>
    </row>
    <row r="976" spans="1:39">
      <c r="A976" t="s">
        <v>0</v>
      </c>
      <c r="B976" t="s">
        <v>14</v>
      </c>
      <c r="C976" t="s">
        <v>2</v>
      </c>
      <c r="D976" t="s">
        <v>3</v>
      </c>
      <c r="E976" t="s">
        <v>4</v>
      </c>
      <c r="F976">
        <v>7.9</v>
      </c>
      <c r="G976">
        <v>7.9</v>
      </c>
      <c r="H976" t="s">
        <v>5</v>
      </c>
      <c r="I976" t="s">
        <v>8</v>
      </c>
      <c r="J976">
        <v>0.57829313999999998</v>
      </c>
      <c r="K976">
        <v>0.52557370000000003</v>
      </c>
      <c r="L976">
        <v>8.25</v>
      </c>
      <c r="M976">
        <v>6.25</v>
      </c>
      <c r="N976" s="14">
        <v>1.8792723E+19</v>
      </c>
      <c r="O976" s="14">
        <v>8.753289E+18</v>
      </c>
      <c r="P976">
        <v>1.1515625</v>
      </c>
      <c r="Q976">
        <v>0.39363179999999998</v>
      </c>
      <c r="R976">
        <v>0.9105143</v>
      </c>
      <c r="S976">
        <v>3.3250196000000001</v>
      </c>
      <c r="T976">
        <v>4.1610383999999998</v>
      </c>
      <c r="U976">
        <v>0.43607370000000001</v>
      </c>
      <c r="V976">
        <v>0.20688482</v>
      </c>
      <c r="W976">
        <v>0.22918885999999999</v>
      </c>
      <c r="X976" s="14">
        <v>3.44557257E+18</v>
      </c>
      <c r="Y976" s="14">
        <v>1.17393455E+18</v>
      </c>
      <c r="Z976" s="14">
        <v>2.046706E+19</v>
      </c>
      <c r="AA976" s="14">
        <v>9.710112E+18</v>
      </c>
      <c r="AB976" s="14">
        <v>1.0756948E+19</v>
      </c>
      <c r="AC976" s="14">
        <v>1.7618788E+19</v>
      </c>
      <c r="AD976" t="s">
        <v>7</v>
      </c>
      <c r="AE976" s="12">
        <f>Y976/N976</f>
        <v>6.2467506704589858E-2</v>
      </c>
      <c r="AF976" s="8">
        <f>(S976+T976+U976)/F976</f>
        <v>1.0028014810126582</v>
      </c>
      <c r="AG976" s="8">
        <f>((Y976+Z976)/N976)/P976</f>
        <v>0.9999999755238842</v>
      </c>
      <c r="AH976" s="8">
        <f>(X976/O976)/Q976</f>
        <v>0.99999990277663275</v>
      </c>
      <c r="AI976" s="8">
        <f>(V976+W976)/U976</f>
        <v>0.99999995413619303</v>
      </c>
      <c r="AJ976" s="8">
        <f>(AA976+AB976)/Z976</f>
        <v>1</v>
      </c>
      <c r="AK976" s="8">
        <f>(N976-Y976)/AC976</f>
        <v>1.0000000255409169</v>
      </c>
      <c r="AL976" s="8">
        <f>(P976&gt;=1)*((N976-Y976))/AC976 + (P976&lt;1)*((N976*P976-Y976))/AC976</f>
        <v>1.0000000255409169</v>
      </c>
      <c r="AM976" s="8">
        <f>(F976*J976-T976)/U976</f>
        <v>0.93442325460122888</v>
      </c>
    </row>
    <row r="977" spans="1:39">
      <c r="A977" t="s">
        <v>0</v>
      </c>
      <c r="B977" t="s">
        <v>1</v>
      </c>
      <c r="C977" t="s">
        <v>2</v>
      </c>
      <c r="D977" t="s">
        <v>3</v>
      </c>
      <c r="E977" t="s">
        <v>4</v>
      </c>
      <c r="F977">
        <v>7.9</v>
      </c>
      <c r="G977">
        <v>7.6</v>
      </c>
      <c r="H977" t="s">
        <v>5</v>
      </c>
      <c r="I977" t="s">
        <v>8</v>
      </c>
      <c r="J977">
        <v>0.57829313999999998</v>
      </c>
      <c r="K977">
        <v>0.52557370000000003</v>
      </c>
      <c r="L977">
        <v>8.25</v>
      </c>
      <c r="M977">
        <v>6.25</v>
      </c>
      <c r="N977" s="14">
        <v>1.9257695E+19</v>
      </c>
      <c r="O977" s="14">
        <v>9.246578E+18</v>
      </c>
      <c r="P977">
        <v>1.1614040000000001</v>
      </c>
      <c r="Q977">
        <v>0.29422787</v>
      </c>
      <c r="R977">
        <v>0.87990444999999995</v>
      </c>
      <c r="S977">
        <v>3.3161972</v>
      </c>
      <c r="T977">
        <v>4.1647470000000002</v>
      </c>
      <c r="U977">
        <v>0.44118738000000002</v>
      </c>
      <c r="V977">
        <v>0.20931089999999999</v>
      </c>
      <c r="W977">
        <v>0.23187648999999999</v>
      </c>
      <c r="X977" s="14">
        <v>2.72060106E+18</v>
      </c>
      <c r="Y977" s="14">
        <v>1.1780459E+18</v>
      </c>
      <c r="Z977" s="14">
        <v>2.118792E+19</v>
      </c>
      <c r="AA977" s="14">
        <v>1.0052107E+19</v>
      </c>
      <c r="AB977" s="14">
        <v>1.1135813E+19</v>
      </c>
      <c r="AC977" s="14">
        <v>1.807965E+19</v>
      </c>
      <c r="AD977" t="s">
        <v>7</v>
      </c>
      <c r="AE977" s="12">
        <f>Y977/N977</f>
        <v>6.117273640485011E-2</v>
      </c>
      <c r="AF977" s="8">
        <f>(S977+T977+U977)/F977</f>
        <v>1.0028014658227846</v>
      </c>
      <c r="AG977" s="8">
        <f>((Y977+Z977)/N977)/P977</f>
        <v>1.0000000847815009</v>
      </c>
      <c r="AH977" s="8">
        <f>(X977/O977)/Q977</f>
        <v>1.0000000405319054</v>
      </c>
      <c r="AI977" s="8">
        <f>(V977+W977)/U977</f>
        <v>1.0000000226661061</v>
      </c>
      <c r="AJ977" s="8">
        <f>(AA977+AB977)/Z977</f>
        <v>1</v>
      </c>
      <c r="AK977" s="8">
        <f>(N977-Y977)/AC977</f>
        <v>0.99999995022027532</v>
      </c>
      <c r="AL977" s="8">
        <f>(P977&gt;=1)*((N977-Y977))/AC977 + (P977&lt;1)*((N977*P977-Y977))/AC977</f>
        <v>0.99999995022027532</v>
      </c>
      <c r="AM977" s="8">
        <f>(F977*J977-T977)/U977</f>
        <v>0.91518666286419958</v>
      </c>
    </row>
    <row r="978" spans="1:39">
      <c r="A978" t="s">
        <v>0</v>
      </c>
      <c r="B978" t="s">
        <v>13</v>
      </c>
      <c r="C978" t="s">
        <v>12</v>
      </c>
      <c r="D978" t="s">
        <v>3</v>
      </c>
      <c r="E978" t="s">
        <v>4</v>
      </c>
      <c r="F978">
        <v>6.5</v>
      </c>
      <c r="G978">
        <v>7.6</v>
      </c>
      <c r="H978" t="s">
        <v>5</v>
      </c>
      <c r="I978" t="s">
        <v>6</v>
      </c>
      <c r="J978">
        <v>0.52809083000000001</v>
      </c>
      <c r="K978">
        <v>0.45299541999999998</v>
      </c>
      <c r="L978">
        <v>8.35</v>
      </c>
      <c r="M978">
        <v>6.45</v>
      </c>
      <c r="N978" s="14">
        <v>1.7556816E+19</v>
      </c>
      <c r="O978" s="14">
        <v>1.0232723E+19</v>
      </c>
      <c r="P978">
        <v>1.1639980999999999</v>
      </c>
      <c r="Q978">
        <v>0.26622881999999998</v>
      </c>
      <c r="R978">
        <v>0.83320870000000002</v>
      </c>
      <c r="S978">
        <v>3.065461</v>
      </c>
      <c r="T978">
        <v>3.1915662</v>
      </c>
      <c r="U978">
        <v>0.26599285</v>
      </c>
      <c r="V978">
        <v>0.1454993</v>
      </c>
      <c r="W978">
        <v>0.12049354600000001</v>
      </c>
      <c r="X978" s="14">
        <v>2.72424567E+18</v>
      </c>
      <c r="Y978" s="14">
        <v>1.02659442E+18</v>
      </c>
      <c r="Z978" s="14">
        <v>1.9409507E+19</v>
      </c>
      <c r="AA978" s="14">
        <v>1.0617089E+19</v>
      </c>
      <c r="AB978" s="14">
        <v>8.7924174E+18</v>
      </c>
      <c r="AC978" s="14">
        <v>1.6530222E+19</v>
      </c>
      <c r="AD978" t="s">
        <v>7</v>
      </c>
      <c r="AE978" s="12">
        <f>Y978/N978</f>
        <v>5.8472699150005331E-2</v>
      </c>
      <c r="AF978" s="8">
        <f>(S978+T978+U978)/F978</f>
        <v>1.0035415461538462</v>
      </c>
      <c r="AG978" s="8">
        <f>((Y978+Z978)/N978)/P978</f>
        <v>1.000000046679669</v>
      </c>
      <c r="AH978" s="8">
        <f>(X978/O978)/Q978</f>
        <v>0.99999996341120867</v>
      </c>
      <c r="AI978" s="8">
        <f>(V978+W978)/U978</f>
        <v>0.99999998496200182</v>
      </c>
      <c r="AJ978" s="8">
        <f>(AA978+AB978)/Z978</f>
        <v>0.99999996908731381</v>
      </c>
      <c r="AK978" s="8">
        <f>(N978-Y978)/AC978</f>
        <v>0.99999997459199275</v>
      </c>
      <c r="AL978" s="8">
        <f>(P978&gt;=1)*((N978-Y978))/AC978 + (P978&lt;1)*((N978*P978-Y978))/AC978</f>
        <v>0.99999997459199275</v>
      </c>
      <c r="AM978" s="8">
        <f>(F978*J978-T978)/U978</f>
        <v>0.9061303527519633</v>
      </c>
    </row>
    <row r="979" spans="1:39">
      <c r="A979" t="s">
        <v>16</v>
      </c>
      <c r="B979" t="s">
        <v>1</v>
      </c>
      <c r="C979" t="s">
        <v>2</v>
      </c>
      <c r="D979" t="s">
        <v>3</v>
      </c>
      <c r="E979" t="s">
        <v>4</v>
      </c>
      <c r="F979">
        <v>7.9</v>
      </c>
      <c r="G979">
        <v>7.6</v>
      </c>
      <c r="H979" t="s">
        <v>5</v>
      </c>
      <c r="I979" t="s">
        <v>8</v>
      </c>
      <c r="J979">
        <v>0.57981280000000002</v>
      </c>
      <c r="K979">
        <v>0.52557370000000003</v>
      </c>
      <c r="L979">
        <v>8.25</v>
      </c>
      <c r="M979">
        <v>6.25</v>
      </c>
      <c r="N979" s="14">
        <v>1.9160382E+19</v>
      </c>
      <c r="O979" s="14">
        <v>9.246578E+18</v>
      </c>
      <c r="P979">
        <v>1.1678436000000001</v>
      </c>
      <c r="Q979">
        <v>0.29310452999999997</v>
      </c>
      <c r="R979">
        <v>0.88291869999999995</v>
      </c>
      <c r="S979">
        <v>3.3042283000000001</v>
      </c>
      <c r="T979">
        <v>4.1697416</v>
      </c>
      <c r="U979">
        <v>0.44805598000000002</v>
      </c>
      <c r="V979">
        <v>0.21256955</v>
      </c>
      <c r="W979">
        <v>0.23548645000000001</v>
      </c>
      <c r="X979" s="14">
        <v>2.71021397E+18</v>
      </c>
      <c r="Y979" s="14">
        <v>1.16744688E+18</v>
      </c>
      <c r="Z979" s="14">
        <v>2.1208882E+19</v>
      </c>
      <c r="AA979" s="14">
        <v>1.0062052E+19</v>
      </c>
      <c r="AB979" s="14">
        <v>1.1146831E+19</v>
      </c>
      <c r="AC979" s="14">
        <v>1.7992936E+19</v>
      </c>
      <c r="AD979" t="s">
        <v>7</v>
      </c>
      <c r="AE979" s="12">
        <f>Y979/N979</f>
        <v>6.0930250764311487E-2</v>
      </c>
      <c r="AF979" s="8">
        <f>(S979+T979+U979)/F979</f>
        <v>1.0027880860759495</v>
      </c>
      <c r="AG979" s="8">
        <f>((Y979+Z979)/N979)/P979</f>
        <v>0.9999999726382649</v>
      </c>
      <c r="AH979" s="8">
        <f>(X979/O979)/Q979</f>
        <v>1.0000000262716018</v>
      </c>
      <c r="AI979" s="8">
        <f>(V979+W979)/U979</f>
        <v>1.0000000446372794</v>
      </c>
      <c r="AJ979" s="8">
        <f>(AA979+AB979)/Z979</f>
        <v>1.0000000471500572</v>
      </c>
      <c r="AK979" s="8">
        <f>(N979-Y979)/AC979</f>
        <v>0.99999995109191742</v>
      </c>
      <c r="AL979" s="8">
        <f>(P979&gt;=1)*((N979-Y979))/AC979 + (P979&lt;1)*((N979*P979-Y979))/AC979</f>
        <v>0.99999995109191742</v>
      </c>
      <c r="AM979" s="8">
        <f>(F979*J979-T979)/U979</f>
        <v>0.91680401185584037</v>
      </c>
    </row>
    <row r="980" spans="1:39">
      <c r="A980" t="s">
        <v>16</v>
      </c>
      <c r="B980" t="s">
        <v>13</v>
      </c>
      <c r="C980" t="s">
        <v>12</v>
      </c>
      <c r="D980" t="s">
        <v>3</v>
      </c>
      <c r="E980" t="s">
        <v>4</v>
      </c>
      <c r="F980">
        <v>6.5</v>
      </c>
      <c r="G980">
        <v>7.6</v>
      </c>
      <c r="H980" t="s">
        <v>5</v>
      </c>
      <c r="I980" t="s">
        <v>6</v>
      </c>
      <c r="J980">
        <v>0.52868824999999997</v>
      </c>
      <c r="K980">
        <v>0.45299541999999998</v>
      </c>
      <c r="L980">
        <v>8.35</v>
      </c>
      <c r="M980">
        <v>6.45</v>
      </c>
      <c r="N980" s="14">
        <v>1.7490784E+19</v>
      </c>
      <c r="O980" s="14">
        <v>1.0407611E+19</v>
      </c>
      <c r="P980">
        <v>1.1686030000000001</v>
      </c>
      <c r="Q980">
        <v>0.26140079999999999</v>
      </c>
      <c r="R980">
        <v>0.82995759999999996</v>
      </c>
      <c r="S980">
        <v>3.0615739999999998</v>
      </c>
      <c r="T980">
        <v>3.1919789999999999</v>
      </c>
      <c r="U980">
        <v>0.2694318</v>
      </c>
      <c r="V980">
        <v>0.14738043000000001</v>
      </c>
      <c r="W980">
        <v>0.12205136599999999</v>
      </c>
      <c r="X980" s="14">
        <v>2.7205579E+18</v>
      </c>
      <c r="Y980" s="14">
        <v>1.01320821E+18</v>
      </c>
      <c r="Z980" s="14">
        <v>1.9426572E+19</v>
      </c>
      <c r="AA980" s="14">
        <v>1.0626424E+19</v>
      </c>
      <c r="AB980" s="14">
        <v>8.8001486E+18</v>
      </c>
      <c r="AC980" s="14">
        <v>1.6477575E+19</v>
      </c>
      <c r="AD980" t="s">
        <v>7</v>
      </c>
      <c r="AE980" s="12">
        <f>Y980/N980</f>
        <v>5.7928118602345098E-2</v>
      </c>
      <c r="AF980" s="8">
        <f>(S980+T980+U980)/F980</f>
        <v>1.0035361230769231</v>
      </c>
      <c r="AG980" s="8">
        <f>((Y980+Z980)/N980)/P980</f>
        <v>0.99999988039246579</v>
      </c>
      <c r="AH980" s="8">
        <f>(X980/O980)/Q980</f>
        <v>1.0000000215070597</v>
      </c>
      <c r="AI980" s="8">
        <f>(V980+W980)/U980</f>
        <v>0.99999998515394251</v>
      </c>
      <c r="AJ980" s="8">
        <f>(AA980+AB980)/Z980</f>
        <v>1.0000000308855315</v>
      </c>
      <c r="AK980" s="8">
        <f>(N980-Y980)/AC980</f>
        <v>1.0000000479439481</v>
      </c>
      <c r="AL980" s="8">
        <f>(P980&gt;=1)*((N980-Y980))/AC980 + (P980&lt;1)*((N980*P980-Y980))/AC980</f>
        <v>1.0000000479439481</v>
      </c>
      <c r="AM980" s="8">
        <f>(F980*J980-T980)/U980</f>
        <v>0.90744531640288839</v>
      </c>
    </row>
    <row r="981" spans="1:39">
      <c r="A981" t="s">
        <v>16</v>
      </c>
      <c r="B981" t="s">
        <v>14</v>
      </c>
      <c r="C981" t="s">
        <v>2</v>
      </c>
      <c r="D981" t="s">
        <v>3</v>
      </c>
      <c r="E981" t="s">
        <v>4</v>
      </c>
      <c r="F981">
        <v>7.9</v>
      </c>
      <c r="G981">
        <v>7.6</v>
      </c>
      <c r="H981" t="s">
        <v>5</v>
      </c>
      <c r="I981" t="s">
        <v>6</v>
      </c>
      <c r="J981">
        <v>0.52868824999999997</v>
      </c>
      <c r="K981">
        <v>0.45299541999999998</v>
      </c>
      <c r="L981">
        <v>8.25</v>
      </c>
      <c r="M981">
        <v>6.25</v>
      </c>
      <c r="N981" s="14">
        <v>1.8805937E+19</v>
      </c>
      <c r="O981" s="14">
        <v>8.753289E+18</v>
      </c>
      <c r="P981">
        <v>1.1710609999999999</v>
      </c>
      <c r="Q981">
        <v>0.35008552999999998</v>
      </c>
      <c r="R981">
        <v>0.91007769999999999</v>
      </c>
      <c r="S981">
        <v>3.7070500000000002</v>
      </c>
      <c r="T981">
        <v>3.7670352</v>
      </c>
      <c r="U981">
        <v>0.45151122999999999</v>
      </c>
      <c r="V981">
        <v>0.24697872000000001</v>
      </c>
      <c r="W981">
        <v>0.20453252999999999</v>
      </c>
      <c r="X981" s="14">
        <v>3.06439965E+18</v>
      </c>
      <c r="Y981" s="14">
        <v>1.00783861E+18</v>
      </c>
      <c r="Z981" s="14">
        <v>2.1015062E+19</v>
      </c>
      <c r="AA981" s="14">
        <v>1.1495336E+19</v>
      </c>
      <c r="AB981" s="14">
        <v>9.519727E+18</v>
      </c>
      <c r="AC981" s="14">
        <v>1.7798098E+19</v>
      </c>
      <c r="AD981" t="s">
        <v>7</v>
      </c>
      <c r="AE981" s="12">
        <f>Y981/N981</f>
        <v>5.3591512616467871E-2</v>
      </c>
      <c r="AF981" s="8">
        <f>(S981+T981+U981)/F981</f>
        <v>1.0032400544303797</v>
      </c>
      <c r="AG981" s="8">
        <f>((Y981+Z981)/N981)/P981</f>
        <v>1.0000000554351622</v>
      </c>
      <c r="AH981" s="8">
        <f>(X981/O981)/Q981</f>
        <v>0.99999994491313804</v>
      </c>
      <c r="AI981" s="8">
        <f>(V981+W981)/U981</f>
        <v>1.0000000442956869</v>
      </c>
      <c r="AJ981" s="8">
        <f>(AA981+AB981)/Z981</f>
        <v>1.000000047584918</v>
      </c>
      <c r="AK981" s="8">
        <f>(N981-Y981)/AC981</f>
        <v>1.0000000219124539</v>
      </c>
      <c r="AL981" s="8">
        <f>(P981&gt;=1)*((N981-Y981))/AC981 + (P981&lt;1)*((N981*P981-Y981))/AC981</f>
        <v>1.0000000219124539</v>
      </c>
      <c r="AM981" s="8">
        <f>(F981*J981-T981)/U981</f>
        <v>0.90718003846770268</v>
      </c>
    </row>
    <row r="982" spans="1:39">
      <c r="A982" t="s">
        <v>0</v>
      </c>
      <c r="B982" t="s">
        <v>14</v>
      </c>
      <c r="C982" t="s">
        <v>2</v>
      </c>
      <c r="D982" t="s">
        <v>3</v>
      </c>
      <c r="E982" t="s">
        <v>4</v>
      </c>
      <c r="F982">
        <v>7.9</v>
      </c>
      <c r="G982">
        <v>7.6</v>
      </c>
      <c r="H982" t="s">
        <v>5</v>
      </c>
      <c r="I982" t="s">
        <v>6</v>
      </c>
      <c r="J982">
        <v>0.52809083000000001</v>
      </c>
      <c r="K982">
        <v>0.45299541999999998</v>
      </c>
      <c r="L982">
        <v>8.25</v>
      </c>
      <c r="M982">
        <v>6.25</v>
      </c>
      <c r="N982" s="14">
        <v>1.8792723E+19</v>
      </c>
      <c r="O982" s="14">
        <v>8.753289E+18</v>
      </c>
      <c r="P982">
        <v>1.1716616</v>
      </c>
      <c r="Q982">
        <v>0.35056527999999998</v>
      </c>
      <c r="R982">
        <v>0.9105143</v>
      </c>
      <c r="S982">
        <v>3.7117589999999998</v>
      </c>
      <c r="T982">
        <v>3.7698866999999998</v>
      </c>
      <c r="U982">
        <v>0.44399226000000003</v>
      </c>
      <c r="V982">
        <v>0.24286579</v>
      </c>
      <c r="W982">
        <v>0.20112646000000001</v>
      </c>
      <c r="X982" s="14">
        <v>3.06859924E+18</v>
      </c>
      <c r="Y982" s="14">
        <v>1.02300252E+18</v>
      </c>
      <c r="Z982" s="14">
        <v>2.0995709E+19</v>
      </c>
      <c r="AA982" s="14">
        <v>1.1484749E+19</v>
      </c>
      <c r="AB982" s="14">
        <v>9.510959E+18</v>
      </c>
      <c r="AC982" s="14">
        <v>1.776972E+19</v>
      </c>
      <c r="AD982" t="s">
        <v>7</v>
      </c>
      <c r="AE982" s="12">
        <f>Y982/N982</f>
        <v>5.4436098483439575E-2</v>
      </c>
      <c r="AF982" s="8">
        <f>(S982+T982+U982)/F982</f>
        <v>1.0032453113924049</v>
      </c>
      <c r="AG982" s="8">
        <f>((Y982+Z982)/N982)/P982</f>
        <v>0.99999998280840408</v>
      </c>
      <c r="AH982" s="8">
        <f>(X982/O982)/Q982</f>
        <v>1.0000000100352238</v>
      </c>
      <c r="AI982" s="8">
        <f>(V982+W982)/U982</f>
        <v>0.99999997747708469</v>
      </c>
      <c r="AJ982" s="8">
        <f>(AA982+AB982)/Z982</f>
        <v>0.99999995237122019</v>
      </c>
      <c r="AK982" s="8">
        <f>(N982-Y982)/AC982</f>
        <v>1.0000000270122433</v>
      </c>
      <c r="AL982" s="8">
        <f>(P982&gt;=1)*((N982-Y982))/AC982 + (P982&lt;1)*((N982*P982-Y982))/AC982</f>
        <v>1.0000000270122433</v>
      </c>
      <c r="AM982" s="8">
        <f>(F982*J982-T982)/U982</f>
        <v>0.90549068805839228</v>
      </c>
    </row>
    <row r="983" spans="1:39">
      <c r="A983" t="s">
        <v>0</v>
      </c>
      <c r="B983" t="s">
        <v>1</v>
      </c>
      <c r="C983" t="s">
        <v>2</v>
      </c>
      <c r="D983" t="s">
        <v>3</v>
      </c>
      <c r="E983" t="s">
        <v>4</v>
      </c>
      <c r="F983">
        <v>7.9</v>
      </c>
      <c r="G983">
        <v>7.3</v>
      </c>
      <c r="H983" t="s">
        <v>5</v>
      </c>
      <c r="I983" t="s">
        <v>6</v>
      </c>
      <c r="J983">
        <v>0.52809083000000001</v>
      </c>
      <c r="K983">
        <v>0.45299541999999998</v>
      </c>
      <c r="L983">
        <v>8.25</v>
      </c>
      <c r="M983">
        <v>6.25</v>
      </c>
      <c r="N983" s="14">
        <v>1.9257695E+19</v>
      </c>
      <c r="O983" s="14">
        <v>9.246578E+18</v>
      </c>
      <c r="P983">
        <v>1.1761526</v>
      </c>
      <c r="Q983">
        <v>0.26359156</v>
      </c>
      <c r="R983">
        <v>0.87990444999999995</v>
      </c>
      <c r="S983">
        <v>3.6978664000000001</v>
      </c>
      <c r="T983">
        <v>3.7751749000000001</v>
      </c>
      <c r="U983">
        <v>0.45259700000000003</v>
      </c>
      <c r="V983">
        <v>0.24757261999999999</v>
      </c>
      <c r="W983">
        <v>0.20502435999999999</v>
      </c>
      <c r="X983" s="14">
        <v>2.43732014E+18</v>
      </c>
      <c r="Y983" s="14">
        <v>1.02949308E+18</v>
      </c>
      <c r="Z983" s="14">
        <v>2.1620498E+19</v>
      </c>
      <c r="AA983" s="14">
        <v>1.1826511E+19</v>
      </c>
      <c r="AB983" s="14">
        <v>9.793986E+18</v>
      </c>
      <c r="AC983" s="14">
        <v>1.8228203E+19</v>
      </c>
      <c r="AD983" t="s">
        <v>7</v>
      </c>
      <c r="AE983" s="12">
        <f>Y983/N983</f>
        <v>5.3458790369252392E-2</v>
      </c>
      <c r="AF983" s="8">
        <f>(S983+T983+U983)/F983</f>
        <v>1.0032453544303797</v>
      </c>
      <c r="AG983" s="8">
        <f>((Y983+Z983)/N983)/P983</f>
        <v>1.0000001340284594</v>
      </c>
      <c r="AH983" s="8">
        <f>(X983/O983)/Q983</f>
        <v>1.0000000903936814</v>
      </c>
      <c r="AI983" s="8">
        <f>(V983+W983)/U983</f>
        <v>0.99999995581057755</v>
      </c>
      <c r="AJ983" s="8">
        <f>(AA983+AB983)/Z983</f>
        <v>0.99999995374759643</v>
      </c>
      <c r="AK983" s="8">
        <f>(N983-Y983)/AC983</f>
        <v>0.99999994075115362</v>
      </c>
      <c r="AL983" s="8">
        <f>(P983&gt;=1)*((N983-Y983))/AC983 + (P983&lt;1)*((N983*P983-Y983))/AC983</f>
        <v>0.99999994075115362</v>
      </c>
      <c r="AM983" s="8">
        <f>(F983*J983-T983)/U983</f>
        <v>0.87659144227646302</v>
      </c>
    </row>
    <row r="984" spans="1:39">
      <c r="A984" t="s">
        <v>0</v>
      </c>
      <c r="B984" t="s">
        <v>13</v>
      </c>
      <c r="C984" t="s">
        <v>12</v>
      </c>
      <c r="D984" t="s">
        <v>3</v>
      </c>
      <c r="E984" t="s">
        <v>4</v>
      </c>
      <c r="F984">
        <v>6.5</v>
      </c>
      <c r="G984">
        <v>7.6</v>
      </c>
      <c r="H984" t="s">
        <v>5</v>
      </c>
      <c r="I984" t="s">
        <v>8</v>
      </c>
      <c r="J984">
        <v>0.57829313999999998</v>
      </c>
      <c r="K984">
        <v>0.52557370000000003</v>
      </c>
      <c r="L984">
        <v>8.35</v>
      </c>
      <c r="M984">
        <v>6.45</v>
      </c>
      <c r="N984" s="14">
        <v>1.7556816E+19</v>
      </c>
      <c r="O984" s="14">
        <v>1.0232723E+19</v>
      </c>
      <c r="P984">
        <v>1.1813962</v>
      </c>
      <c r="Q984">
        <v>0.23631162999999999</v>
      </c>
      <c r="R984">
        <v>0.83320870000000002</v>
      </c>
      <c r="S984">
        <v>2.7389019999999999</v>
      </c>
      <c r="T984">
        <v>3.5210151999999999</v>
      </c>
      <c r="U984">
        <v>0.26013562000000001</v>
      </c>
      <c r="V984">
        <v>0.12341518</v>
      </c>
      <c r="W984">
        <v>0.13672043</v>
      </c>
      <c r="X984" s="14">
        <v>2.41811112E+18</v>
      </c>
      <c r="Y984" s="14">
        <v>1.1936044E+18</v>
      </c>
      <c r="Z984" s="14">
        <v>1.9547951E+19</v>
      </c>
      <c r="AA984" s="14">
        <v>9.274063E+18</v>
      </c>
      <c r="AB984" s="14">
        <v>1.0273889E+19</v>
      </c>
      <c r="AC984" s="14">
        <v>1.6363212E+19</v>
      </c>
      <c r="AD984" t="s">
        <v>7</v>
      </c>
      <c r="AE984" s="12">
        <f>Y984/N984</f>
        <v>6.7985242882308505E-2</v>
      </c>
      <c r="AF984" s="8">
        <f>(S984+T984+U984)/F984</f>
        <v>1.0030850492307692</v>
      </c>
      <c r="AG984" s="8">
        <f>((Y984+Z984)/N984)/P984</f>
        <v>0.99999998522294054</v>
      </c>
      <c r="AH984" s="8">
        <f>(X984/O984)/Q984</f>
        <v>0.99999986292257548</v>
      </c>
      <c r="AI984" s="8">
        <f>(V984+W984)/U984</f>
        <v>0.99999996155851323</v>
      </c>
      <c r="AJ984" s="8">
        <f>(AA984+AB984)/Z984</f>
        <v>1.0000000511562568</v>
      </c>
      <c r="AK984" s="8">
        <f>(N984-Y984)/AC984</f>
        <v>0.99999997555492159</v>
      </c>
      <c r="AL984" s="8">
        <f>(P984&gt;=1)*((N984-Y984))/AC984 + (P984&lt;1)*((N984*P984-Y984))/AC984</f>
        <v>0.99999997555492159</v>
      </c>
      <c r="AM984" s="8">
        <f>(F984*J984-T984)/U984</f>
        <v>0.91448533653330433</v>
      </c>
    </row>
    <row r="985" spans="1:39">
      <c r="A985" t="s">
        <v>16</v>
      </c>
      <c r="B985" t="s">
        <v>1</v>
      </c>
      <c r="C985" t="s">
        <v>2</v>
      </c>
      <c r="D985" t="s">
        <v>3</v>
      </c>
      <c r="E985" t="s">
        <v>4</v>
      </c>
      <c r="F985">
        <v>7.9</v>
      </c>
      <c r="G985">
        <v>7.3</v>
      </c>
      <c r="H985" t="s">
        <v>5</v>
      </c>
      <c r="I985" t="s">
        <v>6</v>
      </c>
      <c r="J985">
        <v>0.52868824999999997</v>
      </c>
      <c r="K985">
        <v>0.45299541999999998</v>
      </c>
      <c r="L985">
        <v>8.25</v>
      </c>
      <c r="M985">
        <v>6.25</v>
      </c>
      <c r="N985" s="14">
        <v>1.9160382E+19</v>
      </c>
      <c r="O985" s="14">
        <v>9.246578E+18</v>
      </c>
      <c r="P985">
        <v>1.1822969999999999</v>
      </c>
      <c r="Q985">
        <v>0.26323659999999999</v>
      </c>
      <c r="R985">
        <v>0.88291869999999995</v>
      </c>
      <c r="S985">
        <v>3.693174</v>
      </c>
      <c r="T985">
        <v>3.7723111999999999</v>
      </c>
      <c r="U985">
        <v>0.46011160000000001</v>
      </c>
      <c r="V985">
        <v>0.25168315000000002</v>
      </c>
      <c r="W985">
        <v>0.20842843999999999</v>
      </c>
      <c r="X985" s="14">
        <v>2.43403809E+18</v>
      </c>
      <c r="Y985" s="14">
        <v>1.01431288E+18</v>
      </c>
      <c r="Z985" s="14">
        <v>2.163895E+19</v>
      </c>
      <c r="AA985" s="14">
        <v>1.1836604E+19</v>
      </c>
      <c r="AB985" s="14">
        <v>9.802345E+18</v>
      </c>
      <c r="AC985" s="14">
        <v>1.814607E+19</v>
      </c>
      <c r="AD985" t="s">
        <v>7</v>
      </c>
      <c r="AE985" s="12">
        <f>Y985/N985</f>
        <v>5.2938030149920809E-2</v>
      </c>
      <c r="AF985" s="8">
        <f>(S985+T985+U985)/F985</f>
        <v>1.0032401012658227</v>
      </c>
      <c r="AG985" s="8">
        <f>((Y985+Z985)/N985)/P985</f>
        <v>1.0000000318958919</v>
      </c>
      <c r="AH985" s="8">
        <f>(X985/O985)/Q985</f>
        <v>1.0000001378964642</v>
      </c>
      <c r="AI985" s="8">
        <f>(V985+W985)/U985</f>
        <v>0.9999999782661424</v>
      </c>
      <c r="AJ985" s="8">
        <f>(AA985+AB985)/Z985</f>
        <v>0.99999995378703677</v>
      </c>
      <c r="AK985" s="8">
        <f>(N985-Y985)/AC985</f>
        <v>0.99999995150465082</v>
      </c>
      <c r="AL985" s="8">
        <f>(P985&gt;=1)*((N985-Y985))/AC985 + (P985&lt;1)*((N985*P985-Y985))/AC985</f>
        <v>0.99999995150465082</v>
      </c>
      <c r="AM985" s="8">
        <f>(F985*J985-T985)/U985</f>
        <v>0.87875631694571466</v>
      </c>
    </row>
    <row r="986" spans="1:39">
      <c r="A986" t="s">
        <v>16</v>
      </c>
      <c r="B986" t="s">
        <v>13</v>
      </c>
      <c r="C986" t="s">
        <v>12</v>
      </c>
      <c r="D986" t="s">
        <v>3</v>
      </c>
      <c r="E986" t="s">
        <v>4</v>
      </c>
      <c r="F986">
        <v>6.5</v>
      </c>
      <c r="G986">
        <v>7.6</v>
      </c>
      <c r="H986" t="s">
        <v>5</v>
      </c>
      <c r="I986" t="s">
        <v>8</v>
      </c>
      <c r="J986">
        <v>0.57981280000000002</v>
      </c>
      <c r="K986">
        <v>0.52557370000000003</v>
      </c>
      <c r="L986">
        <v>8.35</v>
      </c>
      <c r="M986">
        <v>6.45</v>
      </c>
      <c r="N986" s="14">
        <v>1.7490784E+19</v>
      </c>
      <c r="O986" s="14">
        <v>1.0407611E+19</v>
      </c>
      <c r="P986">
        <v>1.1863785</v>
      </c>
      <c r="Q986">
        <v>0.23146116999999999</v>
      </c>
      <c r="R986">
        <v>0.82995759999999996</v>
      </c>
      <c r="S986">
        <v>2.7290196</v>
      </c>
      <c r="T986">
        <v>3.5279348000000001</v>
      </c>
      <c r="U986">
        <v>0.26300867999999999</v>
      </c>
      <c r="V986">
        <v>0.12477823</v>
      </c>
      <c r="W986">
        <v>0.13823044000000001</v>
      </c>
      <c r="X986" s="14">
        <v>2.40895796E+18</v>
      </c>
      <c r="Y986" s="14">
        <v>1.18559157E+18</v>
      </c>
      <c r="Z986" s="14">
        <v>1.9565097E+19</v>
      </c>
      <c r="AA986" s="14">
        <v>9.282197E+18</v>
      </c>
      <c r="AB986" s="14">
        <v>1.0282901E+19</v>
      </c>
      <c r="AC986" s="14">
        <v>1.6305192E+19</v>
      </c>
      <c r="AD986" t="s">
        <v>7</v>
      </c>
      <c r="AE986" s="12">
        <f>Y986/N986</f>
        <v>6.7783786592985201E-2</v>
      </c>
      <c r="AF986" s="8">
        <f>(S986+T986+U986)/F986</f>
        <v>1.0030712430769231</v>
      </c>
      <c r="AG986" s="8">
        <f>((Y986+Z986)/N986)/P986</f>
        <v>0.99999992695452555</v>
      </c>
      <c r="AH986" s="8">
        <f>(X986/O986)/Q986</f>
        <v>1.0000000585461184</v>
      </c>
      <c r="AI986" s="8">
        <f>(V986+W986)/U986</f>
        <v>0.99999996197844121</v>
      </c>
      <c r="AJ986" s="8">
        <f>(AA986+AB986)/Z986</f>
        <v>1.0000000511114255</v>
      </c>
      <c r="AK986" s="8">
        <f>(N986-Y986)/AC986</f>
        <v>1.0000000263719679</v>
      </c>
      <c r="AL986" s="8">
        <f>(P986&gt;=1)*((N986-Y986))/AC986 + (P986&lt;1)*((N986*P986-Y986))/AC986</f>
        <v>1.0000000263719679</v>
      </c>
      <c r="AM986" s="8">
        <f>(F986*J986-T986)/U986</f>
        <v>0.91574316102419118</v>
      </c>
    </row>
    <row r="987" spans="1:39">
      <c r="A987" t="s">
        <v>0</v>
      </c>
      <c r="B987" t="s">
        <v>15</v>
      </c>
      <c r="C987" t="s">
        <v>12</v>
      </c>
      <c r="D987" t="s">
        <v>3</v>
      </c>
      <c r="E987" t="s">
        <v>4</v>
      </c>
      <c r="F987">
        <v>7.9</v>
      </c>
      <c r="G987">
        <v>7.9</v>
      </c>
      <c r="H987" t="s">
        <v>5</v>
      </c>
      <c r="I987" t="s">
        <v>6</v>
      </c>
      <c r="J987">
        <v>0.52809083000000001</v>
      </c>
      <c r="K987">
        <v>0.45299541999999998</v>
      </c>
      <c r="L987">
        <v>8.35</v>
      </c>
      <c r="M987">
        <v>6.45</v>
      </c>
      <c r="N987" s="14">
        <v>2.0170728E+19</v>
      </c>
      <c r="O987" s="14">
        <v>8.3335455E+18</v>
      </c>
      <c r="P987">
        <v>1.188329</v>
      </c>
      <c r="Q987">
        <v>0.50149935000000001</v>
      </c>
      <c r="R987">
        <v>0.98727659999999995</v>
      </c>
      <c r="S987">
        <v>3.7334828</v>
      </c>
      <c r="T987">
        <v>3.8895133</v>
      </c>
      <c r="U987">
        <v>0.30498195</v>
      </c>
      <c r="V987">
        <v>0.16682653</v>
      </c>
      <c r="W987">
        <v>0.13815543</v>
      </c>
      <c r="X987" s="14">
        <v>4.17926761E+18</v>
      </c>
      <c r="Y987" s="14">
        <v>1.26733339E+18</v>
      </c>
      <c r="Z987" s="14">
        <v>2.2702127E+19</v>
      </c>
      <c r="AA987" s="14">
        <v>1.2418168E+19</v>
      </c>
      <c r="AB987" s="14">
        <v>1.028396E+19</v>
      </c>
      <c r="AC987" s="14">
        <v>1.8903395E+19</v>
      </c>
      <c r="AD987" t="s">
        <v>7</v>
      </c>
      <c r="AE987" s="12">
        <f>Y987/N987</f>
        <v>6.2830324716093539E-2</v>
      </c>
      <c r="AF987" s="8">
        <f>(S987+T987+U987)/F987</f>
        <v>1.0035415253164557</v>
      </c>
      <c r="AG987" s="8">
        <f>((Y987+Z987)/N987)/P987</f>
        <v>0.99999997315283817</v>
      </c>
      <c r="AH987" s="8">
        <f>(X987/O987)/Q987</f>
        <v>0.99999999008308904</v>
      </c>
      <c r="AI987" s="8">
        <f>(V987+W987)/U987</f>
        <v>1.0000000327888257</v>
      </c>
      <c r="AJ987" s="8">
        <f>(AA987+AB987)/Z987</f>
        <v>1.000000044048736</v>
      </c>
      <c r="AK987" s="8">
        <f>(N987-Y987)/AC987</f>
        <v>0.99999997936878526</v>
      </c>
      <c r="AL987" s="8">
        <f>(P987&gt;=1)*((N987-Y987))/AC987 + (P987&lt;1)*((N987*P987-Y987))/AC987</f>
        <v>0.99999997936878526</v>
      </c>
      <c r="AM987" s="8">
        <f>(F987*J987-T987)/U987</f>
        <v>0.92597039595294239</v>
      </c>
    </row>
    <row r="988" spans="1:39">
      <c r="A988" t="s">
        <v>16</v>
      </c>
      <c r="B988" t="s">
        <v>15</v>
      </c>
      <c r="C988" t="s">
        <v>12</v>
      </c>
      <c r="D988" t="s">
        <v>3</v>
      </c>
      <c r="E988" t="s">
        <v>4</v>
      </c>
      <c r="F988">
        <v>7.9</v>
      </c>
      <c r="G988">
        <v>7.9</v>
      </c>
      <c r="H988" t="s">
        <v>5</v>
      </c>
      <c r="I988" t="s">
        <v>6</v>
      </c>
      <c r="J988">
        <v>0.52868824999999997</v>
      </c>
      <c r="K988">
        <v>0.45299541999999998</v>
      </c>
      <c r="L988">
        <v>8.35</v>
      </c>
      <c r="M988">
        <v>6.45</v>
      </c>
      <c r="N988" s="14">
        <v>2.0170807E+19</v>
      </c>
      <c r="O988" s="14">
        <v>8.2361557E+18</v>
      </c>
      <c r="P988">
        <v>1.1886089</v>
      </c>
      <c r="Q988">
        <v>0.5067315</v>
      </c>
      <c r="R988">
        <v>0.9906587</v>
      </c>
      <c r="S988">
        <v>3.7287495000000002</v>
      </c>
      <c r="T988">
        <v>3.8905183999999999</v>
      </c>
      <c r="U988">
        <v>0.30866726999999999</v>
      </c>
      <c r="V988">
        <v>0.16884241999999999</v>
      </c>
      <c r="W988">
        <v>0.13982486999999999</v>
      </c>
      <c r="X988" s="14">
        <v>4.17351991E+18</v>
      </c>
      <c r="Y988" s="14">
        <v>1.25030456E+18</v>
      </c>
      <c r="Z988" s="14">
        <v>2.2724895E+19</v>
      </c>
      <c r="AA988" s="14">
        <v>1.2430621E+19</v>
      </c>
      <c r="AB988" s="14">
        <v>1.0294273E+19</v>
      </c>
      <c r="AC988" s="14">
        <v>1.8920502E+19</v>
      </c>
      <c r="AD988" t="s">
        <v>7</v>
      </c>
      <c r="AE988" s="12">
        <f>Y988/N988</f>
        <v>6.1985847170120657E-2</v>
      </c>
      <c r="AF988" s="8">
        <f>(S988+T988+U988)/F988</f>
        <v>1.0035360974683545</v>
      </c>
      <c r="AG988" s="8">
        <f>((Y988+Z988)/N988)/P988</f>
        <v>0.99999995160072641</v>
      </c>
      <c r="AH988" s="8">
        <f>(X988/O988)/Q988</f>
        <v>1.0000000905483841</v>
      </c>
      <c r="AI988" s="8">
        <f>(V988+W988)/U988</f>
        <v>1.0000000647946898</v>
      </c>
      <c r="AJ988" s="8">
        <f>(AA988+AB988)/Z988</f>
        <v>0.99999995599539626</v>
      </c>
      <c r="AK988" s="8">
        <f>(N988-Y988)/AC988</f>
        <v>1.0000000232551969</v>
      </c>
      <c r="AL988" s="8">
        <f>(P988&gt;=1)*((N988-Y988))/AC988 + (P988&lt;1)*((N988*P988-Y988))/AC988</f>
        <v>1.0000000232551969</v>
      </c>
      <c r="AM988" s="8">
        <f>(F988*J988-T988)/U988</f>
        <v>0.92694886309131452</v>
      </c>
    </row>
    <row r="989" spans="1:39">
      <c r="A989" t="s">
        <v>16</v>
      </c>
      <c r="B989" t="s">
        <v>14</v>
      </c>
      <c r="C989" t="s">
        <v>2</v>
      </c>
      <c r="D989" t="s">
        <v>3</v>
      </c>
      <c r="E989" t="s">
        <v>4</v>
      </c>
      <c r="F989">
        <v>7.9</v>
      </c>
      <c r="G989">
        <v>7.6</v>
      </c>
      <c r="H989" t="s">
        <v>5</v>
      </c>
      <c r="I989" t="s">
        <v>8</v>
      </c>
      <c r="J989">
        <v>0.57981280000000002</v>
      </c>
      <c r="K989">
        <v>0.52557370000000003</v>
      </c>
      <c r="L989">
        <v>8.25</v>
      </c>
      <c r="M989">
        <v>6.25</v>
      </c>
      <c r="N989" s="14">
        <v>1.8805937E+19</v>
      </c>
      <c r="O989" s="14">
        <v>8.753289E+18</v>
      </c>
      <c r="P989">
        <v>1.1898545</v>
      </c>
      <c r="Q989">
        <v>0.30962237999999997</v>
      </c>
      <c r="R989">
        <v>0.91007769999999999</v>
      </c>
      <c r="S989">
        <v>3.3042283000000001</v>
      </c>
      <c r="T989">
        <v>4.1660349999999999</v>
      </c>
      <c r="U989">
        <v>0.45176226000000003</v>
      </c>
      <c r="V989">
        <v>0.21432788999999999</v>
      </c>
      <c r="W989">
        <v>0.23743436000000001</v>
      </c>
      <c r="X989" s="14">
        <v>2.71021397E+18</v>
      </c>
      <c r="Y989" s="14">
        <v>1.16333883E+18</v>
      </c>
      <c r="Z989" s="14">
        <v>2.1212992E+19</v>
      </c>
      <c r="AA989" s="14">
        <v>1.0064001E+19</v>
      </c>
      <c r="AB989" s="14">
        <v>1.1148991E+19</v>
      </c>
      <c r="AC989" s="14">
        <v>1.7642599E+19</v>
      </c>
      <c r="AD989" t="s">
        <v>7</v>
      </c>
      <c r="AE989" s="12">
        <f>Y989/N989</f>
        <v>6.186018968371531E-2</v>
      </c>
      <c r="AF989" s="8">
        <f>(S989+T989+U989)/F989</f>
        <v>1.0027880455696201</v>
      </c>
      <c r="AG989" s="8">
        <f>((Y989+Z989)/N989)/P989</f>
        <v>1.0000000922328913</v>
      </c>
      <c r="AH989" s="8">
        <f>(X989/O989)/Q989</f>
        <v>0.99999992509528524</v>
      </c>
      <c r="AI989" s="8">
        <f>(V989+W989)/U989</f>
        <v>0.99999997786446349</v>
      </c>
      <c r="AJ989" s="8">
        <f>(AA989+AB989)/Z989</f>
        <v>1</v>
      </c>
      <c r="AK989" s="8">
        <f>(N989-Y989)/AC989</f>
        <v>0.99999995295477717</v>
      </c>
      <c r="AL989" s="8">
        <f>(P989&gt;=1)*((N989-Y989))/AC989 + (P989&lt;1)*((N989*P989-Y989))/AC989</f>
        <v>0.99999995295477717</v>
      </c>
      <c r="AM989" s="8">
        <f>(F989*J989-T989)/U989</f>
        <v>0.91748726420839199</v>
      </c>
    </row>
    <row r="990" spans="1:39">
      <c r="A990" t="s">
        <v>0</v>
      </c>
      <c r="B990" t="s">
        <v>14</v>
      </c>
      <c r="C990" t="s">
        <v>2</v>
      </c>
      <c r="D990" t="s">
        <v>3</v>
      </c>
      <c r="E990" t="s">
        <v>4</v>
      </c>
      <c r="F990">
        <v>7.9</v>
      </c>
      <c r="G990">
        <v>7.6</v>
      </c>
      <c r="H990" t="s">
        <v>5</v>
      </c>
      <c r="I990" t="s">
        <v>8</v>
      </c>
      <c r="J990">
        <v>0.57829313999999998</v>
      </c>
      <c r="K990">
        <v>0.52557370000000003</v>
      </c>
      <c r="L990">
        <v>8.25</v>
      </c>
      <c r="M990">
        <v>6.25</v>
      </c>
      <c r="N990" s="14">
        <v>1.8792723E+19</v>
      </c>
      <c r="O990" s="14">
        <v>8.753289E+18</v>
      </c>
      <c r="P990">
        <v>1.1901398000000001</v>
      </c>
      <c r="Q990">
        <v>0.310809</v>
      </c>
      <c r="R990">
        <v>0.9105143</v>
      </c>
      <c r="S990">
        <v>3.3161972</v>
      </c>
      <c r="T990">
        <v>4.1610383999999998</v>
      </c>
      <c r="U990">
        <v>0.44489610000000002</v>
      </c>
      <c r="V990">
        <v>0.21107039999999999</v>
      </c>
      <c r="W990">
        <v>0.23382568000000001</v>
      </c>
      <c r="X990" s="14">
        <v>2.72060106E+18</v>
      </c>
      <c r="Y990" s="14">
        <v>1.17393455E+18</v>
      </c>
      <c r="Z990" s="14">
        <v>2.119203E+19</v>
      </c>
      <c r="AA990" s="14">
        <v>1.0054057E+19</v>
      </c>
      <c r="AB990" s="14">
        <v>1.1137975E+19</v>
      </c>
      <c r="AC990" s="14">
        <v>1.7618788E+19</v>
      </c>
      <c r="AD990" t="s">
        <v>7</v>
      </c>
      <c r="AE990" s="12">
        <f>Y990/N990</f>
        <v>6.2467506704589858E-2</v>
      </c>
      <c r="AF990" s="8">
        <f>(S990+T990+U990)/F990</f>
        <v>1.0028014810126582</v>
      </c>
      <c r="AG990" s="8">
        <f>((Y990+Z990)/N990)/P990</f>
        <v>0.99999986395958995</v>
      </c>
      <c r="AH990" s="8">
        <f>(X990/O990)/Q990</f>
        <v>1.0000000217595302</v>
      </c>
      <c r="AI990" s="8">
        <f>(V990+W990)/U990</f>
        <v>0.99999995504568373</v>
      </c>
      <c r="AJ990" s="8">
        <f>(AA990+AB990)/Z990</f>
        <v>1.0000000943751024</v>
      </c>
      <c r="AK990" s="8">
        <f>(N990-Y990)/AC990</f>
        <v>1.0000000255409169</v>
      </c>
      <c r="AL990" s="8">
        <f>(P990&gt;=1)*((N990-Y990))/AC990 + (P990&lt;1)*((N990*P990-Y990))/AC990</f>
        <v>1.0000000255409169</v>
      </c>
      <c r="AM990" s="8">
        <f>(F990*J990-T990)/U990</f>
        <v>0.91589340971970745</v>
      </c>
    </row>
    <row r="991" spans="1:39">
      <c r="A991" t="s">
        <v>0</v>
      </c>
      <c r="B991" t="s">
        <v>1</v>
      </c>
      <c r="C991" t="s">
        <v>2</v>
      </c>
      <c r="D991" t="s">
        <v>3</v>
      </c>
      <c r="E991" t="s">
        <v>4</v>
      </c>
      <c r="F991">
        <v>7.9</v>
      </c>
      <c r="G991">
        <v>7.3</v>
      </c>
      <c r="H991" t="s">
        <v>5</v>
      </c>
      <c r="I991" t="s">
        <v>8</v>
      </c>
      <c r="J991">
        <v>0.57829313999999998</v>
      </c>
      <c r="K991">
        <v>0.52557370000000003</v>
      </c>
      <c r="L991">
        <v>8.25</v>
      </c>
      <c r="M991">
        <v>6.25</v>
      </c>
      <c r="N991" s="14">
        <v>1.9257695E+19</v>
      </c>
      <c r="O991" s="14">
        <v>9.246578E+18</v>
      </c>
      <c r="P991">
        <v>1.1902744000000001</v>
      </c>
      <c r="Q991">
        <v>0.23410022</v>
      </c>
      <c r="R991">
        <v>0.87990444999999995</v>
      </c>
      <c r="S991">
        <v>3.3037006999999998</v>
      </c>
      <c r="T991">
        <v>4.1647470000000002</v>
      </c>
      <c r="U991">
        <v>0.45368385</v>
      </c>
      <c r="V991">
        <v>0.21523955</v>
      </c>
      <c r="W991">
        <v>0.23844430999999999</v>
      </c>
      <c r="X991" s="14">
        <v>2.164626E+18</v>
      </c>
      <c r="Y991" s="14">
        <v>1.1780459E+18</v>
      </c>
      <c r="Z991" s="14">
        <v>2.1743896E+19</v>
      </c>
      <c r="AA991" s="14">
        <v>1.0315875E+19</v>
      </c>
      <c r="AB991" s="14">
        <v>1.1428019E+19</v>
      </c>
      <c r="AC991" s="14">
        <v>1.807965E+19</v>
      </c>
      <c r="AD991" t="s">
        <v>7</v>
      </c>
      <c r="AE991" s="12">
        <f>Y991/N991</f>
        <v>6.117273640485011E-2</v>
      </c>
      <c r="AF991" s="8">
        <f>(S991+T991+U991)/F991</f>
        <v>1.0028014620253165</v>
      </c>
      <c r="AG991" s="8">
        <f>((Y991+Z991)/N991)/P991</f>
        <v>1.0000000234924256</v>
      </c>
      <c r="AH991" s="8">
        <f>(X991/O991)/Q991</f>
        <v>1.0000000258487338</v>
      </c>
      <c r="AI991" s="8">
        <f>(V991+W991)/U991</f>
        <v>1.0000000220417808</v>
      </c>
      <c r="AJ991" s="8">
        <f>(AA991+AB991)/Z991</f>
        <v>0.99999990802016347</v>
      </c>
      <c r="AK991" s="8">
        <f>(N991-Y991)/AC991</f>
        <v>0.99999995022027532</v>
      </c>
      <c r="AL991" s="8">
        <f>(P991&gt;=1)*((N991-Y991))/AC991 + (P991&lt;1)*((N991*P991-Y991))/AC991</f>
        <v>0.99999995022027532</v>
      </c>
      <c r="AM991" s="8">
        <f>(F991*J991-T991)/U991</f>
        <v>0.88997835386910851</v>
      </c>
    </row>
    <row r="992" spans="1:39">
      <c r="A992" t="s">
        <v>0</v>
      </c>
      <c r="B992" t="s">
        <v>13</v>
      </c>
      <c r="C992" t="s">
        <v>12</v>
      </c>
      <c r="D992" t="s">
        <v>3</v>
      </c>
      <c r="E992" t="s">
        <v>4</v>
      </c>
      <c r="F992">
        <v>6.5</v>
      </c>
      <c r="G992">
        <v>7.3</v>
      </c>
      <c r="H992" t="s">
        <v>5</v>
      </c>
      <c r="I992" t="s">
        <v>6</v>
      </c>
      <c r="J992">
        <v>0.52809083000000001</v>
      </c>
      <c r="K992">
        <v>0.45299541999999998</v>
      </c>
      <c r="L992">
        <v>8.35</v>
      </c>
      <c r="M992">
        <v>6.45</v>
      </c>
      <c r="N992" s="14">
        <v>1.7556816E+19</v>
      </c>
      <c r="O992" s="14">
        <v>1.0232723E+19</v>
      </c>
      <c r="P992">
        <v>1.1952639</v>
      </c>
      <c r="Q992">
        <v>0.21258447999999999</v>
      </c>
      <c r="R992">
        <v>0.83320870000000002</v>
      </c>
      <c r="S992">
        <v>3.0561793000000002</v>
      </c>
      <c r="T992">
        <v>3.1915662</v>
      </c>
      <c r="U992">
        <v>0.27527454000000001</v>
      </c>
      <c r="V992">
        <v>0.15057644000000001</v>
      </c>
      <c r="W992">
        <v>0.12469812</v>
      </c>
      <c r="X992" s="14">
        <v>2.17531792E+18</v>
      </c>
      <c r="Y992" s="14">
        <v>1.02659442E+18</v>
      </c>
      <c r="Z992" s="14">
        <v>1.9958434E+19</v>
      </c>
      <c r="AA992" s="14">
        <v>1.0917354E+19</v>
      </c>
      <c r="AB992" s="14">
        <v>9.0410791E+18</v>
      </c>
      <c r="AC992" s="14">
        <v>1.6530222E+19</v>
      </c>
      <c r="AD992" t="s">
        <v>7</v>
      </c>
      <c r="AE992" s="12">
        <f>Y992/N992</f>
        <v>5.8472699150005331E-2</v>
      </c>
      <c r="AF992" s="8">
        <f>(S992+T992+U992)/F992</f>
        <v>1.0035415446153846</v>
      </c>
      <c r="AG992" s="8">
        <f>((Y992+Z992)/N992)/P992</f>
        <v>1.0000000026808444</v>
      </c>
      <c r="AH992" s="8">
        <f>(X992/O992)/Q992</f>
        <v>0.99999991820091039</v>
      </c>
      <c r="AI992" s="8">
        <f>(V992+W992)/U992</f>
        <v>1.0000000726547396</v>
      </c>
      <c r="AJ992" s="8">
        <f>(AA992+AB992)/Z992</f>
        <v>0.9999999549062818</v>
      </c>
      <c r="AK992" s="8">
        <f>(N992-Y992)/AC992</f>
        <v>0.99999997459199275</v>
      </c>
      <c r="AL992" s="8">
        <f>(P992&gt;=1)*((N992-Y992))/AC992 + (P992&lt;1)*((N992*P992-Y992))/AC992</f>
        <v>0.99999997459199275</v>
      </c>
      <c r="AM992" s="8">
        <f>(F992*J992-T992)/U992</f>
        <v>0.87557750527891187</v>
      </c>
    </row>
    <row r="993" spans="1:39">
      <c r="A993" t="s">
        <v>16</v>
      </c>
      <c r="B993" t="s">
        <v>1</v>
      </c>
      <c r="C993" t="s">
        <v>2</v>
      </c>
      <c r="D993" t="s">
        <v>3</v>
      </c>
      <c r="E993" t="s">
        <v>4</v>
      </c>
      <c r="F993">
        <v>7.9</v>
      </c>
      <c r="G993">
        <v>7.3</v>
      </c>
      <c r="H993" t="s">
        <v>5</v>
      </c>
      <c r="I993" t="s">
        <v>8</v>
      </c>
      <c r="J993">
        <v>0.57981280000000002</v>
      </c>
      <c r="K993">
        <v>0.52557370000000003</v>
      </c>
      <c r="L993">
        <v>8.25</v>
      </c>
      <c r="M993">
        <v>6.25</v>
      </c>
      <c r="N993" s="14">
        <v>1.9160382E+19</v>
      </c>
      <c r="O993" s="14">
        <v>9.246578E+18</v>
      </c>
      <c r="P993">
        <v>1.1967443</v>
      </c>
      <c r="Q993">
        <v>0.23321763000000001</v>
      </c>
      <c r="R993">
        <v>0.88291869999999995</v>
      </c>
      <c r="S993">
        <v>3.2917743000000002</v>
      </c>
      <c r="T993">
        <v>4.1697416</v>
      </c>
      <c r="U993">
        <v>0.46051007999999999</v>
      </c>
      <c r="V993">
        <v>0.21847807999999999</v>
      </c>
      <c r="W993">
        <v>0.24203198000000001</v>
      </c>
      <c r="X993" s="14">
        <v>2.15646515E+18</v>
      </c>
      <c r="Y993" s="14">
        <v>1.16744688E+18</v>
      </c>
      <c r="Z993" s="14">
        <v>2.1762631E+19</v>
      </c>
      <c r="AA993" s="14">
        <v>1.0324765E+19</v>
      </c>
      <c r="AB993" s="14">
        <v>1.1437868E+19</v>
      </c>
      <c r="AC993" s="14">
        <v>1.7992936E+19</v>
      </c>
      <c r="AD993" t="s">
        <v>7</v>
      </c>
      <c r="AE993" s="12">
        <f>Y993/N993</f>
        <v>6.0930250764311487E-2</v>
      </c>
      <c r="AF993" s="8">
        <f>(S993+T993+U993)/F993</f>
        <v>1.0027880987341771</v>
      </c>
      <c r="AG993" s="8">
        <f>((Y993+Z993)/N993)/P993</f>
        <v>0.99999999719483734</v>
      </c>
      <c r="AH993" s="8">
        <f>(X993/O993)/Q993</f>
        <v>1.0000000664188196</v>
      </c>
      <c r="AI993" s="8">
        <f>(V993+W993)/U993</f>
        <v>0.99999995656989749</v>
      </c>
      <c r="AJ993" s="8">
        <f>(AA993+AB993)/Z993</f>
        <v>1.0000000919006531</v>
      </c>
      <c r="AK993" s="8">
        <f>(N993-Y993)/AC993</f>
        <v>0.99999995109191742</v>
      </c>
      <c r="AL993" s="8">
        <f>(P993&gt;=1)*((N993-Y993))/AC993 + (P993&lt;1)*((N993*P993-Y993))/AC993</f>
        <v>0.99999995109191742</v>
      </c>
      <c r="AM993" s="8">
        <f>(F993*J993-T993)/U993</f>
        <v>0.89200983396498112</v>
      </c>
    </row>
    <row r="994" spans="1:39">
      <c r="A994" t="s">
        <v>16</v>
      </c>
      <c r="B994" t="s">
        <v>13</v>
      </c>
      <c r="C994" t="s">
        <v>12</v>
      </c>
      <c r="D994" t="s">
        <v>3</v>
      </c>
      <c r="E994" t="s">
        <v>4</v>
      </c>
      <c r="F994">
        <v>6.5</v>
      </c>
      <c r="G994">
        <v>7.3</v>
      </c>
      <c r="H994" t="s">
        <v>5</v>
      </c>
      <c r="I994" t="s">
        <v>6</v>
      </c>
      <c r="J994">
        <v>0.52868824999999997</v>
      </c>
      <c r="K994">
        <v>0.45299541999999998</v>
      </c>
      <c r="L994">
        <v>8.35</v>
      </c>
      <c r="M994">
        <v>6.45</v>
      </c>
      <c r="N994" s="14">
        <v>1.7490784E+19</v>
      </c>
      <c r="O994" s="14">
        <v>1.0407611E+19</v>
      </c>
      <c r="P994">
        <v>1.1999413999999999</v>
      </c>
      <c r="Q994">
        <v>0.20873398000000001</v>
      </c>
      <c r="R994">
        <v>0.82995759999999996</v>
      </c>
      <c r="S994">
        <v>3.0523036000000001</v>
      </c>
      <c r="T994">
        <v>3.1919789999999999</v>
      </c>
      <c r="U994">
        <v>0.27870210000000001</v>
      </c>
      <c r="V994">
        <v>0.15245132</v>
      </c>
      <c r="W994">
        <v>0.12625077000000001</v>
      </c>
      <c r="X994" s="14">
        <v>2.17242208E+18</v>
      </c>
      <c r="Y994" s="14">
        <v>1.01320821E+18</v>
      </c>
      <c r="Z994" s="14">
        <v>1.997471E+19</v>
      </c>
      <c r="AA994" s="14">
        <v>1.0926257E+19</v>
      </c>
      <c r="AB994" s="14">
        <v>9.0484513E+18</v>
      </c>
      <c r="AC994" s="14">
        <v>1.6477575E+19</v>
      </c>
      <c r="AD994" t="s">
        <v>7</v>
      </c>
      <c r="AE994" s="12">
        <f>Y994/N994</f>
        <v>5.7928118602345098E-2</v>
      </c>
      <c r="AF994" s="8">
        <f>(S994+T994+U994)/F994</f>
        <v>1.0035361076923077</v>
      </c>
      <c r="AG994" s="8">
        <f>((Y994+Z994)/N994)/P994</f>
        <v>1.0000001129193778</v>
      </c>
      <c r="AH994" s="8">
        <f>(X994/O994)/Q994</f>
        <v>1.0000000062962995</v>
      </c>
      <c r="AI994" s="8">
        <f>(V994+W994)/U994</f>
        <v>0.99999996411939485</v>
      </c>
      <c r="AJ994" s="8">
        <f>(AA994+AB994)/Z994</f>
        <v>0.99999991489238149</v>
      </c>
      <c r="AK994" s="8">
        <f>(N994-Y994)/AC994</f>
        <v>1.0000000479439481</v>
      </c>
      <c r="AL994" s="8">
        <f>(P994&gt;=1)*((N994-Y994))/AC994 + (P994&lt;1)*((N994*P994-Y994))/AC994</f>
        <v>1.0000000479439481</v>
      </c>
      <c r="AM994" s="8">
        <f>(F994*J994-T994)/U994</f>
        <v>0.87726150969081229</v>
      </c>
    </row>
    <row r="995" spans="1:39">
      <c r="A995" t="s">
        <v>16</v>
      </c>
      <c r="B995" t="s">
        <v>14</v>
      </c>
      <c r="C995" t="s">
        <v>2</v>
      </c>
      <c r="D995" t="s">
        <v>3</v>
      </c>
      <c r="E995" t="s">
        <v>4</v>
      </c>
      <c r="F995">
        <v>7.9</v>
      </c>
      <c r="G995">
        <v>7.3</v>
      </c>
      <c r="H995" t="s">
        <v>5</v>
      </c>
      <c r="I995" t="s">
        <v>6</v>
      </c>
      <c r="J995">
        <v>0.52868824999999997</v>
      </c>
      <c r="K995">
        <v>0.45299541999999998</v>
      </c>
      <c r="L995">
        <v>8.25</v>
      </c>
      <c r="M995">
        <v>6.25</v>
      </c>
      <c r="N995" s="14">
        <v>1.8805937E+19</v>
      </c>
      <c r="O995" s="14">
        <v>8.753289E+18</v>
      </c>
      <c r="P995">
        <v>1.2045804</v>
      </c>
      <c r="Q995">
        <v>0.27807124999999999</v>
      </c>
      <c r="R995">
        <v>0.91007769999999999</v>
      </c>
      <c r="S995">
        <v>3.693174</v>
      </c>
      <c r="T995">
        <v>3.7670352</v>
      </c>
      <c r="U995">
        <v>0.46538754999999998</v>
      </c>
      <c r="V995">
        <v>0.25456909999999999</v>
      </c>
      <c r="W995">
        <v>0.21081844</v>
      </c>
      <c r="X995" s="14">
        <v>2.43403809E+18</v>
      </c>
      <c r="Y995" s="14">
        <v>1.00783861E+18</v>
      </c>
      <c r="Z995" s="14">
        <v>2.1645424E+19</v>
      </c>
      <c r="AA995" s="14">
        <v>1.1840146E+19</v>
      </c>
      <c r="AB995" s="14">
        <v>9.805279E+18</v>
      </c>
      <c r="AC995" s="14">
        <v>1.7798098E+19</v>
      </c>
      <c r="AD995" t="s">
        <v>7</v>
      </c>
      <c r="AE995" s="12">
        <f>Y995/N995</f>
        <v>5.3591512616467871E-2</v>
      </c>
      <c r="AF995" s="8">
        <f>(S995+T995+U995)/F995</f>
        <v>1.0032400949367088</v>
      </c>
      <c r="AG995" s="8">
        <f>((Y995+Z995)/N995)/P995</f>
        <v>0.9999999777588422</v>
      </c>
      <c r="AH995" s="8">
        <f>(X995/O995)/Q995</f>
        <v>1.0000000312890553</v>
      </c>
      <c r="AI995" s="8">
        <f>(V995+W995)/U995</f>
        <v>0.99999997851253219</v>
      </c>
      <c r="AJ995" s="8">
        <f>(AA995+AB995)/Z995</f>
        <v>1.0000000461991412</v>
      </c>
      <c r="AK995" s="8">
        <f>(N995-Y995)/AC995</f>
        <v>1.0000000219124539</v>
      </c>
      <c r="AL995" s="8">
        <f>(P995&gt;=1)*((N995-Y995))/AC995 + (P995&lt;1)*((N995*P995-Y995))/AC995</f>
        <v>1.0000000219124539</v>
      </c>
      <c r="AM995" s="8">
        <f>(F995*J995-T995)/U995</f>
        <v>0.88013092529011516</v>
      </c>
    </row>
    <row r="996" spans="1:39">
      <c r="A996" t="s">
        <v>0</v>
      </c>
      <c r="B996" t="s">
        <v>14</v>
      </c>
      <c r="C996" t="s">
        <v>2</v>
      </c>
      <c r="D996" t="s">
        <v>3</v>
      </c>
      <c r="E996" t="s">
        <v>4</v>
      </c>
      <c r="F996">
        <v>7.9</v>
      </c>
      <c r="G996">
        <v>7.3</v>
      </c>
      <c r="H996" t="s">
        <v>5</v>
      </c>
      <c r="I996" t="s">
        <v>6</v>
      </c>
      <c r="J996">
        <v>0.52809083000000001</v>
      </c>
      <c r="K996">
        <v>0.45299541999999998</v>
      </c>
      <c r="L996">
        <v>8.25</v>
      </c>
      <c r="M996">
        <v>6.25</v>
      </c>
      <c r="N996" s="14">
        <v>1.8792723E+19</v>
      </c>
      <c r="O996" s="14">
        <v>8.753289E+18</v>
      </c>
      <c r="P996">
        <v>1.2052532</v>
      </c>
      <c r="Q996">
        <v>0.27844619999999998</v>
      </c>
      <c r="R996">
        <v>0.9105143</v>
      </c>
      <c r="S996">
        <v>3.6978664000000001</v>
      </c>
      <c r="T996">
        <v>3.7698866999999998</v>
      </c>
      <c r="U996">
        <v>0.45788511999999998</v>
      </c>
      <c r="V996">
        <v>0.25046523999999998</v>
      </c>
      <c r="W996">
        <v>0.20741986000000001</v>
      </c>
      <c r="X996" s="14">
        <v>2.43732014E+18</v>
      </c>
      <c r="Y996" s="14">
        <v>1.02300252E+18</v>
      </c>
      <c r="Z996" s="14">
        <v>2.1626987E+19</v>
      </c>
      <c r="AA996" s="14">
        <v>1.1830061E+19</v>
      </c>
      <c r="AB996" s="14">
        <v>9.796926E+18</v>
      </c>
      <c r="AC996" s="14">
        <v>1.776972E+19</v>
      </c>
      <c r="AD996" t="s">
        <v>7</v>
      </c>
      <c r="AE996" s="12">
        <f>Y996/N996</f>
        <v>5.4436098483439575E-2</v>
      </c>
      <c r="AF996" s="8">
        <f>(S996+T996+U996)/F996</f>
        <v>1.0032453443037974</v>
      </c>
      <c r="AG996" s="8">
        <f>((Y996+Z996)/N996)/P996</f>
        <v>0.99999999944973039</v>
      </c>
      <c r="AH996" s="8">
        <f>(X996/O996)/Q996</f>
        <v>1.0000000330068264</v>
      </c>
      <c r="AI996" s="8">
        <f>(V996+W996)/U996</f>
        <v>0.99999995632092176</v>
      </c>
      <c r="AJ996" s="8">
        <f>(AA996+AB996)/Z996</f>
        <v>1</v>
      </c>
      <c r="AK996" s="8">
        <f>(N996-Y996)/AC996</f>
        <v>1.0000000270122433</v>
      </c>
      <c r="AL996" s="8">
        <f>(P996&gt;=1)*((N996-Y996))/AC996 + (P996&lt;1)*((N996*P996-Y996))/AC996</f>
        <v>1.0000000270122433</v>
      </c>
      <c r="AM996" s="8">
        <f>(F996*J996-T996)/U996</f>
        <v>0.87801686370590215</v>
      </c>
    </row>
    <row r="997" spans="1:39">
      <c r="A997" t="s">
        <v>0</v>
      </c>
      <c r="B997" t="s">
        <v>13</v>
      </c>
      <c r="C997" t="s">
        <v>2</v>
      </c>
      <c r="D997" t="s">
        <v>3</v>
      </c>
      <c r="E997" t="s">
        <v>4</v>
      </c>
      <c r="F997">
        <v>7.9</v>
      </c>
      <c r="G997">
        <v>7.9</v>
      </c>
      <c r="H997" t="s">
        <v>5</v>
      </c>
      <c r="I997" t="s">
        <v>6</v>
      </c>
      <c r="J997">
        <v>0.52809083000000001</v>
      </c>
      <c r="K997">
        <v>0.45299541999999998</v>
      </c>
      <c r="L997">
        <v>8.25</v>
      </c>
      <c r="M997">
        <v>6.25</v>
      </c>
      <c r="N997" s="14">
        <v>1.7556816E+19</v>
      </c>
      <c r="O997" s="14">
        <v>1.0232723E+19</v>
      </c>
      <c r="P997">
        <v>1.2072000000000001</v>
      </c>
      <c r="Q997">
        <v>0.38041878000000001</v>
      </c>
      <c r="R997">
        <v>0.90253525999999995</v>
      </c>
      <c r="S997">
        <v>3.7215273</v>
      </c>
      <c r="T997">
        <v>3.7656746000000001</v>
      </c>
      <c r="U997">
        <v>0.43843618000000001</v>
      </c>
      <c r="V997">
        <v>0.2398266</v>
      </c>
      <c r="W997">
        <v>0.19860959</v>
      </c>
      <c r="X997" s="14">
        <v>3.89271976E+18</v>
      </c>
      <c r="Y997" s="14">
        <v>1.01867595E+18</v>
      </c>
      <c r="Z997" s="14">
        <v>2.0175913E+19</v>
      </c>
      <c r="AA997" s="14">
        <v>1.1036317E+19</v>
      </c>
      <c r="AB997" s="14">
        <v>9.1395969E+18</v>
      </c>
      <c r="AC997" s="14">
        <v>1.653814E+19</v>
      </c>
      <c r="AD997" t="s">
        <v>7</v>
      </c>
      <c r="AE997" s="12">
        <f>Y997/N997</f>
        <v>5.8021679443470843E-2</v>
      </c>
      <c r="AF997" s="8">
        <f>(S997+T997+U997)/F997</f>
        <v>1.0032453265822785</v>
      </c>
      <c r="AG997" s="8">
        <f>((Y997+Z997)/N997)/P997</f>
        <v>1.0000000318383162</v>
      </c>
      <c r="AH997" s="8">
        <f>(X997/O997)/Q997</f>
        <v>0.99999993841377233</v>
      </c>
      <c r="AI997" s="8">
        <f>(V997+W997)/U997</f>
        <v>1.0000000228083366</v>
      </c>
      <c r="AJ997" s="8">
        <f>(AA997+AB997)/Z997</f>
        <v>1.0000000446076469</v>
      </c>
      <c r="AK997" s="8">
        <f>(N997-Y997)/AC997</f>
        <v>1.0000000030233145</v>
      </c>
      <c r="AL997" s="8">
        <f>(P997&gt;=1)*((N997-Y997))/AC997 + (P997&lt;1)*((N997*P997-Y997))/AC997</f>
        <v>1.0000000030233145</v>
      </c>
      <c r="AM997" s="8">
        <f>(F997*J997-T997)/U997</f>
        <v>0.92657261314520245</v>
      </c>
    </row>
    <row r="998" spans="1:39">
      <c r="A998" t="s">
        <v>0</v>
      </c>
      <c r="B998" t="s">
        <v>13</v>
      </c>
      <c r="C998" t="s">
        <v>12</v>
      </c>
      <c r="D998" t="s">
        <v>3</v>
      </c>
      <c r="E998" t="s">
        <v>4</v>
      </c>
      <c r="F998">
        <v>6.5</v>
      </c>
      <c r="G998">
        <v>7.3</v>
      </c>
      <c r="H998" t="s">
        <v>5</v>
      </c>
      <c r="I998" t="s">
        <v>8</v>
      </c>
      <c r="J998">
        <v>0.57829313999999998</v>
      </c>
      <c r="K998">
        <v>0.52557370000000003</v>
      </c>
      <c r="L998">
        <v>8.35</v>
      </c>
      <c r="M998">
        <v>6.45</v>
      </c>
      <c r="N998" s="14">
        <v>1.7556816E+19</v>
      </c>
      <c r="O998" s="14">
        <v>1.0232723E+19</v>
      </c>
      <c r="P998">
        <v>1.2089554</v>
      </c>
      <c r="Q998">
        <v>0.18902689</v>
      </c>
      <c r="R998">
        <v>0.83320870000000002</v>
      </c>
      <c r="S998">
        <v>2.7305763000000001</v>
      </c>
      <c r="T998">
        <v>3.5210151999999999</v>
      </c>
      <c r="U998">
        <v>0.26846153</v>
      </c>
      <c r="V998">
        <v>0.12736520000000001</v>
      </c>
      <c r="W998">
        <v>0.14109632</v>
      </c>
      <c r="X998" s="14">
        <v>1.93425976E+18</v>
      </c>
      <c r="Y998" s="14">
        <v>1.1936044E+18</v>
      </c>
      <c r="Z998" s="14">
        <v>2.0031802E+19</v>
      </c>
      <c r="AA998" s="14">
        <v>9.503614E+18</v>
      </c>
      <c r="AB998" s="14">
        <v>1.0528189E+19</v>
      </c>
      <c r="AC998" s="14">
        <v>1.6363212E+19</v>
      </c>
      <c r="AD998" t="s">
        <v>7</v>
      </c>
      <c r="AE998" s="12">
        <f>Y998/N998</f>
        <v>6.7985242882308505E-2</v>
      </c>
      <c r="AF998" s="8">
        <f>(S998+T998+U998)/F998</f>
        <v>1.0030850815384615</v>
      </c>
      <c r="AG998" s="8">
        <f>((Y998+Z998)/N998)/P998</f>
        <v>0.99999994770388267</v>
      </c>
      <c r="AH998" s="8">
        <f>(X998/O998)/Q998</f>
        <v>0.99999997677588615</v>
      </c>
      <c r="AI998" s="8">
        <f>(V998+W998)/U998</f>
        <v>0.99999996275071523</v>
      </c>
      <c r="AJ998" s="8">
        <f>(AA998+AB998)/Z998</f>
        <v>1.0000000499206212</v>
      </c>
      <c r="AK998" s="8">
        <f>(N998-Y998)/AC998</f>
        <v>0.99999997555492159</v>
      </c>
      <c r="AL998" s="8">
        <f>(P998&gt;=1)*((N998-Y998))/AC998 + (P998&lt;1)*((N998*P998-Y998))/AC998</f>
        <v>0.99999997555492159</v>
      </c>
      <c r="AM998" s="8">
        <f>(F998*J998-T998)/U998</f>
        <v>0.88612401933342089</v>
      </c>
    </row>
    <row r="999" spans="1:39">
      <c r="A999" t="s">
        <v>0</v>
      </c>
      <c r="B999" t="s">
        <v>15</v>
      </c>
      <c r="C999" t="s">
        <v>12</v>
      </c>
      <c r="D999" t="s">
        <v>3</v>
      </c>
      <c r="E999" t="s">
        <v>4</v>
      </c>
      <c r="F999">
        <v>7.9</v>
      </c>
      <c r="G999">
        <v>7.9</v>
      </c>
      <c r="H999" t="s">
        <v>5</v>
      </c>
      <c r="I999" t="s">
        <v>8</v>
      </c>
      <c r="J999">
        <v>0.57829313999999998</v>
      </c>
      <c r="K999">
        <v>0.52557370000000003</v>
      </c>
      <c r="L999">
        <v>8.35</v>
      </c>
      <c r="M999">
        <v>6.45</v>
      </c>
      <c r="N999" s="14">
        <v>2.0170728E+19</v>
      </c>
      <c r="O999" s="14">
        <v>8.3335455E+18</v>
      </c>
      <c r="P999">
        <v>1.211883</v>
      </c>
      <c r="Q999">
        <v>0.44438951999999998</v>
      </c>
      <c r="R999">
        <v>0.98727659999999995</v>
      </c>
      <c r="S999">
        <v>3.3358173</v>
      </c>
      <c r="T999">
        <v>4.2897509999999999</v>
      </c>
      <c r="U999">
        <v>0.29880332999999998</v>
      </c>
      <c r="V999">
        <v>0.14176016999999999</v>
      </c>
      <c r="W999">
        <v>0.15704317000000001</v>
      </c>
      <c r="X999" s="14">
        <v>3.70334043E+18</v>
      </c>
      <c r="Y999" s="14">
        <v>1.47021197E+18</v>
      </c>
      <c r="Z999" s="14">
        <v>2.297435E+19</v>
      </c>
      <c r="AA999" s="14">
        <v>1.0899636E+19</v>
      </c>
      <c r="AB999" s="14">
        <v>1.2074715E+19</v>
      </c>
      <c r="AC999" s="14">
        <v>1.8700516E+19</v>
      </c>
      <c r="AD999" t="s">
        <v>7</v>
      </c>
      <c r="AE999" s="12">
        <f>Y999/N999</f>
        <v>7.2888394013344487E-2</v>
      </c>
      <c r="AF999" s="8">
        <f>(S999+T999+U999)/F999</f>
        <v>1.0030850164556961</v>
      </c>
      <c r="AG999" s="8">
        <f>((Y999+Z999)/N999)/P999</f>
        <v>0.99999998401182244</v>
      </c>
      <c r="AH999" s="8">
        <f>(X999/O999)/Q999</f>
        <v>1.0000000392501982</v>
      </c>
      <c r="AI999" s="8">
        <f>(V999+W999)/U999</f>
        <v>1.0000000334668291</v>
      </c>
      <c r="AJ999" s="8">
        <f>(AA999+AB999)/Z999</f>
        <v>1.0000000435268026</v>
      </c>
      <c r="AK999" s="8">
        <f>(N999-Y999)/AC999</f>
        <v>1.0000000016042339</v>
      </c>
      <c r="AL999" s="8">
        <f>(P999&gt;=1)*((N999-Y999))/AC999 + (P999&lt;1)*((N999*P999-Y999))/AC999</f>
        <v>1.0000000016042339</v>
      </c>
      <c r="AM999" s="8">
        <f>(F999*J999-T999)/U999</f>
        <v>0.93293741405090724</v>
      </c>
    </row>
    <row r="1000" spans="1:39">
      <c r="A1000" t="s">
        <v>16</v>
      </c>
      <c r="B1000" t="s">
        <v>13</v>
      </c>
      <c r="C1000" t="s">
        <v>2</v>
      </c>
      <c r="D1000" t="s">
        <v>3</v>
      </c>
      <c r="E1000" t="s">
        <v>4</v>
      </c>
      <c r="F1000">
        <v>7.9</v>
      </c>
      <c r="G1000">
        <v>7.9</v>
      </c>
      <c r="H1000" t="s">
        <v>5</v>
      </c>
      <c r="I1000" t="s">
        <v>6</v>
      </c>
      <c r="J1000">
        <v>0.52868824999999997</v>
      </c>
      <c r="K1000">
        <v>0.45299541999999998</v>
      </c>
      <c r="L1000">
        <v>8.25</v>
      </c>
      <c r="M1000">
        <v>6.25</v>
      </c>
      <c r="N1000" s="14">
        <v>1.7490784E+19</v>
      </c>
      <c r="O1000" s="14">
        <v>1.0407611E+19</v>
      </c>
      <c r="P1000">
        <v>1.2120663</v>
      </c>
      <c r="Q1000">
        <v>0.37350657999999998</v>
      </c>
      <c r="R1000">
        <v>0.89901363999999995</v>
      </c>
      <c r="S1000">
        <v>3.7168074</v>
      </c>
      <c r="T1000">
        <v>3.7635025999999998</v>
      </c>
      <c r="U1000">
        <v>0.44528669999999998</v>
      </c>
      <c r="V1000">
        <v>0.24357386</v>
      </c>
      <c r="W1000">
        <v>0.20171283000000001</v>
      </c>
      <c r="X1000" s="14">
        <v>3.88731099E+18</v>
      </c>
      <c r="Y1000" s="14">
        <v>1.00415353E+18</v>
      </c>
      <c r="Z1000" s="14">
        <v>2.0195836E+19</v>
      </c>
      <c r="AA1000" s="14">
        <v>1.1047214E+19</v>
      </c>
      <c r="AB1000" s="14">
        <v>9.1486212E+18</v>
      </c>
      <c r="AC1000" s="14">
        <v>1.648663E+19</v>
      </c>
      <c r="AD1000" t="s">
        <v>7</v>
      </c>
      <c r="AE1000" s="12">
        <f>Y1000/N1000</f>
        <v>5.741043569001824E-2</v>
      </c>
      <c r="AF1000" s="8">
        <f>(S1000+T1000+U1000)/F1000</f>
        <v>1.0032400886075947</v>
      </c>
      <c r="AG1000" s="8">
        <f>((Y1000+Z1000)/N1000)/P1000</f>
        <v>0.99999998504814369</v>
      </c>
      <c r="AH1000" s="8">
        <f>(X1000/O1000)/Q1000</f>
        <v>0.99999994840125483</v>
      </c>
      <c r="AI1000" s="8">
        <f>(V1000+W1000)/U1000</f>
        <v>0.99999997754255854</v>
      </c>
      <c r="AJ1000" s="8">
        <f>(AA1000+AB1000)/Z1000</f>
        <v>0.99999996038787398</v>
      </c>
      <c r="AK1000" s="8">
        <f>(N1000-Y1000)/AC1000</f>
        <v>1.0000000285079487</v>
      </c>
      <c r="AL1000" s="8">
        <f>(P1000&gt;=1)*((N1000-Y1000))/AC1000 + (P1000&lt;1)*((N1000*P1000-Y1000))/AC1000</f>
        <v>1.0000000285079487</v>
      </c>
      <c r="AM1000" s="8">
        <f>(F1000*J1000-T1000)/U1000</f>
        <v>0.92779455348655138</v>
      </c>
    </row>
    <row r="1001" spans="1:39">
      <c r="A1001" t="s">
        <v>16</v>
      </c>
      <c r="B1001" t="s">
        <v>15</v>
      </c>
      <c r="C1001" t="s">
        <v>12</v>
      </c>
      <c r="D1001" t="s">
        <v>3</v>
      </c>
      <c r="E1001" t="s">
        <v>4</v>
      </c>
      <c r="F1001">
        <v>7.9</v>
      </c>
      <c r="G1001">
        <v>7.9</v>
      </c>
      <c r="H1001" t="s">
        <v>5</v>
      </c>
      <c r="I1001" t="s">
        <v>8</v>
      </c>
      <c r="J1001">
        <v>0.57981839999999996</v>
      </c>
      <c r="K1001">
        <v>0.52557370000000003</v>
      </c>
      <c r="L1001">
        <v>8.35</v>
      </c>
      <c r="M1001">
        <v>6.45</v>
      </c>
      <c r="N1001" s="14">
        <v>2.0170807E+19</v>
      </c>
      <c r="O1001" s="14">
        <v>8.2361557E+18</v>
      </c>
      <c r="P1001">
        <v>1.2125834</v>
      </c>
      <c r="Q1001">
        <v>0.44791457000000001</v>
      </c>
      <c r="R1001">
        <v>0.9906587</v>
      </c>
      <c r="S1001">
        <v>3.3237380000000001</v>
      </c>
      <c r="T1001">
        <v>4.2983830000000003</v>
      </c>
      <c r="U1001">
        <v>0.30214091999999998</v>
      </c>
      <c r="V1001">
        <v>0.14334359999999999</v>
      </c>
      <c r="W1001">
        <v>0.15879731999999999</v>
      </c>
      <c r="X1001" s="14">
        <v>3.68909406E+18</v>
      </c>
      <c r="Y1001" s="14">
        <v>1.4584472E+18</v>
      </c>
      <c r="Z1001" s="14">
        <v>2.3000336E+19</v>
      </c>
      <c r="AA1001" s="14">
        <v>1.0911965E+19</v>
      </c>
      <c r="AB1001" s="14">
        <v>1.2088372E+19</v>
      </c>
      <c r="AC1001" s="14">
        <v>1.871236E+19</v>
      </c>
      <c r="AD1001" t="s">
        <v>7</v>
      </c>
      <c r="AE1001" s="12">
        <f>Y1001/N1001</f>
        <v>7.2304851263511674E-2</v>
      </c>
      <c r="AF1001" s="8">
        <f>(S1001+T1001+U1001)/F1001</f>
        <v>1.003071129113924</v>
      </c>
      <c r="AG1001" s="8">
        <f>((Y1001+Z1001)/N1001)/P1001</f>
        <v>0.99999989644605303</v>
      </c>
      <c r="AH1001" s="8">
        <f>(X1001/O1001)/Q1001</f>
        <v>0.99999997863471468</v>
      </c>
      <c r="AI1001" s="8">
        <f>(V1001+W1001)/U1001</f>
        <v>1</v>
      </c>
      <c r="AJ1001" s="8">
        <f>(AA1001+AB1001)/Z1001</f>
        <v>1.0000000434776257</v>
      </c>
      <c r="AK1001" s="8">
        <f>(N1001-Y1001)/AC1001</f>
        <v>0.99999998931187728</v>
      </c>
      <c r="AL1001" s="8">
        <f>(P1001&gt;=1)*((N1001-Y1001))/AC1001 + (P1001&lt;1)*((N1001*P1001-Y1001))/AC1001</f>
        <v>0.99999998931187728</v>
      </c>
      <c r="AM1001" s="8">
        <f>(F1001*J1001-T1001)/U1001</f>
        <v>0.933942876721231</v>
      </c>
    </row>
    <row r="1002" spans="1:39">
      <c r="A1002" t="s">
        <v>16</v>
      </c>
      <c r="B1002" t="s">
        <v>13</v>
      </c>
      <c r="C1002" t="s">
        <v>12</v>
      </c>
      <c r="D1002" t="s">
        <v>3</v>
      </c>
      <c r="E1002" t="s">
        <v>4</v>
      </c>
      <c r="F1002">
        <v>6.5</v>
      </c>
      <c r="G1002">
        <v>7.3</v>
      </c>
      <c r="H1002" t="s">
        <v>5</v>
      </c>
      <c r="I1002" t="s">
        <v>8</v>
      </c>
      <c r="J1002">
        <v>0.57981280000000002</v>
      </c>
      <c r="K1002">
        <v>0.52557370000000003</v>
      </c>
      <c r="L1002">
        <v>8.35</v>
      </c>
      <c r="M1002">
        <v>6.45</v>
      </c>
      <c r="N1002" s="14">
        <v>1.7490784E+19</v>
      </c>
      <c r="O1002" s="14">
        <v>1.0407611E+19</v>
      </c>
      <c r="P1002">
        <v>1.2139316</v>
      </c>
      <c r="Q1002">
        <v>0.18515602</v>
      </c>
      <c r="R1002">
        <v>0.82995759999999996</v>
      </c>
      <c r="S1002">
        <v>2.7207227</v>
      </c>
      <c r="T1002">
        <v>3.5279348000000001</v>
      </c>
      <c r="U1002">
        <v>0.27130567999999999</v>
      </c>
      <c r="V1002">
        <v>0.12871455000000001</v>
      </c>
      <c r="W1002">
        <v>0.14259113000000001</v>
      </c>
      <c r="X1002" s="14">
        <v>1.92703184E+18</v>
      </c>
      <c r="Y1002" s="14">
        <v>1.18559157E+18</v>
      </c>
      <c r="Z1002" s="14">
        <v>2.0047024E+19</v>
      </c>
      <c r="AA1002" s="14">
        <v>9.510835E+18</v>
      </c>
      <c r="AB1002" s="14">
        <v>1.0536188E+19</v>
      </c>
      <c r="AC1002" s="14">
        <v>1.6305192E+19</v>
      </c>
      <c r="AD1002" t="s">
        <v>7</v>
      </c>
      <c r="AE1002" s="12">
        <f>Y1002/N1002</f>
        <v>6.7783786592985201E-2</v>
      </c>
      <c r="AF1002" s="8">
        <f>(S1002+T1002+U1002)/F1002</f>
        <v>1.0030712584615384</v>
      </c>
      <c r="AG1002" s="8">
        <f>((Y1002+Z1002)/N1002)/P1002</f>
        <v>1.0000000077063327</v>
      </c>
      <c r="AH1002" s="8">
        <f>(X1002/O1002)/Q1002</f>
        <v>1.0000000049463531</v>
      </c>
      <c r="AI1002" s="8">
        <f>(V1002+W1002)/U1002</f>
        <v>1</v>
      </c>
      <c r="AJ1002" s="8">
        <f>(AA1002+AB1002)/Z1002</f>
        <v>0.99999995011728426</v>
      </c>
      <c r="AK1002" s="8">
        <f>(N1002-Y1002)/AC1002</f>
        <v>1.0000000263719679</v>
      </c>
      <c r="AL1002" s="8">
        <f>(P1002&gt;=1)*((N1002-Y1002))/AC1002 + (P1002&lt;1)*((N1002*P1002-Y1002))/AC1002</f>
        <v>1.0000000263719679</v>
      </c>
      <c r="AM1002" s="8">
        <f>(F1002*J1002-T1002)/U1002</f>
        <v>0.88773814097810255</v>
      </c>
    </row>
    <row r="1003" spans="1:39">
      <c r="A1003" t="s">
        <v>16</v>
      </c>
      <c r="B1003" t="s">
        <v>14</v>
      </c>
      <c r="C1003" t="s">
        <v>2</v>
      </c>
      <c r="D1003" t="s">
        <v>3</v>
      </c>
      <c r="E1003" t="s">
        <v>4</v>
      </c>
      <c r="F1003">
        <v>7.9</v>
      </c>
      <c r="G1003">
        <v>7.3</v>
      </c>
      <c r="H1003" t="s">
        <v>5</v>
      </c>
      <c r="I1003" t="s">
        <v>8</v>
      </c>
      <c r="J1003">
        <v>0.57981280000000002</v>
      </c>
      <c r="K1003">
        <v>0.52557370000000003</v>
      </c>
      <c r="L1003">
        <v>8.25</v>
      </c>
      <c r="M1003">
        <v>6.25</v>
      </c>
      <c r="N1003" s="14">
        <v>1.8805937E+19</v>
      </c>
      <c r="O1003" s="14">
        <v>8.753289E+18</v>
      </c>
      <c r="P1003">
        <v>1.2193000000000001</v>
      </c>
      <c r="Q1003">
        <v>0.24636056000000001</v>
      </c>
      <c r="R1003">
        <v>0.91007769999999999</v>
      </c>
      <c r="S1003">
        <v>3.2917743000000002</v>
      </c>
      <c r="T1003">
        <v>4.1660349999999999</v>
      </c>
      <c r="U1003">
        <v>0.46421632000000002</v>
      </c>
      <c r="V1003">
        <v>0.22023644000000001</v>
      </c>
      <c r="W1003">
        <v>0.24397989</v>
      </c>
      <c r="X1003" s="14">
        <v>2.15646515E+18</v>
      </c>
      <c r="Y1003" s="14">
        <v>1.16333883E+18</v>
      </c>
      <c r="Z1003" s="14">
        <v>2.176674E+19</v>
      </c>
      <c r="AA1003" s="14">
        <v>1.0326714E+19</v>
      </c>
      <c r="AB1003" s="14">
        <v>1.1440026E+19</v>
      </c>
      <c r="AC1003" s="14">
        <v>1.7642599E+19</v>
      </c>
      <c r="AD1003" t="s">
        <v>7</v>
      </c>
      <c r="AE1003" s="12">
        <f>Y1003/N1003</f>
        <v>6.186018968371531E-2</v>
      </c>
      <c r="AF1003" s="8">
        <f>(S1003+T1003+U1003)/F1003</f>
        <v>1.002788053164557</v>
      </c>
      <c r="AG1003" s="8">
        <f>((Y1003+Z1003)/N1003)/P1003</f>
        <v>0.99999999327956957</v>
      </c>
      <c r="AH1003" s="8">
        <f>(X1003/O1003)/Q1003</f>
        <v>0.99999998614313812</v>
      </c>
      <c r="AI1003" s="8">
        <f>(V1003+W1003)/U1003</f>
        <v>1.0000000215416813</v>
      </c>
      <c r="AJ1003" s="8">
        <f>(AA1003+AB1003)/Z1003</f>
        <v>1</v>
      </c>
      <c r="AK1003" s="8">
        <f>(N1003-Y1003)/AC1003</f>
        <v>0.99999995295477717</v>
      </c>
      <c r="AL1003" s="8">
        <f>(P1003&gt;=1)*((N1003-Y1003))/AC1003 + (P1003&lt;1)*((N1003*P1003-Y1003))/AC1003</f>
        <v>0.99999995295477717</v>
      </c>
      <c r="AM1003" s="8">
        <f>(F1003*J1003-T1003)/U1003</f>
        <v>0.89287278827250249</v>
      </c>
    </row>
    <row r="1004" spans="1:39">
      <c r="A1004" t="s">
        <v>0</v>
      </c>
      <c r="B1004" t="s">
        <v>14</v>
      </c>
      <c r="C1004" t="s">
        <v>2</v>
      </c>
      <c r="D1004" t="s">
        <v>3</v>
      </c>
      <c r="E1004" t="s">
        <v>4</v>
      </c>
      <c r="F1004">
        <v>7.9</v>
      </c>
      <c r="G1004">
        <v>7.3</v>
      </c>
      <c r="H1004" t="s">
        <v>5</v>
      </c>
      <c r="I1004" t="s">
        <v>8</v>
      </c>
      <c r="J1004">
        <v>0.57829313999999998</v>
      </c>
      <c r="K1004">
        <v>0.52557370000000003</v>
      </c>
      <c r="L1004">
        <v>8.25</v>
      </c>
      <c r="M1004">
        <v>6.25</v>
      </c>
      <c r="N1004" s="14">
        <v>1.8792723E+19</v>
      </c>
      <c r="O1004" s="14">
        <v>8.753289E+18</v>
      </c>
      <c r="P1004">
        <v>1.2197243</v>
      </c>
      <c r="Q1004">
        <v>0.24729287999999999</v>
      </c>
      <c r="R1004">
        <v>0.9105143</v>
      </c>
      <c r="S1004">
        <v>3.3037006999999998</v>
      </c>
      <c r="T1004">
        <v>4.1610383999999998</v>
      </c>
      <c r="U1004">
        <v>0.45739257</v>
      </c>
      <c r="V1004">
        <v>0.21699906999999999</v>
      </c>
      <c r="W1004">
        <v>0.24039350000000001</v>
      </c>
      <c r="X1004" s="14">
        <v>2.164626E+18</v>
      </c>
      <c r="Y1004" s="14">
        <v>1.17393455E+18</v>
      </c>
      <c r="Z1004" s="14">
        <v>2.1748006E+19</v>
      </c>
      <c r="AA1004" s="14">
        <v>1.0317826E+19</v>
      </c>
      <c r="AB1004" s="14">
        <v>1.143018E+19</v>
      </c>
      <c r="AC1004" s="14">
        <v>1.7618788E+19</v>
      </c>
      <c r="AD1004" t="s">
        <v>7</v>
      </c>
      <c r="AE1004" s="12">
        <f>Y1004/N1004</f>
        <v>6.2467506704589858E-2</v>
      </c>
      <c r="AF1004" s="8">
        <f>(S1004+T1004+U1004)/F1004</f>
        <v>1.0028014772151896</v>
      </c>
      <c r="AG1004" s="8">
        <f>((Y1004+Z1004)/N1004)/P1004</f>
        <v>0.99999998445729799</v>
      </c>
      <c r="AH1004" s="8">
        <f>(X1004/O1004)/Q1004</f>
        <v>0.99999997861879186</v>
      </c>
      <c r="AI1004" s="8">
        <f>(V1004+W1004)/U1004</f>
        <v>1</v>
      </c>
      <c r="AJ1004" s="8">
        <f>(AA1004+AB1004)/Z1004</f>
        <v>1</v>
      </c>
      <c r="AK1004" s="8">
        <f>(N1004-Y1004)/AC1004</f>
        <v>1.0000000255409169</v>
      </c>
      <c r="AL1004" s="8">
        <f>(P1004&gt;=1)*((N1004-Y1004))/AC1004 + (P1004&lt;1)*((N1004*P1004-Y1004))/AC1004</f>
        <v>1.0000000255409169</v>
      </c>
      <c r="AM1004" s="8">
        <f>(F1004*J1004-T1004)/U1004</f>
        <v>0.89087019056737182</v>
      </c>
    </row>
    <row r="1005" spans="1:39">
      <c r="A1005" t="s">
        <v>0</v>
      </c>
      <c r="B1005" t="s">
        <v>15</v>
      </c>
      <c r="C1005" t="s">
        <v>12</v>
      </c>
      <c r="D1005" t="s">
        <v>3</v>
      </c>
      <c r="E1005" t="s">
        <v>4</v>
      </c>
      <c r="F1005">
        <v>7.9</v>
      </c>
      <c r="G1005">
        <v>7.6</v>
      </c>
      <c r="H1005" t="s">
        <v>5</v>
      </c>
      <c r="I1005" t="s">
        <v>6</v>
      </c>
      <c r="J1005">
        <v>0.52809083000000001</v>
      </c>
      <c r="K1005">
        <v>0.45299541999999998</v>
      </c>
      <c r="L1005">
        <v>8.35</v>
      </c>
      <c r="M1005">
        <v>6.45</v>
      </c>
      <c r="N1005" s="14">
        <v>2.0170728E+19</v>
      </c>
      <c r="O1005" s="14">
        <v>8.3335455E+18</v>
      </c>
      <c r="P1005">
        <v>1.2313746000000001</v>
      </c>
      <c r="Q1005">
        <v>0.39731063999999999</v>
      </c>
      <c r="R1005">
        <v>0.98727659999999995</v>
      </c>
      <c r="S1005">
        <v>3.725714</v>
      </c>
      <c r="T1005">
        <v>3.8895133</v>
      </c>
      <c r="U1005">
        <v>0.31275072999999998</v>
      </c>
      <c r="V1005">
        <v>0.17107607</v>
      </c>
      <c r="W1005">
        <v>0.14167463999999999</v>
      </c>
      <c r="X1005" s="14">
        <v>3.31100637E+18</v>
      </c>
      <c r="Y1005" s="14">
        <v>1.26733339E+18</v>
      </c>
      <c r="Z1005" s="14">
        <v>2.357039E+19</v>
      </c>
      <c r="AA1005" s="14">
        <v>1.2893111E+19</v>
      </c>
      <c r="AB1005" s="14">
        <v>1.0677278E+19</v>
      </c>
      <c r="AC1005" s="14">
        <v>1.8903395E+19</v>
      </c>
      <c r="AD1005" t="s">
        <v>7</v>
      </c>
      <c r="AE1005" s="12">
        <f>Y1005/N1005</f>
        <v>6.2830324716093539E-2</v>
      </c>
      <c r="AF1005" s="8">
        <f>(S1005+T1005+U1005)/F1005</f>
        <v>1.0035415227848101</v>
      </c>
      <c r="AG1005" s="8">
        <f>((Y1005+Z1005)/N1005)/P1005</f>
        <v>1.0000000510228431</v>
      </c>
      <c r="AH1005" s="8">
        <f>(X1005/O1005)/Q1005</f>
        <v>1.0000000223273149</v>
      </c>
      <c r="AI1005" s="8">
        <f>(V1005+W1005)/U1005</f>
        <v>0.99999993605130832</v>
      </c>
      <c r="AJ1005" s="8">
        <f>(AA1005+AB1005)/Z1005</f>
        <v>0.99999995757388827</v>
      </c>
      <c r="AK1005" s="8">
        <f>(N1005-Y1005)/AC1005</f>
        <v>0.99999997936878526</v>
      </c>
      <c r="AL1005" s="8">
        <f>(P1005&gt;=1)*((N1005-Y1005))/AC1005 + (P1005&lt;1)*((N1005*P1005-Y1005))/AC1005</f>
        <v>0.99999997936878526</v>
      </c>
      <c r="AM1005" s="8">
        <f>(F1005*J1005-T1005)/U1005</f>
        <v>0.90296913775389276</v>
      </c>
    </row>
    <row r="1006" spans="1:39">
      <c r="A1006" t="s">
        <v>16</v>
      </c>
      <c r="B1006" t="s">
        <v>15</v>
      </c>
      <c r="C1006" t="s">
        <v>12</v>
      </c>
      <c r="D1006" t="s">
        <v>3</v>
      </c>
      <c r="E1006" t="s">
        <v>4</v>
      </c>
      <c r="F1006">
        <v>7.9</v>
      </c>
      <c r="G1006">
        <v>7.6</v>
      </c>
      <c r="H1006" t="s">
        <v>5</v>
      </c>
      <c r="I1006" t="s">
        <v>6</v>
      </c>
      <c r="J1006">
        <v>0.52868824999999997</v>
      </c>
      <c r="K1006">
        <v>0.45299541999999998</v>
      </c>
      <c r="L1006">
        <v>8.35</v>
      </c>
      <c r="M1006">
        <v>6.45</v>
      </c>
      <c r="N1006" s="14">
        <v>2.0170807E+19</v>
      </c>
      <c r="O1006" s="14">
        <v>8.2361557E+18</v>
      </c>
      <c r="P1006">
        <v>1.2315916</v>
      </c>
      <c r="Q1006">
        <v>0.4014645</v>
      </c>
      <c r="R1006">
        <v>0.9906587</v>
      </c>
      <c r="S1006">
        <v>3.72099</v>
      </c>
      <c r="T1006">
        <v>3.8905183999999999</v>
      </c>
      <c r="U1006">
        <v>0.31642690000000001</v>
      </c>
      <c r="V1006">
        <v>0.17308697000000001</v>
      </c>
      <c r="W1006">
        <v>0.14333994999999999</v>
      </c>
      <c r="X1006" s="14">
        <v>3.30652421E+18</v>
      </c>
      <c r="Y1006" s="14">
        <v>1.25030456E+18</v>
      </c>
      <c r="Z1006" s="14">
        <v>2.3591891E+19</v>
      </c>
      <c r="AA1006" s="14">
        <v>1.2904872E+19</v>
      </c>
      <c r="AB1006" s="14">
        <v>1.0687019E+19</v>
      </c>
      <c r="AC1006" s="14">
        <v>1.8920502E+19</v>
      </c>
      <c r="AD1006" t="s">
        <v>7</v>
      </c>
      <c r="AE1006" s="12">
        <f>Y1006/N1006</f>
        <v>6.1985847170120657E-2</v>
      </c>
      <c r="AF1006" s="8">
        <f>(S1006+T1006+U1006)/F1006</f>
        <v>1.0035361139240506</v>
      </c>
      <c r="AG1006" s="8">
        <f>((Y1006+Z1006)/N1006)/P1006</f>
        <v>0.99999996351283993</v>
      </c>
      <c r="AH1006" s="8">
        <f>(X1006/O1006)/Q1006</f>
        <v>1.0000000241877411</v>
      </c>
      <c r="AI1006" s="8">
        <f>(V1006+W1006)/U1006</f>
        <v>1.0000000632057515</v>
      </c>
      <c r="AJ1006" s="8">
        <f>(AA1006+AB1006)/Z1006</f>
        <v>1</v>
      </c>
      <c r="AK1006" s="8">
        <f>(N1006-Y1006)/AC1006</f>
        <v>1.0000000232551969</v>
      </c>
      <c r="AL1006" s="8">
        <f>(P1006&gt;=1)*((N1006-Y1006))/AC1006 + (P1006&lt;1)*((N1006*P1006-Y1006))/AC1006</f>
        <v>1.0000000232551969</v>
      </c>
      <c r="AM1006" s="8">
        <f>(F1006*J1006-T1006)/U1006</f>
        <v>0.90421760918556482</v>
      </c>
    </row>
    <row r="1007" spans="1:39">
      <c r="A1007" t="s">
        <v>0</v>
      </c>
      <c r="B1007" t="s">
        <v>13</v>
      </c>
      <c r="C1007" t="s">
        <v>2</v>
      </c>
      <c r="D1007" t="s">
        <v>3</v>
      </c>
      <c r="E1007" t="s">
        <v>4</v>
      </c>
      <c r="F1007">
        <v>7.9</v>
      </c>
      <c r="G1007">
        <v>7.9</v>
      </c>
      <c r="H1007" t="s">
        <v>5</v>
      </c>
      <c r="I1007" t="s">
        <v>8</v>
      </c>
      <c r="J1007">
        <v>0.57829313999999998</v>
      </c>
      <c r="K1007">
        <v>0.52557370000000003</v>
      </c>
      <c r="L1007">
        <v>8.25</v>
      </c>
      <c r="M1007">
        <v>6.25</v>
      </c>
      <c r="N1007" s="14">
        <v>1.7556816E+19</v>
      </c>
      <c r="O1007" s="14">
        <v>1.0232723E+19</v>
      </c>
      <c r="P1007">
        <v>1.2326263</v>
      </c>
      <c r="Q1007">
        <v>0.33672099999999999</v>
      </c>
      <c r="R1007">
        <v>0.90253525999999995</v>
      </c>
      <c r="S1007">
        <v>3.3250196000000001</v>
      </c>
      <c r="T1007">
        <v>4.1566175999999997</v>
      </c>
      <c r="U1007">
        <v>0.44049463</v>
      </c>
      <c r="V1007">
        <v>0.20898224000000001</v>
      </c>
      <c r="W1007">
        <v>0.23151240000000001</v>
      </c>
      <c r="X1007" s="14">
        <v>3.44557257E+18</v>
      </c>
      <c r="Y1007" s="14">
        <v>1.1689238E+18</v>
      </c>
      <c r="Z1007" s="14">
        <v>2.047207E+19</v>
      </c>
      <c r="AA1007" s="14">
        <v>9.712489E+18</v>
      </c>
      <c r="AB1007" s="14">
        <v>1.0759582E+19</v>
      </c>
      <c r="AC1007" s="14">
        <v>1.6387892E+19</v>
      </c>
      <c r="AD1007" t="s">
        <v>7</v>
      </c>
      <c r="AE1007" s="12">
        <f>Y1007/N1007</f>
        <v>6.6579486850007433E-2</v>
      </c>
      <c r="AF1007" s="8">
        <f>(S1007+T1007+U1007)/F1007</f>
        <v>1.0028014974683543</v>
      </c>
      <c r="AG1007" s="8">
        <f>((Y1007+Z1007)/N1007)/P1007</f>
        <v>1.0000000302268568</v>
      </c>
      <c r="AH1007" s="8">
        <f>(X1007/O1007)/Q1007</f>
        <v>0.99999995609351133</v>
      </c>
      <c r="AI1007" s="8">
        <f>(V1007+W1007)/U1007</f>
        <v>1.0000000227017525</v>
      </c>
      <c r="AJ1007" s="8">
        <f>(AA1007+AB1007)/Z1007</f>
        <v>1.0000000488470389</v>
      </c>
      <c r="AK1007" s="8">
        <f>(N1007-Y1007)/AC1007</f>
        <v>1.0000000122041321</v>
      </c>
      <c r="AL1007" s="8">
        <f>(P1007&gt;=1)*((N1007-Y1007))/AC1007 + (P1007&lt;1)*((N1007*P1007-Y1007))/AC1007</f>
        <v>1.0000000122041321</v>
      </c>
      <c r="AM1007" s="8">
        <f>(F1007*J1007-T1007)/U1007</f>
        <v>0.93508110643709785</v>
      </c>
    </row>
    <row r="1008" spans="1:39">
      <c r="A1008" t="s">
        <v>16</v>
      </c>
      <c r="B1008" t="s">
        <v>13</v>
      </c>
      <c r="C1008" t="s">
        <v>2</v>
      </c>
      <c r="D1008" t="s">
        <v>3</v>
      </c>
      <c r="E1008" t="s">
        <v>4</v>
      </c>
      <c r="F1008">
        <v>7.9</v>
      </c>
      <c r="G1008">
        <v>7.9</v>
      </c>
      <c r="H1008" t="s">
        <v>5</v>
      </c>
      <c r="I1008" t="s">
        <v>8</v>
      </c>
      <c r="J1008">
        <v>0.57981280000000002</v>
      </c>
      <c r="K1008">
        <v>0.52557370000000003</v>
      </c>
      <c r="L1008">
        <v>8.25</v>
      </c>
      <c r="M1008">
        <v>6.25</v>
      </c>
      <c r="N1008" s="14">
        <v>1.7490784E+19</v>
      </c>
      <c r="O1008" s="14">
        <v>1.0407611E+19</v>
      </c>
      <c r="P1008">
        <v>1.2380397000000001</v>
      </c>
      <c r="Q1008">
        <v>0.32978352999999999</v>
      </c>
      <c r="R1008">
        <v>0.89901363999999995</v>
      </c>
      <c r="S1008">
        <v>3.3130220000000001</v>
      </c>
      <c r="T1008">
        <v>4.1620980000000003</v>
      </c>
      <c r="U1008">
        <v>0.44690590000000002</v>
      </c>
      <c r="V1008">
        <v>0.21202391000000001</v>
      </c>
      <c r="W1008">
        <v>0.23488197999999999</v>
      </c>
      <c r="X1008" s="14">
        <v>3.43225859E+18</v>
      </c>
      <c r="Y1008" s="14">
        <v>1.15878479E+18</v>
      </c>
      <c r="Z1008" s="14">
        <v>2.0495501E+19</v>
      </c>
      <c r="AA1008" s="14">
        <v>9.723605E+18</v>
      </c>
      <c r="AB1008" s="14">
        <v>1.0771896E+19</v>
      </c>
      <c r="AC1008" s="14">
        <v>1.6331998E+19</v>
      </c>
      <c r="AD1008" t="s">
        <v>7</v>
      </c>
      <c r="AE1008" s="12">
        <f>Y1008/N1008</f>
        <v>6.6251163469859334E-2</v>
      </c>
      <c r="AF1008" s="8">
        <f>(S1008+T1008+U1008)/F1008</f>
        <v>1.0027880886075951</v>
      </c>
      <c r="AG1008" s="8">
        <f>((Y1008+Z1008)/N1008)/P1008</f>
        <v>1.0000000375849492</v>
      </c>
      <c r="AH1008" s="8">
        <f>(X1008/O1008)/Q1008</f>
        <v>0.99999996956906834</v>
      </c>
      <c r="AI1008" s="8">
        <f>(V1008+W1008)/U1008</f>
        <v>0.9999999776239249</v>
      </c>
      <c r="AJ1008" s="8">
        <f>(AA1008+AB1008)/Z1008</f>
        <v>1</v>
      </c>
      <c r="AK1008" s="8">
        <f>(N1008-Y1008)/AC1008</f>
        <v>1.0000000740876895</v>
      </c>
      <c r="AL1008" s="8">
        <f>(P1008&gt;=1)*((N1008-Y1008))/AC1008 + (P1008&lt;1)*((N1008*P1008-Y1008))/AC1008</f>
        <v>1.0000000740876895</v>
      </c>
      <c r="AM1008" s="8">
        <f>(F1008*J1008-T1008)/U1008</f>
        <v>0.93626671744543966</v>
      </c>
    </row>
    <row r="1009" spans="1:39">
      <c r="A1009" t="s">
        <v>0</v>
      </c>
      <c r="B1009" t="s">
        <v>1</v>
      </c>
      <c r="C1009" t="s">
        <v>12</v>
      </c>
      <c r="D1009" t="s">
        <v>3</v>
      </c>
      <c r="E1009" t="s">
        <v>4</v>
      </c>
      <c r="F1009">
        <v>7.9</v>
      </c>
      <c r="G1009">
        <v>7.9</v>
      </c>
      <c r="H1009" t="s">
        <v>5</v>
      </c>
      <c r="I1009" t="s">
        <v>6</v>
      </c>
      <c r="J1009">
        <v>0.52809083000000001</v>
      </c>
      <c r="K1009">
        <v>0.45299541999999998</v>
      </c>
      <c r="L1009">
        <v>8.35</v>
      </c>
      <c r="M1009">
        <v>6.45</v>
      </c>
      <c r="N1009" s="14">
        <v>1.9257695E+19</v>
      </c>
      <c r="O1009" s="14">
        <v>9.246578E+18</v>
      </c>
      <c r="P1009">
        <v>1.2446691999999999</v>
      </c>
      <c r="Q1009">
        <v>0.45197989999999999</v>
      </c>
      <c r="R1009">
        <v>0.98727659999999995</v>
      </c>
      <c r="S1009">
        <v>3.7334828</v>
      </c>
      <c r="T1009">
        <v>3.8900244000000002</v>
      </c>
      <c r="U1009">
        <v>0.30447079999999999</v>
      </c>
      <c r="V1009">
        <v>0.16654690999999999</v>
      </c>
      <c r="W1009">
        <v>0.13792388</v>
      </c>
      <c r="X1009" s="14">
        <v>4.17926761E+18</v>
      </c>
      <c r="Y1009" s="14">
        <v>1.26895654E+18</v>
      </c>
      <c r="Z1009" s="14">
        <v>2.2700504E+19</v>
      </c>
      <c r="AA1009" s="14">
        <v>1.241728E+19</v>
      </c>
      <c r="AB1009" s="14">
        <v>1.0283224E+19</v>
      </c>
      <c r="AC1009" s="14">
        <v>1.7988739E+19</v>
      </c>
      <c r="AD1009" t="s">
        <v>7</v>
      </c>
      <c r="AE1009" s="12">
        <f>Y1009/N1009</f>
        <v>6.5893479982936695E-2</v>
      </c>
      <c r="AF1009" s="8">
        <f>(S1009+T1009+U1009)/F1009</f>
        <v>1.0035415189873418</v>
      </c>
      <c r="AG1009" s="8">
        <f>((Y1009+Z1009)/N1009)/P1009</f>
        <v>1.0000000296421365</v>
      </c>
      <c r="AH1009" s="8">
        <f>(X1009/O1009)/Q1009</f>
        <v>1.0000000503001556</v>
      </c>
      <c r="AI1009" s="8">
        <f>(V1009+W1009)/U1009</f>
        <v>0.99999996715612793</v>
      </c>
      <c r="AJ1009" s="8">
        <f>(AA1009+AB1009)/Z1009</f>
        <v>1</v>
      </c>
      <c r="AK1009" s="8">
        <f>(N1009-Y1009)/AC1009</f>
        <v>0.99999996998121987</v>
      </c>
      <c r="AL1009" s="8">
        <f>(P1009&gt;=1)*((N1009-Y1009))/AC1009 + (P1009&lt;1)*((N1009*P1009-Y1009))/AC1009</f>
        <v>0.99999996998121987</v>
      </c>
      <c r="AM1009" s="8">
        <f>(F1009*J1009-T1009)/U1009</f>
        <v>0.92584627819810728</v>
      </c>
    </row>
    <row r="1010" spans="1:39">
      <c r="A1010" t="s">
        <v>0</v>
      </c>
      <c r="B1010" t="s">
        <v>15</v>
      </c>
      <c r="C1010" t="s">
        <v>12</v>
      </c>
      <c r="D1010" t="s">
        <v>3</v>
      </c>
      <c r="E1010" t="s">
        <v>4</v>
      </c>
      <c r="F1010">
        <v>7.9</v>
      </c>
      <c r="G1010">
        <v>7.6</v>
      </c>
      <c r="H1010" t="s">
        <v>5</v>
      </c>
      <c r="I1010" t="s">
        <v>8</v>
      </c>
      <c r="J1010">
        <v>0.57829313999999998</v>
      </c>
      <c r="K1010">
        <v>0.52557370000000003</v>
      </c>
      <c r="L1010">
        <v>8.35</v>
      </c>
      <c r="M1010">
        <v>6.45</v>
      </c>
      <c r="N1010" s="14">
        <v>2.0170728E+19</v>
      </c>
      <c r="O1010" s="14">
        <v>8.3335455E+18</v>
      </c>
      <c r="P1010">
        <v>1.2497796999999999</v>
      </c>
      <c r="Q1010">
        <v>0.35266324999999998</v>
      </c>
      <c r="R1010">
        <v>0.98727659999999995</v>
      </c>
      <c r="S1010">
        <v>3.3288194999999998</v>
      </c>
      <c r="T1010">
        <v>4.2897509999999999</v>
      </c>
      <c r="U1010">
        <v>0.30580102999999997</v>
      </c>
      <c r="V1010">
        <v>0.14508006000000001</v>
      </c>
      <c r="W1010">
        <v>0.16072096999999999</v>
      </c>
      <c r="X1010" s="14">
        <v>2.93893521E+18</v>
      </c>
      <c r="Y1010" s="14">
        <v>1.47021197E+18</v>
      </c>
      <c r="Z1010" s="14">
        <v>2.3738755E+19</v>
      </c>
      <c r="AA1010" s="14">
        <v>1.126229E+19</v>
      </c>
      <c r="AB1010" s="14">
        <v>1.2476466E+19</v>
      </c>
      <c r="AC1010" s="14">
        <v>1.8700516E+19</v>
      </c>
      <c r="AD1010" t="s">
        <v>7</v>
      </c>
      <c r="AE1010" s="12">
        <f>Y1010/N1010</f>
        <v>7.2888394013344487E-2</v>
      </c>
      <c r="AF1010" s="8">
        <f>(S1010+T1010+U1010)/F1010</f>
        <v>1.0030850037974681</v>
      </c>
      <c r="AG1010" s="8">
        <f>((Y1010+Z1010)/N1010)/P1010</f>
        <v>1.0000000230623656</v>
      </c>
      <c r="AH1010" s="8">
        <f>(X1010/O1010)/Q1010</f>
        <v>0.99999998977423032</v>
      </c>
      <c r="AI1010" s="8">
        <f>(V1010+W1010)/U1010</f>
        <v>1.0000000000000002</v>
      </c>
      <c r="AJ1010" s="8">
        <f>(AA1010+AB1010)/Z1010</f>
        <v>1.0000000421252084</v>
      </c>
      <c r="AK1010" s="8">
        <f>(N1010-Y1010)/AC1010</f>
        <v>1.0000000016042339</v>
      </c>
      <c r="AL1010" s="8">
        <f>(P1010&gt;=1)*((N1010-Y1010))/AC1010 + (P1010&lt;1)*((N1010*P1010-Y1010))/AC1010</f>
        <v>1.0000000016042339</v>
      </c>
      <c r="AM1010" s="8">
        <f>(F1010*J1010-T1010)/U1010</f>
        <v>0.9115888393181667</v>
      </c>
    </row>
    <row r="1011" spans="1:39">
      <c r="A1011" t="s">
        <v>16</v>
      </c>
      <c r="B1011" t="s">
        <v>15</v>
      </c>
      <c r="C1011" t="s">
        <v>12</v>
      </c>
      <c r="D1011" t="s">
        <v>3</v>
      </c>
      <c r="E1011" t="s">
        <v>4</v>
      </c>
      <c r="F1011">
        <v>7.9</v>
      </c>
      <c r="G1011">
        <v>7.6</v>
      </c>
      <c r="H1011" t="s">
        <v>5</v>
      </c>
      <c r="I1011" t="s">
        <v>8</v>
      </c>
      <c r="J1011">
        <v>0.57981280000000002</v>
      </c>
      <c r="K1011">
        <v>0.52557370000000003</v>
      </c>
      <c r="L1011">
        <v>8.35</v>
      </c>
      <c r="M1011">
        <v>6.45</v>
      </c>
      <c r="N1011" s="14">
        <v>2.0170807E+19</v>
      </c>
      <c r="O1011" s="14">
        <v>8.2361557E+18</v>
      </c>
      <c r="P1011">
        <v>1.2503252</v>
      </c>
      <c r="Q1011">
        <v>0.35548264000000002</v>
      </c>
      <c r="R1011">
        <v>0.9906587</v>
      </c>
      <c r="S1011">
        <v>3.3168085</v>
      </c>
      <c r="T1011">
        <v>4.2983409999999997</v>
      </c>
      <c r="U1011">
        <v>0.30911319999999998</v>
      </c>
      <c r="V1011">
        <v>0.14665143</v>
      </c>
      <c r="W1011">
        <v>0.16246177000000001</v>
      </c>
      <c r="X1011" s="14">
        <v>2.92781035E+18</v>
      </c>
      <c r="Y1011" s="14">
        <v>1.458434E+18</v>
      </c>
      <c r="Z1011" s="14">
        <v>2.3761634E+19</v>
      </c>
      <c r="AA1011" s="14">
        <v>1.1273144E+19</v>
      </c>
      <c r="AB1011" s="14">
        <v>1.248849E+19</v>
      </c>
      <c r="AC1011" s="14">
        <v>1.8712373E+19</v>
      </c>
      <c r="AD1011" t="s">
        <v>7</v>
      </c>
      <c r="AE1011" s="12">
        <f>Y1011/N1011</f>
        <v>7.2304196852411504E-2</v>
      </c>
      <c r="AF1011" s="8">
        <f>(S1011+T1011+U1011)/F1011</f>
        <v>1.0030712278481011</v>
      </c>
      <c r="AG1011" s="8">
        <f>((Y1011+Z1011)/N1011)/P1011</f>
        <v>0.99999998824601122</v>
      </c>
      <c r="AH1011" s="8">
        <f>(X1011/O1011)/Q1011</f>
        <v>0.99999999259274153</v>
      </c>
      <c r="AI1011" s="8">
        <f>(V1011+W1011)/U1011</f>
        <v>1</v>
      </c>
      <c r="AJ1011" s="8">
        <f>(AA1011+AB1011)/Z1011</f>
        <v>1</v>
      </c>
      <c r="AK1011" s="8">
        <f>(N1011-Y1011)/AC1011</f>
        <v>1</v>
      </c>
      <c r="AL1011" s="8">
        <f>(P1011&gt;=1)*((N1011-Y1011))/AC1011 + (P1011&lt;1)*((N1011*P1011-Y1011))/AC1011</f>
        <v>1</v>
      </c>
      <c r="AM1011" s="8">
        <f>(F1011*J1011-T1011)/U1011</f>
        <v>0.91286984832741047</v>
      </c>
    </row>
    <row r="1012" spans="1:39">
      <c r="A1012" t="s">
        <v>16</v>
      </c>
      <c r="B1012" t="s">
        <v>1</v>
      </c>
      <c r="C1012" t="s">
        <v>12</v>
      </c>
      <c r="D1012" t="s">
        <v>3</v>
      </c>
      <c r="E1012" t="s">
        <v>4</v>
      </c>
      <c r="F1012">
        <v>7.9</v>
      </c>
      <c r="G1012">
        <v>7.9</v>
      </c>
      <c r="H1012" t="s">
        <v>5</v>
      </c>
      <c r="I1012" t="s">
        <v>6</v>
      </c>
      <c r="J1012">
        <v>0.52868824999999997</v>
      </c>
      <c r="K1012">
        <v>0.45299541999999998</v>
      </c>
      <c r="L1012">
        <v>8.35</v>
      </c>
      <c r="M1012">
        <v>6.45</v>
      </c>
      <c r="N1012" s="14">
        <v>1.9160382E+19</v>
      </c>
      <c r="O1012" s="14">
        <v>9.246578E+18</v>
      </c>
      <c r="P1012">
        <v>1.2512901999999999</v>
      </c>
      <c r="Q1012">
        <v>0.45135829999999999</v>
      </c>
      <c r="R1012">
        <v>0.9906587</v>
      </c>
      <c r="S1012">
        <v>3.7287495000000002</v>
      </c>
      <c r="T1012">
        <v>3.8910444000000002</v>
      </c>
      <c r="U1012">
        <v>0.3081412</v>
      </c>
      <c r="V1012">
        <v>0.16855465</v>
      </c>
      <c r="W1012">
        <v>0.13958655</v>
      </c>
      <c r="X1012" s="14">
        <v>4.17351991E+18</v>
      </c>
      <c r="Y1012" s="14">
        <v>1.25195452E+18</v>
      </c>
      <c r="Z1012" s="14">
        <v>2.2723244E+19</v>
      </c>
      <c r="AA1012" s="14">
        <v>1.2429718E+19</v>
      </c>
      <c r="AB1012" s="14">
        <v>1.0293526E+19</v>
      </c>
      <c r="AC1012" s="14">
        <v>1.7908429E+19</v>
      </c>
      <c r="AD1012" t="s">
        <v>7</v>
      </c>
      <c r="AE1012" s="12">
        <f>Y1012/N1012</f>
        <v>6.5340791222220931E-2</v>
      </c>
      <c r="AF1012" s="8">
        <f>(S1012+T1012+U1012)/F1012</f>
        <v>1.0035360886075948</v>
      </c>
      <c r="AG1012" s="8">
        <f>((Y1012+Z1012)/N1012)/P1012</f>
        <v>1.0000000123103718</v>
      </c>
      <c r="AH1012" s="8">
        <f>(X1012/O1012)/Q1012</f>
        <v>1.0000000438724654</v>
      </c>
      <c r="AI1012" s="8">
        <f>(V1012+W1012)/U1012</f>
        <v>1</v>
      </c>
      <c r="AJ1012" s="8">
        <f>(AA1012+AB1012)/Z1012</f>
        <v>1</v>
      </c>
      <c r="AK1012" s="8">
        <f>(N1012-Y1012)/AC1012</f>
        <v>0.99999991512376663</v>
      </c>
      <c r="AL1012" s="8">
        <f>(P1012&gt;=1)*((N1012-Y1012))/AC1012 + (P1012&lt;1)*((N1012*P1012-Y1012))/AC1012</f>
        <v>0.99999991512376663</v>
      </c>
      <c r="AM1012" s="8">
        <f>(F1012*J1012-T1012)/U1012</f>
        <v>0.92682437466979284</v>
      </c>
    </row>
    <row r="1013" spans="1:39">
      <c r="A1013" t="s">
        <v>0</v>
      </c>
      <c r="B1013" t="s">
        <v>13</v>
      </c>
      <c r="C1013" t="s">
        <v>2</v>
      </c>
      <c r="D1013" t="s">
        <v>3</v>
      </c>
      <c r="E1013" t="s">
        <v>4</v>
      </c>
      <c r="F1013">
        <v>7.9</v>
      </c>
      <c r="G1013">
        <v>7.6</v>
      </c>
      <c r="H1013" t="s">
        <v>5</v>
      </c>
      <c r="I1013" t="s">
        <v>6</v>
      </c>
      <c r="J1013">
        <v>0.52809083000000001</v>
      </c>
      <c r="K1013">
        <v>0.45299541999999998</v>
      </c>
      <c r="L1013">
        <v>8.25</v>
      </c>
      <c r="M1013">
        <v>6.25</v>
      </c>
      <c r="N1013" s="14">
        <v>1.7556816E+19</v>
      </c>
      <c r="O1013" s="14">
        <v>1.0232723E+19</v>
      </c>
      <c r="P1013">
        <v>1.2541403</v>
      </c>
      <c r="Q1013">
        <v>0.29988100000000001</v>
      </c>
      <c r="R1013">
        <v>0.90253525999999995</v>
      </c>
      <c r="S1013">
        <v>3.7117589999999998</v>
      </c>
      <c r="T1013">
        <v>3.7656746000000001</v>
      </c>
      <c r="U1013">
        <v>0.44820442999999999</v>
      </c>
      <c r="V1013">
        <v>0.24516988000000001</v>
      </c>
      <c r="W1013">
        <v>0.20303456</v>
      </c>
      <c r="X1013" s="14">
        <v>3.06859924E+18</v>
      </c>
      <c r="Y1013" s="14">
        <v>1.01867595E+18</v>
      </c>
      <c r="Z1013" s="14">
        <v>2.1000034E+19</v>
      </c>
      <c r="AA1013" s="14">
        <v>1.1487115E+19</v>
      </c>
      <c r="AB1013" s="14">
        <v>9.51292E+18</v>
      </c>
      <c r="AC1013" s="14">
        <v>1.653814E+19</v>
      </c>
      <c r="AD1013" t="s">
        <v>7</v>
      </c>
      <c r="AE1013" s="12">
        <f>Y1013/N1013</f>
        <v>5.8021679443470843E-2</v>
      </c>
      <c r="AF1013" s="8">
        <f>(S1013+T1013+U1013)/F1013</f>
        <v>1.0032453202531644</v>
      </c>
      <c r="AG1013" s="8">
        <f>((Y1013+Z1013)/N1013)/P1013</f>
        <v>0.99999997568954824</v>
      </c>
      <c r="AH1013" s="8">
        <f>(X1013/O1013)/Q1013</f>
        <v>1.0000000110920317</v>
      </c>
      <c r="AI1013" s="8">
        <f>(V1013+W1013)/U1013</f>
        <v>1.0000000223112477</v>
      </c>
      <c r="AJ1013" s="8">
        <f>(AA1013+AB1013)/Z1013</f>
        <v>1.0000000476189705</v>
      </c>
      <c r="AK1013" s="8">
        <f>(N1013-Y1013)/AC1013</f>
        <v>1.0000000030233145</v>
      </c>
      <c r="AL1013" s="8">
        <f>(P1013&gt;=1)*((N1013-Y1013))/AC1013 + (P1013&lt;1)*((N1013*P1013-Y1013))/AC1013</f>
        <v>1.0000000030233145</v>
      </c>
      <c r="AM1013" s="8">
        <f>(F1013*J1013-T1013)/U1013</f>
        <v>0.90637871874671194</v>
      </c>
    </row>
    <row r="1014" spans="1:39">
      <c r="A1014" t="s">
        <v>16</v>
      </c>
      <c r="B1014" t="s">
        <v>13</v>
      </c>
      <c r="C1014" t="s">
        <v>2</v>
      </c>
      <c r="D1014" t="s">
        <v>3</v>
      </c>
      <c r="E1014" t="s">
        <v>4</v>
      </c>
      <c r="F1014">
        <v>7.9</v>
      </c>
      <c r="G1014">
        <v>7.6</v>
      </c>
      <c r="H1014" t="s">
        <v>5</v>
      </c>
      <c r="I1014" t="s">
        <v>6</v>
      </c>
      <c r="J1014">
        <v>0.52868824999999997</v>
      </c>
      <c r="K1014">
        <v>0.45299541999999998</v>
      </c>
      <c r="L1014">
        <v>8.25</v>
      </c>
      <c r="M1014">
        <v>6.25</v>
      </c>
      <c r="N1014" s="14">
        <v>1.7490784E+19</v>
      </c>
      <c r="O1014" s="14">
        <v>1.0407611E+19</v>
      </c>
      <c r="P1014">
        <v>1.2591146</v>
      </c>
      <c r="Q1014">
        <v>0.29443833000000003</v>
      </c>
      <c r="R1014">
        <v>0.89901363999999995</v>
      </c>
      <c r="S1014">
        <v>3.7070500000000002</v>
      </c>
      <c r="T1014">
        <v>3.7635025999999998</v>
      </c>
      <c r="U1014">
        <v>0.4550438</v>
      </c>
      <c r="V1014">
        <v>0.24891104</v>
      </c>
      <c r="W1014">
        <v>0.20613275</v>
      </c>
      <c r="X1014" s="14">
        <v>3.06439965E+18</v>
      </c>
      <c r="Y1014" s="14">
        <v>1.00415353E+18</v>
      </c>
      <c r="Z1014" s="14">
        <v>2.1018748E+19</v>
      </c>
      <c r="AA1014" s="14">
        <v>1.1497351E+19</v>
      </c>
      <c r="AB1014" s="14">
        <v>9.521397E+18</v>
      </c>
      <c r="AC1014" s="14">
        <v>1.648663E+19</v>
      </c>
      <c r="AD1014" t="s">
        <v>7</v>
      </c>
      <c r="AE1014" s="12">
        <f>Y1014/N1014</f>
        <v>5.741043569001824E-2</v>
      </c>
      <c r="AF1014" s="8">
        <f>(S1014+T1014+U1014)/F1014</f>
        <v>1.0032400506329113</v>
      </c>
      <c r="AG1014" s="8">
        <f>((Y1014+Z1014)/N1014)/P1014</f>
        <v>1.000000001369193</v>
      </c>
      <c r="AH1014" s="8">
        <f>(X1014/O1014)/Q1014</f>
        <v>1.0000000156214515</v>
      </c>
      <c r="AI1014" s="8">
        <f>(V1014+W1014)/U1014</f>
        <v>0.99999997802409346</v>
      </c>
      <c r="AJ1014" s="8">
        <f>(AA1014+AB1014)/Z1014</f>
        <v>1</v>
      </c>
      <c r="AK1014" s="8">
        <f>(N1014-Y1014)/AC1014</f>
        <v>1.0000000285079487</v>
      </c>
      <c r="AL1014" s="8">
        <f>(P1014&gt;=1)*((N1014-Y1014))/AC1014 + (P1014&lt;1)*((N1014*P1014-Y1014))/AC1014</f>
        <v>1.0000000285079487</v>
      </c>
      <c r="AM1014" s="8">
        <f>(F1014*J1014-T1014)/U1014</f>
        <v>0.9079006790115588</v>
      </c>
    </row>
    <row r="1015" spans="1:39">
      <c r="A1015" t="s">
        <v>0</v>
      </c>
      <c r="B1015" t="s">
        <v>15</v>
      </c>
      <c r="C1015" t="s">
        <v>12</v>
      </c>
      <c r="D1015" t="s">
        <v>3</v>
      </c>
      <c r="E1015" t="s">
        <v>4</v>
      </c>
      <c r="F1015">
        <v>7.9</v>
      </c>
      <c r="G1015">
        <v>7.3</v>
      </c>
      <c r="H1015" t="s">
        <v>5</v>
      </c>
      <c r="I1015" t="s">
        <v>6</v>
      </c>
      <c r="J1015">
        <v>0.52809083000000001</v>
      </c>
      <c r="K1015">
        <v>0.45299541999999998</v>
      </c>
      <c r="L1015">
        <v>8.35</v>
      </c>
      <c r="M1015">
        <v>6.45</v>
      </c>
      <c r="N1015" s="14">
        <v>2.0170728E+19</v>
      </c>
      <c r="O1015" s="14">
        <v>8.3335455E+18</v>
      </c>
      <c r="P1015">
        <v>1.2644502</v>
      </c>
      <c r="Q1015">
        <v>0.31725367999999998</v>
      </c>
      <c r="R1015">
        <v>0.98727659999999995</v>
      </c>
      <c r="S1015">
        <v>3.7144332000000002</v>
      </c>
      <c r="T1015">
        <v>3.8895133</v>
      </c>
      <c r="U1015">
        <v>0.32403156</v>
      </c>
      <c r="V1015">
        <v>0.17724675000000001</v>
      </c>
      <c r="W1015">
        <v>0.14678480999999999</v>
      </c>
      <c r="X1015" s="14">
        <v>2.643848E+18</v>
      </c>
      <c r="Y1015" s="14">
        <v>1.26733339E+18</v>
      </c>
      <c r="Z1015" s="14">
        <v>2.4237546E+19</v>
      </c>
      <c r="AA1015" s="14">
        <v>1.325805E+19</v>
      </c>
      <c r="AB1015" s="14">
        <v>1.0979498E+19</v>
      </c>
      <c r="AC1015" s="14">
        <v>1.8903395E+19</v>
      </c>
      <c r="AD1015" t="s">
        <v>7</v>
      </c>
      <c r="AE1015" s="12">
        <f>Y1015/N1015</f>
        <v>6.2830324716093539E-2</v>
      </c>
      <c r="AF1015" s="8">
        <f>(S1015+T1015+U1015)/F1015</f>
        <v>1.0035415265822785</v>
      </c>
      <c r="AG1015" s="8">
        <f>((Y1015+Z1015)/N1015)/P1015</f>
        <v>0.99999993476756099</v>
      </c>
      <c r="AH1015" s="8">
        <f>(X1015/O1015)/Q1015</f>
        <v>1.0000000085774827</v>
      </c>
      <c r="AI1015" s="8">
        <f>(V1015+W1015)/U1015</f>
        <v>1</v>
      </c>
      <c r="AJ1015" s="8">
        <f>(AA1015+AB1015)/Z1015</f>
        <v>1.0000000825166047</v>
      </c>
      <c r="AK1015" s="8">
        <f>(N1015-Y1015)/AC1015</f>
        <v>0.99999997936878526</v>
      </c>
      <c r="AL1015" s="8">
        <f>(P1015&gt;=1)*((N1015-Y1015))/AC1015 + (P1015&lt;1)*((N1015*P1015-Y1015))/AC1015</f>
        <v>0.99999997936878526</v>
      </c>
      <c r="AM1015" s="8">
        <f>(F1015*J1015-T1015)/U1015</f>
        <v>0.87153318337263352</v>
      </c>
    </row>
    <row r="1016" spans="1:39">
      <c r="A1016" t="s">
        <v>16</v>
      </c>
      <c r="B1016" t="s">
        <v>15</v>
      </c>
      <c r="C1016" t="s">
        <v>12</v>
      </c>
      <c r="D1016" t="s">
        <v>3</v>
      </c>
      <c r="E1016" t="s">
        <v>4</v>
      </c>
      <c r="F1016">
        <v>7.9</v>
      </c>
      <c r="G1016">
        <v>7.3</v>
      </c>
      <c r="H1016" t="s">
        <v>5</v>
      </c>
      <c r="I1016" t="s">
        <v>6</v>
      </c>
      <c r="J1016">
        <v>0.52868824999999997</v>
      </c>
      <c r="K1016">
        <v>0.45299541999999998</v>
      </c>
      <c r="L1016">
        <v>8.35</v>
      </c>
      <c r="M1016">
        <v>6.45</v>
      </c>
      <c r="N1016" s="14">
        <v>2.0170807E+19</v>
      </c>
      <c r="O1016" s="14">
        <v>8.2361557E+18</v>
      </c>
      <c r="P1016">
        <v>1.2646193999999999</v>
      </c>
      <c r="Q1016">
        <v>0.32057776999999998</v>
      </c>
      <c r="R1016">
        <v>0.9906587</v>
      </c>
      <c r="S1016">
        <v>3.7097228000000002</v>
      </c>
      <c r="T1016">
        <v>3.8905183999999999</v>
      </c>
      <c r="U1016">
        <v>0.32769389999999998</v>
      </c>
      <c r="V1016">
        <v>0.17925008000000001</v>
      </c>
      <c r="W1016">
        <v>0.14844384999999999</v>
      </c>
      <c r="X1016" s="14">
        <v>2.64032847E+18</v>
      </c>
      <c r="Y1016" s="14">
        <v>1.25030456E+18</v>
      </c>
      <c r="Z1016" s="14">
        <v>2.4258085E+19</v>
      </c>
      <c r="AA1016" s="14">
        <v>1.3269285E+19</v>
      </c>
      <c r="AB1016" s="14">
        <v>1.0988802E+19</v>
      </c>
      <c r="AC1016" s="14">
        <v>1.8920502E+19</v>
      </c>
      <c r="AD1016" t="s">
        <v>7</v>
      </c>
      <c r="AE1016" s="12">
        <f>Y1016/N1016</f>
        <v>6.1985847170120657E-2</v>
      </c>
      <c r="AF1016" s="8">
        <f>(S1016+T1016+U1016)/F1016</f>
        <v>1.0035360886075948</v>
      </c>
      <c r="AG1016" s="8">
        <f>((Y1016+Z1016)/N1016)/P1016</f>
        <v>0.99999983198252995</v>
      </c>
      <c r="AH1016" s="8">
        <f>(X1016/O1016)/Q1016</f>
        <v>1.0000000160287676</v>
      </c>
      <c r="AI1016" s="8">
        <f>(V1016+W1016)/U1016</f>
        <v>1.0000000915488509</v>
      </c>
      <c r="AJ1016" s="8">
        <f>(AA1016+AB1016)/Z1016</f>
        <v>1.000000082446739</v>
      </c>
      <c r="AK1016" s="8">
        <f>(N1016-Y1016)/AC1016</f>
        <v>1.0000000232551969</v>
      </c>
      <c r="AL1016" s="8">
        <f>(P1016&gt;=1)*((N1016-Y1016))/AC1016 + (P1016&lt;1)*((N1016*P1016-Y1016))/AC1016</f>
        <v>1.0000000232551969</v>
      </c>
      <c r="AM1016" s="8">
        <f>(F1016*J1016-T1016)/U1016</f>
        <v>0.8731281693067825</v>
      </c>
    </row>
    <row r="1017" spans="1:39">
      <c r="A1017" t="s">
        <v>0</v>
      </c>
      <c r="B1017" t="s">
        <v>1</v>
      </c>
      <c r="C1017" t="s">
        <v>12</v>
      </c>
      <c r="D1017" t="s">
        <v>3</v>
      </c>
      <c r="E1017" t="s">
        <v>4</v>
      </c>
      <c r="F1017">
        <v>7.9</v>
      </c>
      <c r="G1017">
        <v>7.9</v>
      </c>
      <c r="H1017" t="s">
        <v>5</v>
      </c>
      <c r="I1017" t="s">
        <v>8</v>
      </c>
      <c r="J1017">
        <v>0.57829313999999998</v>
      </c>
      <c r="K1017">
        <v>0.52557370000000003</v>
      </c>
      <c r="L1017">
        <v>8.35</v>
      </c>
      <c r="M1017">
        <v>6.45</v>
      </c>
      <c r="N1017" s="14">
        <v>1.9257695E+19</v>
      </c>
      <c r="O1017" s="14">
        <v>9.246578E+18</v>
      </c>
      <c r="P1017">
        <v>1.2693399000000001</v>
      </c>
      <c r="Q1017">
        <v>0.40050926999999997</v>
      </c>
      <c r="R1017">
        <v>0.98727659999999995</v>
      </c>
      <c r="S1017">
        <v>3.3358173</v>
      </c>
      <c r="T1017">
        <v>4.2897105</v>
      </c>
      <c r="U1017">
        <v>0.29884403999999998</v>
      </c>
      <c r="V1017">
        <v>0.14177948000000001</v>
      </c>
      <c r="W1017">
        <v>0.15706456999999999</v>
      </c>
      <c r="X1017" s="14">
        <v>3.70334043E+18</v>
      </c>
      <c r="Y1017" s="14">
        <v>1.4711669E+18</v>
      </c>
      <c r="Z1017" s="14">
        <v>2.2973396E+19</v>
      </c>
      <c r="AA1017" s="14">
        <v>1.0899183E+19</v>
      </c>
      <c r="AB1017" s="14">
        <v>1.2074212E+19</v>
      </c>
      <c r="AC1017" s="14">
        <v>1.7786529E+19</v>
      </c>
      <c r="AD1017" t="s">
        <v>7</v>
      </c>
      <c r="AE1017" s="12">
        <f>Y1017/N1017</f>
        <v>7.6393716901217934E-2</v>
      </c>
      <c r="AF1017" s="8">
        <f>(S1017+T1017+U1017)/F1017</f>
        <v>1.0030850430379747</v>
      </c>
      <c r="AG1017" s="8">
        <f>((Y1017+Z1017)/N1017)/P1017</f>
        <v>1.0000000922278591</v>
      </c>
      <c r="AH1017" s="8">
        <f>(X1017/O1017)/Q1017</f>
        <v>1.0000000608158925</v>
      </c>
      <c r="AI1017" s="8">
        <f>(V1017+W1017)/U1017</f>
        <v>1.0000000334622703</v>
      </c>
      <c r="AJ1017" s="8">
        <f>(AA1017+AB1017)/Z1017</f>
        <v>0.99999995647138973</v>
      </c>
      <c r="AK1017" s="8">
        <f>(N1017-Y1017)/AC1017</f>
        <v>0.99999994939990822</v>
      </c>
      <c r="AL1017" s="8">
        <f>(P1017&gt;=1)*((N1017-Y1017))/AC1017 + (P1017&lt;1)*((N1017*P1017-Y1017))/AC1017</f>
        <v>0.99999994939990822</v>
      </c>
      <c r="AM1017" s="8">
        <f>(F1017*J1017-T1017)/U1017</f>
        <v>0.93294584693741855</v>
      </c>
    </row>
    <row r="1018" spans="1:39">
      <c r="A1018" t="s">
        <v>0</v>
      </c>
      <c r="B1018" t="s">
        <v>13</v>
      </c>
      <c r="C1018" t="s">
        <v>2</v>
      </c>
      <c r="D1018" t="s">
        <v>3</v>
      </c>
      <c r="E1018" t="s">
        <v>4</v>
      </c>
      <c r="F1018">
        <v>7.9</v>
      </c>
      <c r="G1018">
        <v>7.6</v>
      </c>
      <c r="H1018" t="s">
        <v>5</v>
      </c>
      <c r="I1018" t="s">
        <v>8</v>
      </c>
      <c r="J1018">
        <v>0.57829313999999998</v>
      </c>
      <c r="K1018">
        <v>0.52557370000000003</v>
      </c>
      <c r="L1018">
        <v>8.25</v>
      </c>
      <c r="M1018">
        <v>6.25</v>
      </c>
      <c r="N1018" s="14">
        <v>1.7556816E+19</v>
      </c>
      <c r="O1018" s="14">
        <v>1.0232723E+19</v>
      </c>
      <c r="P1018">
        <v>1.2739191999999999</v>
      </c>
      <c r="Q1018">
        <v>0.26587265999999998</v>
      </c>
      <c r="R1018">
        <v>0.90253525999999995</v>
      </c>
      <c r="S1018">
        <v>3.3161972</v>
      </c>
      <c r="T1018">
        <v>4.1566175999999997</v>
      </c>
      <c r="U1018">
        <v>0.44931706999999999</v>
      </c>
      <c r="V1018">
        <v>0.21316783</v>
      </c>
      <c r="W1018">
        <v>0.23614924000000001</v>
      </c>
      <c r="X1018" s="14">
        <v>2.72060106E+18</v>
      </c>
      <c r="Y1018" s="14">
        <v>1.1689238E+18</v>
      </c>
      <c r="Z1018" s="14">
        <v>2.1197043E+19</v>
      </c>
      <c r="AA1018" s="14">
        <v>1.0056435E+19</v>
      </c>
      <c r="AB1018" s="14">
        <v>1.1140608E+19</v>
      </c>
      <c r="AC1018" s="14">
        <v>1.6387892E+19</v>
      </c>
      <c r="AD1018" t="s">
        <v>7</v>
      </c>
      <c r="AE1018" s="12">
        <f>Y1018/N1018</f>
        <v>6.6579486850007433E-2</v>
      </c>
      <c r="AF1018" s="8">
        <f>(S1018+T1018+U1018)/F1018</f>
        <v>1.0028015025316455</v>
      </c>
      <c r="AG1018" s="8">
        <f>((Y1018+Z1018)/N1018)/P1018</f>
        <v>1.0000000807804537</v>
      </c>
      <c r="AH1018" s="8">
        <f>(X1018/O1018)/Q1018</f>
        <v>0.99999991801327859</v>
      </c>
      <c r="AI1018" s="8">
        <f>(V1018+W1018)/U1018</f>
        <v>1</v>
      </c>
      <c r="AJ1018" s="8">
        <f>(AA1018+AB1018)/Z1018</f>
        <v>1</v>
      </c>
      <c r="AK1018" s="8">
        <f>(N1018-Y1018)/AC1018</f>
        <v>1.0000000122041321</v>
      </c>
      <c r="AL1018" s="8">
        <f>(P1018&gt;=1)*((N1018-Y1018))/AC1018 + (P1018&lt;1)*((N1018*P1018-Y1018))/AC1018</f>
        <v>1.0000000122041321</v>
      </c>
      <c r="AM1018" s="8">
        <f>(F1018*J1018-T1018)/U1018</f>
        <v>0.9167205821937725</v>
      </c>
    </row>
    <row r="1019" spans="1:39">
      <c r="A1019" t="s">
        <v>16</v>
      </c>
      <c r="B1019" t="s">
        <v>14</v>
      </c>
      <c r="C1019" t="s">
        <v>12</v>
      </c>
      <c r="D1019" t="s">
        <v>3</v>
      </c>
      <c r="E1019" t="s">
        <v>4</v>
      </c>
      <c r="F1019">
        <v>7.9</v>
      </c>
      <c r="G1019">
        <v>7.9</v>
      </c>
      <c r="H1019" t="s">
        <v>5</v>
      </c>
      <c r="I1019" t="s">
        <v>6</v>
      </c>
      <c r="J1019">
        <v>0.52868824999999997</v>
      </c>
      <c r="K1019">
        <v>0.45299541999999998</v>
      </c>
      <c r="L1019">
        <v>8.35</v>
      </c>
      <c r="M1019">
        <v>6.45</v>
      </c>
      <c r="N1019" s="14">
        <v>1.8805937E+19</v>
      </c>
      <c r="O1019" s="14">
        <v>8.753289E+18</v>
      </c>
      <c r="P1019">
        <v>1.2748740000000001</v>
      </c>
      <c r="Q1019">
        <v>0.47679448000000002</v>
      </c>
      <c r="R1019">
        <v>1.0211319000000001</v>
      </c>
      <c r="S1019">
        <v>3.7287495000000002</v>
      </c>
      <c r="T1019">
        <v>3.8877811000000002</v>
      </c>
      <c r="U1019">
        <v>0.31140462000000002</v>
      </c>
      <c r="V1019">
        <v>0.17033976000000001</v>
      </c>
      <c r="W1019">
        <v>0.14106487000000001</v>
      </c>
      <c r="X1019" s="14">
        <v>4.17351991E+18</v>
      </c>
      <c r="Y1019" s="14">
        <v>1.24214893E+18</v>
      </c>
      <c r="Z1019" s="14">
        <v>2.273305E+19</v>
      </c>
      <c r="AA1019" s="14">
        <v>1.2435083E+19</v>
      </c>
      <c r="AB1019" s="14">
        <v>1.0297968E+19</v>
      </c>
      <c r="AC1019" s="14">
        <v>1.7563788E+19</v>
      </c>
      <c r="AD1019" t="s">
        <v>7</v>
      </c>
      <c r="AE1019" s="12">
        <f>Y1019/N1019</f>
        <v>6.6050892864311941E-2</v>
      </c>
      <c r="AF1019" s="8">
        <f>(S1019+T1019+U1019)/F1019</f>
        <v>1.0035361037974684</v>
      </c>
      <c r="AG1019" s="8">
        <f>((Y1019+Z1019)/N1019)/P1019</f>
        <v>0.9999999500759954</v>
      </c>
      <c r="AH1019" s="8">
        <f>(X1019/O1019)/Q1019</f>
        <v>1.0000000078962796</v>
      </c>
      <c r="AI1019" s="8">
        <f>(V1019+W1019)/U1019</f>
        <v>1.0000000321125615</v>
      </c>
      <c r="AJ1019" s="8">
        <f>(AA1019+AB1019)/Z1019</f>
        <v>1.0000000439888181</v>
      </c>
      <c r="AK1019" s="8">
        <f>(N1019-Y1019)/AC1019</f>
        <v>1.0000000039854728</v>
      </c>
      <c r="AL1019" s="8">
        <f>(P1019&gt;=1)*((N1019-Y1019))/AC1019 + (P1019&lt;1)*((N1019*P1019-Y1019))/AC1019</f>
        <v>1.0000000039854728</v>
      </c>
      <c r="AM1019" s="8">
        <f>(F1019*J1019-T1019)/U1019</f>
        <v>0.927590846275818</v>
      </c>
    </row>
    <row r="1020" spans="1:39">
      <c r="A1020" t="s">
        <v>0</v>
      </c>
      <c r="B1020" t="s">
        <v>14</v>
      </c>
      <c r="C1020" t="s">
        <v>12</v>
      </c>
      <c r="D1020" t="s">
        <v>3</v>
      </c>
      <c r="E1020" t="s">
        <v>4</v>
      </c>
      <c r="F1020">
        <v>7.9</v>
      </c>
      <c r="G1020">
        <v>7.9</v>
      </c>
      <c r="H1020" t="s">
        <v>5</v>
      </c>
      <c r="I1020" t="s">
        <v>6</v>
      </c>
      <c r="J1020">
        <v>0.52809083000000001</v>
      </c>
      <c r="K1020">
        <v>0.45299541999999998</v>
      </c>
      <c r="L1020">
        <v>8.35</v>
      </c>
      <c r="M1020">
        <v>6.45</v>
      </c>
      <c r="N1020" s="14">
        <v>1.8792723E+19</v>
      </c>
      <c r="O1020" s="14">
        <v>8.753289E+18</v>
      </c>
      <c r="P1020">
        <v>1.2754650999999999</v>
      </c>
      <c r="Q1020">
        <v>0.47745112000000001</v>
      </c>
      <c r="R1020">
        <v>1.0216217000000001</v>
      </c>
      <c r="S1020">
        <v>3.7334828</v>
      </c>
      <c r="T1020">
        <v>3.8867815000000001</v>
      </c>
      <c r="U1020">
        <v>0.30771375000000001</v>
      </c>
      <c r="V1020">
        <v>0.16832083</v>
      </c>
      <c r="W1020">
        <v>0.13939293</v>
      </c>
      <c r="X1020" s="14">
        <v>4.17926761E+18</v>
      </c>
      <c r="Y1020" s="14">
        <v>1.25916209E+18</v>
      </c>
      <c r="Z1020" s="14">
        <v>2.2710298E+19</v>
      </c>
      <c r="AA1020" s="14">
        <v>1.2422638E+19</v>
      </c>
      <c r="AB1020" s="14">
        <v>1.0287662E+19</v>
      </c>
      <c r="AC1020" s="14">
        <v>1.753356E+19</v>
      </c>
      <c r="AD1020" t="s">
        <v>7</v>
      </c>
      <c r="AE1020" s="12">
        <f>Y1020/N1020</f>
        <v>6.7002641926877757E-2</v>
      </c>
      <c r="AF1020" s="8">
        <f>(S1020+T1020+U1020)/F1020</f>
        <v>1.0035415253164557</v>
      </c>
      <c r="AG1020" s="8">
        <f>((Y1020+Z1020)/N1020)/P1020</f>
        <v>0.99999990694545959</v>
      </c>
      <c r="AH1020" s="8">
        <f>(X1020/O1020)/Q1020</f>
        <v>0.99999999360326197</v>
      </c>
      <c r="AI1020" s="8">
        <f>(V1020+W1020)/U1020</f>
        <v>1.0000000324977354</v>
      </c>
      <c r="AJ1020" s="8">
        <f>(AA1020+AB1020)/Z1020</f>
        <v>1.0000000880657753</v>
      </c>
      <c r="AK1020" s="8">
        <f>(N1020-Y1020)/AC1020</f>
        <v>1.0000000519004697</v>
      </c>
      <c r="AL1020" s="8">
        <f>(P1020&gt;=1)*((N1020-Y1020))/AC1020 + (P1020&lt;1)*((N1020*P1020-Y1020))/AC1020</f>
        <v>1.0000000519004697</v>
      </c>
      <c r="AM1020" s="8">
        <f>(F1020*J1020-T1020)/U1020</f>
        <v>0.92662761088836731</v>
      </c>
    </row>
    <row r="1021" spans="1:39">
      <c r="A1021" t="s">
        <v>16</v>
      </c>
      <c r="B1021" t="s">
        <v>1</v>
      </c>
      <c r="C1021" t="s">
        <v>12</v>
      </c>
      <c r="D1021" t="s">
        <v>3</v>
      </c>
      <c r="E1021" t="s">
        <v>4</v>
      </c>
      <c r="F1021">
        <v>7.9</v>
      </c>
      <c r="G1021">
        <v>7.9</v>
      </c>
      <c r="H1021" t="s">
        <v>5</v>
      </c>
      <c r="I1021" t="s">
        <v>8</v>
      </c>
      <c r="J1021">
        <v>0.57981280000000002</v>
      </c>
      <c r="K1021">
        <v>0.52557370000000003</v>
      </c>
      <c r="L1021">
        <v>8.35</v>
      </c>
      <c r="M1021">
        <v>6.45</v>
      </c>
      <c r="N1021" s="14">
        <v>1.9160382E+19</v>
      </c>
      <c r="O1021" s="14">
        <v>9.246578E+18</v>
      </c>
      <c r="P1021">
        <v>1.2765261999999999</v>
      </c>
      <c r="Q1021">
        <v>0.39897427000000002</v>
      </c>
      <c r="R1021">
        <v>0.9906587</v>
      </c>
      <c r="S1021">
        <v>3.3237827000000002</v>
      </c>
      <c r="T1021">
        <v>4.2983393999999997</v>
      </c>
      <c r="U1021">
        <v>0.30214067999999999</v>
      </c>
      <c r="V1021">
        <v>0.14334348</v>
      </c>
      <c r="W1021">
        <v>0.15879719</v>
      </c>
      <c r="X1021" s="14">
        <v>3.68914683E+18</v>
      </c>
      <c r="Y1021" s="14">
        <v>1.45946177E+18</v>
      </c>
      <c r="Z1021" s="14">
        <v>2.299927E+19</v>
      </c>
      <c r="AA1021" s="14">
        <v>1.0911459E+19</v>
      </c>
      <c r="AB1021" s="14">
        <v>1.2087811E+19</v>
      </c>
      <c r="AC1021" s="14">
        <v>1.7700921E+19</v>
      </c>
      <c r="AD1021" t="s">
        <v>7</v>
      </c>
      <c r="AE1021" s="12">
        <f>Y1021/N1021</f>
        <v>7.617080755488069E-2</v>
      </c>
      <c r="AF1021" s="8">
        <f>(S1021+T1021+U1021)/F1021</f>
        <v>1.0030712379746836</v>
      </c>
      <c r="AG1021" s="8">
        <f>((Y1021+Z1021)/N1021)/P1021</f>
        <v>1.0000000876984059</v>
      </c>
      <c r="AH1021" s="8">
        <f>(X1021/O1021)/Q1021</f>
        <v>1.0000000331924832</v>
      </c>
      <c r="AI1021" s="8">
        <f>(V1021+W1021)/U1021</f>
        <v>0.99999996690283477</v>
      </c>
      <c r="AJ1021" s="8">
        <f>(AA1021+AB1021)/Z1021</f>
        <v>1</v>
      </c>
      <c r="AK1021" s="8">
        <f>(N1021-Y1021)/AC1021</f>
        <v>0.99999995649943874</v>
      </c>
      <c r="AL1021" s="8">
        <f>(P1021&gt;=1)*((N1021-Y1021))/AC1021 + (P1021&lt;1)*((N1021*P1021-Y1021))/AC1021</f>
        <v>0.99999995649943874</v>
      </c>
      <c r="AM1021" s="8">
        <f>(F1021*J1021-T1021)/U1021</f>
        <v>0.93394150036334245</v>
      </c>
    </row>
    <row r="1022" spans="1:39">
      <c r="A1022" t="s">
        <v>0</v>
      </c>
      <c r="B1022" t="s">
        <v>15</v>
      </c>
      <c r="C1022" t="s">
        <v>2</v>
      </c>
      <c r="D1022" t="s">
        <v>3</v>
      </c>
      <c r="E1022" t="s">
        <v>4</v>
      </c>
      <c r="F1022">
        <v>9.6</v>
      </c>
      <c r="G1022">
        <v>7.9</v>
      </c>
      <c r="H1022" t="s">
        <v>5</v>
      </c>
      <c r="I1022" t="s">
        <v>6</v>
      </c>
      <c r="J1022">
        <v>0.52809083000000001</v>
      </c>
      <c r="K1022">
        <v>0.45299541999999998</v>
      </c>
      <c r="L1022">
        <v>8.25</v>
      </c>
      <c r="M1022">
        <v>6.25</v>
      </c>
      <c r="N1022" s="14">
        <v>2.0170728E+19</v>
      </c>
      <c r="O1022" s="14">
        <v>8.3335455E+18</v>
      </c>
      <c r="P1022">
        <v>1.2768725999999999</v>
      </c>
      <c r="Q1022">
        <v>0.56763280000000005</v>
      </c>
      <c r="R1022">
        <v>1.069251</v>
      </c>
      <c r="S1022">
        <v>4.5223627000000004</v>
      </c>
      <c r="T1022">
        <v>4.5808252999999999</v>
      </c>
      <c r="U1022">
        <v>0.52796750000000003</v>
      </c>
      <c r="V1022">
        <v>0.28880065999999999</v>
      </c>
      <c r="W1022">
        <v>0.23916687</v>
      </c>
      <c r="X1022" s="14">
        <v>4.7303937E+18</v>
      </c>
      <c r="Y1022" s="14">
        <v>1.24296422E+18</v>
      </c>
      <c r="Z1022" s="14">
        <v>2.4512486E+19</v>
      </c>
      <c r="AA1022" s="14">
        <v>1.3408442E+19</v>
      </c>
      <c r="AB1022" s="14">
        <v>1.1104044E+19</v>
      </c>
      <c r="AC1022" s="14">
        <v>1.8927765E+19</v>
      </c>
      <c r="AD1022" t="s">
        <v>7</v>
      </c>
      <c r="AE1022" s="12">
        <f>Y1022/N1022</f>
        <v>6.1622179427534791E-2</v>
      </c>
      <c r="AF1022" s="8">
        <f>(S1022+T1022+U1022)/F1022</f>
        <v>1.0032453645833335</v>
      </c>
      <c r="AG1022" s="8">
        <f>((Y1022+Z1022)/N1022)/P1022</f>
        <v>1.0000000122206059</v>
      </c>
      <c r="AH1022" s="8">
        <f>(X1022/O1022)/Q1022</f>
        <v>0.99999998602813978</v>
      </c>
      <c r="AI1022" s="8">
        <f>(V1022+W1022)/U1022</f>
        <v>1.0000000568216791</v>
      </c>
      <c r="AJ1022" s="8">
        <f>(AA1022+AB1022)/Z1022</f>
        <v>1</v>
      </c>
      <c r="AK1022" s="8">
        <f>(N1022-Y1022)/AC1022</f>
        <v>0.99999993554442368</v>
      </c>
      <c r="AL1022" s="8">
        <f>(P1022&gt;=1)*((N1022-Y1022))/AC1022 + (P1022&lt;1)*((N1022*P1022-Y1022))/AC1022</f>
        <v>0.99999993554442368</v>
      </c>
      <c r="AM1022" s="8">
        <f>(F1022*J1022-T1022)/U1022</f>
        <v>0.92590295425381264</v>
      </c>
    </row>
    <row r="1023" spans="1:39">
      <c r="A1023" t="s">
        <v>16</v>
      </c>
      <c r="B1023" t="s">
        <v>15</v>
      </c>
      <c r="C1023" t="s">
        <v>2</v>
      </c>
      <c r="D1023" t="s">
        <v>3</v>
      </c>
      <c r="E1023" t="s">
        <v>4</v>
      </c>
      <c r="F1023">
        <v>9.6</v>
      </c>
      <c r="G1023">
        <v>7.9</v>
      </c>
      <c r="H1023" t="s">
        <v>5</v>
      </c>
      <c r="I1023" t="s">
        <v>6</v>
      </c>
      <c r="J1023">
        <v>0.52868824999999997</v>
      </c>
      <c r="K1023">
        <v>0.45299541999999998</v>
      </c>
      <c r="L1023">
        <v>8.25</v>
      </c>
      <c r="M1023">
        <v>6.25</v>
      </c>
      <c r="N1023" s="14">
        <v>2.0170807E+19</v>
      </c>
      <c r="O1023" s="14">
        <v>8.2361557E+18</v>
      </c>
      <c r="P1023">
        <v>1.2771931000000001</v>
      </c>
      <c r="Q1023">
        <v>0.57354680000000002</v>
      </c>
      <c r="R1023">
        <v>1.0729139000000001</v>
      </c>
      <c r="S1023">
        <v>4.5166263999999998</v>
      </c>
      <c r="T1023">
        <v>4.5773406000000003</v>
      </c>
      <c r="U1023">
        <v>0.53713759999999999</v>
      </c>
      <c r="V1023">
        <v>0.29381675000000002</v>
      </c>
      <c r="W1023">
        <v>0.24332090000000001</v>
      </c>
      <c r="X1023" s="14">
        <v>4.7238214E+18</v>
      </c>
      <c r="Y1023" s="14">
        <v>1.22452046E+18</v>
      </c>
      <c r="Z1023" s="14">
        <v>2.4537493E+19</v>
      </c>
      <c r="AA1023" s="14">
        <v>1.3422121E+19</v>
      </c>
      <c r="AB1023" s="14">
        <v>1.1115372E+19</v>
      </c>
      <c r="AC1023" s="14">
        <v>1.8946285E+19</v>
      </c>
      <c r="AD1023" t="s">
        <v>7</v>
      </c>
      <c r="AE1023" s="12">
        <f>Y1023/N1023</f>
        <v>6.0707559196813497E-2</v>
      </c>
      <c r="AF1023" s="8">
        <f>(S1023+T1023+U1023)/F1023</f>
        <v>1.0032400625</v>
      </c>
      <c r="AG1023" s="8">
        <f>((Y1023+Z1023)/N1023)/P1023</f>
        <v>0.99999991996621151</v>
      </c>
      <c r="AH1023" s="8">
        <f>(X1023/O1023)/Q1023</f>
        <v>1.0000001384394699</v>
      </c>
      <c r="AI1023" s="8">
        <f>(V1023+W1023)/U1023</f>
        <v>1.0000000930860176</v>
      </c>
      <c r="AJ1023" s="8">
        <f>(AA1023+AB1023)/Z1023</f>
        <v>1</v>
      </c>
      <c r="AK1023" s="8">
        <f>(N1023-Y1023)/AC1023</f>
        <v>1.0000000812824257</v>
      </c>
      <c r="AL1023" s="8">
        <f>(P1023&gt;=1)*((N1023-Y1023))/AC1023 + (P1023&lt;1)*((N1023*P1023-Y1023))/AC1023</f>
        <v>1.0000000812824257</v>
      </c>
      <c r="AM1023" s="8">
        <f>(F1023*J1023-T1023)/U1023</f>
        <v>0.92726072425389616</v>
      </c>
    </row>
    <row r="1024" spans="1:39">
      <c r="A1024" t="s">
        <v>0</v>
      </c>
      <c r="B1024" t="s">
        <v>15</v>
      </c>
      <c r="C1024" t="s">
        <v>12</v>
      </c>
      <c r="D1024" t="s">
        <v>3</v>
      </c>
      <c r="E1024" t="s">
        <v>4</v>
      </c>
      <c r="F1024">
        <v>7.9</v>
      </c>
      <c r="G1024">
        <v>7.3</v>
      </c>
      <c r="H1024" t="s">
        <v>5</v>
      </c>
      <c r="I1024" t="s">
        <v>8</v>
      </c>
      <c r="J1024">
        <v>0.57829313999999998</v>
      </c>
      <c r="K1024">
        <v>0.52557370000000003</v>
      </c>
      <c r="L1024">
        <v>8.35</v>
      </c>
      <c r="M1024">
        <v>6.45</v>
      </c>
      <c r="N1024" s="14">
        <v>2.0170728E+19</v>
      </c>
      <c r="O1024" s="14">
        <v>8.3335455E+18</v>
      </c>
      <c r="P1024">
        <v>1.2789341000000001</v>
      </c>
      <c r="Q1024">
        <v>0.28209716000000001</v>
      </c>
      <c r="R1024">
        <v>0.98727659999999995</v>
      </c>
      <c r="S1024">
        <v>3.3187003000000002</v>
      </c>
      <c r="T1024">
        <v>4.2897509999999999</v>
      </c>
      <c r="U1024">
        <v>0.31592019999999998</v>
      </c>
      <c r="V1024">
        <v>0.14988086</v>
      </c>
      <c r="W1024">
        <v>0.16603936</v>
      </c>
      <c r="X1024" s="14">
        <v>2.35086938E+18</v>
      </c>
      <c r="Y1024" s="14">
        <v>1.47021197E+18</v>
      </c>
      <c r="Z1024" s="14">
        <v>2.4326822E+19</v>
      </c>
      <c r="AA1024" s="14">
        <v>1.1541284E+19</v>
      </c>
      <c r="AB1024" s="14">
        <v>1.2785538E+19</v>
      </c>
      <c r="AC1024" s="14">
        <v>1.8700516E+19</v>
      </c>
      <c r="AD1024" t="s">
        <v>7</v>
      </c>
      <c r="AE1024" s="12">
        <f>Y1024/N1024</f>
        <v>7.2888394013344487E-2</v>
      </c>
      <c r="AF1024" s="8">
        <f>(S1024+T1024+U1024)/F1024</f>
        <v>1.003085</v>
      </c>
      <c r="AG1024" s="8">
        <f>((Y1024+Z1024)/N1024)/P1024</f>
        <v>1.0000000817526298</v>
      </c>
      <c r="AH1024" s="8">
        <f>(X1024/O1024)/Q1024</f>
        <v>0.99999994117887914</v>
      </c>
      <c r="AI1024" s="8">
        <f>(V1024+W1024)/U1024</f>
        <v>1.0000000633071262</v>
      </c>
      <c r="AJ1024" s="8">
        <f>(AA1024+AB1024)/Z1024</f>
        <v>1</v>
      </c>
      <c r="AK1024" s="8">
        <f>(N1024-Y1024)/AC1024</f>
        <v>1.0000000016042339</v>
      </c>
      <c r="AL1024" s="8">
        <f>(P1024&gt;=1)*((N1024-Y1024))/AC1024 + (P1024&lt;1)*((N1024*P1024-Y1024))/AC1024</f>
        <v>1.0000000016042339</v>
      </c>
      <c r="AM1024" s="8">
        <f>(F1024*J1024-T1024)/U1024</f>
        <v>0.88238993897826057</v>
      </c>
    </row>
    <row r="1025" spans="1:39">
      <c r="A1025" t="s">
        <v>16</v>
      </c>
      <c r="B1025" t="s">
        <v>13</v>
      </c>
      <c r="C1025" t="s">
        <v>2</v>
      </c>
      <c r="D1025" t="s">
        <v>3</v>
      </c>
      <c r="E1025" t="s">
        <v>4</v>
      </c>
      <c r="F1025">
        <v>7.9</v>
      </c>
      <c r="G1025">
        <v>7.6</v>
      </c>
      <c r="H1025" t="s">
        <v>5</v>
      </c>
      <c r="I1025" t="s">
        <v>8</v>
      </c>
      <c r="J1025">
        <v>0.57981280000000002</v>
      </c>
      <c r="K1025">
        <v>0.52557370000000003</v>
      </c>
      <c r="L1025">
        <v>8.25</v>
      </c>
      <c r="M1025">
        <v>6.25</v>
      </c>
      <c r="N1025" s="14">
        <v>1.7490784E+19</v>
      </c>
      <c r="O1025" s="14">
        <v>1.0407611E+19</v>
      </c>
      <c r="P1025">
        <v>1.2793212</v>
      </c>
      <c r="Q1025">
        <v>0.26040693999999998</v>
      </c>
      <c r="R1025">
        <v>0.89901363999999995</v>
      </c>
      <c r="S1025">
        <v>3.3042283000000001</v>
      </c>
      <c r="T1025">
        <v>4.1620980000000003</v>
      </c>
      <c r="U1025">
        <v>0.45569939999999998</v>
      </c>
      <c r="V1025">
        <v>0.21619579</v>
      </c>
      <c r="W1025">
        <v>0.23950363999999999</v>
      </c>
      <c r="X1025" s="14">
        <v>2.71021397E+18</v>
      </c>
      <c r="Y1025" s="14">
        <v>1.15878479E+18</v>
      </c>
      <c r="Z1025" s="14">
        <v>2.1217546E+19</v>
      </c>
      <c r="AA1025" s="14">
        <v>1.0066162E+19</v>
      </c>
      <c r="AB1025" s="14">
        <v>1.1151383E+19</v>
      </c>
      <c r="AC1025" s="14">
        <v>1.6331998E+19</v>
      </c>
      <c r="AD1025" t="s">
        <v>7</v>
      </c>
      <c r="AE1025" s="12">
        <f>Y1025/N1025</f>
        <v>6.6251163469859334E-2</v>
      </c>
      <c r="AF1025" s="8">
        <f>(S1025+T1025+U1025)/F1025</f>
        <v>1.0027880632911392</v>
      </c>
      <c r="AG1025" s="8">
        <f>((Y1025+Z1025)/N1025)/P1025</f>
        <v>1.0000000006336696</v>
      </c>
      <c r="AH1025" s="8">
        <f>(X1025/O1025)/Q1025</f>
        <v>0.999999939775851</v>
      </c>
      <c r="AI1025" s="8">
        <f>(V1025+W1025)/U1025</f>
        <v>1.0000000658328716</v>
      </c>
      <c r="AJ1025" s="8">
        <f>(AA1025+AB1025)/Z1025</f>
        <v>0.99999995286919607</v>
      </c>
      <c r="AK1025" s="8">
        <f>(N1025-Y1025)/AC1025</f>
        <v>1.0000000740876895</v>
      </c>
      <c r="AL1025" s="8">
        <f>(P1025&gt;=1)*((N1025-Y1025))/AC1025 + (P1025&lt;1)*((N1025*P1025-Y1025))/AC1025</f>
        <v>1.0000000740876895</v>
      </c>
      <c r="AM1025" s="8">
        <f>(F1025*J1025-T1025)/U1025</f>
        <v>0.91819984840884128</v>
      </c>
    </row>
    <row r="1026" spans="1:39">
      <c r="A1026" t="s">
        <v>16</v>
      </c>
      <c r="B1026" t="s">
        <v>15</v>
      </c>
      <c r="C1026" t="s">
        <v>12</v>
      </c>
      <c r="D1026" t="s">
        <v>3</v>
      </c>
      <c r="E1026" t="s">
        <v>4</v>
      </c>
      <c r="F1026">
        <v>7.9</v>
      </c>
      <c r="G1026">
        <v>7.3</v>
      </c>
      <c r="H1026" t="s">
        <v>5</v>
      </c>
      <c r="I1026" t="s">
        <v>8</v>
      </c>
      <c r="J1026">
        <v>0.57981280000000002</v>
      </c>
      <c r="K1026">
        <v>0.52557370000000003</v>
      </c>
      <c r="L1026">
        <v>8.35</v>
      </c>
      <c r="M1026">
        <v>6.45</v>
      </c>
      <c r="N1026" s="14">
        <v>2.0170807E+19</v>
      </c>
      <c r="O1026" s="14">
        <v>8.2361557E+18</v>
      </c>
      <c r="P1026">
        <v>1.2793635000000001</v>
      </c>
      <c r="Q1026">
        <v>0.28436624999999999</v>
      </c>
      <c r="R1026">
        <v>0.9906587</v>
      </c>
      <c r="S1026">
        <v>3.3067245000000001</v>
      </c>
      <c r="T1026">
        <v>4.2983409999999997</v>
      </c>
      <c r="U1026">
        <v>0.31919723999999999</v>
      </c>
      <c r="V1026">
        <v>0.15143556999999999</v>
      </c>
      <c r="W1026">
        <v>0.16776168</v>
      </c>
      <c r="X1026" s="14">
        <v>2.34208484E+18</v>
      </c>
      <c r="Y1026" s="14">
        <v>1.458434E+18</v>
      </c>
      <c r="Z1026" s="14">
        <v>2.434736E+19</v>
      </c>
      <c r="AA1026" s="14">
        <v>1.1551028E+19</v>
      </c>
      <c r="AB1026" s="14">
        <v>1.2796332E+19</v>
      </c>
      <c r="AC1026" s="14">
        <v>1.8712373E+19</v>
      </c>
      <c r="AD1026" t="s">
        <v>7</v>
      </c>
      <c r="AE1026" s="12">
        <f>Y1026/N1026</f>
        <v>7.2304196852411504E-2</v>
      </c>
      <c r="AF1026" s="8">
        <f>(S1026+T1026+U1026)/F1026</f>
        <v>1.0030712329113924</v>
      </c>
      <c r="AG1026" s="8">
        <f>((Y1026+Z1026)/N1026)/P1026</f>
        <v>0.99999999064766232</v>
      </c>
      <c r="AH1026" s="8">
        <f>(X1026/O1026)/Q1026</f>
        <v>1.0000000551538015</v>
      </c>
      <c r="AI1026" s="8">
        <f>(V1026+W1026)/U1026</f>
        <v>1.0000000313285917</v>
      </c>
      <c r="AJ1026" s="8">
        <f>(AA1026+AB1026)/Z1026</f>
        <v>1</v>
      </c>
      <c r="AK1026" s="8">
        <f>(N1026-Y1026)/AC1026</f>
        <v>1</v>
      </c>
      <c r="AL1026" s="8">
        <f>(P1026&gt;=1)*((N1026-Y1026))/AC1026 + (P1026&lt;1)*((N1026*P1026-Y1026))/AC1026</f>
        <v>1</v>
      </c>
      <c r="AM1026" s="8">
        <f>(F1026*J1026-T1026)/U1026</f>
        <v>0.88403057620423187</v>
      </c>
    </row>
    <row r="1027" spans="1:39">
      <c r="A1027" t="s">
        <v>0</v>
      </c>
      <c r="B1027" t="s">
        <v>15</v>
      </c>
      <c r="C1027" t="s">
        <v>11</v>
      </c>
      <c r="D1027" t="s">
        <v>3</v>
      </c>
      <c r="E1027" t="s">
        <v>4</v>
      </c>
      <c r="F1027">
        <v>6.5</v>
      </c>
      <c r="G1027">
        <v>7.9</v>
      </c>
      <c r="H1027" t="s">
        <v>5</v>
      </c>
      <c r="I1027" t="s">
        <v>6</v>
      </c>
      <c r="J1027">
        <v>0.52809083000000001</v>
      </c>
      <c r="K1027">
        <v>0.45299541999999998</v>
      </c>
      <c r="L1027">
        <v>8.5500000000000007</v>
      </c>
      <c r="M1027">
        <v>6.25</v>
      </c>
      <c r="N1027" s="14">
        <v>2.0170728E+19</v>
      </c>
      <c r="O1027" s="14">
        <v>8.3335455E+18</v>
      </c>
      <c r="P1027">
        <v>1.2865974</v>
      </c>
      <c r="Q1027">
        <v>0.38445276</v>
      </c>
      <c r="R1027">
        <v>1.0226588000000001</v>
      </c>
      <c r="S1027">
        <v>3.0628747999999999</v>
      </c>
      <c r="T1027">
        <v>3.1016485999999999</v>
      </c>
      <c r="U1027">
        <v>0.35892636</v>
      </c>
      <c r="V1027">
        <v>0.19633436000000001</v>
      </c>
      <c r="W1027">
        <v>0.16259201000000001</v>
      </c>
      <c r="X1027" s="14">
        <v>3.20385456E+18</v>
      </c>
      <c r="Y1027" s="14">
        <v>8.4266571E+17</v>
      </c>
      <c r="Z1027" s="14">
        <v>2.5108942E+19</v>
      </c>
      <c r="AA1027" s="14">
        <v>1.3734706E+19</v>
      </c>
      <c r="AB1027" s="14">
        <v>1.1374236E+19</v>
      </c>
      <c r="AC1027" s="14">
        <v>1.9328062E+19</v>
      </c>
      <c r="AD1027" t="s">
        <v>7</v>
      </c>
      <c r="AE1027" s="12">
        <f>Y1027/N1027</f>
        <v>4.1776663192325036E-2</v>
      </c>
      <c r="AF1027" s="8">
        <f>(S1027+T1027+U1027)/F1027</f>
        <v>1.0036076553846154</v>
      </c>
      <c r="AG1027" s="8">
        <f>((Y1027+Z1027)/N1027)/P1027</f>
        <v>1.0000000581502659</v>
      </c>
      <c r="AH1027" s="8">
        <f>(X1027/O1027)/Q1027</f>
        <v>0.99999999748409929</v>
      </c>
      <c r="AI1027" s="8">
        <f>(V1027+W1027)/U1027</f>
        <v>1.0000000278608683</v>
      </c>
      <c r="AJ1027" s="8">
        <f>(AA1027+AB1027)/Z1027</f>
        <v>1</v>
      </c>
      <c r="AK1027" s="8">
        <f>(N1027-Y1027)/AC1027</f>
        <v>1.0000000150040909</v>
      </c>
      <c r="AL1027" s="8">
        <f>(P1027&gt;=1)*((N1027-Y1027))/AC1027 + (P1027&lt;1)*((N1027*P1027-Y1027))/AC1027</f>
        <v>1.0000000150040909</v>
      </c>
      <c r="AM1027" s="8">
        <f>(F1027*J1027-T1027)/U1027</f>
        <v>0.92203257236386926</v>
      </c>
    </row>
    <row r="1028" spans="1:39">
      <c r="A1028" t="s">
        <v>16</v>
      </c>
      <c r="B1028" t="s">
        <v>15</v>
      </c>
      <c r="C1028" t="s">
        <v>11</v>
      </c>
      <c r="D1028" t="s">
        <v>3</v>
      </c>
      <c r="E1028" t="s">
        <v>4</v>
      </c>
      <c r="F1028">
        <v>6.5</v>
      </c>
      <c r="G1028">
        <v>7.9</v>
      </c>
      <c r="H1028" t="s">
        <v>5</v>
      </c>
      <c r="I1028" t="s">
        <v>6</v>
      </c>
      <c r="J1028">
        <v>0.52868824999999997</v>
      </c>
      <c r="K1028">
        <v>0.45299541999999998</v>
      </c>
      <c r="L1028">
        <v>8.5500000000000007</v>
      </c>
      <c r="M1028">
        <v>6.25</v>
      </c>
      <c r="N1028" s="14">
        <v>2.0170807E+19</v>
      </c>
      <c r="O1028" s="14">
        <v>8.2361557E+18</v>
      </c>
      <c r="P1028">
        <v>1.2868127</v>
      </c>
      <c r="Q1028">
        <v>0.38845855000000001</v>
      </c>
      <c r="R1028">
        <v>1.026162</v>
      </c>
      <c r="S1028">
        <v>3.0589919999999999</v>
      </c>
      <c r="T1028">
        <v>3.0992709999999999</v>
      </c>
      <c r="U1028">
        <v>0.36515312999999999</v>
      </c>
      <c r="V1028">
        <v>0.19974042</v>
      </c>
      <c r="W1028">
        <v>0.1654127</v>
      </c>
      <c r="X1028" s="14">
        <v>3.19940511E+18</v>
      </c>
      <c r="Y1028" s="14">
        <v>8.296389E+17</v>
      </c>
      <c r="Z1028" s="14">
        <v>2.5126411E+19</v>
      </c>
      <c r="AA1028" s="14">
        <v>1.3744261E+19</v>
      </c>
      <c r="AB1028" s="14">
        <v>1.1382149E+19</v>
      </c>
      <c r="AC1028" s="14">
        <v>1.9341166E+19</v>
      </c>
      <c r="AD1028" t="s">
        <v>7</v>
      </c>
      <c r="AE1028" s="12">
        <f>Y1028/N1028</f>
        <v>4.1130674642814238E-2</v>
      </c>
      <c r="AF1028" s="8">
        <f>(S1028+T1028+U1028)/F1028</f>
        <v>1.0036024815384617</v>
      </c>
      <c r="AG1028" s="8">
        <f>((Y1028+Z1028)/N1028)/P1028</f>
        <v>0.99999997238220451</v>
      </c>
      <c r="AH1028" s="8">
        <f>(X1028/O1028)/Q1028</f>
        <v>1.0000000028767113</v>
      </c>
      <c r="AI1028" s="8">
        <f>(V1028+W1028)/U1028</f>
        <v>0.99999997261422902</v>
      </c>
      <c r="AJ1028" s="8">
        <f>(AA1028+AB1028)/Z1028</f>
        <v>0.99999996020124005</v>
      </c>
      <c r="AK1028" s="8">
        <f>(N1028-Y1028)/AC1028</f>
        <v>1.000000108576701</v>
      </c>
      <c r="AL1028" s="8">
        <f>(P1028&gt;=1)*((N1028-Y1028))/AC1028 + (P1028&lt;1)*((N1028*P1028-Y1028))/AC1028</f>
        <v>1.000000108576701</v>
      </c>
      <c r="AM1028" s="8">
        <f>(F1028*J1028-T1028)/U1028</f>
        <v>0.92345538705912167</v>
      </c>
    </row>
    <row r="1029" spans="1:39">
      <c r="A1029" t="s">
        <v>0</v>
      </c>
      <c r="B1029" t="s">
        <v>1</v>
      </c>
      <c r="C1029" t="s">
        <v>12</v>
      </c>
      <c r="D1029" t="s">
        <v>3</v>
      </c>
      <c r="E1029" t="s">
        <v>4</v>
      </c>
      <c r="F1029">
        <v>7.9</v>
      </c>
      <c r="G1029">
        <v>7.6</v>
      </c>
      <c r="H1029" t="s">
        <v>5</v>
      </c>
      <c r="I1029" t="s">
        <v>6</v>
      </c>
      <c r="J1029">
        <v>0.52809083000000001</v>
      </c>
      <c r="K1029">
        <v>0.45299541999999998</v>
      </c>
      <c r="L1029">
        <v>8.35</v>
      </c>
      <c r="M1029">
        <v>6.45</v>
      </c>
      <c r="N1029" s="14">
        <v>1.9257695E+19</v>
      </c>
      <c r="O1029" s="14">
        <v>9.246578E+18</v>
      </c>
      <c r="P1029">
        <v>1.2897556999999999</v>
      </c>
      <c r="Q1029">
        <v>0.35807907999999999</v>
      </c>
      <c r="R1029">
        <v>0.98727659999999995</v>
      </c>
      <c r="S1029">
        <v>3.725714</v>
      </c>
      <c r="T1029">
        <v>3.8900244000000002</v>
      </c>
      <c r="U1029">
        <v>0.31223956000000003</v>
      </c>
      <c r="V1029">
        <v>0.17079647000000001</v>
      </c>
      <c r="W1029">
        <v>0.14144308999999999</v>
      </c>
      <c r="X1029" s="14">
        <v>3.31100637E+18</v>
      </c>
      <c r="Y1029" s="14">
        <v>1.26895654E+18</v>
      </c>
      <c r="Z1029" s="14">
        <v>2.3568766E+19</v>
      </c>
      <c r="AA1029" s="14">
        <v>1.2892222E+19</v>
      </c>
      <c r="AB1029" s="14">
        <v>1.0676543E+19</v>
      </c>
      <c r="AC1029" s="14">
        <v>1.7988739E+19</v>
      </c>
      <c r="AD1029" t="s">
        <v>7</v>
      </c>
      <c r="AE1029" s="12">
        <f>Y1029/N1029</f>
        <v>6.5893479982936695E-2</v>
      </c>
      <c r="AF1029" s="8">
        <f>(S1029+T1029+U1029)/F1029</f>
        <v>1.0035415139240507</v>
      </c>
      <c r="AG1029" s="8">
        <f>((Y1029+Z1029)/N1029)/P1029</f>
        <v>1.000000025964076</v>
      </c>
      <c r="AH1029" s="8">
        <f>(X1029/O1029)/Q1029</f>
        <v>1.000000068441963</v>
      </c>
      <c r="AI1029" s="8">
        <f>(V1029+W1029)/U1029</f>
        <v>0.99999999999999978</v>
      </c>
      <c r="AJ1029" s="8">
        <f>(AA1029+AB1029)/Z1029</f>
        <v>0.99999995757096494</v>
      </c>
      <c r="AK1029" s="8">
        <f>(N1029-Y1029)/AC1029</f>
        <v>0.99999996998121987</v>
      </c>
      <c r="AL1029" s="8">
        <f>(P1029&gt;=1)*((N1029-Y1029))/AC1029 + (P1029&lt;1)*((N1029*P1029-Y1029))/AC1029</f>
        <v>0.99999996998121987</v>
      </c>
      <c r="AM1029" s="8">
        <f>(F1029*J1029-T1029)/U1029</f>
        <v>0.90281051190310502</v>
      </c>
    </row>
    <row r="1030" spans="1:39">
      <c r="A1030" t="s">
        <v>0</v>
      </c>
      <c r="B1030" t="s">
        <v>13</v>
      </c>
      <c r="C1030" t="s">
        <v>2</v>
      </c>
      <c r="D1030" t="s">
        <v>3</v>
      </c>
      <c r="E1030" t="s">
        <v>4</v>
      </c>
      <c r="F1030">
        <v>7.9</v>
      </c>
      <c r="G1030">
        <v>7.3</v>
      </c>
      <c r="H1030" t="s">
        <v>5</v>
      </c>
      <c r="I1030" t="s">
        <v>6</v>
      </c>
      <c r="J1030">
        <v>0.52809083000000001</v>
      </c>
      <c r="K1030">
        <v>0.45299541999999998</v>
      </c>
      <c r="L1030">
        <v>8.25</v>
      </c>
      <c r="M1030">
        <v>6.25</v>
      </c>
      <c r="N1030" s="14">
        <v>1.7556816E+19</v>
      </c>
      <c r="O1030" s="14">
        <v>1.0232723E+19</v>
      </c>
      <c r="P1030">
        <v>1.2900966</v>
      </c>
      <c r="Q1030">
        <v>0.23818882</v>
      </c>
      <c r="R1030">
        <v>0.90253525999999995</v>
      </c>
      <c r="S1030">
        <v>3.6978664000000001</v>
      </c>
      <c r="T1030">
        <v>3.7656746000000001</v>
      </c>
      <c r="U1030">
        <v>0.46209731999999998</v>
      </c>
      <c r="V1030">
        <v>0.25276935</v>
      </c>
      <c r="W1030">
        <v>0.20932797</v>
      </c>
      <c r="X1030" s="14">
        <v>2.43732014E+18</v>
      </c>
      <c r="Y1030" s="14">
        <v>1.01867595E+18</v>
      </c>
      <c r="Z1030" s="14">
        <v>2.1631315E+19</v>
      </c>
      <c r="AA1030" s="14">
        <v>1.1832427E+19</v>
      </c>
      <c r="AB1030" s="14">
        <v>9.798886E+18</v>
      </c>
      <c r="AC1030" s="14">
        <v>1.653814E+19</v>
      </c>
      <c r="AD1030" t="s">
        <v>7</v>
      </c>
      <c r="AE1030" s="12">
        <f>Y1030/N1030</f>
        <v>5.8021679443470843E-2</v>
      </c>
      <c r="AF1030" s="8">
        <f>(S1030+T1030+U1030)/F1030</f>
        <v>1.0032453569620252</v>
      </c>
      <c r="AG1030" s="8">
        <f>((Y1030+Z1030)/N1030)/P1030</f>
        <v>1.0000001024978176</v>
      </c>
      <c r="AH1030" s="8">
        <f>(X1030/O1030)/Q1030</f>
        <v>0.99999996850768347</v>
      </c>
      <c r="AI1030" s="8">
        <f>(V1030+W1030)/U1030</f>
        <v>1.0000000000000002</v>
      </c>
      <c r="AJ1030" s="8">
        <f>(AA1030+AB1030)/Z1030</f>
        <v>0.99999990754145085</v>
      </c>
      <c r="AK1030" s="8">
        <f>(N1030-Y1030)/AC1030</f>
        <v>1.0000000030233145</v>
      </c>
      <c r="AL1030" s="8">
        <f>(P1030&gt;=1)*((N1030-Y1030))/AC1030 + (P1030&lt;1)*((N1030*P1030-Y1030))/AC1030</f>
        <v>1.0000000030233145</v>
      </c>
      <c r="AM1030" s="8">
        <f>(F1030*J1030-T1030)/U1030</f>
        <v>0.8791285718774573</v>
      </c>
    </row>
    <row r="1031" spans="1:39">
      <c r="A1031" t="s">
        <v>16</v>
      </c>
      <c r="B1031" t="s">
        <v>13</v>
      </c>
      <c r="C1031" t="s">
        <v>2</v>
      </c>
      <c r="D1031" t="s">
        <v>3</v>
      </c>
      <c r="E1031" t="s">
        <v>4</v>
      </c>
      <c r="F1031">
        <v>7.9</v>
      </c>
      <c r="G1031">
        <v>7.3</v>
      </c>
      <c r="H1031" t="s">
        <v>5</v>
      </c>
      <c r="I1031" t="s">
        <v>6</v>
      </c>
      <c r="J1031">
        <v>0.52868824999999997</v>
      </c>
      <c r="K1031">
        <v>0.45299541999999998</v>
      </c>
      <c r="L1031">
        <v>8.25</v>
      </c>
      <c r="M1031">
        <v>6.25</v>
      </c>
      <c r="N1031" s="14">
        <v>1.7490784E+19</v>
      </c>
      <c r="O1031" s="14">
        <v>1.0407611E+19</v>
      </c>
      <c r="P1031">
        <v>1.2951542</v>
      </c>
      <c r="Q1031">
        <v>0.23387097000000001</v>
      </c>
      <c r="R1031">
        <v>0.89901363999999995</v>
      </c>
      <c r="S1031">
        <v>3.693174</v>
      </c>
      <c r="T1031">
        <v>3.7635025999999998</v>
      </c>
      <c r="U1031">
        <v>0.46892010000000001</v>
      </c>
      <c r="V1031">
        <v>0.25650147000000001</v>
      </c>
      <c r="W1031">
        <v>0.21241866000000001</v>
      </c>
      <c r="X1031" s="14">
        <v>2.43403809E+18</v>
      </c>
      <c r="Y1031" s="14">
        <v>1.00415353E+18</v>
      </c>
      <c r="Z1031" s="14">
        <v>2.164911E+19</v>
      </c>
      <c r="AA1031" s="14">
        <v>1.1842161E+19</v>
      </c>
      <c r="AB1031" s="14">
        <v>9.806948E+18</v>
      </c>
      <c r="AC1031" s="14">
        <v>1.648663E+19</v>
      </c>
      <c r="AD1031" t="s">
        <v>7</v>
      </c>
      <c r="AE1031" s="12">
        <f>Y1031/N1031</f>
        <v>5.741043569001824E-2</v>
      </c>
      <c r="AF1031" s="8">
        <f>(S1031+T1031+U1031)/F1031</f>
        <v>1.0032400886075949</v>
      </c>
      <c r="AG1031" s="8">
        <f>((Y1031+Z1031)/N1031)/P1031</f>
        <v>1.000000051697066</v>
      </c>
      <c r="AH1031" s="8">
        <f>(X1031/O1031)/Q1031</f>
        <v>1.0000000041278441</v>
      </c>
      <c r="AI1031" s="8">
        <f>(V1031+W1031)/U1031</f>
        <v>1.0000000639767841</v>
      </c>
      <c r="AJ1031" s="8">
        <f>(AA1031+AB1031)/Z1031</f>
        <v>0.99999995380872475</v>
      </c>
      <c r="AK1031" s="8">
        <f>(N1031-Y1031)/AC1031</f>
        <v>1.0000000285079487</v>
      </c>
      <c r="AL1031" s="8">
        <f>(P1031&gt;=1)*((N1031-Y1031))/AC1031 + (P1031&lt;1)*((N1031*P1031-Y1031))/AC1031</f>
        <v>1.0000000285079487</v>
      </c>
      <c r="AM1031" s="8">
        <f>(F1031*J1031-T1031)/U1031</f>
        <v>0.88103405036380389</v>
      </c>
    </row>
    <row r="1032" spans="1:39">
      <c r="A1032" t="s">
        <v>16</v>
      </c>
      <c r="B1032" t="s">
        <v>1</v>
      </c>
      <c r="C1032" t="s">
        <v>12</v>
      </c>
      <c r="D1032" t="s">
        <v>3</v>
      </c>
      <c r="E1032" t="s">
        <v>4</v>
      </c>
      <c r="F1032">
        <v>7.9</v>
      </c>
      <c r="G1032">
        <v>7.6</v>
      </c>
      <c r="H1032" t="s">
        <v>5</v>
      </c>
      <c r="I1032" t="s">
        <v>6</v>
      </c>
      <c r="J1032">
        <v>0.52868824999999997</v>
      </c>
      <c r="K1032">
        <v>0.45299541999999998</v>
      </c>
      <c r="L1032">
        <v>8.35</v>
      </c>
      <c r="M1032">
        <v>6.45</v>
      </c>
      <c r="N1032" s="14">
        <v>1.9160382E+19</v>
      </c>
      <c r="O1032" s="14">
        <v>9.246578E+18</v>
      </c>
      <c r="P1032">
        <v>1.2965395</v>
      </c>
      <c r="Q1032">
        <v>0.35759434000000001</v>
      </c>
      <c r="R1032">
        <v>0.9906587</v>
      </c>
      <c r="S1032">
        <v>3.72099</v>
      </c>
      <c r="T1032">
        <v>3.8910444000000002</v>
      </c>
      <c r="U1032">
        <v>0.31590083000000002</v>
      </c>
      <c r="V1032">
        <v>0.17279919999999999</v>
      </c>
      <c r="W1032">
        <v>0.14310163000000001</v>
      </c>
      <c r="X1032" s="14">
        <v>3.30652421E+18</v>
      </c>
      <c r="Y1032" s="14">
        <v>1.25195452E+18</v>
      </c>
      <c r="Z1032" s="14">
        <v>2.359024E+19</v>
      </c>
      <c r="AA1032" s="14">
        <v>1.290397E+19</v>
      </c>
      <c r="AB1032" s="14">
        <v>1.0686271E+19</v>
      </c>
      <c r="AC1032" s="14">
        <v>1.7908429E+19</v>
      </c>
      <c r="AD1032" t="s">
        <v>7</v>
      </c>
      <c r="AE1032" s="12">
        <f>Y1032/N1032</f>
        <v>6.5340791222220931E-2</v>
      </c>
      <c r="AF1032" s="8">
        <f>(S1032+T1032+U1032)/F1032</f>
        <v>1.0035361050632912</v>
      </c>
      <c r="AG1032" s="8">
        <f>((Y1032+Z1032)/N1032)/P1032</f>
        <v>1.0000000974918393</v>
      </c>
      <c r="AH1032" s="8">
        <f>(X1032/O1032)/Q1032</f>
        <v>1.0000000764644332</v>
      </c>
      <c r="AI1032" s="8">
        <f>(V1032+W1032)/U1032</f>
        <v>1</v>
      </c>
      <c r="AJ1032" s="8">
        <f>(AA1032+AB1032)/Z1032</f>
        <v>1.0000000423904123</v>
      </c>
      <c r="AK1032" s="8">
        <f>(N1032-Y1032)/AC1032</f>
        <v>0.99999991512376663</v>
      </c>
      <c r="AL1032" s="8">
        <f>(P1032&gt;=1)*((N1032-Y1032))/AC1032 + (P1032&lt;1)*((N1032*P1032-Y1032))/AC1032</f>
        <v>0.99999991512376663</v>
      </c>
      <c r="AM1032" s="8">
        <f>(F1032*J1032-T1032)/U1032</f>
        <v>0.90405832425321442</v>
      </c>
    </row>
    <row r="1033" spans="1:39">
      <c r="A1033" t="s">
        <v>16</v>
      </c>
      <c r="B1033" t="s">
        <v>14</v>
      </c>
      <c r="C1033" t="s">
        <v>12</v>
      </c>
      <c r="D1033" t="s">
        <v>3</v>
      </c>
      <c r="E1033" t="s">
        <v>4</v>
      </c>
      <c r="F1033">
        <v>7.9</v>
      </c>
      <c r="G1033">
        <v>7.9</v>
      </c>
      <c r="H1033" t="s">
        <v>5</v>
      </c>
      <c r="I1033" t="s">
        <v>8</v>
      </c>
      <c r="J1033">
        <v>0.57981280000000002</v>
      </c>
      <c r="K1033">
        <v>0.52557370000000003</v>
      </c>
      <c r="L1033">
        <v>8.35</v>
      </c>
      <c r="M1033">
        <v>6.45</v>
      </c>
      <c r="N1033" s="14">
        <v>1.8805937E+19</v>
      </c>
      <c r="O1033" s="14">
        <v>8.753289E+18</v>
      </c>
      <c r="P1033">
        <v>1.3005856</v>
      </c>
      <c r="Q1033">
        <v>0.42145835999999998</v>
      </c>
      <c r="R1033">
        <v>1.0211319000000001</v>
      </c>
      <c r="S1033">
        <v>3.3237827000000002</v>
      </c>
      <c r="T1033">
        <v>4.2962027000000003</v>
      </c>
      <c r="U1033">
        <v>0.30427757</v>
      </c>
      <c r="V1033">
        <v>0.14435728</v>
      </c>
      <c r="W1033">
        <v>0.15992028999999999</v>
      </c>
      <c r="X1033" s="14">
        <v>3.68914683E+18</v>
      </c>
      <c r="Y1033" s="14">
        <v>1.45139521E+18</v>
      </c>
      <c r="Z1033" s="14">
        <v>2.3007336E+19</v>
      </c>
      <c r="AA1033" s="14">
        <v>1.0915285E+19</v>
      </c>
      <c r="AB1033" s="14">
        <v>1.2092051E+19</v>
      </c>
      <c r="AC1033" s="14">
        <v>1.7354542E+19</v>
      </c>
      <c r="AD1033" t="s">
        <v>7</v>
      </c>
      <c r="AE1033" s="12">
        <f>Y1033/N1033</f>
        <v>7.7177500381927264E-2</v>
      </c>
      <c r="AF1033" s="8">
        <f>(S1033+T1033+U1033)/F1033</f>
        <v>1.0030712620253166</v>
      </c>
      <c r="AG1033" s="8">
        <f>((Y1033+Z1033)/N1033)/P1033</f>
        <v>1.0000000144444452</v>
      </c>
      <c r="AH1033" s="8">
        <f>(X1033/O1033)/Q1033</f>
        <v>1.0000000009362491</v>
      </c>
      <c r="AI1033" s="8">
        <f>(V1033+W1033)/U1033</f>
        <v>1</v>
      </c>
      <c r="AJ1033" s="8">
        <f>(AA1033+AB1033)/Z1033</f>
        <v>1</v>
      </c>
      <c r="AK1033" s="8">
        <f>(N1033-Y1033)/AC1033</f>
        <v>0.99999998789942146</v>
      </c>
      <c r="AL1033" s="8">
        <f>(P1033&gt;=1)*((N1033-Y1033))/AC1033 + (P1033&lt;1)*((N1033*P1033-Y1033))/AC1033</f>
        <v>0.99999998789942146</v>
      </c>
      <c r="AM1033" s="8">
        <f>(F1033*J1033-T1033)/U1033</f>
        <v>0.93440479362313811</v>
      </c>
    </row>
    <row r="1034" spans="1:39">
      <c r="A1034" t="s">
        <v>0</v>
      </c>
      <c r="B1034" t="s">
        <v>14</v>
      </c>
      <c r="C1034" t="s">
        <v>12</v>
      </c>
      <c r="D1034" t="s">
        <v>3</v>
      </c>
      <c r="E1034" t="s">
        <v>4</v>
      </c>
      <c r="F1034">
        <v>7.9</v>
      </c>
      <c r="G1034">
        <v>7.9</v>
      </c>
      <c r="H1034" t="s">
        <v>5</v>
      </c>
      <c r="I1034" t="s">
        <v>8</v>
      </c>
      <c r="J1034">
        <v>0.57829313999999998</v>
      </c>
      <c r="K1034">
        <v>0.52557370000000003</v>
      </c>
      <c r="L1034">
        <v>8.35</v>
      </c>
      <c r="M1034">
        <v>6.45</v>
      </c>
      <c r="N1034" s="14">
        <v>1.8792723E+19</v>
      </c>
      <c r="O1034" s="14">
        <v>8.753289E+18</v>
      </c>
      <c r="P1034">
        <v>1.3007462000000001</v>
      </c>
      <c r="Q1034">
        <v>0.42307988000000002</v>
      </c>
      <c r="R1034">
        <v>1.0216217000000001</v>
      </c>
      <c r="S1034">
        <v>3.3358173</v>
      </c>
      <c r="T1034">
        <v>4.2875940000000003</v>
      </c>
      <c r="U1034">
        <v>0.30096054</v>
      </c>
      <c r="V1034">
        <v>0.14278360000000001</v>
      </c>
      <c r="W1034">
        <v>0.15817693999999999</v>
      </c>
      <c r="X1034" s="14">
        <v>3.70334043E+18</v>
      </c>
      <c r="Y1034" s="14">
        <v>1.4631215E+18</v>
      </c>
      <c r="Z1034" s="14">
        <v>2.2981442E+19</v>
      </c>
      <c r="AA1034" s="14">
        <v>1.0903E+19</v>
      </c>
      <c r="AB1034" s="14">
        <v>1.2078441E+19</v>
      </c>
      <c r="AC1034" s="14">
        <v>1.7329601E+19</v>
      </c>
      <c r="AD1034" t="s">
        <v>7</v>
      </c>
      <c r="AE1034" s="12">
        <f>Y1034/N1034</f>
        <v>7.7855747674246037E-2</v>
      </c>
      <c r="AF1034" s="8">
        <f>(S1034+T1034+U1034)/F1034</f>
        <v>1.0030850430379747</v>
      </c>
      <c r="AG1034" s="8">
        <f>((Y1034+Z1034)/N1034)/P1034</f>
        <v>1.000000019231164</v>
      </c>
      <c r="AH1034" s="8">
        <f>(X1034/O1034)/Q1034</f>
        <v>0.9999999919733763</v>
      </c>
      <c r="AI1034" s="8">
        <f>(V1034+W1034)/U1034</f>
        <v>1</v>
      </c>
      <c r="AJ1034" s="8">
        <f>(AA1034+AB1034)/Z1034</f>
        <v>0.99999995648662954</v>
      </c>
      <c r="AK1034" s="8">
        <f>(N1034-Y1034)/AC1034</f>
        <v>1.0000000288523665</v>
      </c>
      <c r="AL1034" s="8">
        <f>(P1034&gt;=1)*((N1034-Y1034))/AC1034 + (P1034&lt;1)*((N1034*P1034-Y1034))/AC1034</f>
        <v>1.0000000288523665</v>
      </c>
      <c r="AM1034" s="8">
        <f>(F1034*J1034-T1034)/U1034</f>
        <v>0.93341740415537333</v>
      </c>
    </row>
    <row r="1035" spans="1:39">
      <c r="A1035" t="s">
        <v>0</v>
      </c>
      <c r="B1035" t="s">
        <v>15</v>
      </c>
      <c r="C1035" t="s">
        <v>2</v>
      </c>
      <c r="D1035" t="s">
        <v>3</v>
      </c>
      <c r="E1035" t="s">
        <v>4</v>
      </c>
      <c r="F1035">
        <v>9.6</v>
      </c>
      <c r="G1035">
        <v>7.9</v>
      </c>
      <c r="H1035" t="s">
        <v>5</v>
      </c>
      <c r="I1035" t="s">
        <v>8</v>
      </c>
      <c r="J1035">
        <v>0.57829313999999998</v>
      </c>
      <c r="K1035">
        <v>0.52557370000000003</v>
      </c>
      <c r="L1035">
        <v>8.25</v>
      </c>
      <c r="M1035">
        <v>6.25</v>
      </c>
      <c r="N1035" s="14">
        <v>2.0170728E+19</v>
      </c>
      <c r="O1035" s="14">
        <v>8.3335455E+18</v>
      </c>
      <c r="P1035">
        <v>1.3037664</v>
      </c>
      <c r="Q1035">
        <v>0.50243020000000005</v>
      </c>
      <c r="R1035">
        <v>1.069251</v>
      </c>
      <c r="S1035">
        <v>4.0405300000000004</v>
      </c>
      <c r="T1035">
        <v>5.0558996</v>
      </c>
      <c r="U1035">
        <v>0.53046464999999998</v>
      </c>
      <c r="V1035">
        <v>0.25166640000000001</v>
      </c>
      <c r="W1035">
        <v>0.27879828000000001</v>
      </c>
      <c r="X1035" s="14">
        <v>4.18702494E+18</v>
      </c>
      <c r="Y1035" s="14">
        <v>1.42613475E+18</v>
      </c>
      <c r="Z1035" s="14">
        <v>2.4871782E+19</v>
      </c>
      <c r="AA1035" s="14">
        <v>1.1799828E+19</v>
      </c>
      <c r="AB1035" s="14">
        <v>1.3071954E+19</v>
      </c>
      <c r="AC1035" s="14">
        <v>1.8744593E+19</v>
      </c>
      <c r="AD1035" t="s">
        <v>7</v>
      </c>
      <c r="AE1035" s="12">
        <f>Y1035/N1035</f>
        <v>7.0703186816063357E-2</v>
      </c>
      <c r="AF1035" s="8">
        <f>(S1035+T1035+U1035)/F1035</f>
        <v>1.0028014843750002</v>
      </c>
      <c r="AG1035" s="8">
        <f>((Y1035+Z1035)/N1035)/P1035</f>
        <v>0.99999997414475117</v>
      </c>
      <c r="AH1035" s="8">
        <f>(X1035/O1035)/Q1035</f>
        <v>1.0000000018452002</v>
      </c>
      <c r="AI1035" s="8">
        <f>(V1035+W1035)/U1035</f>
        <v>1.0000000565541927</v>
      </c>
      <c r="AJ1035" s="8">
        <f>(AA1035+AB1035)/Z1035</f>
        <v>1</v>
      </c>
      <c r="AK1035" s="8">
        <f>(N1035-Y1035)/AC1035</f>
        <v>1.0000000133371794</v>
      </c>
      <c r="AL1035" s="8">
        <f>(P1035&gt;=1)*((N1035-Y1035))/AC1035 + (P1035&lt;1)*((N1035*P1035-Y1035))/AC1035</f>
        <v>1.0000000133371794</v>
      </c>
      <c r="AM1035" s="8">
        <f>(F1035*J1035-T1035)/U1035</f>
        <v>0.93449119371102163</v>
      </c>
    </row>
    <row r="1036" spans="1:39">
      <c r="A1036" t="s">
        <v>16</v>
      </c>
      <c r="B1036" t="s">
        <v>15</v>
      </c>
      <c r="C1036" t="s">
        <v>2</v>
      </c>
      <c r="D1036" t="s">
        <v>3</v>
      </c>
      <c r="E1036" t="s">
        <v>4</v>
      </c>
      <c r="F1036">
        <v>9.6</v>
      </c>
      <c r="G1036">
        <v>7.9</v>
      </c>
      <c r="H1036" t="s">
        <v>5</v>
      </c>
      <c r="I1036" t="s">
        <v>8</v>
      </c>
      <c r="J1036">
        <v>0.57981280000000002</v>
      </c>
      <c r="K1036">
        <v>0.52557370000000003</v>
      </c>
      <c r="L1036">
        <v>8.25</v>
      </c>
      <c r="M1036">
        <v>6.25</v>
      </c>
      <c r="N1036" s="14">
        <v>2.0170807E+19</v>
      </c>
      <c r="O1036" s="14">
        <v>8.2361557E+18</v>
      </c>
      <c r="P1036">
        <v>1.3045621000000001</v>
      </c>
      <c r="Q1036">
        <v>0.50640689999999999</v>
      </c>
      <c r="R1036">
        <v>1.0729139000000001</v>
      </c>
      <c r="S1036">
        <v>4.0259504000000002</v>
      </c>
      <c r="T1036">
        <v>5.061903</v>
      </c>
      <c r="U1036">
        <v>0.53891193999999998</v>
      </c>
      <c r="V1036">
        <v>0.25567400000000001</v>
      </c>
      <c r="W1036">
        <v>0.28323793000000003</v>
      </c>
      <c r="X1036" s="14">
        <v>4.1708459E+18</v>
      </c>
      <c r="Y1036" s="14">
        <v>1.41319611E+18</v>
      </c>
      <c r="Z1036" s="14">
        <v>2.4900873E+19</v>
      </c>
      <c r="AA1036" s="14">
        <v>1.1813629E+19</v>
      </c>
      <c r="AB1036" s="14">
        <v>1.3087244E+19</v>
      </c>
      <c r="AC1036" s="14">
        <v>1.875761E+19</v>
      </c>
      <c r="AD1036" t="s">
        <v>7</v>
      </c>
      <c r="AE1036" s="12">
        <f>Y1036/N1036</f>
        <v>7.0061456143028888E-2</v>
      </c>
      <c r="AF1036" s="8">
        <f>(S1036+T1036+U1036)/F1036</f>
        <v>1.00278805625</v>
      </c>
      <c r="AG1036" s="8">
        <f>((Y1036+Z1036)/N1036)/P1036</f>
        <v>0.99999995330959124</v>
      </c>
      <c r="AH1036" s="8">
        <f>(X1036/O1036)/Q1036</f>
        <v>0.99999995781327655</v>
      </c>
      <c r="AI1036" s="8">
        <f>(V1036+W1036)/U1036</f>
        <v>0.99999998144409286</v>
      </c>
      <c r="AJ1036" s="8">
        <f>(AA1036+AB1036)/Z1036</f>
        <v>1</v>
      </c>
      <c r="AK1036" s="8">
        <f>(N1036-Y1036)/AC1036</f>
        <v>1.0000000474474093</v>
      </c>
      <c r="AL1036" s="8">
        <f>(P1036&gt;=1)*((N1036-Y1036))/AC1036 + (P1036&lt;1)*((N1036*P1036-Y1036))/AC1036</f>
        <v>1.0000000474474093</v>
      </c>
      <c r="AM1036" s="8">
        <f>(F1036*J1036-T1036)/U1036</f>
        <v>0.93577418232744969</v>
      </c>
    </row>
    <row r="1037" spans="1:39">
      <c r="A1037" t="s">
        <v>0</v>
      </c>
      <c r="B1037" t="s">
        <v>15</v>
      </c>
      <c r="C1037" t="s">
        <v>11</v>
      </c>
      <c r="D1037" t="s">
        <v>3</v>
      </c>
      <c r="E1037" t="s">
        <v>4</v>
      </c>
      <c r="F1037">
        <v>6.5</v>
      </c>
      <c r="G1037">
        <v>7.9</v>
      </c>
      <c r="H1037" t="s">
        <v>5</v>
      </c>
      <c r="I1037" t="s">
        <v>8</v>
      </c>
      <c r="J1037">
        <v>0.57829313999999998</v>
      </c>
      <c r="K1037">
        <v>0.52557370000000003</v>
      </c>
      <c r="L1037">
        <v>8.5500000000000007</v>
      </c>
      <c r="M1037">
        <v>6.25</v>
      </c>
      <c r="N1037" s="14">
        <v>2.0170728E+19</v>
      </c>
      <c r="O1037" s="14">
        <v>8.3335455E+18</v>
      </c>
      <c r="P1037">
        <v>1.3048046</v>
      </c>
      <c r="Q1037">
        <v>0.34031226999999997</v>
      </c>
      <c r="R1037">
        <v>1.0226588000000001</v>
      </c>
      <c r="S1037">
        <v>2.7367149999999998</v>
      </c>
      <c r="T1037">
        <v>3.4233327</v>
      </c>
      <c r="U1037">
        <v>0.36058639999999997</v>
      </c>
      <c r="V1037">
        <v>0.17107165999999999</v>
      </c>
      <c r="W1037">
        <v>0.18951472999999999</v>
      </c>
      <c r="X1037" s="14">
        <v>2.83600772E+18</v>
      </c>
      <c r="Y1037" s="14">
        <v>9.6715737E+17</v>
      </c>
      <c r="Z1037" s="14">
        <v>2.5351701E+19</v>
      </c>
      <c r="AA1037" s="14">
        <v>1.2027514E+19</v>
      </c>
      <c r="AB1037" s="14">
        <v>1.3324186E+19</v>
      </c>
      <c r="AC1037" s="14">
        <v>1.920357E+19</v>
      </c>
      <c r="AD1037" t="s">
        <v>7</v>
      </c>
      <c r="AE1037" s="12">
        <f>Y1037/N1037</f>
        <v>4.7948560408925249E-2</v>
      </c>
      <c r="AF1037" s="8">
        <f>(S1037+T1037+U1037)/F1037</f>
        <v>1.0031744769230768</v>
      </c>
      <c r="AG1037" s="8">
        <f>((Y1037+Z1037)/N1037)/P1037</f>
        <v>0.99999998823091829</v>
      </c>
      <c r="AH1037" s="8">
        <f>(X1037/O1037)/Q1037</f>
        <v>0.99999997663853912</v>
      </c>
      <c r="AI1037" s="8">
        <f>(V1037+W1037)/U1037</f>
        <v>0.99999997226739556</v>
      </c>
      <c r="AJ1037" s="8">
        <f>(AA1037+AB1037)/Z1037</f>
        <v>0.99999996055491502</v>
      </c>
      <c r="AK1037" s="8">
        <f>(N1037-Y1037)/AC1037</f>
        <v>1.0000000328064</v>
      </c>
      <c r="AL1037" s="8">
        <f>(P1037&gt;=1)*((N1037-Y1037))/AC1037 + (P1037&lt;1)*((N1037*P1037-Y1037))/AC1037</f>
        <v>1.0000000328064</v>
      </c>
      <c r="AM1037" s="8">
        <f>(F1037*J1037-T1037)/U1037</f>
        <v>0.93063052294817461</v>
      </c>
    </row>
    <row r="1038" spans="1:39">
      <c r="A1038" t="s">
        <v>16</v>
      </c>
      <c r="B1038" t="s">
        <v>15</v>
      </c>
      <c r="C1038" t="s">
        <v>11</v>
      </c>
      <c r="D1038" t="s">
        <v>3</v>
      </c>
      <c r="E1038" t="s">
        <v>4</v>
      </c>
      <c r="F1038">
        <v>6.5</v>
      </c>
      <c r="G1038">
        <v>7.9</v>
      </c>
      <c r="H1038" t="s">
        <v>5</v>
      </c>
      <c r="I1038" t="s">
        <v>8</v>
      </c>
      <c r="J1038">
        <v>0.57981280000000002</v>
      </c>
      <c r="K1038">
        <v>0.52557370000000003</v>
      </c>
      <c r="L1038">
        <v>8.5500000000000007</v>
      </c>
      <c r="M1038">
        <v>6.25</v>
      </c>
      <c r="N1038" s="14">
        <v>2.0170807E+19</v>
      </c>
      <c r="O1038" s="14">
        <v>8.2361557E+18</v>
      </c>
      <c r="P1038">
        <v>1.3053416</v>
      </c>
      <c r="Q1038">
        <v>0.34300651999999998</v>
      </c>
      <c r="R1038">
        <v>1.026162</v>
      </c>
      <c r="S1038">
        <v>2.7268457000000001</v>
      </c>
      <c r="T1038">
        <v>3.4273818</v>
      </c>
      <c r="U1038">
        <v>0.36632114999999998</v>
      </c>
      <c r="V1038">
        <v>0.17379238999999999</v>
      </c>
      <c r="W1038">
        <v>0.19252876999999999</v>
      </c>
      <c r="X1038" s="14">
        <v>2.82505494E+18</v>
      </c>
      <c r="Y1038" s="14">
        <v>9.5792648E+17</v>
      </c>
      <c r="Z1038" s="14">
        <v>2.5371866E+19</v>
      </c>
      <c r="AA1038" s="14">
        <v>1.2037081E+19</v>
      </c>
      <c r="AB1038" s="14">
        <v>1.3334786E+19</v>
      </c>
      <c r="AC1038" s="14">
        <v>1.921288E+19</v>
      </c>
      <c r="AD1038" t="s">
        <v>7</v>
      </c>
      <c r="AE1038" s="12">
        <f>Y1038/N1038</f>
        <v>4.7490736488629337E-2</v>
      </c>
      <c r="AF1038" s="8">
        <f>(S1038+T1038+U1038)/F1038</f>
        <v>1.0031613307692309</v>
      </c>
      <c r="AG1038" s="8">
        <f>((Y1038+Z1038)/N1038)/P1038</f>
        <v>0.99999996191875939</v>
      </c>
      <c r="AH1038" s="8">
        <f>(X1038/O1038)/Q1038</f>
        <v>0.99999994165240769</v>
      </c>
      <c r="AI1038" s="8">
        <f>(V1038+W1038)/U1038</f>
        <v>1.0000000272984511</v>
      </c>
      <c r="AJ1038" s="8">
        <f>(AA1038+AB1038)/Z1038</f>
        <v>1.0000000394137349</v>
      </c>
      <c r="AK1038" s="8">
        <f>(N1038-Y1038)/AC1038</f>
        <v>1.0000000270651772</v>
      </c>
      <c r="AL1038" s="8">
        <f>(P1038&gt;=1)*((N1038-Y1038))/AC1038 + (P1038&lt;1)*((N1038*P1038-Y1038))/AC1038</f>
        <v>1.0000000270651772</v>
      </c>
      <c r="AM1038" s="8">
        <f>(F1038*J1038-T1038)/U1038</f>
        <v>0.93197294232123939</v>
      </c>
    </row>
    <row r="1039" spans="1:39">
      <c r="A1039" t="s">
        <v>0</v>
      </c>
      <c r="B1039" t="s">
        <v>13</v>
      </c>
      <c r="C1039" t="s">
        <v>2</v>
      </c>
      <c r="D1039" t="s">
        <v>3</v>
      </c>
      <c r="E1039" t="s">
        <v>4</v>
      </c>
      <c r="F1039">
        <v>7.9</v>
      </c>
      <c r="G1039">
        <v>7.3</v>
      </c>
      <c r="H1039" t="s">
        <v>5</v>
      </c>
      <c r="I1039" t="s">
        <v>8</v>
      </c>
      <c r="J1039">
        <v>0.57829313999999998</v>
      </c>
      <c r="K1039">
        <v>0.52557370000000003</v>
      </c>
      <c r="L1039">
        <v>8.25</v>
      </c>
      <c r="M1039">
        <v>6.25</v>
      </c>
      <c r="N1039" s="14">
        <v>1.7556816E+19</v>
      </c>
      <c r="O1039" s="14">
        <v>1.0232723E+19</v>
      </c>
      <c r="P1039">
        <v>1.3055865</v>
      </c>
      <c r="Q1039">
        <v>0.21153959999999999</v>
      </c>
      <c r="R1039">
        <v>0.90253525999999995</v>
      </c>
      <c r="S1039">
        <v>3.3037006999999998</v>
      </c>
      <c r="T1039">
        <v>4.1566175999999997</v>
      </c>
      <c r="U1039">
        <v>0.46181354000000002</v>
      </c>
      <c r="V1039">
        <v>0.21909648000000001</v>
      </c>
      <c r="W1039">
        <v>0.24271706000000001</v>
      </c>
      <c r="X1039" s="14">
        <v>2.164626E+18</v>
      </c>
      <c r="Y1039" s="14">
        <v>1.1689238E+18</v>
      </c>
      <c r="Z1039" s="14">
        <v>2.1753017E+19</v>
      </c>
      <c r="AA1039" s="14">
        <v>1.0320203E+19</v>
      </c>
      <c r="AB1039" s="14">
        <v>1.1432813E+19</v>
      </c>
      <c r="AC1039" s="14">
        <v>1.6387892E+19</v>
      </c>
      <c r="AD1039" t="s">
        <v>7</v>
      </c>
      <c r="AE1039" s="12">
        <f>Y1039/N1039</f>
        <v>6.6579486850007433E-2</v>
      </c>
      <c r="AF1039" s="8">
        <f>(S1039+T1039+U1039)/F1039</f>
        <v>1.0028014987341769</v>
      </c>
      <c r="AG1039" s="8">
        <f>((Y1039+Z1039)/N1039)/P1039</f>
        <v>0.99999994971700035</v>
      </c>
      <c r="AH1039" s="8">
        <f>(X1039/O1039)/Q1039</f>
        <v>0.99999993979061885</v>
      </c>
      <c r="AI1039" s="8">
        <f>(V1039+W1039)/U1039</f>
        <v>1</v>
      </c>
      <c r="AJ1039" s="8">
        <f>(AA1039+AB1039)/Z1039</f>
        <v>0.99999995402936526</v>
      </c>
      <c r="AK1039" s="8">
        <f>(N1039-Y1039)/AC1039</f>
        <v>1.0000000122041321</v>
      </c>
      <c r="AL1039" s="8">
        <f>(P1039&gt;=1)*((N1039-Y1039))/AC1039 + (P1039&lt;1)*((N1039*P1039-Y1039))/AC1039</f>
        <v>1.0000000122041321</v>
      </c>
      <c r="AM1039" s="8">
        <f>(F1039*J1039-T1039)/U1039</f>
        <v>0.89191452896768686</v>
      </c>
    </row>
    <row r="1040" spans="1:39">
      <c r="A1040" t="s">
        <v>0</v>
      </c>
      <c r="B1040" t="s">
        <v>1</v>
      </c>
      <c r="C1040" t="s">
        <v>12</v>
      </c>
      <c r="D1040" t="s">
        <v>3</v>
      </c>
      <c r="E1040" t="s">
        <v>4</v>
      </c>
      <c r="F1040">
        <v>7.9</v>
      </c>
      <c r="G1040">
        <v>7.6</v>
      </c>
      <c r="H1040" t="s">
        <v>5</v>
      </c>
      <c r="I1040" t="s">
        <v>8</v>
      </c>
      <c r="J1040">
        <v>0.57829313999999998</v>
      </c>
      <c r="K1040">
        <v>0.52557370000000003</v>
      </c>
      <c r="L1040">
        <v>8.35</v>
      </c>
      <c r="M1040">
        <v>6.45</v>
      </c>
      <c r="N1040" s="14">
        <v>1.9257695E+19</v>
      </c>
      <c r="O1040" s="14">
        <v>9.246578E+18</v>
      </c>
      <c r="P1040">
        <v>1.3090335</v>
      </c>
      <c r="Q1040">
        <v>0.31784027999999998</v>
      </c>
      <c r="R1040">
        <v>0.98727659999999995</v>
      </c>
      <c r="S1040">
        <v>3.3288194999999998</v>
      </c>
      <c r="T1040">
        <v>4.2897105</v>
      </c>
      <c r="U1040">
        <v>0.30584173999999997</v>
      </c>
      <c r="V1040">
        <v>0.14509937000000001</v>
      </c>
      <c r="W1040">
        <v>0.16074237</v>
      </c>
      <c r="X1040" s="14">
        <v>2.93893521E+18</v>
      </c>
      <c r="Y1040" s="14">
        <v>1.4711669E+18</v>
      </c>
      <c r="Z1040" s="14">
        <v>2.37378E+19</v>
      </c>
      <c r="AA1040" s="14">
        <v>1.1261837E+19</v>
      </c>
      <c r="AB1040" s="14">
        <v>1.2475964E+19</v>
      </c>
      <c r="AC1040" s="14">
        <v>1.7786529E+19</v>
      </c>
      <c r="AD1040" t="s">
        <v>7</v>
      </c>
      <c r="AE1040" s="12">
        <f>Y1040/N1040</f>
        <v>7.6393716901217934E-2</v>
      </c>
      <c r="AF1040" s="8">
        <f>(S1040+T1040+U1040)/F1040</f>
        <v>1.0030850303797467</v>
      </c>
      <c r="AG1040" s="8">
        <f>((Y1040+Z1040)/N1040)/P1040</f>
        <v>0.999999960816226</v>
      </c>
      <c r="AH1040" s="8">
        <f>(X1040/O1040)/Q1040</f>
        <v>1.0000000916788447</v>
      </c>
      <c r="AI1040" s="8">
        <f>(V1040+W1040)/U1040</f>
        <v>1</v>
      </c>
      <c r="AJ1040" s="8">
        <f>(AA1040+AB1040)/Z1040</f>
        <v>1.0000000421269031</v>
      </c>
      <c r="AK1040" s="8">
        <f>(N1040-Y1040)/AC1040</f>
        <v>0.99999994939990822</v>
      </c>
      <c r="AL1040" s="8">
        <f>(P1040&gt;=1)*((N1040-Y1040))/AC1040 + (P1040&lt;1)*((N1040*P1040-Y1040))/AC1040</f>
        <v>0.99999994939990822</v>
      </c>
      <c r="AM1040" s="8">
        <f>(F1040*J1040-T1040)/U1040</f>
        <v>0.9115999209264235</v>
      </c>
    </row>
    <row r="1041" spans="1:39">
      <c r="A1041" t="s">
        <v>16</v>
      </c>
      <c r="B1041" t="s">
        <v>13</v>
      </c>
      <c r="C1041" t="s">
        <v>2</v>
      </c>
      <c r="D1041" t="s">
        <v>3</v>
      </c>
      <c r="E1041" t="s">
        <v>4</v>
      </c>
      <c r="F1041">
        <v>7.9</v>
      </c>
      <c r="G1041">
        <v>7.3</v>
      </c>
      <c r="H1041" t="s">
        <v>5</v>
      </c>
      <c r="I1041" t="s">
        <v>8</v>
      </c>
      <c r="J1041">
        <v>0.57981280000000002</v>
      </c>
      <c r="K1041">
        <v>0.52557370000000003</v>
      </c>
      <c r="L1041">
        <v>8.25</v>
      </c>
      <c r="M1041">
        <v>6.25</v>
      </c>
      <c r="N1041" s="14">
        <v>1.7490784E+19</v>
      </c>
      <c r="O1041" s="14">
        <v>1.0407611E+19</v>
      </c>
      <c r="P1041">
        <v>1.3109807</v>
      </c>
      <c r="Q1041">
        <v>0.20720078</v>
      </c>
      <c r="R1041">
        <v>0.89901363999999995</v>
      </c>
      <c r="S1041">
        <v>3.2917743000000002</v>
      </c>
      <c r="T1041">
        <v>4.1620980000000003</v>
      </c>
      <c r="U1041">
        <v>0.4681535</v>
      </c>
      <c r="V1041">
        <v>0.22210432999999999</v>
      </c>
      <c r="W1041">
        <v>0.24604917000000001</v>
      </c>
      <c r="X1041" s="14">
        <v>2.15646515E+18</v>
      </c>
      <c r="Y1041" s="14">
        <v>1.15878479E+18</v>
      </c>
      <c r="Z1041" s="14">
        <v>2.1771293E+19</v>
      </c>
      <c r="AA1041" s="14">
        <v>1.0328875E+19</v>
      </c>
      <c r="AB1041" s="14">
        <v>1.144242E+19</v>
      </c>
      <c r="AC1041" s="14">
        <v>1.6331998E+19</v>
      </c>
      <c r="AD1041" t="s">
        <v>7</v>
      </c>
      <c r="AE1041" s="12">
        <f>Y1041/N1041</f>
        <v>6.6251163469859334E-2</v>
      </c>
      <c r="AF1041" s="8">
        <f>(S1041+T1041+U1041)/F1041</f>
        <v>1.002788075949367</v>
      </c>
      <c r="AG1041" s="8">
        <f>((Y1041+Z1041)/N1041)/P1041</f>
        <v>0.99999989263584022</v>
      </c>
      <c r="AH1041" s="8">
        <f>(X1041/O1041)/Q1041</f>
        <v>1.0000000152394859</v>
      </c>
      <c r="AI1041" s="8">
        <f>(V1041+W1041)/U1041</f>
        <v>1</v>
      </c>
      <c r="AJ1041" s="8">
        <f>(AA1041+AB1041)/Z1041</f>
        <v>1.000000091864089</v>
      </c>
      <c r="AK1041" s="8">
        <f>(N1041-Y1041)/AC1041</f>
        <v>1.0000000740876895</v>
      </c>
      <c r="AL1041" s="8">
        <f>(P1041&gt;=1)*((N1041-Y1041))/AC1041 + (P1041&lt;1)*((N1041*P1041-Y1041))/AC1041</f>
        <v>1.0000000740876895</v>
      </c>
      <c r="AM1041" s="8">
        <f>(F1041*J1041-T1041)/U1041</f>
        <v>0.89377334570819167</v>
      </c>
    </row>
    <row r="1042" spans="1:39">
      <c r="A1042" t="s">
        <v>16</v>
      </c>
      <c r="B1042" t="s">
        <v>1</v>
      </c>
      <c r="C1042" t="s">
        <v>12</v>
      </c>
      <c r="D1042" t="s">
        <v>3</v>
      </c>
      <c r="E1042" t="s">
        <v>4</v>
      </c>
      <c r="F1042">
        <v>7.9</v>
      </c>
      <c r="G1042">
        <v>7.6</v>
      </c>
      <c r="H1042" t="s">
        <v>5</v>
      </c>
      <c r="I1042" t="s">
        <v>8</v>
      </c>
      <c r="J1042">
        <v>0.57981280000000002</v>
      </c>
      <c r="K1042">
        <v>0.52557370000000003</v>
      </c>
      <c r="L1042">
        <v>8.35</v>
      </c>
      <c r="M1042">
        <v>6.45</v>
      </c>
      <c r="N1042" s="14">
        <v>1.9160382E+19</v>
      </c>
      <c r="O1042" s="14">
        <v>9.246578E+18</v>
      </c>
      <c r="P1042">
        <v>1.3162612</v>
      </c>
      <c r="Q1042">
        <v>0.31663715999999997</v>
      </c>
      <c r="R1042">
        <v>0.9906587</v>
      </c>
      <c r="S1042">
        <v>3.3168085</v>
      </c>
      <c r="T1042">
        <v>4.2983393999999997</v>
      </c>
      <c r="U1042">
        <v>0.30911490000000003</v>
      </c>
      <c r="V1042">
        <v>0.14665223999999999</v>
      </c>
      <c r="W1042">
        <v>0.16246267</v>
      </c>
      <c r="X1042" s="14">
        <v>2.92781035E+18</v>
      </c>
      <c r="Y1042" s="14">
        <v>1.45946177E+18</v>
      </c>
      <c r="Z1042" s="14">
        <v>2.3760607E+19</v>
      </c>
      <c r="AA1042" s="14">
        <v>1.1272656E+19</v>
      </c>
      <c r="AB1042" s="14">
        <v>1.248795E+19</v>
      </c>
      <c r="AC1042" s="14">
        <v>1.7700921E+19</v>
      </c>
      <c r="AD1042" t="s">
        <v>7</v>
      </c>
      <c r="AE1042" s="12">
        <f>Y1042/N1042</f>
        <v>7.617080755488069E-2</v>
      </c>
      <c r="AF1042" s="8">
        <f>(S1042+T1042+U1042)/F1042</f>
        <v>1.0030712405063291</v>
      </c>
      <c r="AG1042" s="8">
        <f>((Y1042+Z1042)/N1042)/P1042</f>
        <v>1.0000000541720042</v>
      </c>
      <c r="AH1042" s="8">
        <f>(X1042/O1042)/Q1042</f>
        <v>1.0000000520394117</v>
      </c>
      <c r="AI1042" s="8">
        <f>(V1042+W1042)/U1042</f>
        <v>1.0000000323504301</v>
      </c>
      <c r="AJ1042" s="8">
        <f>(AA1042+AB1042)/Z1042</f>
        <v>0.99999995791353313</v>
      </c>
      <c r="AK1042" s="8">
        <f>(N1042-Y1042)/AC1042</f>
        <v>0.99999995649943874</v>
      </c>
      <c r="AL1042" s="8">
        <f>(P1042&gt;=1)*((N1042-Y1042))/AC1042 + (P1042&lt;1)*((N1042*P1042-Y1042))/AC1042</f>
        <v>0.99999995649943874</v>
      </c>
      <c r="AM1042" s="8">
        <f>(F1042*J1042-T1042)/U1042</f>
        <v>0.91287000400174989</v>
      </c>
    </row>
    <row r="1043" spans="1:39">
      <c r="A1043" t="s">
        <v>0</v>
      </c>
      <c r="B1043" t="s">
        <v>15</v>
      </c>
      <c r="C1043" t="s">
        <v>11</v>
      </c>
      <c r="D1043" t="s">
        <v>3</v>
      </c>
      <c r="E1043" t="s">
        <v>4</v>
      </c>
      <c r="F1043">
        <v>6.5</v>
      </c>
      <c r="G1043">
        <v>7.6</v>
      </c>
      <c r="H1043" t="s">
        <v>5</v>
      </c>
      <c r="I1043" t="s">
        <v>6</v>
      </c>
      <c r="J1043">
        <v>0.52809083000000001</v>
      </c>
      <c r="K1043">
        <v>0.45299541999999998</v>
      </c>
      <c r="L1043">
        <v>8.5500000000000007</v>
      </c>
      <c r="M1043">
        <v>6.25</v>
      </c>
      <c r="N1043" s="14">
        <v>2.0170728E+19</v>
      </c>
      <c r="O1043" s="14">
        <v>8.3335455E+18</v>
      </c>
      <c r="P1043">
        <v>1.320225</v>
      </c>
      <c r="Q1043">
        <v>0.30305955000000001</v>
      </c>
      <c r="R1043">
        <v>1.0226588000000001</v>
      </c>
      <c r="S1043">
        <v>3.0548356000000001</v>
      </c>
      <c r="T1043">
        <v>3.1016485999999999</v>
      </c>
      <c r="U1043">
        <v>0.36696556000000002</v>
      </c>
      <c r="V1043">
        <v>0.20073183999999999</v>
      </c>
      <c r="W1043">
        <v>0.16623372</v>
      </c>
      <c r="X1043" s="14">
        <v>2.52556062E+18</v>
      </c>
      <c r="Y1043" s="14">
        <v>8.4266571E+17</v>
      </c>
      <c r="Z1043" s="14">
        <v>2.5787235E+19</v>
      </c>
      <c r="AA1043" s="14">
        <v>1.4105736E+19</v>
      </c>
      <c r="AB1043" s="14">
        <v>1.16815E+19</v>
      </c>
      <c r="AC1043" s="14">
        <v>1.9328062E+19</v>
      </c>
      <c r="AD1043" t="s">
        <v>7</v>
      </c>
      <c r="AE1043" s="12">
        <f>Y1043/N1043</f>
        <v>4.1776663192325036E-2</v>
      </c>
      <c r="AF1043" s="8">
        <f>(S1043+T1043+U1043)/F1043</f>
        <v>1.0036076553846152</v>
      </c>
      <c r="AG1043" s="8">
        <f>((Y1043+Z1043)/N1043)/P1043</f>
        <v>1.0000000501766821</v>
      </c>
      <c r="AH1043" s="8">
        <f>(X1043/O1043)/Q1043</f>
        <v>1.0000000280593055</v>
      </c>
      <c r="AI1043" s="8">
        <f>(V1043+W1043)/U1043</f>
        <v>1</v>
      </c>
      <c r="AJ1043" s="8">
        <f>(AA1043+AB1043)/Z1043</f>
        <v>1.0000000387788766</v>
      </c>
      <c r="AK1043" s="8">
        <f>(N1043-Y1043)/AC1043</f>
        <v>1.0000000150040909</v>
      </c>
      <c r="AL1043" s="8">
        <f>(P1043&gt;=1)*((N1043-Y1043))/AC1043 + (P1043&lt;1)*((N1043*P1043-Y1043))/AC1043</f>
        <v>1.0000000150040909</v>
      </c>
      <c r="AM1043" s="8">
        <f>(F1043*J1043-T1043)/U1043</f>
        <v>0.90183339003256924</v>
      </c>
    </row>
    <row r="1044" spans="1:39">
      <c r="A1044" t="s">
        <v>16</v>
      </c>
      <c r="B1044" t="s">
        <v>15</v>
      </c>
      <c r="C1044" t="s">
        <v>11</v>
      </c>
      <c r="D1044" t="s">
        <v>3</v>
      </c>
      <c r="E1044" t="s">
        <v>4</v>
      </c>
      <c r="F1044">
        <v>6.5</v>
      </c>
      <c r="G1044">
        <v>7.6</v>
      </c>
      <c r="H1044" t="s">
        <v>5</v>
      </c>
      <c r="I1044" t="s">
        <v>6</v>
      </c>
      <c r="J1044">
        <v>0.52868824999999997</v>
      </c>
      <c r="K1044">
        <v>0.45299541999999998</v>
      </c>
      <c r="L1044">
        <v>8.5500000000000007</v>
      </c>
      <c r="M1044">
        <v>6.25</v>
      </c>
      <c r="N1044" s="14">
        <v>2.0170807E+19</v>
      </c>
      <c r="O1044" s="14">
        <v>8.2361557E+18</v>
      </c>
      <c r="P1044">
        <v>1.3203909</v>
      </c>
      <c r="Q1044">
        <v>0.30622369999999999</v>
      </c>
      <c r="R1044">
        <v>1.026162</v>
      </c>
      <c r="S1044">
        <v>3.0509620000000002</v>
      </c>
      <c r="T1044">
        <v>3.0992709999999999</v>
      </c>
      <c r="U1044">
        <v>0.37318316000000001</v>
      </c>
      <c r="V1044">
        <v>0.20413287999999999</v>
      </c>
      <c r="W1044">
        <v>0.16905026000000001</v>
      </c>
      <c r="X1044" s="14">
        <v>2.52210623E+18</v>
      </c>
      <c r="Y1044" s="14">
        <v>8.296389E+17</v>
      </c>
      <c r="Z1044" s="14">
        <v>2.580371E+19</v>
      </c>
      <c r="AA1044" s="14">
        <v>1.4114747E+19</v>
      </c>
      <c r="AB1044" s="14">
        <v>1.1688962E+19</v>
      </c>
      <c r="AC1044" s="14">
        <v>1.9341166E+19</v>
      </c>
      <c r="AD1044" t="s">
        <v>7</v>
      </c>
      <c r="AE1044" s="12">
        <f>Y1044/N1044</f>
        <v>4.1130674642814238E-2</v>
      </c>
      <c r="AF1044" s="8">
        <f>(S1044+T1044+U1044)/F1044</f>
        <v>1.0036024861538462</v>
      </c>
      <c r="AG1044" s="8">
        <f>((Y1044+Z1044)/N1044)/P1044</f>
        <v>0.99999995838089073</v>
      </c>
      <c r="AH1044" s="8">
        <f>(X1044/O1044)/Q1044</f>
        <v>1.0000000625548273</v>
      </c>
      <c r="AI1044" s="8">
        <f>(V1044+W1044)/U1044</f>
        <v>0.99999994640701351</v>
      </c>
      <c r="AJ1044" s="8">
        <f>(AA1044+AB1044)/Z1044</f>
        <v>0.99999996124588286</v>
      </c>
      <c r="AK1044" s="8">
        <f>(N1044-Y1044)/AC1044</f>
        <v>1.000000108576701</v>
      </c>
      <c r="AL1044" s="8">
        <f>(P1044&gt;=1)*((N1044-Y1044))/AC1044 + (P1044&lt;1)*((N1044*P1044-Y1044))/AC1044</f>
        <v>1.000000108576701</v>
      </c>
      <c r="AM1044" s="8">
        <f>(F1044*J1044-T1044)/U1044</f>
        <v>0.9035847839436264</v>
      </c>
    </row>
    <row r="1045" spans="1:39">
      <c r="A1045" t="s">
        <v>16</v>
      </c>
      <c r="B1045" t="s">
        <v>14</v>
      </c>
      <c r="C1045" t="s">
        <v>12</v>
      </c>
      <c r="D1045" t="s">
        <v>3</v>
      </c>
      <c r="E1045" t="s">
        <v>4</v>
      </c>
      <c r="F1045">
        <v>7.9</v>
      </c>
      <c r="G1045">
        <v>7.6</v>
      </c>
      <c r="H1045" t="s">
        <v>5</v>
      </c>
      <c r="I1045" t="s">
        <v>6</v>
      </c>
      <c r="J1045">
        <v>0.52868824999999997</v>
      </c>
      <c r="K1045">
        <v>0.45299541999999998</v>
      </c>
      <c r="L1045">
        <v>8.35</v>
      </c>
      <c r="M1045">
        <v>6.45</v>
      </c>
      <c r="N1045" s="14">
        <v>1.8805937E+19</v>
      </c>
      <c r="O1045" s="14">
        <v>8.753289E+18</v>
      </c>
      <c r="P1045">
        <v>1.3209761</v>
      </c>
      <c r="Q1045">
        <v>0.37774649999999999</v>
      </c>
      <c r="R1045">
        <v>1.0211319000000001</v>
      </c>
      <c r="S1045">
        <v>3.72099</v>
      </c>
      <c r="T1045">
        <v>3.8877811000000002</v>
      </c>
      <c r="U1045">
        <v>0.31916428000000002</v>
      </c>
      <c r="V1045">
        <v>0.17458430999999999</v>
      </c>
      <c r="W1045">
        <v>0.14457995000000001</v>
      </c>
      <c r="X1045" s="14">
        <v>3.30652421E+18</v>
      </c>
      <c r="Y1045" s="14">
        <v>1.24214893E+18</v>
      </c>
      <c r="Z1045" s="14">
        <v>2.3600045E+19</v>
      </c>
      <c r="AA1045" s="14">
        <v>1.2909333E+19</v>
      </c>
      <c r="AB1045" s="14">
        <v>1.0690713E+19</v>
      </c>
      <c r="AC1045" s="14">
        <v>1.7563788E+19</v>
      </c>
      <c r="AD1045" t="s">
        <v>7</v>
      </c>
      <c r="AE1045" s="12">
        <f>Y1045/N1045</f>
        <v>6.6050892864311941E-2</v>
      </c>
      <c r="AF1045" s="8">
        <f>(S1045+T1045+U1045)/F1045</f>
        <v>1.0035361240506329</v>
      </c>
      <c r="AG1045" s="8">
        <f>((Y1045+Z1045)/N1045)/P1045</f>
        <v>1.0000000247520133</v>
      </c>
      <c r="AH1045" s="8">
        <f>(X1045/O1045)/Q1045</f>
        <v>0.99999997785030637</v>
      </c>
      <c r="AI1045" s="8">
        <f>(V1045+W1045)/U1045</f>
        <v>0.99999993733634585</v>
      </c>
      <c r="AJ1045" s="8">
        <f>(AA1045+AB1045)/Z1045</f>
        <v>1.0000000423728006</v>
      </c>
      <c r="AK1045" s="8">
        <f>(N1045-Y1045)/AC1045</f>
        <v>1.0000000039854728</v>
      </c>
      <c r="AL1045" s="8">
        <f>(P1045&gt;=1)*((N1045-Y1045))/AC1045 + (P1045&lt;1)*((N1045*P1045-Y1045))/AC1045</f>
        <v>1.0000000039854728</v>
      </c>
      <c r="AM1045" s="8">
        <f>(F1045*J1045-T1045)/U1045</f>
        <v>0.90503885647854931</v>
      </c>
    </row>
    <row r="1046" spans="1:39">
      <c r="A1046" t="s">
        <v>0</v>
      </c>
      <c r="B1046" t="s">
        <v>14</v>
      </c>
      <c r="C1046" t="s">
        <v>12</v>
      </c>
      <c r="D1046" t="s">
        <v>3</v>
      </c>
      <c r="E1046" t="s">
        <v>4</v>
      </c>
      <c r="F1046">
        <v>7.9</v>
      </c>
      <c r="G1046">
        <v>7.6</v>
      </c>
      <c r="H1046" t="s">
        <v>5</v>
      </c>
      <c r="I1046" t="s">
        <v>6</v>
      </c>
      <c r="J1046">
        <v>0.52809083000000001</v>
      </c>
      <c r="K1046">
        <v>0.45299541999999998</v>
      </c>
      <c r="L1046">
        <v>8.35</v>
      </c>
      <c r="M1046">
        <v>6.45</v>
      </c>
      <c r="N1046" s="14">
        <v>1.8792723E+19</v>
      </c>
      <c r="O1046" s="14">
        <v>8.753289E+18</v>
      </c>
      <c r="P1046">
        <v>1.3216671</v>
      </c>
      <c r="Q1046">
        <v>0.37825856000000002</v>
      </c>
      <c r="R1046">
        <v>1.0216217000000001</v>
      </c>
      <c r="S1046">
        <v>3.725714</v>
      </c>
      <c r="T1046">
        <v>3.8867815000000001</v>
      </c>
      <c r="U1046">
        <v>0.31548252999999998</v>
      </c>
      <c r="V1046">
        <v>0.17257038</v>
      </c>
      <c r="W1046">
        <v>0.14291213</v>
      </c>
      <c r="X1046" s="14">
        <v>3.31100637E+18</v>
      </c>
      <c r="Y1046" s="14">
        <v>1.25916209E+18</v>
      </c>
      <c r="Z1046" s="14">
        <v>2.357856E+19</v>
      </c>
      <c r="AA1046" s="14">
        <v>1.289758E+19</v>
      </c>
      <c r="AB1046" s="14">
        <v>1.068098E+19</v>
      </c>
      <c r="AC1046" s="14">
        <v>1.753356E+19</v>
      </c>
      <c r="AD1046" t="s">
        <v>7</v>
      </c>
      <c r="AE1046" s="12">
        <f>Y1046/N1046</f>
        <v>6.7002641926877757E-2</v>
      </c>
      <c r="AF1046" s="8">
        <f>(S1046+T1046+U1046)/F1046</f>
        <v>1.0035415227848099</v>
      </c>
      <c r="AG1046" s="8">
        <f>((Y1046+Z1046)/N1046)/P1046</f>
        <v>0.9999999348364883</v>
      </c>
      <c r="AH1046" s="8">
        <f>(X1046/O1046)/Q1046</f>
        <v>0.99999996303122929</v>
      </c>
      <c r="AI1046" s="8">
        <f>(V1046+W1046)/U1046</f>
        <v>0.9999999366050476</v>
      </c>
      <c r="AJ1046" s="8">
        <f>(AA1046+AB1046)/Z1046</f>
        <v>1</v>
      </c>
      <c r="AK1046" s="8">
        <f>(N1046-Y1046)/AC1046</f>
        <v>1.0000000519004697</v>
      </c>
      <c r="AL1046" s="8">
        <f>(P1046&gt;=1)*((N1046-Y1046))/AC1046 + (P1046&lt;1)*((N1046*P1046-Y1046))/AC1046</f>
        <v>1.0000000519004697</v>
      </c>
      <c r="AM1046" s="8">
        <f>(F1046*J1046-T1046)/U1046</f>
        <v>0.90380933930002505</v>
      </c>
    </row>
    <row r="1047" spans="1:39">
      <c r="A1047" t="s">
        <v>0</v>
      </c>
      <c r="B1047" t="s">
        <v>1</v>
      </c>
      <c r="C1047" t="s">
        <v>12</v>
      </c>
      <c r="D1047" t="s">
        <v>3</v>
      </c>
      <c r="E1047" t="s">
        <v>4</v>
      </c>
      <c r="F1047">
        <v>7.9</v>
      </c>
      <c r="G1047">
        <v>7.3</v>
      </c>
      <c r="H1047" t="s">
        <v>5</v>
      </c>
      <c r="I1047" t="s">
        <v>6</v>
      </c>
      <c r="J1047">
        <v>0.52809083000000001</v>
      </c>
      <c r="K1047">
        <v>0.45299541999999998</v>
      </c>
      <c r="L1047">
        <v>8.35</v>
      </c>
      <c r="M1047">
        <v>6.45</v>
      </c>
      <c r="N1047" s="14">
        <v>1.9257695E+19</v>
      </c>
      <c r="O1047" s="14">
        <v>9.246578E+18</v>
      </c>
      <c r="P1047">
        <v>1.3243993999999999</v>
      </c>
      <c r="Q1047">
        <v>0.28592718</v>
      </c>
      <c r="R1047">
        <v>0.98727659999999995</v>
      </c>
      <c r="S1047">
        <v>3.7144332000000002</v>
      </c>
      <c r="T1047">
        <v>3.8900244000000002</v>
      </c>
      <c r="U1047">
        <v>0.32352039999999999</v>
      </c>
      <c r="V1047">
        <v>0.17696713</v>
      </c>
      <c r="W1047">
        <v>0.14655325999999999</v>
      </c>
      <c r="X1047" s="14">
        <v>2.643848E+18</v>
      </c>
      <c r="Y1047" s="14">
        <v>1.26895654E+18</v>
      </c>
      <c r="Z1047" s="14">
        <v>2.4235923E+19</v>
      </c>
      <c r="AA1047" s="14">
        <v>1.3257161E+19</v>
      </c>
      <c r="AB1047" s="14">
        <v>1.0978763E+19</v>
      </c>
      <c r="AC1047" s="14">
        <v>1.7988739E+19</v>
      </c>
      <c r="AD1047" t="s">
        <v>7</v>
      </c>
      <c r="AE1047" s="12">
        <f>Y1047/N1047</f>
        <v>6.5893479982936695E-2</v>
      </c>
      <c r="AF1047" s="8">
        <f>(S1047+T1047+U1047)/F1047</f>
        <v>1.0035415189873416</v>
      </c>
      <c r="AG1047" s="8">
        <f>((Y1047+Z1047)/N1047)/P1047</f>
        <v>0.99999999359404934</v>
      </c>
      <c r="AH1047" s="8">
        <f>(X1047/O1047)/Q1047</f>
        <v>1.0000000105187439</v>
      </c>
      <c r="AI1047" s="8">
        <f>(V1047+W1047)/U1047</f>
        <v>0.99999996909004818</v>
      </c>
      <c r="AJ1047" s="8">
        <f>(AA1047+AB1047)/Z1047</f>
        <v>1.0000000412610652</v>
      </c>
      <c r="AK1047" s="8">
        <f>(N1047-Y1047)/AC1047</f>
        <v>0.99999996998121987</v>
      </c>
      <c r="AL1047" s="8">
        <f>(P1047&gt;=1)*((N1047-Y1047))/AC1047 + (P1047&lt;1)*((N1047*P1047-Y1047))/AC1047</f>
        <v>0.99999996998121987</v>
      </c>
      <c r="AM1047" s="8">
        <f>(F1047*J1047-T1047)/U1047</f>
        <v>0.8713303921483786</v>
      </c>
    </row>
    <row r="1048" spans="1:39">
      <c r="A1048" t="s">
        <v>0</v>
      </c>
      <c r="B1048" t="s">
        <v>15</v>
      </c>
      <c r="C1048" t="s">
        <v>2</v>
      </c>
      <c r="D1048" t="s">
        <v>3</v>
      </c>
      <c r="E1048" t="s">
        <v>4</v>
      </c>
      <c r="F1048">
        <v>9.6</v>
      </c>
      <c r="G1048">
        <v>7.6</v>
      </c>
      <c r="H1048" t="s">
        <v>5</v>
      </c>
      <c r="I1048" t="s">
        <v>6</v>
      </c>
      <c r="J1048">
        <v>0.52809083000000001</v>
      </c>
      <c r="K1048">
        <v>0.45299541999999998</v>
      </c>
      <c r="L1048">
        <v>8.25</v>
      </c>
      <c r="M1048">
        <v>6.25</v>
      </c>
      <c r="N1048" s="14">
        <v>2.0170728E+19</v>
      </c>
      <c r="O1048" s="14">
        <v>8.3335455E+18</v>
      </c>
      <c r="P1048">
        <v>1.326522</v>
      </c>
      <c r="Q1048">
        <v>0.44746026</v>
      </c>
      <c r="R1048">
        <v>1.069251</v>
      </c>
      <c r="S1048">
        <v>4.5104923000000001</v>
      </c>
      <c r="T1048">
        <v>4.5808252999999999</v>
      </c>
      <c r="U1048">
        <v>0.53983780000000003</v>
      </c>
      <c r="V1048">
        <v>0.29529375000000002</v>
      </c>
      <c r="W1048">
        <v>0.24454406000000001</v>
      </c>
      <c r="X1048" s="14">
        <v>3.72893046E+18</v>
      </c>
      <c r="Y1048" s="14">
        <v>1.24296422E+18</v>
      </c>
      <c r="Z1048" s="14">
        <v>2.551395E+19</v>
      </c>
      <c r="AA1048" s="14">
        <v>1.3956247E+19</v>
      </c>
      <c r="AB1048" s="14">
        <v>1.1557702E+19</v>
      </c>
      <c r="AC1048" s="14">
        <v>1.8927765E+19</v>
      </c>
      <c r="AD1048" t="s">
        <v>7</v>
      </c>
      <c r="AE1048" s="12">
        <f>Y1048/N1048</f>
        <v>6.1622179427534791E-2</v>
      </c>
      <c r="AF1048" s="8">
        <f>(S1048+T1048+U1048)/F1048</f>
        <v>1.0032453541666668</v>
      </c>
      <c r="AG1048" s="8">
        <f>((Y1048+Z1048)/N1048)/P1048</f>
        <v>0.99999999147824015</v>
      </c>
      <c r="AH1048" s="8">
        <f>(X1048/O1048)/Q1048</f>
        <v>1.0000000063954451</v>
      </c>
      <c r="AI1048" s="8">
        <f>(V1048+W1048)/U1048</f>
        <v>1.0000000185240827</v>
      </c>
      <c r="AJ1048" s="8">
        <f>(AA1048+AB1048)/Z1048</f>
        <v>0.99999996080575526</v>
      </c>
      <c r="AK1048" s="8">
        <f>(N1048-Y1048)/AC1048</f>
        <v>0.99999993554442368</v>
      </c>
      <c r="AL1048" s="8">
        <f>(P1048&gt;=1)*((N1048-Y1048))/AC1048 + (P1048&lt;1)*((N1048*P1048-Y1048))/AC1048</f>
        <v>0.99999993554442368</v>
      </c>
      <c r="AM1048" s="8">
        <f>(F1048*J1048-T1048)/U1048</f>
        <v>0.90554360587569049</v>
      </c>
    </row>
    <row r="1049" spans="1:39">
      <c r="A1049" t="s">
        <v>16</v>
      </c>
      <c r="B1049" t="s">
        <v>15</v>
      </c>
      <c r="C1049" t="s">
        <v>2</v>
      </c>
      <c r="D1049" t="s">
        <v>3</v>
      </c>
      <c r="E1049" t="s">
        <v>4</v>
      </c>
      <c r="F1049">
        <v>9.6</v>
      </c>
      <c r="G1049">
        <v>7.6</v>
      </c>
      <c r="H1049" t="s">
        <v>5</v>
      </c>
      <c r="I1049" t="s">
        <v>6</v>
      </c>
      <c r="J1049">
        <v>0.52868824999999997</v>
      </c>
      <c r="K1049">
        <v>0.45299541999999998</v>
      </c>
      <c r="L1049">
        <v>8.25</v>
      </c>
      <c r="M1049">
        <v>6.25</v>
      </c>
      <c r="N1049" s="14">
        <v>2.0170807E+19</v>
      </c>
      <c r="O1049" s="14">
        <v>8.2361557E+18</v>
      </c>
      <c r="P1049">
        <v>1.3267694000000001</v>
      </c>
      <c r="Q1049">
        <v>0.45213175</v>
      </c>
      <c r="R1049">
        <v>1.0729139000000001</v>
      </c>
      <c r="S1049">
        <v>4.5047699999999997</v>
      </c>
      <c r="T1049">
        <v>4.5773406000000003</v>
      </c>
      <c r="U1049">
        <v>0.54899436000000001</v>
      </c>
      <c r="V1049">
        <v>0.30030245</v>
      </c>
      <c r="W1049">
        <v>0.24869194999999999</v>
      </c>
      <c r="X1049" s="14">
        <v>3.72382763E+18</v>
      </c>
      <c r="Y1049" s="14">
        <v>1.22452046E+18</v>
      </c>
      <c r="Z1049" s="14">
        <v>2.5537486E+19</v>
      </c>
      <c r="AA1049" s="14">
        <v>1.3969122E+19</v>
      </c>
      <c r="AB1049" s="14">
        <v>1.1568364E+19</v>
      </c>
      <c r="AC1049" s="14">
        <v>1.8946285E+19</v>
      </c>
      <c r="AD1049" t="s">
        <v>7</v>
      </c>
      <c r="AE1049" s="12">
        <f>Y1049/N1049</f>
        <v>6.0707559196813497E-2</v>
      </c>
      <c r="AF1049" s="8">
        <f>(S1049+T1049+U1049)/F1049</f>
        <v>1.0032401</v>
      </c>
      <c r="AG1049" s="8">
        <f>((Y1049+Z1049)/N1049)/P1049</f>
        <v>0.99999988637229209</v>
      </c>
      <c r="AH1049" s="8">
        <f>(X1049/O1049)/Q1049</f>
        <v>1.0000000376189622</v>
      </c>
      <c r="AI1049" s="8">
        <f>(V1049+W1049)/U1049</f>
        <v>1.0000000728604934</v>
      </c>
      <c r="AJ1049" s="8">
        <f>(AA1049+AB1049)/Z1049</f>
        <v>1</v>
      </c>
      <c r="AK1049" s="8">
        <f>(N1049-Y1049)/AC1049</f>
        <v>1.0000000812824257</v>
      </c>
      <c r="AL1049" s="8">
        <f>(P1049&gt;=1)*((N1049-Y1049))/AC1049 + (P1049&lt;1)*((N1049*P1049-Y1049))/AC1049</f>
        <v>1.0000000812824257</v>
      </c>
      <c r="AM1049" s="8">
        <f>(F1049*J1049-T1049)/U1049</f>
        <v>0.90723445683485626</v>
      </c>
    </row>
    <row r="1050" spans="1:39">
      <c r="A1050" t="s">
        <v>16</v>
      </c>
      <c r="B1050" t="s">
        <v>1</v>
      </c>
      <c r="C1050" t="s">
        <v>12</v>
      </c>
      <c r="D1050" t="s">
        <v>3</v>
      </c>
      <c r="E1050" t="s">
        <v>4</v>
      </c>
      <c r="F1050">
        <v>7.9</v>
      </c>
      <c r="G1050">
        <v>7.3</v>
      </c>
      <c r="H1050" t="s">
        <v>5</v>
      </c>
      <c r="I1050" t="s">
        <v>6</v>
      </c>
      <c r="J1050">
        <v>0.52868824999999997</v>
      </c>
      <c r="K1050">
        <v>0.45299541999999998</v>
      </c>
      <c r="L1050">
        <v>8.35</v>
      </c>
      <c r="M1050">
        <v>6.45</v>
      </c>
      <c r="N1050" s="14">
        <v>1.9160382E+19</v>
      </c>
      <c r="O1050" s="14">
        <v>9.246578E+18</v>
      </c>
      <c r="P1050">
        <v>1.3313090000000001</v>
      </c>
      <c r="Q1050">
        <v>0.28554654000000002</v>
      </c>
      <c r="R1050">
        <v>0.9906587</v>
      </c>
      <c r="S1050">
        <v>3.7097228000000002</v>
      </c>
      <c r="T1050">
        <v>3.8910444000000002</v>
      </c>
      <c r="U1050">
        <v>0.32716783999999999</v>
      </c>
      <c r="V1050">
        <v>0.17896229999999999</v>
      </c>
      <c r="W1050">
        <v>0.14820553</v>
      </c>
      <c r="X1050" s="14">
        <v>2.64032847E+18</v>
      </c>
      <c r="Y1050" s="14">
        <v>1.25195452E+18</v>
      </c>
      <c r="Z1050" s="14">
        <v>2.4256436E+19</v>
      </c>
      <c r="AA1050" s="14">
        <v>1.3268382E+19</v>
      </c>
      <c r="AB1050" s="14">
        <v>1.0988054E+19</v>
      </c>
      <c r="AC1050" s="14">
        <v>1.7908429E+19</v>
      </c>
      <c r="AD1050" t="s">
        <v>7</v>
      </c>
      <c r="AE1050" s="12">
        <f>Y1050/N1050</f>
        <v>6.5340791222220931E-2</v>
      </c>
      <c r="AF1050" s="8">
        <f>(S1050+T1050+U1050)/F1050</f>
        <v>1.0035360810126581</v>
      </c>
      <c r="AG1050" s="8">
        <f>((Y1050+Z1050)/N1050)/P1050</f>
        <v>1.00000005958675</v>
      </c>
      <c r="AH1050" s="8">
        <f>(X1050/O1050)/Q1050</f>
        <v>1.0000000436536158</v>
      </c>
      <c r="AI1050" s="8">
        <f>(V1050+W1050)/U1050</f>
        <v>0.99999996943464864</v>
      </c>
      <c r="AJ1050" s="8">
        <f>(AA1050+AB1050)/Z1050</f>
        <v>1</v>
      </c>
      <c r="AK1050" s="8">
        <f>(N1050-Y1050)/AC1050</f>
        <v>0.99999991512376663</v>
      </c>
      <c r="AL1050" s="8">
        <f>(P1050&gt;=1)*((N1050-Y1050))/AC1050 + (P1050&lt;1)*((N1050*P1050-Y1050))/AC1050</f>
        <v>0.99999991512376663</v>
      </c>
      <c r="AM1050" s="8">
        <f>(F1050*J1050-T1050)/U1050</f>
        <v>0.87292435283370029</v>
      </c>
    </row>
    <row r="1051" spans="1:39">
      <c r="A1051" t="s">
        <v>0</v>
      </c>
      <c r="B1051" t="s">
        <v>15</v>
      </c>
      <c r="C1051" t="s">
        <v>11</v>
      </c>
      <c r="D1051" t="s">
        <v>3</v>
      </c>
      <c r="E1051" t="s">
        <v>4</v>
      </c>
      <c r="F1051">
        <v>6.5</v>
      </c>
      <c r="G1051">
        <v>7.6</v>
      </c>
      <c r="H1051" t="s">
        <v>5</v>
      </c>
      <c r="I1051" t="s">
        <v>8</v>
      </c>
      <c r="J1051">
        <v>0.57829313999999998</v>
      </c>
      <c r="K1051">
        <v>0.52557370000000003</v>
      </c>
      <c r="L1051">
        <v>8.5500000000000007</v>
      </c>
      <c r="M1051">
        <v>6.25</v>
      </c>
      <c r="N1051" s="14">
        <v>2.0170728E+19</v>
      </c>
      <c r="O1051" s="14">
        <v>8.3335455E+18</v>
      </c>
      <c r="P1051">
        <v>1.3343883000000001</v>
      </c>
      <c r="Q1051">
        <v>0.26870706999999999</v>
      </c>
      <c r="R1051">
        <v>1.0226588000000001</v>
      </c>
      <c r="S1051">
        <v>2.7294537999999999</v>
      </c>
      <c r="T1051">
        <v>3.4233327</v>
      </c>
      <c r="U1051">
        <v>0.36784761999999999</v>
      </c>
      <c r="V1051">
        <v>0.17451657000000001</v>
      </c>
      <c r="W1051">
        <v>0.19333102999999999</v>
      </c>
      <c r="X1051" s="14">
        <v>2.2392827E+18</v>
      </c>
      <c r="Y1051" s="14">
        <v>9.6715737E+17</v>
      </c>
      <c r="Z1051" s="14">
        <v>2.5948426E+19</v>
      </c>
      <c r="AA1051" s="14">
        <v>1.2310615E+19</v>
      </c>
      <c r="AB1051" s="14">
        <v>1.363781E+19</v>
      </c>
      <c r="AC1051" s="14">
        <v>1.920357E+19</v>
      </c>
      <c r="AD1051" t="s">
        <v>7</v>
      </c>
      <c r="AE1051" s="12">
        <f>Y1051/N1051</f>
        <v>4.7948560408925249E-2</v>
      </c>
      <c r="AF1051" s="8">
        <f>(S1051+T1051+U1051)/F1051</f>
        <v>1.00317448</v>
      </c>
      <c r="AG1051" s="8">
        <f>((Y1051+Z1051)/N1051)/P1051</f>
        <v>0.99999999718815669</v>
      </c>
      <c r="AH1051" s="8">
        <f>(X1051/O1051)/Q1051</f>
        <v>1.0000000473291382</v>
      </c>
      <c r="AI1051" s="8">
        <f>(V1051+W1051)/U1051</f>
        <v>0.99999994562966044</v>
      </c>
      <c r="AJ1051" s="8">
        <f>(AA1051+AB1051)/Z1051</f>
        <v>0.99999996146201697</v>
      </c>
      <c r="AK1051" s="8">
        <f>(N1051-Y1051)/AC1051</f>
        <v>1.0000000328064</v>
      </c>
      <c r="AL1051" s="8">
        <f>(P1051&gt;=1)*((N1051-Y1051))/AC1051 + (P1051&lt;1)*((N1051*P1051-Y1051))/AC1051</f>
        <v>1.0000000328064</v>
      </c>
      <c r="AM1051" s="8">
        <f>(F1051*J1051-T1051)/U1051</f>
        <v>0.91226010922674905</v>
      </c>
    </row>
    <row r="1052" spans="1:39">
      <c r="A1052" t="s">
        <v>16</v>
      </c>
      <c r="B1052" t="s">
        <v>15</v>
      </c>
      <c r="C1052" t="s">
        <v>11</v>
      </c>
      <c r="D1052" t="s">
        <v>3</v>
      </c>
      <c r="E1052" t="s">
        <v>4</v>
      </c>
      <c r="F1052">
        <v>6.5</v>
      </c>
      <c r="G1052">
        <v>7.6</v>
      </c>
      <c r="H1052" t="s">
        <v>5</v>
      </c>
      <c r="I1052" t="s">
        <v>8</v>
      </c>
      <c r="J1052">
        <v>0.57981280000000002</v>
      </c>
      <c r="K1052">
        <v>0.52557370000000003</v>
      </c>
      <c r="L1052">
        <v>8.5500000000000007</v>
      </c>
      <c r="M1052">
        <v>6.25</v>
      </c>
      <c r="N1052" s="14">
        <v>2.0170807E+19</v>
      </c>
      <c r="O1052" s="14">
        <v>8.2361557E+18</v>
      </c>
      <c r="P1052">
        <v>1.3348058</v>
      </c>
      <c r="Q1052">
        <v>0.270847</v>
      </c>
      <c r="R1052">
        <v>1.026162</v>
      </c>
      <c r="S1052">
        <v>2.7196083</v>
      </c>
      <c r="T1052">
        <v>3.4273818</v>
      </c>
      <c r="U1052">
        <v>0.37355860000000002</v>
      </c>
      <c r="V1052">
        <v>0.17722602000000001</v>
      </c>
      <c r="W1052">
        <v>0.19633257000000001</v>
      </c>
      <c r="X1052" s="14">
        <v>2.23073798E+18</v>
      </c>
      <c r="Y1052" s="14">
        <v>9.5792648E+17</v>
      </c>
      <c r="Z1052" s="14">
        <v>2.5966183E+19</v>
      </c>
      <c r="AA1052" s="14">
        <v>1.231904E+19</v>
      </c>
      <c r="AB1052" s="14">
        <v>1.3647143E+19</v>
      </c>
      <c r="AC1052" s="14">
        <v>1.921288E+19</v>
      </c>
      <c r="AD1052" t="s">
        <v>7</v>
      </c>
      <c r="AE1052" s="12">
        <f>Y1052/N1052</f>
        <v>4.7490736488629337E-2</v>
      </c>
      <c r="AF1052" s="8">
        <f>(S1052+T1052+U1052)/F1052</f>
        <v>1.0031613384615385</v>
      </c>
      <c r="AG1052" s="8">
        <f>((Y1052+Z1052)/N1052)/P1052</f>
        <v>0.99999997421342446</v>
      </c>
      <c r="AH1052" s="8">
        <f>(X1052/O1052)/Q1052</f>
        <v>0.99999996284731885</v>
      </c>
      <c r="AI1052" s="8">
        <f>(V1052+W1052)/U1052</f>
        <v>0.99999997323043832</v>
      </c>
      <c r="AJ1052" s="8">
        <f>(AA1052+AB1052)/Z1052</f>
        <v>1</v>
      </c>
      <c r="AK1052" s="8">
        <f>(N1052-Y1052)/AC1052</f>
        <v>1.0000000270651772</v>
      </c>
      <c r="AL1052" s="8">
        <f>(P1052&gt;=1)*((N1052-Y1052))/AC1052 + (P1052&lt;1)*((N1052*P1052-Y1052))/AC1052</f>
        <v>1.0000000270651772</v>
      </c>
      <c r="AM1052" s="8">
        <f>(F1052*J1052-T1052)/U1052</f>
        <v>0.91391658497488759</v>
      </c>
    </row>
    <row r="1053" spans="1:39">
      <c r="A1053" t="s">
        <v>0</v>
      </c>
      <c r="B1053" t="s">
        <v>1</v>
      </c>
      <c r="C1053" t="s">
        <v>2</v>
      </c>
      <c r="D1053" t="s">
        <v>3</v>
      </c>
      <c r="E1053" t="s">
        <v>4</v>
      </c>
      <c r="F1053">
        <v>9.6</v>
      </c>
      <c r="G1053">
        <v>7.9</v>
      </c>
      <c r="H1053" t="s">
        <v>5</v>
      </c>
      <c r="I1053" t="s">
        <v>6</v>
      </c>
      <c r="J1053">
        <v>0.52809083000000001</v>
      </c>
      <c r="K1053">
        <v>0.45299541999999998</v>
      </c>
      <c r="L1053">
        <v>8.25</v>
      </c>
      <c r="M1053">
        <v>6.25</v>
      </c>
      <c r="N1053" s="14">
        <v>1.9257695E+19</v>
      </c>
      <c r="O1053" s="14">
        <v>9.246578E+18</v>
      </c>
      <c r="P1053">
        <v>1.3374108</v>
      </c>
      <c r="Q1053">
        <v>0.51158314999999999</v>
      </c>
      <c r="R1053">
        <v>1.069251</v>
      </c>
      <c r="S1053">
        <v>4.5223627000000004</v>
      </c>
      <c r="T1053">
        <v>4.5875545000000004</v>
      </c>
      <c r="U1053">
        <v>0.52123850000000005</v>
      </c>
      <c r="V1053">
        <v>0.28511986</v>
      </c>
      <c r="W1053">
        <v>0.23611866000000001</v>
      </c>
      <c r="X1053" s="14">
        <v>4.7303937E+18</v>
      </c>
      <c r="Y1053" s="14">
        <v>1.25102955E+18</v>
      </c>
      <c r="Z1053" s="14">
        <v>2.4504422E+19</v>
      </c>
      <c r="AA1053" s="14">
        <v>1.3404031E+19</v>
      </c>
      <c r="AB1053" s="14">
        <v>1.1100391E+19</v>
      </c>
      <c r="AC1053" s="14">
        <v>1.8006666E+19</v>
      </c>
      <c r="AD1053" t="s">
        <v>7</v>
      </c>
      <c r="AE1053" s="12">
        <f>Y1053/N1053</f>
        <v>6.4962579893388078E-2</v>
      </c>
      <c r="AF1053" s="8">
        <f>(S1053+T1053+U1053)/F1053</f>
        <v>1.003245385416667</v>
      </c>
      <c r="AG1053" s="8">
        <f>((Y1053+Z1053)/N1053)/P1053</f>
        <v>1.0000000882878795</v>
      </c>
      <c r="AH1053" s="8">
        <f>(X1053/O1053)/Q1053</f>
        <v>1.0000000422880888</v>
      </c>
      <c r="AI1053" s="8">
        <f>(V1053+W1053)/U1053</f>
        <v>1.0000000383701511</v>
      </c>
      <c r="AJ1053" s="8">
        <f>(AA1053+AB1053)/Z1053</f>
        <v>1</v>
      </c>
      <c r="AK1053" s="8">
        <f>(N1053-Y1053)/AC1053</f>
        <v>0.99999996945575598</v>
      </c>
      <c r="AL1053" s="8">
        <f>(P1053&gt;=1)*((N1053-Y1053))/AC1053 + (P1053&lt;1)*((N1053*P1053-Y1053))/AC1053</f>
        <v>0.99999996945575598</v>
      </c>
      <c r="AM1053" s="8">
        <f>(F1053*J1053-T1053)/U1053</f>
        <v>0.92494600456412812</v>
      </c>
    </row>
    <row r="1054" spans="1:39">
      <c r="A1054" t="s">
        <v>0</v>
      </c>
      <c r="B1054" t="s">
        <v>1</v>
      </c>
      <c r="C1054" t="s">
        <v>12</v>
      </c>
      <c r="D1054" t="s">
        <v>3</v>
      </c>
      <c r="E1054" t="s">
        <v>4</v>
      </c>
      <c r="F1054">
        <v>7.9</v>
      </c>
      <c r="G1054">
        <v>7.3</v>
      </c>
      <c r="H1054" t="s">
        <v>5</v>
      </c>
      <c r="I1054" t="s">
        <v>8</v>
      </c>
      <c r="J1054">
        <v>0.57829313999999998</v>
      </c>
      <c r="K1054">
        <v>0.52557370000000003</v>
      </c>
      <c r="L1054">
        <v>8.35</v>
      </c>
      <c r="M1054">
        <v>6.45</v>
      </c>
      <c r="N1054" s="14">
        <v>1.9257695E+19</v>
      </c>
      <c r="O1054" s="14">
        <v>9.246578E+18</v>
      </c>
      <c r="P1054">
        <v>1.3395702</v>
      </c>
      <c r="Q1054">
        <v>0.25424210000000003</v>
      </c>
      <c r="R1054">
        <v>0.98727659999999995</v>
      </c>
      <c r="S1054">
        <v>3.3187003000000002</v>
      </c>
      <c r="T1054">
        <v>4.2897105</v>
      </c>
      <c r="U1054">
        <v>0.31596089999999999</v>
      </c>
      <c r="V1054">
        <v>0.14990017</v>
      </c>
      <c r="W1054">
        <v>0.16606075000000001</v>
      </c>
      <c r="X1054" s="14">
        <v>2.35086938E+18</v>
      </c>
      <c r="Y1054" s="14">
        <v>1.4711669E+18</v>
      </c>
      <c r="Z1054" s="14">
        <v>2.4325866E+19</v>
      </c>
      <c r="AA1054" s="14">
        <v>1.1540831E+19</v>
      </c>
      <c r="AB1054" s="14">
        <v>1.2785035E+19</v>
      </c>
      <c r="AC1054" s="14">
        <v>1.7786529E+19</v>
      </c>
      <c r="AD1054" t="s">
        <v>7</v>
      </c>
      <c r="AE1054" s="12">
        <f>Y1054/N1054</f>
        <v>7.6393716901217934E-2</v>
      </c>
      <c r="AF1054" s="8">
        <f>(S1054+T1054+U1054)/F1054</f>
        <v>1.0030850253164556</v>
      </c>
      <c r="AG1054" s="8">
        <f>((Y1054+Z1054)/N1054)/P1054</f>
        <v>0.99999994407539317</v>
      </c>
      <c r="AH1054" s="8">
        <f>(X1054/O1054)/Q1054</f>
        <v>0.9999999878624477</v>
      </c>
      <c r="AI1054" s="8">
        <f>(V1054+W1054)/U1054</f>
        <v>1.0000000632989714</v>
      </c>
      <c r="AJ1054" s="8">
        <f>(AA1054+AB1054)/Z1054</f>
        <v>1</v>
      </c>
      <c r="AK1054" s="8">
        <f>(N1054-Y1054)/AC1054</f>
        <v>0.99999994939990822</v>
      </c>
      <c r="AL1054" s="8">
        <f>(P1054&gt;=1)*((N1054-Y1054))/AC1054 + (P1054&lt;1)*((N1054*P1054-Y1054))/AC1054</f>
        <v>0.99999994939990822</v>
      </c>
      <c r="AM1054" s="8">
        <f>(F1054*J1054-T1054)/U1054</f>
        <v>0.88240445574120019</v>
      </c>
    </row>
    <row r="1055" spans="1:39">
      <c r="A1055" t="s">
        <v>16</v>
      </c>
      <c r="B1055" t="s">
        <v>14</v>
      </c>
      <c r="C1055" t="s">
        <v>12</v>
      </c>
      <c r="D1055" t="s">
        <v>3</v>
      </c>
      <c r="E1055" t="s">
        <v>4</v>
      </c>
      <c r="F1055">
        <v>7.9</v>
      </c>
      <c r="G1055">
        <v>7.6</v>
      </c>
      <c r="H1055" t="s">
        <v>5</v>
      </c>
      <c r="I1055" t="s">
        <v>8</v>
      </c>
      <c r="J1055">
        <v>0.57981280000000002</v>
      </c>
      <c r="K1055">
        <v>0.52557370000000003</v>
      </c>
      <c r="L1055">
        <v>8.35</v>
      </c>
      <c r="M1055">
        <v>6.45</v>
      </c>
      <c r="N1055" s="14">
        <v>1.8805937E+19</v>
      </c>
      <c r="O1055" s="14">
        <v>8.753289E+18</v>
      </c>
      <c r="P1055">
        <v>1.3410694999999999</v>
      </c>
      <c r="Q1055">
        <v>0.33448117999999999</v>
      </c>
      <c r="R1055">
        <v>1.0211319000000001</v>
      </c>
      <c r="S1055">
        <v>3.3168085</v>
      </c>
      <c r="T1055">
        <v>4.2962027000000003</v>
      </c>
      <c r="U1055">
        <v>0.31125182000000001</v>
      </c>
      <c r="V1055">
        <v>0.14766604</v>
      </c>
      <c r="W1055">
        <v>0.16358576999999999</v>
      </c>
      <c r="X1055" s="14">
        <v>2.92781035E+18</v>
      </c>
      <c r="Y1055" s="14">
        <v>1.45139521E+18</v>
      </c>
      <c r="Z1055" s="14">
        <v>2.3768673E+19</v>
      </c>
      <c r="AA1055" s="14">
        <v>1.1276484E+19</v>
      </c>
      <c r="AB1055" s="14">
        <v>1.2492189E+19</v>
      </c>
      <c r="AC1055" s="14">
        <v>1.7354542E+19</v>
      </c>
      <c r="AD1055" t="s">
        <v>7</v>
      </c>
      <c r="AE1055" s="12">
        <f>Y1055/N1055</f>
        <v>7.7177500381927264E-2</v>
      </c>
      <c r="AF1055" s="8">
        <f>(S1055+T1055+U1055)/F1055</f>
        <v>1.0030712683544305</v>
      </c>
      <c r="AG1055" s="8">
        <f>((Y1055+Z1055)/N1055)/P1055</f>
        <v>0.99999998732669981</v>
      </c>
      <c r="AH1055" s="8">
        <f>(X1055/O1055)/Q1055</f>
        <v>0.99999997144589048</v>
      </c>
      <c r="AI1055" s="8">
        <f>(V1055+W1055)/U1055</f>
        <v>0.99999996787167378</v>
      </c>
      <c r="AJ1055" s="8">
        <f>(AA1055+AB1055)/Z1055</f>
        <v>1</v>
      </c>
      <c r="AK1055" s="8">
        <f>(N1055-Y1055)/AC1055</f>
        <v>0.99999998789942146</v>
      </c>
      <c r="AL1055" s="8">
        <f>(P1055&gt;=1)*((N1055-Y1055))/AC1055 + (P1055&lt;1)*((N1055*P1055-Y1055))/AC1055</f>
        <v>0.99999998789942146</v>
      </c>
      <c r="AM1055" s="8">
        <f>(F1055*J1055-T1055)/U1055</f>
        <v>0.9134674939410794</v>
      </c>
    </row>
    <row r="1056" spans="1:39">
      <c r="A1056" t="s">
        <v>0</v>
      </c>
      <c r="B1056" t="s">
        <v>14</v>
      </c>
      <c r="C1056" t="s">
        <v>12</v>
      </c>
      <c r="D1056" t="s">
        <v>3</v>
      </c>
      <c r="E1056" t="s">
        <v>4</v>
      </c>
      <c r="F1056">
        <v>7.9</v>
      </c>
      <c r="G1056">
        <v>7.6</v>
      </c>
      <c r="H1056" t="s">
        <v>5</v>
      </c>
      <c r="I1056" t="s">
        <v>8</v>
      </c>
      <c r="J1056">
        <v>0.57829313999999998</v>
      </c>
      <c r="K1056">
        <v>0.52557370000000003</v>
      </c>
      <c r="L1056">
        <v>8.35</v>
      </c>
      <c r="M1056">
        <v>6.45</v>
      </c>
      <c r="N1056" s="14">
        <v>1.8792723E+19</v>
      </c>
      <c r="O1056" s="14">
        <v>8.753289E+18</v>
      </c>
      <c r="P1056">
        <v>1.3414218</v>
      </c>
      <c r="Q1056">
        <v>0.3357521</v>
      </c>
      <c r="R1056">
        <v>1.0216217000000001</v>
      </c>
      <c r="S1056">
        <v>3.3288194999999998</v>
      </c>
      <c r="T1056">
        <v>4.2875940000000003</v>
      </c>
      <c r="U1056">
        <v>0.30795824999999999</v>
      </c>
      <c r="V1056">
        <v>0.14610349</v>
      </c>
      <c r="W1056">
        <v>0.16185475999999999</v>
      </c>
      <c r="X1056" s="14">
        <v>2.93893521E+18</v>
      </c>
      <c r="Y1056" s="14">
        <v>1.4631215E+18</v>
      </c>
      <c r="Z1056" s="14">
        <v>2.3745847E+19</v>
      </c>
      <c r="AA1056" s="14">
        <v>1.1265654E+19</v>
      </c>
      <c r="AB1056" s="14">
        <v>1.2480193E+19</v>
      </c>
      <c r="AC1056" s="14">
        <v>1.7329601E+19</v>
      </c>
      <c r="AD1056" t="s">
        <v>7</v>
      </c>
      <c r="AE1056" s="12">
        <f>Y1056/N1056</f>
        <v>7.7855747674246037E-2</v>
      </c>
      <c r="AF1056" s="8">
        <f>(S1056+T1056+U1056)/F1056</f>
        <v>1.0030850316455697</v>
      </c>
      <c r="AG1056" s="8">
        <f>((Y1056+Z1056)/N1056)/P1056</f>
        <v>1.0000000073957251</v>
      </c>
      <c r="AH1056" s="8">
        <f>(X1056/O1056)/Q1056</f>
        <v>1.0000000157686704</v>
      </c>
      <c r="AI1056" s="8">
        <f>(V1056+W1056)/U1056</f>
        <v>1</v>
      </c>
      <c r="AJ1056" s="8">
        <f>(AA1056+AB1056)/Z1056</f>
        <v>1</v>
      </c>
      <c r="AK1056" s="8">
        <f>(N1056-Y1056)/AC1056</f>
        <v>1.0000000288523665</v>
      </c>
      <c r="AL1056" s="8">
        <f>(P1056&gt;=1)*((N1056-Y1056))/AC1056 + (P1056&lt;1)*((N1056*P1056-Y1056))/AC1056</f>
        <v>1.0000000288523665</v>
      </c>
      <c r="AM1056" s="8">
        <f>(F1056*J1056-T1056)/U1056</f>
        <v>0.91220743720942499</v>
      </c>
    </row>
    <row r="1057" spans="1:39">
      <c r="A1057" t="s">
        <v>16</v>
      </c>
      <c r="B1057" t="s">
        <v>1</v>
      </c>
      <c r="C1057" t="s">
        <v>2</v>
      </c>
      <c r="D1057" t="s">
        <v>3</v>
      </c>
      <c r="E1057" t="s">
        <v>4</v>
      </c>
      <c r="F1057">
        <v>9.6</v>
      </c>
      <c r="G1057">
        <v>7.9</v>
      </c>
      <c r="H1057" t="s">
        <v>5</v>
      </c>
      <c r="I1057" t="s">
        <v>6</v>
      </c>
      <c r="J1057">
        <v>0.52868824999999997</v>
      </c>
      <c r="K1057">
        <v>0.45299541999999998</v>
      </c>
      <c r="L1057">
        <v>8.25</v>
      </c>
      <c r="M1057">
        <v>6.25</v>
      </c>
      <c r="N1057" s="14">
        <v>1.9160382E+19</v>
      </c>
      <c r="O1057" s="14">
        <v>9.246578E+18</v>
      </c>
      <c r="P1057">
        <v>1.3445457999999999</v>
      </c>
      <c r="Q1057">
        <v>0.51087229999999995</v>
      </c>
      <c r="R1057">
        <v>1.0729139000000001</v>
      </c>
      <c r="S1057">
        <v>4.5166263999999998</v>
      </c>
      <c r="T1057">
        <v>4.5840740000000002</v>
      </c>
      <c r="U1057">
        <v>0.53040385000000001</v>
      </c>
      <c r="V1057">
        <v>0.29013333000000002</v>
      </c>
      <c r="W1057">
        <v>0.24027053000000001</v>
      </c>
      <c r="X1057" s="14">
        <v>4.7238214E+18</v>
      </c>
      <c r="Y1057" s="14">
        <v>1.23258277E+18</v>
      </c>
      <c r="Z1057" s="14">
        <v>2.452943E+19</v>
      </c>
      <c r="AA1057" s="14">
        <v>1.3417711E+19</v>
      </c>
      <c r="AB1057" s="14">
        <v>1.111172E+19</v>
      </c>
      <c r="AC1057" s="14">
        <v>1.7927801E+19</v>
      </c>
      <c r="AD1057" t="s">
        <v>7</v>
      </c>
      <c r="AE1057" s="12">
        <f>Y1057/N1057</f>
        <v>6.4329759709383663E-2</v>
      </c>
      <c r="AF1057" s="8">
        <f>(S1057+T1057+U1057)/F1057</f>
        <v>1.003240026041667</v>
      </c>
      <c r="AG1057" s="8">
        <f>((Y1057+Z1057)/N1057)/P1057</f>
        <v>1.0000000630969528</v>
      </c>
      <c r="AH1057" s="8">
        <f>(X1057/O1057)/Q1057</f>
        <v>1.0000001757074783</v>
      </c>
      <c r="AI1057" s="8">
        <f>(V1057+W1057)/U1057</f>
        <v>1.0000000188535585</v>
      </c>
      <c r="AJ1057" s="8">
        <f>(AA1057+AB1057)/Z1057</f>
        <v>1.0000000407673557</v>
      </c>
      <c r="AK1057" s="8">
        <f>(N1057-Y1057)/AC1057</f>
        <v>0.99999990127065785</v>
      </c>
      <c r="AL1057" s="8">
        <f>(P1057&gt;=1)*((N1057-Y1057))/AC1057 + (P1057&lt;1)*((N1057*P1057-Y1057))/AC1057</f>
        <v>0.99999990127065785</v>
      </c>
      <c r="AM1057" s="8">
        <f>(F1057*J1057-T1057)/U1057</f>
        <v>0.92633792156674521</v>
      </c>
    </row>
    <row r="1058" spans="1:39">
      <c r="A1058" t="s">
        <v>0</v>
      </c>
      <c r="B1058" t="s">
        <v>15</v>
      </c>
      <c r="C1058" t="s">
        <v>11</v>
      </c>
      <c r="D1058" t="s">
        <v>3</v>
      </c>
      <c r="E1058" t="s">
        <v>4</v>
      </c>
      <c r="F1058">
        <v>6.5</v>
      </c>
      <c r="G1058">
        <v>7.3</v>
      </c>
      <c r="H1058" t="s">
        <v>5</v>
      </c>
      <c r="I1058" t="s">
        <v>6</v>
      </c>
      <c r="J1058">
        <v>0.52809083000000001</v>
      </c>
      <c r="K1058">
        <v>0.45299541999999998</v>
      </c>
      <c r="L1058">
        <v>8.5500000000000007</v>
      </c>
      <c r="M1058">
        <v>6.25</v>
      </c>
      <c r="N1058" s="14">
        <v>2.0170728E+19</v>
      </c>
      <c r="O1058" s="14">
        <v>8.3335455E+18</v>
      </c>
      <c r="P1058">
        <v>1.3459839</v>
      </c>
      <c r="Q1058">
        <v>0.24071229999999999</v>
      </c>
      <c r="R1058">
        <v>1.0226588000000001</v>
      </c>
      <c r="S1058">
        <v>3.0434017</v>
      </c>
      <c r="T1058">
        <v>3.1016485999999999</v>
      </c>
      <c r="U1058">
        <v>0.37839942999999998</v>
      </c>
      <c r="V1058">
        <v>0.20698622</v>
      </c>
      <c r="W1058">
        <v>0.17141321000000001</v>
      </c>
      <c r="X1058" s="14">
        <v>2.00598695E+18</v>
      </c>
      <c r="Y1058" s="14">
        <v>8.4266571E+17</v>
      </c>
      <c r="Z1058" s="14">
        <v>2.630681E+19</v>
      </c>
      <c r="AA1058" s="14">
        <v>1.4389945E+19</v>
      </c>
      <c r="AB1058" s="14">
        <v>1.1916864E+19</v>
      </c>
      <c r="AC1058" s="14">
        <v>1.9328062E+19</v>
      </c>
      <c r="AD1058" t="s">
        <v>7</v>
      </c>
      <c r="AE1058" s="12">
        <f>Y1058/N1058</f>
        <v>4.1776663192325036E-2</v>
      </c>
      <c r="AF1058" s="8">
        <f>(S1058+T1058+U1058)/F1058</f>
        <v>1.0036076507692306</v>
      </c>
      <c r="AG1058" s="8">
        <f>((Y1058+Z1058)/N1058)/P1058</f>
        <v>1.0000000210214304</v>
      </c>
      <c r="AH1058" s="8">
        <f>(X1058/O1058)/Q1058</f>
        <v>1.000000022702217</v>
      </c>
      <c r="AI1058" s="8">
        <f>(V1058+W1058)/U1058</f>
        <v>1</v>
      </c>
      <c r="AJ1058" s="8">
        <f>(AA1058+AB1058)/Z1058</f>
        <v>0.99999996198702923</v>
      </c>
      <c r="AK1058" s="8">
        <f>(N1058-Y1058)/AC1058</f>
        <v>1.0000000150040909</v>
      </c>
      <c r="AL1058" s="8">
        <f>(P1058&gt;=1)*((N1058-Y1058))/AC1058 + (P1058&lt;1)*((N1058*P1058-Y1058))/AC1058</f>
        <v>1.0000000150040909</v>
      </c>
      <c r="AM1058" s="8">
        <f>(F1058*J1058-T1058)/U1058</f>
        <v>0.87458322809841504</v>
      </c>
    </row>
    <row r="1059" spans="1:39">
      <c r="A1059" t="s">
        <v>16</v>
      </c>
      <c r="B1059" t="s">
        <v>15</v>
      </c>
      <c r="C1059" t="s">
        <v>11</v>
      </c>
      <c r="D1059" t="s">
        <v>3</v>
      </c>
      <c r="E1059" t="s">
        <v>4</v>
      </c>
      <c r="F1059">
        <v>6.5</v>
      </c>
      <c r="G1059">
        <v>7.3</v>
      </c>
      <c r="H1059" t="s">
        <v>5</v>
      </c>
      <c r="I1059" t="s">
        <v>6</v>
      </c>
      <c r="J1059">
        <v>0.52868824999999997</v>
      </c>
      <c r="K1059">
        <v>0.45299541999999998</v>
      </c>
      <c r="L1059">
        <v>8.5500000000000007</v>
      </c>
      <c r="M1059">
        <v>6.25</v>
      </c>
      <c r="N1059" s="14">
        <v>2.0170807E+19</v>
      </c>
      <c r="O1059" s="14">
        <v>8.2361557E+18</v>
      </c>
      <c r="P1059">
        <v>1.3461121</v>
      </c>
      <c r="Q1059">
        <v>0.24323083000000001</v>
      </c>
      <c r="R1059">
        <v>1.026162</v>
      </c>
      <c r="S1059">
        <v>3.0395417</v>
      </c>
      <c r="T1059">
        <v>3.0992709999999999</v>
      </c>
      <c r="U1059">
        <v>0.38460337999999999</v>
      </c>
      <c r="V1059">
        <v>0.21037981</v>
      </c>
      <c r="W1059">
        <v>0.17422356999999999</v>
      </c>
      <c r="X1059" s="14">
        <v>2.0032871E+18</v>
      </c>
      <c r="Y1059" s="14">
        <v>8.296389E+17</v>
      </c>
      <c r="Z1059" s="14">
        <v>2.6322528E+19</v>
      </c>
      <c r="AA1059" s="14">
        <v>1.4398543E+19</v>
      </c>
      <c r="AB1059" s="14">
        <v>1.1923985E+19</v>
      </c>
      <c r="AC1059" s="14">
        <v>1.9341166E+19</v>
      </c>
      <c r="AD1059" t="s">
        <v>7</v>
      </c>
      <c r="AE1059" s="12">
        <f>Y1059/N1059</f>
        <v>4.1130674642814238E-2</v>
      </c>
      <c r="AF1059" s="8">
        <f>(S1059+T1059+U1059)/F1059</f>
        <v>1.0036024738461538</v>
      </c>
      <c r="AG1059" s="8">
        <f>((Y1059+Z1059)/N1059)/P1059</f>
        <v>0.99999998270986268</v>
      </c>
      <c r="AH1059" s="8">
        <f>(X1059/O1059)/Q1059</f>
        <v>1.0000000564471141</v>
      </c>
      <c r="AI1059" s="8">
        <f>(V1059+W1059)/U1059</f>
        <v>1</v>
      </c>
      <c r="AJ1059" s="8">
        <f>(AA1059+AB1059)/Z1059</f>
        <v>1</v>
      </c>
      <c r="AK1059" s="8">
        <f>(N1059-Y1059)/AC1059</f>
        <v>1.000000108576701</v>
      </c>
      <c r="AL1059" s="8">
        <f>(P1059&gt;=1)*((N1059-Y1059))/AC1059 + (P1059&lt;1)*((N1059*P1059-Y1059))/AC1059</f>
        <v>1.000000108576701</v>
      </c>
      <c r="AM1059" s="8">
        <f>(F1059*J1059-T1059)/U1059</f>
        <v>0.87675419025178547</v>
      </c>
    </row>
    <row r="1060" spans="1:39">
      <c r="A1060" t="s">
        <v>16</v>
      </c>
      <c r="B1060" t="s">
        <v>1</v>
      </c>
      <c r="C1060" t="s">
        <v>12</v>
      </c>
      <c r="D1060" t="s">
        <v>3</v>
      </c>
      <c r="E1060" t="s">
        <v>4</v>
      </c>
      <c r="F1060">
        <v>7.9</v>
      </c>
      <c r="G1060">
        <v>7.3</v>
      </c>
      <c r="H1060" t="s">
        <v>5</v>
      </c>
      <c r="I1060" t="s">
        <v>8</v>
      </c>
      <c r="J1060">
        <v>0.57981280000000002</v>
      </c>
      <c r="K1060">
        <v>0.52557370000000003</v>
      </c>
      <c r="L1060">
        <v>8.35</v>
      </c>
      <c r="M1060">
        <v>6.45</v>
      </c>
      <c r="N1060" s="14">
        <v>1.9160382E+19</v>
      </c>
      <c r="O1060" s="14">
        <v>9.246578E+18</v>
      </c>
      <c r="P1060">
        <v>1.3468306999999999</v>
      </c>
      <c r="Q1060">
        <v>0.25329204999999999</v>
      </c>
      <c r="R1060">
        <v>0.9906587</v>
      </c>
      <c r="S1060">
        <v>3.3067245000000001</v>
      </c>
      <c r="T1060">
        <v>4.2983393999999997</v>
      </c>
      <c r="U1060">
        <v>0.31919893999999999</v>
      </c>
      <c r="V1060">
        <v>0.15143636999999999</v>
      </c>
      <c r="W1060">
        <v>0.16776257999999999</v>
      </c>
      <c r="X1060" s="14">
        <v>2.34208484E+18</v>
      </c>
      <c r="Y1060" s="14">
        <v>1.45946177E+18</v>
      </c>
      <c r="Z1060" s="14">
        <v>2.4346332E+19</v>
      </c>
      <c r="AA1060" s="14">
        <v>1.155054E+19</v>
      </c>
      <c r="AB1060" s="14">
        <v>1.2795792E+19</v>
      </c>
      <c r="AC1060" s="14">
        <v>1.7700921E+19</v>
      </c>
      <c r="AD1060" t="s">
        <v>7</v>
      </c>
      <c r="AE1060" s="12">
        <f>Y1060/N1060</f>
        <v>7.617080755488069E-2</v>
      </c>
      <c r="AF1060" s="8">
        <f>(S1060+T1060+U1060)/F1060</f>
        <v>1.00307124556962</v>
      </c>
      <c r="AG1060" s="8">
        <f>((Y1060+Z1060)/N1060)/P1060</f>
        <v>1.0000001189141086</v>
      </c>
      <c r="AH1060" s="8">
        <f>(X1060/O1060)/Q1060</f>
        <v>1.0000000610119266</v>
      </c>
      <c r="AI1060" s="8">
        <f>(V1060+W1060)/U1060</f>
        <v>1.0000000313284247</v>
      </c>
      <c r="AJ1060" s="8">
        <f>(AA1060+AB1060)/Z1060</f>
        <v>1</v>
      </c>
      <c r="AK1060" s="8">
        <f>(N1060-Y1060)/AC1060</f>
        <v>0.99999995649943874</v>
      </c>
      <c r="AL1060" s="8">
        <f>(P1060&gt;=1)*((N1060-Y1060))/AC1060 + (P1060&lt;1)*((N1060*P1060-Y1060))/AC1060</f>
        <v>0.99999995649943874</v>
      </c>
      <c r="AM1060" s="8">
        <f>(F1060*J1060-T1060)/U1060</f>
        <v>0.88403088055367773</v>
      </c>
    </row>
    <row r="1061" spans="1:39">
      <c r="A1061" t="s">
        <v>0</v>
      </c>
      <c r="B1061" t="s">
        <v>15</v>
      </c>
      <c r="C1061" t="s">
        <v>2</v>
      </c>
      <c r="D1061" t="s">
        <v>3</v>
      </c>
      <c r="E1061" t="s">
        <v>4</v>
      </c>
      <c r="F1061">
        <v>9.6</v>
      </c>
      <c r="G1061">
        <v>7.6</v>
      </c>
      <c r="H1061" t="s">
        <v>5</v>
      </c>
      <c r="I1061" t="s">
        <v>8</v>
      </c>
      <c r="J1061">
        <v>0.57829313999999998</v>
      </c>
      <c r="K1061">
        <v>0.52557370000000003</v>
      </c>
      <c r="L1061">
        <v>8.25</v>
      </c>
      <c r="M1061">
        <v>6.25</v>
      </c>
      <c r="N1061" s="14">
        <v>2.0170728E+19</v>
      </c>
      <c r="O1061" s="14">
        <v>8.3335455E+18</v>
      </c>
      <c r="P1061">
        <v>1.3474424</v>
      </c>
      <c r="Q1061">
        <v>0.3967155</v>
      </c>
      <c r="R1061">
        <v>1.069251</v>
      </c>
      <c r="S1061">
        <v>4.0298094999999998</v>
      </c>
      <c r="T1061">
        <v>5.0558996</v>
      </c>
      <c r="U1061">
        <v>0.54118555999999995</v>
      </c>
      <c r="V1061">
        <v>0.25675267000000002</v>
      </c>
      <c r="W1061">
        <v>0.28443291999999998</v>
      </c>
      <c r="X1061" s="14">
        <v>3.30604675E+18</v>
      </c>
      <c r="Y1061" s="14">
        <v>1.42613475E+18</v>
      </c>
      <c r="Z1061" s="14">
        <v>2.5752761E+19</v>
      </c>
      <c r="AA1061" s="14">
        <v>1.2217786E+19</v>
      </c>
      <c r="AB1061" s="14">
        <v>1.3534974E+19</v>
      </c>
      <c r="AC1061" s="14">
        <v>1.8744593E+19</v>
      </c>
      <c r="AD1061" t="s">
        <v>7</v>
      </c>
      <c r="AE1061" s="12">
        <f>Y1061/N1061</f>
        <v>7.0703186816063357E-2</v>
      </c>
      <c r="AF1061" s="8">
        <f>(S1061+T1061+U1061)/F1061</f>
        <v>1.0028015270833333</v>
      </c>
      <c r="AG1061" s="8">
        <f>((Y1061+Z1061)/N1061)/P1061</f>
        <v>1.0000000590139095</v>
      </c>
      <c r="AH1061" s="8">
        <f>(X1061/O1061)/Q1061</f>
        <v>1.0000000242569929</v>
      </c>
      <c r="AI1061" s="8">
        <f>(V1061+W1061)/U1061</f>
        <v>1.0000000554338517</v>
      </c>
      <c r="AJ1061" s="8">
        <f>(AA1061+AB1061)/Z1061</f>
        <v>0.99999996116921208</v>
      </c>
      <c r="AK1061" s="8">
        <f>(N1061-Y1061)/AC1061</f>
        <v>1.0000000133371794</v>
      </c>
      <c r="AL1061" s="8">
        <f>(P1061&gt;=1)*((N1061-Y1061))/AC1061 + (P1061&lt;1)*((N1061*P1061-Y1061))/AC1061</f>
        <v>1.0000000133371794</v>
      </c>
      <c r="AM1061" s="8">
        <f>(F1061*J1061-T1061)/U1061</f>
        <v>0.91597888162426078</v>
      </c>
    </row>
    <row r="1062" spans="1:39">
      <c r="A1062" t="s">
        <v>0</v>
      </c>
      <c r="B1062" t="s">
        <v>1</v>
      </c>
      <c r="C1062" t="s">
        <v>11</v>
      </c>
      <c r="D1062" t="s">
        <v>3</v>
      </c>
      <c r="E1062" t="s">
        <v>4</v>
      </c>
      <c r="F1062">
        <v>6.5</v>
      </c>
      <c r="G1062">
        <v>7.9</v>
      </c>
      <c r="H1062" t="s">
        <v>5</v>
      </c>
      <c r="I1062" t="s">
        <v>6</v>
      </c>
      <c r="J1062">
        <v>0.52809083000000001</v>
      </c>
      <c r="K1062">
        <v>0.45299541999999998</v>
      </c>
      <c r="L1062">
        <v>8.5500000000000007</v>
      </c>
      <c r="M1062">
        <v>6.25</v>
      </c>
      <c r="N1062" s="14">
        <v>1.9257695E+19</v>
      </c>
      <c r="O1062" s="14">
        <v>9.246578E+18</v>
      </c>
      <c r="P1062">
        <v>1.3475965999999999</v>
      </c>
      <c r="Q1062">
        <v>0.34649083000000003</v>
      </c>
      <c r="R1062">
        <v>1.0226588000000001</v>
      </c>
      <c r="S1062">
        <v>3.0628747999999999</v>
      </c>
      <c r="T1062">
        <v>3.1062045</v>
      </c>
      <c r="U1062">
        <v>0.35437026999999999</v>
      </c>
      <c r="V1062">
        <v>0.19384216000000001</v>
      </c>
      <c r="W1062">
        <v>0.16052811</v>
      </c>
      <c r="X1062" s="14">
        <v>3.20385456E+18</v>
      </c>
      <c r="Y1062" s="14">
        <v>8.4812664E+17</v>
      </c>
      <c r="Z1062" s="14">
        <v>2.510348E+19</v>
      </c>
      <c r="AA1062" s="14">
        <v>1.3731719E+19</v>
      </c>
      <c r="AB1062" s="14">
        <v>1.1371762E+19</v>
      </c>
      <c r="AC1062" s="14">
        <v>1.840957E+19</v>
      </c>
      <c r="AD1062" t="s">
        <v>7</v>
      </c>
      <c r="AE1062" s="12">
        <f>Y1062/N1062</f>
        <v>4.4040921823717737E-2</v>
      </c>
      <c r="AF1062" s="8">
        <f>(S1062+T1062+U1062)/F1062</f>
        <v>1.0036076261538462</v>
      </c>
      <c r="AG1062" s="8">
        <f>((Y1062+Z1062)/N1062)/P1062</f>
        <v>1.0000000899429173</v>
      </c>
      <c r="AH1062" s="8">
        <f>(X1062/O1062)/Q1062</f>
        <v>1.0000000231347148</v>
      </c>
      <c r="AI1062" s="8">
        <f>(V1062+W1062)/U1062</f>
        <v>1</v>
      </c>
      <c r="AJ1062" s="8">
        <f>(AA1062+AB1062)/Z1062</f>
        <v>1.0000000398351145</v>
      </c>
      <c r="AK1062" s="8">
        <f>(N1062-Y1062)/AC1062</f>
        <v>0.99999991091589868</v>
      </c>
      <c r="AL1062" s="8">
        <f>(P1062&gt;=1)*((N1062-Y1062))/AC1062 + (P1062&lt;1)*((N1062*P1062-Y1062))/AC1062</f>
        <v>0.99999991091589868</v>
      </c>
      <c r="AM1062" s="8">
        <f>(F1062*J1062-T1062)/U1062</f>
        <v>0.92103069199343401</v>
      </c>
    </row>
    <row r="1063" spans="1:39">
      <c r="A1063" t="s">
        <v>16</v>
      </c>
      <c r="B1063" t="s">
        <v>15</v>
      </c>
      <c r="C1063" t="s">
        <v>2</v>
      </c>
      <c r="D1063" t="s">
        <v>3</v>
      </c>
      <c r="E1063" t="s">
        <v>4</v>
      </c>
      <c r="F1063">
        <v>9.6</v>
      </c>
      <c r="G1063">
        <v>7.6</v>
      </c>
      <c r="H1063" t="s">
        <v>5</v>
      </c>
      <c r="I1063" t="s">
        <v>8</v>
      </c>
      <c r="J1063">
        <v>0.57981280000000002</v>
      </c>
      <c r="K1063">
        <v>0.52557370000000003</v>
      </c>
      <c r="L1063">
        <v>8.25</v>
      </c>
      <c r="M1063">
        <v>6.25</v>
      </c>
      <c r="N1063" s="14">
        <v>2.0170807E+19</v>
      </c>
      <c r="O1063" s="14">
        <v>8.2361557E+18</v>
      </c>
      <c r="P1063">
        <v>1.3480616999999999</v>
      </c>
      <c r="Q1063">
        <v>0.39987402999999999</v>
      </c>
      <c r="R1063">
        <v>1.0729139000000001</v>
      </c>
      <c r="S1063">
        <v>4.0152650000000003</v>
      </c>
      <c r="T1063">
        <v>5.061903</v>
      </c>
      <c r="U1063">
        <v>0.54959773999999995</v>
      </c>
      <c r="V1063">
        <v>0.26074362000000001</v>
      </c>
      <c r="W1063">
        <v>0.28885411999999999</v>
      </c>
      <c r="X1063" s="14">
        <v>3.29342463E+18</v>
      </c>
      <c r="Y1063" s="14">
        <v>1.41319611E+18</v>
      </c>
      <c r="Z1063" s="14">
        <v>2.5778294E+19</v>
      </c>
      <c r="AA1063" s="14">
        <v>1.2229901E+19</v>
      </c>
      <c r="AB1063" s="14">
        <v>1.3548393E+19</v>
      </c>
      <c r="AC1063" s="14">
        <v>1.875761E+19</v>
      </c>
      <c r="AD1063" t="s">
        <v>7</v>
      </c>
      <c r="AE1063" s="12">
        <f>Y1063/N1063</f>
        <v>7.0061456143028888E-2</v>
      </c>
      <c r="AF1063" s="8">
        <f>(S1063+T1063+U1063)/F1063</f>
        <v>1.0027880979166668</v>
      </c>
      <c r="AG1063" s="8">
        <f>((Y1063+Z1063)/N1063)/P1063</f>
        <v>0.99999991670954047</v>
      </c>
      <c r="AH1063" s="8">
        <f>(X1063/O1063)/Q1063</f>
        <v>0.99999995704578648</v>
      </c>
      <c r="AI1063" s="8">
        <f>(V1063+W1063)/U1063</f>
        <v>1.0000000000000002</v>
      </c>
      <c r="AJ1063" s="8">
        <f>(AA1063+AB1063)/Z1063</f>
        <v>1</v>
      </c>
      <c r="AK1063" s="8">
        <f>(N1063-Y1063)/AC1063</f>
        <v>1.0000000474474093</v>
      </c>
      <c r="AL1063" s="8">
        <f>(P1063&gt;=1)*((N1063-Y1063))/AC1063 + (P1063&lt;1)*((N1063*P1063-Y1063))/AC1063</f>
        <v>1.0000000474474093</v>
      </c>
      <c r="AM1063" s="8">
        <f>(F1063*J1063-T1063)/U1063</f>
        <v>0.91757997403701053</v>
      </c>
    </row>
    <row r="1064" spans="1:39">
      <c r="A1064" t="s">
        <v>16</v>
      </c>
      <c r="B1064" t="s">
        <v>1</v>
      </c>
      <c r="C1064" t="s">
        <v>11</v>
      </c>
      <c r="D1064" t="s">
        <v>3</v>
      </c>
      <c r="E1064" t="s">
        <v>4</v>
      </c>
      <c r="F1064">
        <v>6.5</v>
      </c>
      <c r="G1064">
        <v>7.9</v>
      </c>
      <c r="H1064" t="s">
        <v>5</v>
      </c>
      <c r="I1064" t="s">
        <v>6</v>
      </c>
      <c r="J1064">
        <v>0.52868824999999997</v>
      </c>
      <c r="K1064">
        <v>0.45299541999999998</v>
      </c>
      <c r="L1064">
        <v>8.5500000000000007</v>
      </c>
      <c r="M1064">
        <v>6.25</v>
      </c>
      <c r="N1064" s="14">
        <v>1.9160382E+19</v>
      </c>
      <c r="O1064" s="14">
        <v>9.246578E+18</v>
      </c>
      <c r="P1064">
        <v>1.3546727999999999</v>
      </c>
      <c r="Q1064">
        <v>0.34600964000000001</v>
      </c>
      <c r="R1064">
        <v>1.026162</v>
      </c>
      <c r="S1064">
        <v>3.0589919999999999</v>
      </c>
      <c r="T1064">
        <v>3.1038302999999998</v>
      </c>
      <c r="U1064">
        <v>0.36059380000000002</v>
      </c>
      <c r="V1064">
        <v>0.19724644999999999</v>
      </c>
      <c r="W1064">
        <v>0.16334733000000001</v>
      </c>
      <c r="X1064" s="14">
        <v>3.19940511E+18</v>
      </c>
      <c r="Y1064" s="14">
        <v>8.3509777E+17</v>
      </c>
      <c r="Z1064" s="14">
        <v>2.5120951E+19</v>
      </c>
      <c r="AA1064" s="14">
        <v>1.3741275E+19</v>
      </c>
      <c r="AB1064" s="14">
        <v>1.1379676E+19</v>
      </c>
      <c r="AC1064" s="14">
        <v>1.8325285E+19</v>
      </c>
      <c r="AD1064" t="s">
        <v>7</v>
      </c>
      <c r="AE1064" s="12">
        <f>Y1064/N1064</f>
        <v>4.3584609638784862E-2</v>
      </c>
      <c r="AF1064" s="8">
        <f>(S1064+T1064+U1064)/F1064</f>
        <v>1.0036024769230769</v>
      </c>
      <c r="AG1064" s="8">
        <f>((Y1064+Z1064)/N1064)/P1064</f>
        <v>1.000000016835783</v>
      </c>
      <c r="AH1064" s="8">
        <f>(X1064/O1064)/Q1064</f>
        <v>0.99999999530790273</v>
      </c>
      <c r="AI1064" s="8">
        <f>(V1064+W1064)/U1064</f>
        <v>0.99999994453592922</v>
      </c>
      <c r="AJ1064" s="8">
        <f>(AA1064+AB1064)/Z1064</f>
        <v>1</v>
      </c>
      <c r="AK1064" s="8">
        <f>(N1064-Y1064)/AC1064</f>
        <v>0.99999995798155394</v>
      </c>
      <c r="AL1064" s="8">
        <f>(P1064&gt;=1)*((N1064-Y1064))/AC1064 + (P1064&lt;1)*((N1064*P1064-Y1064))/AC1064</f>
        <v>0.99999995798155394</v>
      </c>
      <c r="AM1064" s="8">
        <f>(F1064*J1064-T1064)/U1064</f>
        <v>0.92248764399165983</v>
      </c>
    </row>
    <row r="1065" spans="1:39">
      <c r="A1065" t="s">
        <v>16</v>
      </c>
      <c r="B1065" t="s">
        <v>14</v>
      </c>
      <c r="C1065" t="s">
        <v>12</v>
      </c>
      <c r="D1065" t="s">
        <v>3</v>
      </c>
      <c r="E1065" t="s">
        <v>4</v>
      </c>
      <c r="F1065">
        <v>7.9</v>
      </c>
      <c r="G1065">
        <v>7.3</v>
      </c>
      <c r="H1065" t="s">
        <v>5</v>
      </c>
      <c r="I1065" t="s">
        <v>6</v>
      </c>
      <c r="J1065">
        <v>0.52868824999999997</v>
      </c>
      <c r="K1065">
        <v>0.45299541999999998</v>
      </c>
      <c r="L1065">
        <v>8.35</v>
      </c>
      <c r="M1065">
        <v>6.45</v>
      </c>
      <c r="N1065" s="14">
        <v>1.8805937E+19</v>
      </c>
      <c r="O1065" s="14">
        <v>8.753289E+18</v>
      </c>
      <c r="P1065">
        <v>1.356401</v>
      </c>
      <c r="Q1065">
        <v>0.30163842000000002</v>
      </c>
      <c r="R1065">
        <v>1.0211319000000001</v>
      </c>
      <c r="S1065">
        <v>3.7097228000000002</v>
      </c>
      <c r="T1065">
        <v>3.8877811000000002</v>
      </c>
      <c r="U1065">
        <v>0.33043127999999999</v>
      </c>
      <c r="V1065">
        <v>0.18074741999999999</v>
      </c>
      <c r="W1065">
        <v>0.14968385000000001</v>
      </c>
      <c r="X1065" s="14">
        <v>2.64032847E+18</v>
      </c>
      <c r="Y1065" s="14">
        <v>1.24214893E+18</v>
      </c>
      <c r="Z1065" s="14">
        <v>2.4266241E+19</v>
      </c>
      <c r="AA1065" s="14">
        <v>1.3273745E+19</v>
      </c>
      <c r="AB1065" s="14">
        <v>1.0992496E+19</v>
      </c>
      <c r="AC1065" s="14">
        <v>1.7563788E+19</v>
      </c>
      <c r="AD1065" t="s">
        <v>7</v>
      </c>
      <c r="AE1065" s="12">
        <f>Y1065/N1065</f>
        <v>6.6050892864311941E-2</v>
      </c>
      <c r="AF1065" s="8">
        <f>(S1065+T1065+U1065)/F1065</f>
        <v>1.0035360987341773</v>
      </c>
      <c r="AG1065" s="8">
        <f>((Y1065+Z1065)/N1065)/P1065</f>
        <v>0.99999992854363318</v>
      </c>
      <c r="AH1065" s="8">
        <f>(X1065/O1065)/Q1065</f>
        <v>1.0000000781102194</v>
      </c>
      <c r="AI1065" s="8">
        <f>(V1065+W1065)/U1065</f>
        <v>0.99999996973652128</v>
      </c>
      <c r="AJ1065" s="8">
        <f>(AA1065+AB1065)/Z1065</f>
        <v>1</v>
      </c>
      <c r="AK1065" s="8">
        <f>(N1065-Y1065)/AC1065</f>
        <v>1.0000000039854728</v>
      </c>
      <c r="AL1065" s="8">
        <f>(P1065&gt;=1)*((N1065-Y1065))/AC1065 + (P1065&lt;1)*((N1065*P1065-Y1065))/AC1065</f>
        <v>1.0000000039854728</v>
      </c>
      <c r="AM1065" s="8">
        <f>(F1065*J1065-T1065)/U1065</f>
        <v>0.87417896695494313</v>
      </c>
    </row>
    <row r="1066" spans="1:39">
      <c r="A1066" t="s">
        <v>0</v>
      </c>
      <c r="B1066" t="s">
        <v>15</v>
      </c>
      <c r="C1066" t="s">
        <v>11</v>
      </c>
      <c r="D1066" t="s">
        <v>3</v>
      </c>
      <c r="E1066" t="s">
        <v>4</v>
      </c>
      <c r="F1066">
        <v>6.5</v>
      </c>
      <c r="G1066">
        <v>7.3</v>
      </c>
      <c r="H1066" t="s">
        <v>5</v>
      </c>
      <c r="I1066" t="s">
        <v>8</v>
      </c>
      <c r="J1066">
        <v>0.57829313999999998</v>
      </c>
      <c r="K1066">
        <v>0.52557370000000003</v>
      </c>
      <c r="L1066">
        <v>8.5500000000000007</v>
      </c>
      <c r="M1066">
        <v>6.25</v>
      </c>
      <c r="N1066" s="14">
        <v>2.0170728E+19</v>
      </c>
      <c r="O1066" s="14">
        <v>8.3335455E+18</v>
      </c>
      <c r="P1066">
        <v>1.3570757</v>
      </c>
      <c r="Q1066">
        <v>0.21379382999999999</v>
      </c>
      <c r="R1066">
        <v>1.0226588000000001</v>
      </c>
      <c r="S1066">
        <v>2.7191687</v>
      </c>
      <c r="T1066">
        <v>3.4233327</v>
      </c>
      <c r="U1066">
        <v>0.37813285000000002</v>
      </c>
      <c r="V1066">
        <v>0.17939616999999999</v>
      </c>
      <c r="W1066">
        <v>0.19873668</v>
      </c>
      <c r="X1066" s="14">
        <v>1.7816606E+18</v>
      </c>
      <c r="Y1066" s="14">
        <v>9.6715737E+17</v>
      </c>
      <c r="Z1066" s="14">
        <v>2.6406047E+19</v>
      </c>
      <c r="AA1066" s="14">
        <v>1.2527723E+19</v>
      </c>
      <c r="AB1066" s="14">
        <v>1.3878324E+19</v>
      </c>
      <c r="AC1066" s="14">
        <v>1.920357E+19</v>
      </c>
      <c r="AD1066" t="s">
        <v>7</v>
      </c>
      <c r="AE1066" s="12">
        <f>Y1066/N1066</f>
        <v>4.7948560408925249E-2</v>
      </c>
      <c r="AF1066" s="8">
        <f>(S1066+T1066+U1066)/F1066</f>
        <v>1.0031745000000001</v>
      </c>
      <c r="AG1066" s="8">
        <f>((Y1066+Z1066)/N1066)/P1066</f>
        <v>0.99999998355656183</v>
      </c>
      <c r="AH1066" s="8">
        <f>(X1066/O1066)/Q1066</f>
        <v>0.99999999442976684</v>
      </c>
      <c r="AI1066" s="8">
        <f>(V1066+W1066)/U1066</f>
        <v>0.99999999999999989</v>
      </c>
      <c r="AJ1066" s="8">
        <f>(AA1066+AB1066)/Z1066</f>
        <v>1</v>
      </c>
      <c r="AK1066" s="8">
        <f>(N1066-Y1066)/AC1066</f>
        <v>1.0000000328064</v>
      </c>
      <c r="AL1066" s="8">
        <f>(P1066&gt;=1)*((N1066-Y1066))/AC1066 + (P1066&lt;1)*((N1066*P1066-Y1066))/AC1066</f>
        <v>1.0000000328064</v>
      </c>
      <c r="AM1066" s="8">
        <f>(F1066*J1066-T1066)/U1066</f>
        <v>0.88744659449714469</v>
      </c>
    </row>
    <row r="1067" spans="1:39">
      <c r="A1067" t="s">
        <v>0</v>
      </c>
      <c r="B1067" t="s">
        <v>14</v>
      </c>
      <c r="C1067" t="s">
        <v>12</v>
      </c>
      <c r="D1067" t="s">
        <v>3</v>
      </c>
      <c r="E1067" t="s">
        <v>4</v>
      </c>
      <c r="F1067">
        <v>7.9</v>
      </c>
      <c r="G1067">
        <v>7.3</v>
      </c>
      <c r="H1067" t="s">
        <v>5</v>
      </c>
      <c r="I1067" t="s">
        <v>6</v>
      </c>
      <c r="J1067">
        <v>0.52809083000000001</v>
      </c>
      <c r="K1067">
        <v>0.45299541999999998</v>
      </c>
      <c r="L1067">
        <v>8.35</v>
      </c>
      <c r="M1067">
        <v>6.45</v>
      </c>
      <c r="N1067" s="14">
        <v>1.8792723E+19</v>
      </c>
      <c r="O1067" s="14">
        <v>8.753289E+18</v>
      </c>
      <c r="P1067">
        <v>1.3571679999999999</v>
      </c>
      <c r="Q1067">
        <v>0.30204051999999998</v>
      </c>
      <c r="R1067">
        <v>1.0216217000000001</v>
      </c>
      <c r="S1067">
        <v>3.7144332000000002</v>
      </c>
      <c r="T1067">
        <v>3.8867815000000001</v>
      </c>
      <c r="U1067">
        <v>0.32676336</v>
      </c>
      <c r="V1067">
        <v>0.17874105000000001</v>
      </c>
      <c r="W1067">
        <v>0.14802230999999999</v>
      </c>
      <c r="X1067" s="14">
        <v>2.643848E+18</v>
      </c>
      <c r="Y1067" s="14">
        <v>1.25916209E+18</v>
      </c>
      <c r="Z1067" s="14">
        <v>2.4245718E+19</v>
      </c>
      <c r="AA1067" s="14">
        <v>1.3262519E+19</v>
      </c>
      <c r="AB1067" s="14">
        <v>1.09832E+19</v>
      </c>
      <c r="AC1067" s="14">
        <v>1.753356E+19</v>
      </c>
      <c r="AD1067" t="s">
        <v>7</v>
      </c>
      <c r="AE1067" s="12">
        <f>Y1067/N1067</f>
        <v>6.7002641926877757E-2</v>
      </c>
      <c r="AF1067" s="8">
        <f>(S1067+T1067+U1067)/F1067</f>
        <v>1.0035415265822785</v>
      </c>
      <c r="AG1067" s="8">
        <f>((Y1067+Z1067)/N1067)/P1067</f>
        <v>0.99999991380222919</v>
      </c>
      <c r="AH1067" s="8">
        <f>(X1067/O1067)/Q1067</f>
        <v>1.0000000146489967</v>
      </c>
      <c r="AI1067" s="8">
        <f>(V1067+W1067)/U1067</f>
        <v>1</v>
      </c>
      <c r="AJ1067" s="8">
        <f>(AA1067+AB1067)/Z1067</f>
        <v>1.0000000412443961</v>
      </c>
      <c r="AK1067" s="8">
        <f>(N1067-Y1067)/AC1067</f>
        <v>1.0000000519004697</v>
      </c>
      <c r="AL1067" s="8">
        <f>(P1067&gt;=1)*((N1067-Y1067))/AC1067 + (P1067&lt;1)*((N1067*P1067-Y1067))/AC1067</f>
        <v>1.0000000519004697</v>
      </c>
      <c r="AM1067" s="8">
        <f>(F1067*J1067-T1067)/U1067</f>
        <v>0.87260718888433619</v>
      </c>
    </row>
    <row r="1068" spans="1:39">
      <c r="A1068" t="s">
        <v>16</v>
      </c>
      <c r="B1068" t="s">
        <v>15</v>
      </c>
      <c r="C1068" t="s">
        <v>11</v>
      </c>
      <c r="D1068" t="s">
        <v>3</v>
      </c>
      <c r="E1068" t="s">
        <v>4</v>
      </c>
      <c r="F1068">
        <v>6.5</v>
      </c>
      <c r="G1068">
        <v>7.3</v>
      </c>
      <c r="H1068" t="s">
        <v>5</v>
      </c>
      <c r="I1068" t="s">
        <v>8</v>
      </c>
      <c r="J1068">
        <v>0.57981280000000002</v>
      </c>
      <c r="K1068">
        <v>0.52557370000000003</v>
      </c>
      <c r="L1068">
        <v>8.5500000000000007</v>
      </c>
      <c r="M1068">
        <v>6.25</v>
      </c>
      <c r="N1068" s="14">
        <v>2.0170807E+19</v>
      </c>
      <c r="O1068" s="14">
        <v>8.2361557E+18</v>
      </c>
      <c r="P1068">
        <v>1.3574023</v>
      </c>
      <c r="Q1068">
        <v>0.21550675</v>
      </c>
      <c r="R1068">
        <v>1.026162</v>
      </c>
      <c r="S1068">
        <v>2.7093579999999999</v>
      </c>
      <c r="T1068">
        <v>3.4273818</v>
      </c>
      <c r="U1068">
        <v>0.38380897000000003</v>
      </c>
      <c r="V1068">
        <v>0.18208906</v>
      </c>
      <c r="W1068">
        <v>0.20171990000000001</v>
      </c>
      <c r="X1068" s="14">
        <v>1.77494712E+18</v>
      </c>
      <c r="Y1068" s="14">
        <v>9.5792648E+17</v>
      </c>
      <c r="Z1068" s="14">
        <v>2.6421975E+19</v>
      </c>
      <c r="AA1068" s="14">
        <v>1.2535279E+19</v>
      </c>
      <c r="AB1068" s="14">
        <v>1.3886694E+19</v>
      </c>
      <c r="AC1068" s="14">
        <v>1.921288E+19</v>
      </c>
      <c r="AD1068" t="s">
        <v>7</v>
      </c>
      <c r="AE1068" s="12">
        <f>Y1068/N1068</f>
        <v>4.7490736488629337E-2</v>
      </c>
      <c r="AF1068" s="8">
        <f>(S1068+T1068+U1068)/F1068</f>
        <v>1.0031613492307692</v>
      </c>
      <c r="AG1068" s="8">
        <f>((Y1068+Z1068)/N1068)/P1068</f>
        <v>1.0000000608235935</v>
      </c>
      <c r="AH1068" s="8">
        <f>(X1068/O1068)/Q1068</f>
        <v>0.99999998456237127</v>
      </c>
      <c r="AI1068" s="8">
        <f>(V1068+W1068)/U1068</f>
        <v>0.99999997394537166</v>
      </c>
      <c r="AJ1068" s="8">
        <f>(AA1068+AB1068)/Z1068</f>
        <v>0.99999992430543139</v>
      </c>
      <c r="AK1068" s="8">
        <f>(N1068-Y1068)/AC1068</f>
        <v>1.0000000270651772</v>
      </c>
      <c r="AL1068" s="8">
        <f>(P1068&gt;=1)*((N1068-Y1068))/AC1068 + (P1068&lt;1)*((N1068*P1068-Y1068))/AC1068</f>
        <v>1.0000000270651772</v>
      </c>
      <c r="AM1068" s="8">
        <f>(F1068*J1068-T1068)/U1068</f>
        <v>0.88950865322402461</v>
      </c>
    </row>
    <row r="1069" spans="1:39">
      <c r="A1069" t="s">
        <v>0</v>
      </c>
      <c r="B1069" t="s">
        <v>15</v>
      </c>
      <c r="C1069" t="s">
        <v>2</v>
      </c>
      <c r="D1069" t="s">
        <v>3</v>
      </c>
      <c r="E1069" t="s">
        <v>4</v>
      </c>
      <c r="F1069">
        <v>9.6</v>
      </c>
      <c r="G1069">
        <v>7.3</v>
      </c>
      <c r="H1069" t="s">
        <v>5</v>
      </c>
      <c r="I1069" t="s">
        <v>6</v>
      </c>
      <c r="J1069">
        <v>0.52809083000000001</v>
      </c>
      <c r="K1069">
        <v>0.45299541999999998</v>
      </c>
      <c r="L1069">
        <v>8.25</v>
      </c>
      <c r="M1069">
        <v>6.25</v>
      </c>
      <c r="N1069" s="14">
        <v>2.0170728E+19</v>
      </c>
      <c r="O1069" s="14">
        <v>8.3335455E+18</v>
      </c>
      <c r="P1069">
        <v>1.3645535</v>
      </c>
      <c r="Q1069">
        <v>0.35540774000000003</v>
      </c>
      <c r="R1069">
        <v>1.069251</v>
      </c>
      <c r="S1069">
        <v>4.4936100000000003</v>
      </c>
      <c r="T1069">
        <v>4.5808252999999999</v>
      </c>
      <c r="U1069">
        <v>0.55672025999999997</v>
      </c>
      <c r="V1069">
        <v>0.30452853000000002</v>
      </c>
      <c r="W1069">
        <v>0.25219174999999999</v>
      </c>
      <c r="X1069" s="14">
        <v>2.9618067E+18</v>
      </c>
      <c r="Y1069" s="14">
        <v>1.24296422E+18</v>
      </c>
      <c r="Z1069" s="14">
        <v>2.6281074E+19</v>
      </c>
      <c r="AA1069" s="14">
        <v>1.4375867E+19</v>
      </c>
      <c r="AB1069" s="14">
        <v>1.1905206E+19</v>
      </c>
      <c r="AC1069" s="14">
        <v>1.8927765E+19</v>
      </c>
      <c r="AD1069" t="s">
        <v>7</v>
      </c>
      <c r="AE1069" s="12">
        <f>Y1069/N1069</f>
        <v>6.1622179427534791E-2</v>
      </c>
      <c r="AF1069" s="8">
        <f>(S1069+T1069+U1069)/F1069</f>
        <v>1.0032453708333335</v>
      </c>
      <c r="AG1069" s="8">
        <f>((Y1069+Z1069)/N1069)/P1069</f>
        <v>1.0000000265241611</v>
      </c>
      <c r="AH1069" s="8">
        <f>(X1069/O1069)/Q1069</f>
        <v>1.0000000431013392</v>
      </c>
      <c r="AI1069" s="8">
        <f>(V1069+W1069)/U1069</f>
        <v>1.000000035924685</v>
      </c>
      <c r="AJ1069" s="8">
        <f>(AA1069+AB1069)/Z1069</f>
        <v>0.99999996194980467</v>
      </c>
      <c r="AK1069" s="8">
        <f>(N1069-Y1069)/AC1069</f>
        <v>0.99999993554442368</v>
      </c>
      <c r="AL1069" s="8">
        <f>(P1069&gt;=1)*((N1069-Y1069))/AC1069 + (P1069&lt;1)*((N1069*P1069-Y1069))/AC1069</f>
        <v>0.99999993554442368</v>
      </c>
      <c r="AM1069" s="8">
        <f>(F1069*J1069-T1069)/U1069</f>
        <v>0.87808312921825393</v>
      </c>
    </row>
    <row r="1070" spans="1:39">
      <c r="A1070" t="s">
        <v>16</v>
      </c>
      <c r="B1070" t="s">
        <v>15</v>
      </c>
      <c r="C1070" t="s">
        <v>2</v>
      </c>
      <c r="D1070" t="s">
        <v>3</v>
      </c>
      <c r="E1070" t="s">
        <v>4</v>
      </c>
      <c r="F1070">
        <v>9.6</v>
      </c>
      <c r="G1070">
        <v>7.3</v>
      </c>
      <c r="H1070" t="s">
        <v>5</v>
      </c>
      <c r="I1070" t="s">
        <v>6</v>
      </c>
      <c r="J1070">
        <v>0.52868824999999997</v>
      </c>
      <c r="K1070">
        <v>0.45299541999999998</v>
      </c>
      <c r="L1070">
        <v>8.25</v>
      </c>
      <c r="M1070">
        <v>6.25</v>
      </c>
      <c r="N1070" s="14">
        <v>2.0170807E+19</v>
      </c>
      <c r="O1070" s="14">
        <v>8.2361557E+18</v>
      </c>
      <c r="P1070">
        <v>1.3647454999999999</v>
      </c>
      <c r="Q1070">
        <v>0.3591261</v>
      </c>
      <c r="R1070">
        <v>1.0729139000000001</v>
      </c>
      <c r="S1070">
        <v>4.4879074000000001</v>
      </c>
      <c r="T1070">
        <v>4.5773406000000003</v>
      </c>
      <c r="U1070">
        <v>0.56585675000000002</v>
      </c>
      <c r="V1070">
        <v>0.30952623000000001</v>
      </c>
      <c r="W1070">
        <v>0.25633052000000001</v>
      </c>
      <c r="X1070" s="14">
        <v>2.95781849E+18</v>
      </c>
      <c r="Y1070" s="14">
        <v>1.22452046E+18</v>
      </c>
      <c r="Z1070" s="14">
        <v>2.6303496E+19</v>
      </c>
      <c r="AA1070" s="14">
        <v>1.4388132E+19</v>
      </c>
      <c r="AB1070" s="14">
        <v>1.1915362E+19</v>
      </c>
      <c r="AC1070" s="14">
        <v>1.8946285E+19</v>
      </c>
      <c r="AD1070" t="s">
        <v>7</v>
      </c>
      <c r="AE1070" s="12">
        <f>Y1070/N1070</f>
        <v>6.0707559196813497E-2</v>
      </c>
      <c r="AF1070" s="8">
        <f>(S1070+T1070+U1070)/F1070</f>
        <v>1.0032400781250002</v>
      </c>
      <c r="AG1070" s="8">
        <f>((Y1070+Z1070)/N1070)/P1070</f>
        <v>0.99999994098309253</v>
      </c>
      <c r="AH1070" s="8">
        <f>(X1070/O1070)/Q1070</f>
        <v>1.0000000048908444</v>
      </c>
      <c r="AI1070" s="8">
        <f>(V1070+W1070)/U1070</f>
        <v>1</v>
      </c>
      <c r="AJ1070" s="8">
        <f>(AA1070+AB1070)/Z1070</f>
        <v>0.9999999239644799</v>
      </c>
      <c r="AK1070" s="8">
        <f>(N1070-Y1070)/AC1070</f>
        <v>1.0000000812824257</v>
      </c>
      <c r="AL1070" s="8">
        <f>(P1070&gt;=1)*((N1070-Y1070))/AC1070 + (P1070&lt;1)*((N1070*P1070-Y1070))/AC1070</f>
        <v>1.0000000812824257</v>
      </c>
      <c r="AM1070" s="8">
        <f>(F1070*J1070-T1070)/U1070</f>
        <v>0.88019909632605697</v>
      </c>
    </row>
    <row r="1071" spans="1:39">
      <c r="A1071" t="s">
        <v>0</v>
      </c>
      <c r="B1071" t="s">
        <v>13</v>
      </c>
      <c r="C1071" t="s">
        <v>12</v>
      </c>
      <c r="D1071" t="s">
        <v>3</v>
      </c>
      <c r="E1071" t="s">
        <v>4</v>
      </c>
      <c r="F1071">
        <v>7.9</v>
      </c>
      <c r="G1071">
        <v>7.9</v>
      </c>
      <c r="H1071" t="s">
        <v>5</v>
      </c>
      <c r="I1071" t="s">
        <v>6</v>
      </c>
      <c r="J1071">
        <v>0.52809083000000001</v>
      </c>
      <c r="K1071">
        <v>0.45299541999999998</v>
      </c>
      <c r="L1071">
        <v>8.35</v>
      </c>
      <c r="M1071">
        <v>6.45</v>
      </c>
      <c r="N1071" s="14">
        <v>1.7556816E+19</v>
      </c>
      <c r="O1071" s="14">
        <v>1.0232723E+19</v>
      </c>
      <c r="P1071">
        <v>1.3652511000000001</v>
      </c>
      <c r="Q1071">
        <v>0.40842187000000002</v>
      </c>
      <c r="R1071">
        <v>1.012669</v>
      </c>
      <c r="S1071">
        <v>3.7334828</v>
      </c>
      <c r="T1071">
        <v>3.8789804000000001</v>
      </c>
      <c r="U1071">
        <v>0.31551486000000001</v>
      </c>
      <c r="V1071">
        <v>0.17258808</v>
      </c>
      <c r="W1071">
        <v>0.14292678</v>
      </c>
      <c r="X1071" s="14">
        <v>4.17926761E+18</v>
      </c>
      <c r="Y1071" s="14">
        <v>1.2477071E+18</v>
      </c>
      <c r="Z1071" s="14">
        <v>2.2721755E+19</v>
      </c>
      <c r="AA1071" s="14">
        <v>1.2428904E+19</v>
      </c>
      <c r="AB1071" s="14">
        <v>1.029285E+19</v>
      </c>
      <c r="AC1071" s="14">
        <v>1.6309109E+19</v>
      </c>
      <c r="AD1071" t="s">
        <v>7</v>
      </c>
      <c r="AE1071" s="12">
        <f>Y1071/N1071</f>
        <v>7.1066820999889729E-2</v>
      </c>
      <c r="AF1071" s="8">
        <f>(S1071+T1071+U1071)/F1071</f>
        <v>1.0035415265822785</v>
      </c>
      <c r="AG1071" s="8">
        <f>((Y1071+Z1071)/N1071)/P1071</f>
        <v>0.99999998929898393</v>
      </c>
      <c r="AH1071" s="8">
        <f>(X1071/O1071)/Q1071</f>
        <v>0.99999993949849142</v>
      </c>
      <c r="AI1071" s="8">
        <f>(V1071+W1071)/U1071</f>
        <v>1</v>
      </c>
      <c r="AJ1071" s="8">
        <f>(AA1071+AB1071)/Z1071</f>
        <v>0.99999995598931513</v>
      </c>
      <c r="AK1071" s="8">
        <f>(N1071-Y1071)/AC1071</f>
        <v>0.99999999386845717</v>
      </c>
      <c r="AL1071" s="8">
        <f>(P1071&gt;=1)*((N1071-Y1071))/AC1071 + (P1071&lt;1)*((N1071*P1071-Y1071))/AC1071</f>
        <v>0.99999999386845717</v>
      </c>
      <c r="AM1071" s="8">
        <f>(F1071*J1071-T1071)/U1071</f>
        <v>0.9284417126977802</v>
      </c>
    </row>
    <row r="1072" spans="1:39">
      <c r="A1072" t="s">
        <v>0</v>
      </c>
      <c r="B1072" t="s">
        <v>1</v>
      </c>
      <c r="C1072" t="s">
        <v>2</v>
      </c>
      <c r="D1072" t="s">
        <v>3</v>
      </c>
      <c r="E1072" t="s">
        <v>4</v>
      </c>
      <c r="F1072">
        <v>9.6</v>
      </c>
      <c r="G1072">
        <v>7.9</v>
      </c>
      <c r="H1072" t="s">
        <v>5</v>
      </c>
      <c r="I1072" t="s">
        <v>8</v>
      </c>
      <c r="J1072">
        <v>0.57829313999999998</v>
      </c>
      <c r="K1072">
        <v>0.52557370000000003</v>
      </c>
      <c r="L1072">
        <v>8.25</v>
      </c>
      <c r="M1072">
        <v>6.25</v>
      </c>
      <c r="N1072" s="14">
        <v>1.9257695E+19</v>
      </c>
      <c r="O1072" s="14">
        <v>9.246578E+18</v>
      </c>
      <c r="P1072">
        <v>1.3655796</v>
      </c>
      <c r="Q1072">
        <v>0.45281884</v>
      </c>
      <c r="R1072">
        <v>1.069251</v>
      </c>
      <c r="S1072">
        <v>4.0405300000000004</v>
      </c>
      <c r="T1072">
        <v>5.0609590000000004</v>
      </c>
      <c r="U1072">
        <v>0.52540549999999997</v>
      </c>
      <c r="V1072">
        <v>0.24926619999999999</v>
      </c>
      <c r="W1072">
        <v>0.27613932000000002</v>
      </c>
      <c r="X1072" s="14">
        <v>4.18702494E+18</v>
      </c>
      <c r="Y1072" s="14">
        <v>1.43154943E+18</v>
      </c>
      <c r="Z1072" s="14">
        <v>2.4866368E+19</v>
      </c>
      <c r="AA1072" s="14">
        <v>1.1797258E+19</v>
      </c>
      <c r="AB1072" s="14">
        <v>1.3069109E+19</v>
      </c>
      <c r="AC1072" s="14">
        <v>1.7826147E+19</v>
      </c>
      <c r="AD1072" t="s">
        <v>7</v>
      </c>
      <c r="AE1072" s="12">
        <f>Y1072/N1072</f>
        <v>7.4336488868475686E-2</v>
      </c>
      <c r="AF1072" s="8">
        <f>(S1072+T1072+U1072)/F1072</f>
        <v>1.0028015104166668</v>
      </c>
      <c r="AG1072" s="8">
        <f>((Y1072+Z1072)/N1072)/P1072</f>
        <v>1.0000000758606897</v>
      </c>
      <c r="AH1072" s="8">
        <f>(X1072/O1072)/Q1072</f>
        <v>1.0000000516047778</v>
      </c>
      <c r="AI1072" s="8">
        <f>(V1072+W1072)/U1072</f>
        <v>1.0000000380658369</v>
      </c>
      <c r="AJ1072" s="8">
        <f>(AA1072+AB1072)/Z1072</f>
        <v>0.99999995978503975</v>
      </c>
      <c r="AK1072" s="8">
        <f>(N1072-Y1072)/AC1072</f>
        <v>0.99999991978075797</v>
      </c>
      <c r="AL1072" s="8">
        <f>(P1072&gt;=1)*((N1072-Y1072))/AC1072 + (P1072&lt;1)*((N1072*P1072-Y1072))/AC1072</f>
        <v>0.99999991978075797</v>
      </c>
      <c r="AM1072" s="8">
        <f>(F1072*J1072-T1072)/U1072</f>
        <v>0.93385993104373466</v>
      </c>
    </row>
    <row r="1073" spans="1:39">
      <c r="A1073" t="s">
        <v>0</v>
      </c>
      <c r="B1073" t="s">
        <v>1</v>
      </c>
      <c r="C1073" t="s">
        <v>11</v>
      </c>
      <c r="D1073" t="s">
        <v>3</v>
      </c>
      <c r="E1073" t="s">
        <v>4</v>
      </c>
      <c r="F1073">
        <v>6.5</v>
      </c>
      <c r="G1073">
        <v>7.9</v>
      </c>
      <c r="H1073" t="s">
        <v>5</v>
      </c>
      <c r="I1073" t="s">
        <v>8</v>
      </c>
      <c r="J1073">
        <v>0.57829313999999998</v>
      </c>
      <c r="K1073">
        <v>0.52557370000000003</v>
      </c>
      <c r="L1073">
        <v>8.5500000000000007</v>
      </c>
      <c r="M1073">
        <v>6.25</v>
      </c>
      <c r="N1073" s="14">
        <v>1.9257695E+19</v>
      </c>
      <c r="O1073" s="14">
        <v>9.246578E+18</v>
      </c>
      <c r="P1073">
        <v>1.3666670000000001</v>
      </c>
      <c r="Q1073">
        <v>0.30670887000000002</v>
      </c>
      <c r="R1073">
        <v>1.0226588000000001</v>
      </c>
      <c r="S1073">
        <v>2.7367149999999998</v>
      </c>
      <c r="T1073">
        <v>3.426758</v>
      </c>
      <c r="U1073">
        <v>0.35716096000000003</v>
      </c>
      <c r="V1073">
        <v>0.16944654000000001</v>
      </c>
      <c r="W1073">
        <v>0.1877144</v>
      </c>
      <c r="X1073" s="14">
        <v>2.83600772E+18</v>
      </c>
      <c r="Y1073" s="14">
        <v>9.7082355E+17</v>
      </c>
      <c r="Z1073" s="14">
        <v>2.5348033E+19</v>
      </c>
      <c r="AA1073" s="14">
        <v>1.2025774E+19</v>
      </c>
      <c r="AB1073" s="14">
        <v>1.332226E+19</v>
      </c>
      <c r="AC1073" s="14">
        <v>1.8286872E+19</v>
      </c>
      <c r="AD1073" t="s">
        <v>7</v>
      </c>
      <c r="AE1073" s="12">
        <f>Y1073/N1073</f>
        <v>5.0412240405718338E-2</v>
      </c>
      <c r="AF1073" s="8">
        <f>(S1073+T1073+U1073)/F1073</f>
        <v>1.0031744553846154</v>
      </c>
      <c r="AG1073" s="8">
        <f>((Y1073+Z1073)/N1073)/P1073</f>
        <v>1.0000000113012131</v>
      </c>
      <c r="AH1073" s="8">
        <f>(X1073/O1073)/Q1073</f>
        <v>1.000000081189186</v>
      </c>
      <c r="AI1073" s="8">
        <f>(V1073+W1073)/U1073</f>
        <v>0.9999999440028382</v>
      </c>
      <c r="AJ1073" s="8">
        <f>(AA1073+AB1073)/Z1073</f>
        <v>1.0000000394507929</v>
      </c>
      <c r="AK1073" s="8">
        <f>(N1073-Y1073)/AC1073</f>
        <v>0.99999996992377915</v>
      </c>
      <c r="AL1073" s="8">
        <f>(P1073&gt;=1)*((N1073-Y1073))/AC1073 + (P1073&lt;1)*((N1073*P1073-Y1073))/AC1073</f>
        <v>0.99999996992377915</v>
      </c>
      <c r="AM1073" s="8">
        <f>(F1073*J1073-T1073)/U1073</f>
        <v>0.92996560990316435</v>
      </c>
    </row>
    <row r="1074" spans="1:39">
      <c r="A1074" t="s">
        <v>16</v>
      </c>
      <c r="B1074" t="s">
        <v>14</v>
      </c>
      <c r="C1074" t="s">
        <v>2</v>
      </c>
      <c r="D1074" t="s">
        <v>3</v>
      </c>
      <c r="E1074" t="s">
        <v>4</v>
      </c>
      <c r="F1074">
        <v>9.6</v>
      </c>
      <c r="G1074">
        <v>7.9</v>
      </c>
      <c r="H1074" t="s">
        <v>5</v>
      </c>
      <c r="I1074" t="s">
        <v>6</v>
      </c>
      <c r="J1074">
        <v>0.52868824999999997</v>
      </c>
      <c r="K1074">
        <v>0.45299541999999998</v>
      </c>
      <c r="L1074">
        <v>8.25</v>
      </c>
      <c r="M1074">
        <v>6.25</v>
      </c>
      <c r="N1074" s="14">
        <v>1.8805937E+19</v>
      </c>
      <c r="O1074" s="14">
        <v>8.753289E+18</v>
      </c>
      <c r="P1074">
        <v>1.3698872</v>
      </c>
      <c r="Q1074">
        <v>0.53966239999999999</v>
      </c>
      <c r="R1074">
        <v>1.1059171999999999</v>
      </c>
      <c r="S1074">
        <v>4.5166263999999998</v>
      </c>
      <c r="T1074">
        <v>4.5776630000000003</v>
      </c>
      <c r="U1074">
        <v>0.53681517000000001</v>
      </c>
      <c r="V1074">
        <v>0.29364034999999999</v>
      </c>
      <c r="W1074">
        <v>0.2431748</v>
      </c>
      <c r="X1074" s="14">
        <v>4.7238214E+18</v>
      </c>
      <c r="Y1074" s="14">
        <v>1.22471522E+18</v>
      </c>
      <c r="Z1074" s="14">
        <v>2.4537297E+19</v>
      </c>
      <c r="AA1074" s="14">
        <v>1.3422014E+19</v>
      </c>
      <c r="AB1074" s="14">
        <v>1.1115283E+19</v>
      </c>
      <c r="AC1074" s="14">
        <v>1.7581222E+19</v>
      </c>
      <c r="AD1074" t="s">
        <v>7</v>
      </c>
      <c r="AE1074" s="12">
        <f>Y1074/N1074</f>
        <v>6.5123860619122564E-2</v>
      </c>
      <c r="AF1074" s="8">
        <f>(S1074+T1074+U1074)/F1074</f>
        <v>1.0032400593750002</v>
      </c>
      <c r="AG1074" s="8">
        <f>((Y1074+Z1074)/N1074)/P1074</f>
        <v>0.99999999377741156</v>
      </c>
      <c r="AH1074" s="8">
        <f>(X1074/O1074)/Q1074</f>
        <v>1.0000000953394308</v>
      </c>
      <c r="AI1074" s="8">
        <f>(V1074+W1074)/U1074</f>
        <v>0.99999996274322878</v>
      </c>
      <c r="AJ1074" s="8">
        <f>(AA1074+AB1074)/Z1074</f>
        <v>1</v>
      </c>
      <c r="AK1074" s="8">
        <f>(N1074-Y1074)/AC1074</f>
        <v>0.99999998748664909</v>
      </c>
      <c r="AL1074" s="8">
        <f>(P1074&gt;=1)*((N1074-Y1074))/AC1074 + (P1074&lt;1)*((N1074*P1074-Y1074))/AC1074</f>
        <v>0.99999998748664909</v>
      </c>
      <c r="AM1074" s="8">
        <f>(F1074*J1074-T1074)/U1074</f>
        <v>0.92721709038140565</v>
      </c>
    </row>
    <row r="1075" spans="1:39">
      <c r="A1075" t="s">
        <v>0</v>
      </c>
      <c r="B1075" t="s">
        <v>14</v>
      </c>
      <c r="C1075" t="s">
        <v>2</v>
      </c>
      <c r="D1075" t="s">
        <v>3</v>
      </c>
      <c r="E1075" t="s">
        <v>4</v>
      </c>
      <c r="F1075">
        <v>9.6</v>
      </c>
      <c r="G1075">
        <v>7.9</v>
      </c>
      <c r="H1075" t="s">
        <v>5</v>
      </c>
      <c r="I1075" t="s">
        <v>6</v>
      </c>
      <c r="J1075">
        <v>0.52809083000000001</v>
      </c>
      <c r="K1075">
        <v>0.45299541999999998</v>
      </c>
      <c r="L1075">
        <v>8.25</v>
      </c>
      <c r="M1075">
        <v>6.25</v>
      </c>
      <c r="N1075" s="14">
        <v>1.8792723E+19</v>
      </c>
      <c r="O1075" s="14">
        <v>8.753289E+18</v>
      </c>
      <c r="P1075">
        <v>1.3705012999999999</v>
      </c>
      <c r="Q1075">
        <v>0.54041326000000001</v>
      </c>
      <c r="R1075">
        <v>1.1064478</v>
      </c>
      <c r="S1075">
        <v>4.5223627000000004</v>
      </c>
      <c r="T1075">
        <v>4.5811279999999996</v>
      </c>
      <c r="U1075">
        <v>0.52766460000000004</v>
      </c>
      <c r="V1075">
        <v>0.28863496</v>
      </c>
      <c r="W1075">
        <v>0.23902965000000001</v>
      </c>
      <c r="X1075" s="14">
        <v>4.7303937E+18</v>
      </c>
      <c r="Y1075" s="14">
        <v>1.24314234E+18</v>
      </c>
      <c r="Z1075" s="14">
        <v>2.4512308E+19</v>
      </c>
      <c r="AA1075" s="14">
        <v>1.3408345E+19</v>
      </c>
      <c r="AB1075" s="14">
        <v>1.1103964E+19</v>
      </c>
      <c r="AC1075" s="14">
        <v>1.754958E+19</v>
      </c>
      <c r="AD1075" t="s">
        <v>7</v>
      </c>
      <c r="AE1075" s="12">
        <f>Y1075/N1075</f>
        <v>6.6150197605743463E-2</v>
      </c>
      <c r="AF1075" s="8">
        <f>(S1075+T1075+U1075)/F1075</f>
        <v>1.00324534375</v>
      </c>
      <c r="AG1075" s="8">
        <f>((Y1075+Z1075)/N1075)/P1075</f>
        <v>0.99999996264713487</v>
      </c>
      <c r="AH1075" s="8">
        <f>(X1075/O1075)/Q1075</f>
        <v>1.0000000540732739</v>
      </c>
      <c r="AI1075" s="8">
        <f>(V1075+W1075)/U1075</f>
        <v>1.0000000189514322</v>
      </c>
      <c r="AJ1075" s="8">
        <f>(AA1075+AB1075)/Z1075</f>
        <v>1.000000040795832</v>
      </c>
      <c r="AK1075" s="8">
        <f>(N1075-Y1075)/AC1075</f>
        <v>1.0000000376077376</v>
      </c>
      <c r="AL1075" s="8">
        <f>(P1075&gt;=1)*((N1075-Y1075))/AC1075 + (P1075&lt;1)*((N1075*P1075-Y1075))/AC1075</f>
        <v>1.0000000376077376</v>
      </c>
      <c r="AM1075" s="8">
        <f>(F1075*J1075-T1075)/U1075</f>
        <v>0.92586079869674798</v>
      </c>
    </row>
    <row r="1076" spans="1:39">
      <c r="A1076" t="s">
        <v>16</v>
      </c>
      <c r="B1076" t="s">
        <v>13</v>
      </c>
      <c r="C1076" t="s">
        <v>12</v>
      </c>
      <c r="D1076" t="s">
        <v>3</v>
      </c>
      <c r="E1076" t="s">
        <v>4</v>
      </c>
      <c r="F1076">
        <v>7.9</v>
      </c>
      <c r="G1076">
        <v>7.9</v>
      </c>
      <c r="H1076" t="s">
        <v>5</v>
      </c>
      <c r="I1076" t="s">
        <v>6</v>
      </c>
      <c r="J1076">
        <v>0.52868824999999997</v>
      </c>
      <c r="K1076">
        <v>0.45299541999999998</v>
      </c>
      <c r="L1076">
        <v>8.35</v>
      </c>
      <c r="M1076">
        <v>6.45</v>
      </c>
      <c r="N1076" s="14">
        <v>1.7490784E+19</v>
      </c>
      <c r="O1076" s="14">
        <v>1.0407611E+19</v>
      </c>
      <c r="P1076">
        <v>1.3707332999999999</v>
      </c>
      <c r="Q1076">
        <v>0.40100651999999998</v>
      </c>
      <c r="R1076">
        <v>1.0087177000000001</v>
      </c>
      <c r="S1076">
        <v>3.7287495000000002</v>
      </c>
      <c r="T1076">
        <v>3.8794822999999998</v>
      </c>
      <c r="U1076">
        <v>0.31970359999999998</v>
      </c>
      <c r="V1076">
        <v>0.17487933999999999</v>
      </c>
      <c r="W1076">
        <v>0.14482427</v>
      </c>
      <c r="X1076" s="14">
        <v>4.17351991E+18</v>
      </c>
      <c r="Y1076" s="14">
        <v>1.23143777E+18</v>
      </c>
      <c r="Z1076" s="14">
        <v>2.274376E+19</v>
      </c>
      <c r="AA1076" s="14">
        <v>1.2440942E+19</v>
      </c>
      <c r="AB1076" s="14">
        <v>1.030282E+19</v>
      </c>
      <c r="AC1076" s="14">
        <v>1.6259346E+19</v>
      </c>
      <c r="AD1076" t="s">
        <v>7</v>
      </c>
      <c r="AE1076" s="12">
        <f>Y1076/N1076</f>
        <v>7.0404949829578817E-2</v>
      </c>
      <c r="AF1076" s="8">
        <f>(S1076+T1076+U1076)/F1076</f>
        <v>1.0035361265822786</v>
      </c>
      <c r="AG1076" s="8">
        <f>((Y1076+Z1076)/N1076)/P1076</f>
        <v>0.99999990398798777</v>
      </c>
      <c r="AH1076" s="8">
        <f>(X1076/O1076)/Q1076</f>
        <v>1.000000009914001</v>
      </c>
      <c r="AI1076" s="8">
        <f>(V1076+W1076)/U1076</f>
        <v>1.0000000312789723</v>
      </c>
      <c r="AJ1076" s="8">
        <f>(AA1076+AB1076)/Z1076</f>
        <v>1.0000000879362076</v>
      </c>
      <c r="AK1076" s="8">
        <f>(N1076-Y1076)/AC1076</f>
        <v>1.0000000141457104</v>
      </c>
      <c r="AL1076" s="8">
        <f>(P1076&gt;=1)*((N1076-Y1076))/AC1076 + (P1076&lt;1)*((N1076*P1076-Y1076))/AC1076</f>
        <v>1.0000000141457104</v>
      </c>
      <c r="AM1076" s="8">
        <f>(F1076*J1076-T1076)/U1076</f>
        <v>0.92946990587531686</v>
      </c>
    </row>
    <row r="1077" spans="1:39">
      <c r="A1077" t="s">
        <v>16</v>
      </c>
      <c r="B1077" t="s">
        <v>14</v>
      </c>
      <c r="C1077" t="s">
        <v>12</v>
      </c>
      <c r="D1077" t="s">
        <v>3</v>
      </c>
      <c r="E1077" t="s">
        <v>4</v>
      </c>
      <c r="F1077">
        <v>7.9</v>
      </c>
      <c r="G1077">
        <v>7.3</v>
      </c>
      <c r="H1077" t="s">
        <v>5</v>
      </c>
      <c r="I1077" t="s">
        <v>8</v>
      </c>
      <c r="J1077">
        <v>0.57981280000000002</v>
      </c>
      <c r="K1077">
        <v>0.52557370000000003</v>
      </c>
      <c r="L1077">
        <v>8.35</v>
      </c>
      <c r="M1077">
        <v>6.45</v>
      </c>
      <c r="N1077" s="14">
        <v>1.8805937E+19</v>
      </c>
      <c r="O1077" s="14">
        <v>8.753289E+18</v>
      </c>
      <c r="P1077">
        <v>1.3722152999999999</v>
      </c>
      <c r="Q1077">
        <v>0.26756626</v>
      </c>
      <c r="R1077">
        <v>1.0211319000000001</v>
      </c>
      <c r="S1077">
        <v>3.3067245000000001</v>
      </c>
      <c r="T1077">
        <v>4.2962027000000003</v>
      </c>
      <c r="U1077">
        <v>0.32133584999999998</v>
      </c>
      <c r="V1077">
        <v>0.15245017</v>
      </c>
      <c r="W1077">
        <v>0.16888568000000001</v>
      </c>
      <c r="X1077" s="14">
        <v>2.34208484E+18</v>
      </c>
      <c r="Y1077" s="14">
        <v>1.45139521E+18</v>
      </c>
      <c r="Z1077" s="14">
        <v>2.4354398E+19</v>
      </c>
      <c r="AA1077" s="14">
        <v>1.1554367E+19</v>
      </c>
      <c r="AB1077" s="14">
        <v>1.2800032E+19</v>
      </c>
      <c r="AC1077" s="14">
        <v>1.7354542E+19</v>
      </c>
      <c r="AD1077" t="s">
        <v>7</v>
      </c>
      <c r="AE1077" s="12">
        <f>Y1077/N1077</f>
        <v>7.7177500381927264E-2</v>
      </c>
      <c r="AF1077" s="8">
        <f>(S1077+T1077+U1077)/F1077</f>
        <v>1.0030712721518986</v>
      </c>
      <c r="AG1077" s="8">
        <f>((Y1077+Z1077)/N1077)/P1077</f>
        <v>0.9999999506995958</v>
      </c>
      <c r="AH1077" s="8">
        <f>(X1077/O1077)/Q1077</f>
        <v>1.0000000168955709</v>
      </c>
      <c r="AI1077" s="8">
        <f>(V1077+W1077)/U1077</f>
        <v>1</v>
      </c>
      <c r="AJ1077" s="8">
        <f>(AA1077+AB1077)/Z1077</f>
        <v>1.0000000410603456</v>
      </c>
      <c r="AK1077" s="8">
        <f>(N1077-Y1077)/AC1077</f>
        <v>0.99999998789942146</v>
      </c>
      <c r="AL1077" s="8">
        <f>(P1077&gt;=1)*((N1077-Y1077))/AC1077 + (P1077&lt;1)*((N1077*P1077-Y1077))/AC1077</f>
        <v>0.99999998789942146</v>
      </c>
      <c r="AM1077" s="8">
        <f>(F1077*J1077-T1077)/U1077</f>
        <v>0.88480143127509736</v>
      </c>
    </row>
    <row r="1078" spans="1:39">
      <c r="A1078" t="s">
        <v>0</v>
      </c>
      <c r="B1078" t="s">
        <v>14</v>
      </c>
      <c r="C1078" t="s">
        <v>12</v>
      </c>
      <c r="D1078" t="s">
        <v>3</v>
      </c>
      <c r="E1078" t="s">
        <v>4</v>
      </c>
      <c r="F1078">
        <v>7.9</v>
      </c>
      <c r="G1078">
        <v>7.3</v>
      </c>
      <c r="H1078" t="s">
        <v>5</v>
      </c>
      <c r="I1078" t="s">
        <v>8</v>
      </c>
      <c r="J1078">
        <v>0.57829313999999998</v>
      </c>
      <c r="K1078">
        <v>0.52557370000000003</v>
      </c>
      <c r="L1078">
        <v>8.35</v>
      </c>
      <c r="M1078">
        <v>6.45</v>
      </c>
      <c r="N1078" s="14">
        <v>1.8792723E+19</v>
      </c>
      <c r="O1078" s="14">
        <v>8.753289E+18</v>
      </c>
      <c r="P1078">
        <v>1.372714</v>
      </c>
      <c r="Q1078">
        <v>0.26856985999999999</v>
      </c>
      <c r="R1078">
        <v>1.0216217000000001</v>
      </c>
      <c r="S1078">
        <v>3.3187003000000002</v>
      </c>
      <c r="T1078">
        <v>4.2875940000000003</v>
      </c>
      <c r="U1078">
        <v>0.31807742</v>
      </c>
      <c r="V1078">
        <v>0.15090429999999999</v>
      </c>
      <c r="W1078">
        <v>0.16717313</v>
      </c>
      <c r="X1078" s="14">
        <v>2.35086938E+18</v>
      </c>
      <c r="Y1078" s="14">
        <v>1.4631215E+18</v>
      </c>
      <c r="Z1078" s="14">
        <v>2.4333912E+19</v>
      </c>
      <c r="AA1078" s="14">
        <v>1.1544648E+19</v>
      </c>
      <c r="AB1078" s="14">
        <v>1.2789264E+19</v>
      </c>
      <c r="AC1078" s="14">
        <v>1.7329601E+19</v>
      </c>
      <c r="AD1078" t="s">
        <v>7</v>
      </c>
      <c r="AE1078" s="12">
        <f>Y1078/N1078</f>
        <v>7.7855747674246037E-2</v>
      </c>
      <c r="AF1078" s="8">
        <f>(S1078+T1078+U1078)/F1078</f>
        <v>1.0030850278481012</v>
      </c>
      <c r="AG1078" s="8">
        <f>((Y1078+Z1078)/N1078)/P1078</f>
        <v>0.99999998215988706</v>
      </c>
      <c r="AH1078" s="8">
        <f>(X1078/O1078)/Q1078</f>
        <v>0.99999990587757837</v>
      </c>
      <c r="AI1078" s="8">
        <f>(V1078+W1078)/U1078</f>
        <v>1.0000000314388868</v>
      </c>
      <c r="AJ1078" s="8">
        <f>(AA1078+AB1078)/Z1078</f>
        <v>1</v>
      </c>
      <c r="AK1078" s="8">
        <f>(N1078-Y1078)/AC1078</f>
        <v>1.0000000288523665</v>
      </c>
      <c r="AL1078" s="8">
        <f>(P1078&gt;=1)*((N1078-Y1078))/AC1078 + (P1078&lt;1)*((N1078*P1078-Y1078))/AC1078</f>
        <v>1.0000000288523665</v>
      </c>
      <c r="AM1078" s="8">
        <f>(F1078*J1078-T1078)/U1078</f>
        <v>0.88318688575881743</v>
      </c>
    </row>
    <row r="1079" spans="1:39">
      <c r="A1079" t="s">
        <v>16</v>
      </c>
      <c r="B1079" t="s">
        <v>1</v>
      </c>
      <c r="C1079" t="s">
        <v>2</v>
      </c>
      <c r="D1079" t="s">
        <v>3</v>
      </c>
      <c r="E1079" t="s">
        <v>4</v>
      </c>
      <c r="F1079">
        <v>9.6</v>
      </c>
      <c r="G1079">
        <v>7.9</v>
      </c>
      <c r="H1079" t="s">
        <v>5</v>
      </c>
      <c r="I1079" t="s">
        <v>8</v>
      </c>
      <c r="J1079">
        <v>0.57981280000000002</v>
      </c>
      <c r="K1079">
        <v>0.52557370000000003</v>
      </c>
      <c r="L1079">
        <v>8.25</v>
      </c>
      <c r="M1079">
        <v>6.25</v>
      </c>
      <c r="N1079" s="14">
        <v>1.9160382E+19</v>
      </c>
      <c r="O1079" s="14">
        <v>9.246578E+18</v>
      </c>
      <c r="P1079">
        <v>1.3733580999999999</v>
      </c>
      <c r="Q1079">
        <v>0.45106911999999999</v>
      </c>
      <c r="R1079">
        <v>1.0729139000000001</v>
      </c>
      <c r="S1079">
        <v>4.0259504000000002</v>
      </c>
      <c r="T1079">
        <v>5.0670276000000003</v>
      </c>
      <c r="U1079">
        <v>0.53378729999999996</v>
      </c>
      <c r="V1079">
        <v>0.25324273000000003</v>
      </c>
      <c r="W1079">
        <v>0.28054457999999999</v>
      </c>
      <c r="X1079" s="14">
        <v>4.1708459E+18</v>
      </c>
      <c r="Y1079" s="14">
        <v>1.41866962E+18</v>
      </c>
      <c r="Z1079" s="14">
        <v>2.48954E+19</v>
      </c>
      <c r="AA1079" s="14">
        <v>1.1811032E+19</v>
      </c>
      <c r="AB1079" s="14">
        <v>1.3084366E+19</v>
      </c>
      <c r="AC1079" s="14">
        <v>1.7741713E+19</v>
      </c>
      <c r="AD1079" t="s">
        <v>7</v>
      </c>
      <c r="AE1079" s="12">
        <f>Y1079/N1079</f>
        <v>7.4041823383270755E-2</v>
      </c>
      <c r="AF1079" s="8">
        <f>(S1079+T1079+U1079)/F1079</f>
        <v>1.0027880520833334</v>
      </c>
      <c r="AG1079" s="8">
        <f>((Y1079+Z1079)/N1079)/P1079</f>
        <v>1.000000144455282</v>
      </c>
      <c r="AH1079" s="8">
        <f>(X1079/O1079)/Q1079</f>
        <v>1.0000000236231796</v>
      </c>
      <c r="AI1079" s="8">
        <f>(V1079+W1079)/U1079</f>
        <v>1.0000000187340539</v>
      </c>
      <c r="AJ1079" s="8">
        <f>(AA1079+AB1079)/Z1079</f>
        <v>0.99999991966387369</v>
      </c>
      <c r="AK1079" s="8">
        <f>(N1079-Y1079)/AC1079</f>
        <v>0.99999996505410726</v>
      </c>
      <c r="AL1079" s="8">
        <f>(P1079&gt;=1)*((N1079-Y1079))/AC1079 + (P1079&lt;1)*((N1079*P1079-Y1079))/AC1079</f>
        <v>0.99999996505410726</v>
      </c>
      <c r="AM1079" s="8">
        <f>(F1079*J1079-T1079)/U1079</f>
        <v>0.9351576554931138</v>
      </c>
    </row>
    <row r="1080" spans="1:39">
      <c r="A1080" t="s">
        <v>16</v>
      </c>
      <c r="B1080" t="s">
        <v>1</v>
      </c>
      <c r="C1080" t="s">
        <v>11</v>
      </c>
      <c r="D1080" t="s">
        <v>3</v>
      </c>
      <c r="E1080" t="s">
        <v>4</v>
      </c>
      <c r="F1080">
        <v>6.5</v>
      </c>
      <c r="G1080">
        <v>7.9</v>
      </c>
      <c r="H1080" t="s">
        <v>5</v>
      </c>
      <c r="I1080" t="s">
        <v>8</v>
      </c>
      <c r="J1080">
        <v>0.57981280000000002</v>
      </c>
      <c r="K1080">
        <v>0.52557370000000003</v>
      </c>
      <c r="L1080">
        <v>8.5500000000000007</v>
      </c>
      <c r="M1080">
        <v>6.25</v>
      </c>
      <c r="N1080" s="14">
        <v>1.9160382E+19</v>
      </c>
      <c r="O1080" s="14">
        <v>9.246578E+18</v>
      </c>
      <c r="P1080">
        <v>1.3741787999999999</v>
      </c>
      <c r="Q1080">
        <v>0.30552435</v>
      </c>
      <c r="R1080">
        <v>1.026162</v>
      </c>
      <c r="S1080">
        <v>2.7268457000000001</v>
      </c>
      <c r="T1080">
        <v>3.4308516999999998</v>
      </c>
      <c r="U1080">
        <v>0.36285135000000002</v>
      </c>
      <c r="V1080">
        <v>0.17214621999999999</v>
      </c>
      <c r="W1080">
        <v>0.19070512000000001</v>
      </c>
      <c r="X1080" s="14">
        <v>2.82505494E+18</v>
      </c>
      <c r="Y1080" s="14">
        <v>9.6163259E+17</v>
      </c>
      <c r="Z1080" s="14">
        <v>2.5368159E+19</v>
      </c>
      <c r="AA1080" s="14">
        <v>1.2035322E+19</v>
      </c>
      <c r="AB1080" s="14">
        <v>1.3332837E+19</v>
      </c>
      <c r="AC1080" s="14">
        <v>1.819875E+19</v>
      </c>
      <c r="AD1080" t="s">
        <v>7</v>
      </c>
      <c r="AE1080" s="12">
        <f>Y1080/N1080</f>
        <v>5.0188591751458816E-2</v>
      </c>
      <c r="AF1080" s="8">
        <f>(S1080+T1080+U1080)/F1080</f>
        <v>1.003161346153846</v>
      </c>
      <c r="AG1080" s="8">
        <f>((Y1080+Z1080)/N1080)/P1080</f>
        <v>1.0000000321194502</v>
      </c>
      <c r="AH1080" s="8">
        <f>(X1080/O1080)/Q1080</f>
        <v>1.0000000732112186</v>
      </c>
      <c r="AI1080" s="8">
        <f>(V1080+W1080)/U1080</f>
        <v>0.99999997244050476</v>
      </c>
      <c r="AJ1080" s="8">
        <f>(AA1080+AB1080)/Z1080</f>
        <v>1</v>
      </c>
      <c r="AK1080" s="8">
        <f>(N1080-Y1080)/AC1080</f>
        <v>0.99999996758019094</v>
      </c>
      <c r="AL1080" s="8">
        <f>(P1080&gt;=1)*((N1080-Y1080))/AC1080 + (P1080&lt;1)*((N1080*P1080-Y1080))/AC1080</f>
        <v>0.99999996758019094</v>
      </c>
      <c r="AM1080" s="8">
        <f>(F1080*J1080-T1080)/U1080</f>
        <v>0.9313221516193898</v>
      </c>
    </row>
    <row r="1081" spans="1:39">
      <c r="A1081" t="s">
        <v>16</v>
      </c>
      <c r="B1081" t="s">
        <v>14</v>
      </c>
      <c r="C1081" t="s">
        <v>11</v>
      </c>
      <c r="D1081" t="s">
        <v>3</v>
      </c>
      <c r="E1081" t="s">
        <v>4</v>
      </c>
      <c r="F1081">
        <v>6.5</v>
      </c>
      <c r="G1081">
        <v>7.9</v>
      </c>
      <c r="H1081" t="s">
        <v>5</v>
      </c>
      <c r="I1081" t="s">
        <v>6</v>
      </c>
      <c r="J1081">
        <v>0.52868824999999997</v>
      </c>
      <c r="K1081">
        <v>0.45299541999999998</v>
      </c>
      <c r="L1081">
        <v>8.5500000000000007</v>
      </c>
      <c r="M1081">
        <v>6.25</v>
      </c>
      <c r="N1081" s="14">
        <v>1.8805937E+19</v>
      </c>
      <c r="O1081" s="14">
        <v>8.753289E+18</v>
      </c>
      <c r="P1081">
        <v>1.3802049999999999</v>
      </c>
      <c r="Q1081">
        <v>0.36550890000000003</v>
      </c>
      <c r="R1081">
        <v>1.0577273</v>
      </c>
      <c r="S1081">
        <v>3.0589919999999999</v>
      </c>
      <c r="T1081">
        <v>3.0994894999999998</v>
      </c>
      <c r="U1081">
        <v>0.36493477000000002</v>
      </c>
      <c r="V1081">
        <v>0.19962099</v>
      </c>
      <c r="W1081">
        <v>0.16531377999999999</v>
      </c>
      <c r="X1081" s="14">
        <v>3.19940511E+18</v>
      </c>
      <c r="Y1081" s="14">
        <v>8.2977078E+17</v>
      </c>
      <c r="Z1081" s="14">
        <v>2.512628E+19</v>
      </c>
      <c r="AA1081" s="14">
        <v>1.374419E+19</v>
      </c>
      <c r="AB1081" s="14">
        <v>1.1382089E+19</v>
      </c>
      <c r="AC1081" s="14">
        <v>1.7976166E+19</v>
      </c>
      <c r="AD1081" t="s">
        <v>7</v>
      </c>
      <c r="AE1081" s="12">
        <f>Y1081/N1081</f>
        <v>4.4122809727587621E-2</v>
      </c>
      <c r="AF1081" s="8">
        <f>(S1081+T1081+U1081)/F1081</f>
        <v>1.0036025030769229</v>
      </c>
      <c r="AG1081" s="8">
        <f>((Y1081+Z1081)/N1081)/P1081</f>
        <v>1.0000000964289701</v>
      </c>
      <c r="AH1081" s="8">
        <f>(X1081/O1081)/Q1081</f>
        <v>1.0000000238256486</v>
      </c>
      <c r="AI1081" s="8">
        <f>(V1081+W1081)/U1081</f>
        <v>0.99999999999999989</v>
      </c>
      <c r="AJ1081" s="8">
        <f>(AA1081+AB1081)/Z1081</f>
        <v>0.99999996020103255</v>
      </c>
      <c r="AK1081" s="8">
        <f>(N1081-Y1081)/AC1081</f>
        <v>1.0000000122384272</v>
      </c>
      <c r="AL1081" s="8">
        <f>(P1081&gt;=1)*((N1081-Y1081))/AC1081 + (P1081&lt;1)*((N1081*P1081-Y1081))/AC1081</f>
        <v>1.0000000122384272</v>
      </c>
      <c r="AM1081" s="8">
        <f>(F1081*J1081-T1081)/U1081</f>
        <v>0.9234092026912093</v>
      </c>
    </row>
    <row r="1082" spans="1:39">
      <c r="A1082" t="s">
        <v>0</v>
      </c>
      <c r="B1082" t="s">
        <v>15</v>
      </c>
      <c r="C1082" t="s">
        <v>2</v>
      </c>
      <c r="D1082" t="s">
        <v>3</v>
      </c>
      <c r="E1082" t="s">
        <v>4</v>
      </c>
      <c r="F1082">
        <v>9.6</v>
      </c>
      <c r="G1082">
        <v>7.3</v>
      </c>
      <c r="H1082" t="s">
        <v>5</v>
      </c>
      <c r="I1082" t="s">
        <v>8</v>
      </c>
      <c r="J1082">
        <v>0.57829313999999998</v>
      </c>
      <c r="K1082">
        <v>0.52557370000000003</v>
      </c>
      <c r="L1082">
        <v>8.25</v>
      </c>
      <c r="M1082">
        <v>6.25</v>
      </c>
      <c r="N1082" s="14">
        <v>2.0170728E+19</v>
      </c>
      <c r="O1082" s="14">
        <v>8.3335455E+18</v>
      </c>
      <c r="P1082">
        <v>1.3809372</v>
      </c>
      <c r="Q1082">
        <v>0.31564376</v>
      </c>
      <c r="R1082">
        <v>1.069251</v>
      </c>
      <c r="S1082">
        <v>4.0146236000000002</v>
      </c>
      <c r="T1082">
        <v>5.0558996</v>
      </c>
      <c r="U1082">
        <v>0.55637115000000004</v>
      </c>
      <c r="V1082">
        <v>0.2639571</v>
      </c>
      <c r="W1082">
        <v>0.29241403999999999</v>
      </c>
      <c r="X1082" s="14">
        <v>2.63043176E+18</v>
      </c>
      <c r="Y1082" s="14">
        <v>1.42613475E+18</v>
      </c>
      <c r="Z1082" s="14">
        <v>2.6428376E+19</v>
      </c>
      <c r="AA1082" s="14">
        <v>1.2538316E+19</v>
      </c>
      <c r="AB1082" s="14">
        <v>1.3890059E+19</v>
      </c>
      <c r="AC1082" s="14">
        <v>1.8744593E+19</v>
      </c>
      <c r="AD1082" t="s">
        <v>7</v>
      </c>
      <c r="AE1082" s="12">
        <f>Y1082/N1082</f>
        <v>7.0703186816063357E-2</v>
      </c>
      <c r="AF1082" s="8">
        <f>(S1082+T1082+U1082)/F1082</f>
        <v>1.0028014947916668</v>
      </c>
      <c r="AG1082" s="8">
        <f>((Y1082+Z1082)/N1082)/P1082</f>
        <v>1.0000000755252383</v>
      </c>
      <c r="AH1082" s="8">
        <f>(X1082/O1082)/Q1082</f>
        <v>1.0000000472351831</v>
      </c>
      <c r="AI1082" s="8">
        <f>(V1082+W1082)/U1082</f>
        <v>0.9999999820263864</v>
      </c>
      <c r="AJ1082" s="8">
        <f>(AA1082+AB1082)/Z1082</f>
        <v>0.99999996216188236</v>
      </c>
      <c r="AK1082" s="8">
        <f>(N1082-Y1082)/AC1082</f>
        <v>1.0000000133371794</v>
      </c>
      <c r="AL1082" s="8">
        <f>(P1082&gt;=1)*((N1082-Y1082))/AC1082 + (P1082&lt;1)*((N1082*P1082-Y1082))/AC1082</f>
        <v>1.0000000133371794</v>
      </c>
      <c r="AM1082" s="8">
        <f>(F1082*J1082-T1082)/U1082</f>
        <v>0.89097816089133886</v>
      </c>
    </row>
    <row r="1083" spans="1:39">
      <c r="A1083" t="s">
        <v>0</v>
      </c>
      <c r="B1083" t="s">
        <v>14</v>
      </c>
      <c r="C1083" t="s">
        <v>11</v>
      </c>
      <c r="D1083" t="s">
        <v>3</v>
      </c>
      <c r="E1083" t="s">
        <v>4</v>
      </c>
      <c r="F1083">
        <v>6.5</v>
      </c>
      <c r="G1083">
        <v>7.9</v>
      </c>
      <c r="H1083" t="s">
        <v>5</v>
      </c>
      <c r="I1083" t="s">
        <v>6</v>
      </c>
      <c r="J1083">
        <v>0.52809083000000001</v>
      </c>
      <c r="K1083">
        <v>0.45299541999999998</v>
      </c>
      <c r="L1083">
        <v>8.5500000000000007</v>
      </c>
      <c r="M1083">
        <v>6.25</v>
      </c>
      <c r="N1083" s="14">
        <v>1.8792723E+19</v>
      </c>
      <c r="O1083" s="14">
        <v>8.753289E+18</v>
      </c>
      <c r="P1083">
        <v>1.3809392</v>
      </c>
      <c r="Q1083">
        <v>0.36601725000000002</v>
      </c>
      <c r="R1083">
        <v>1.0582347999999999</v>
      </c>
      <c r="S1083">
        <v>3.0628747999999999</v>
      </c>
      <c r="T1083">
        <v>3.1018536000000001</v>
      </c>
      <c r="U1083">
        <v>0.35872125999999999</v>
      </c>
      <c r="V1083">
        <v>0.19622217</v>
      </c>
      <c r="W1083">
        <v>0.16249910000000001</v>
      </c>
      <c r="X1083" s="14">
        <v>3.20385456E+18</v>
      </c>
      <c r="Y1083" s="14">
        <v>8.4278631E+17</v>
      </c>
      <c r="Z1083" s="14">
        <v>2.5108821E+19</v>
      </c>
      <c r="AA1083" s="14">
        <v>1.373464E+19</v>
      </c>
      <c r="AB1083" s="14">
        <v>1.1374181E+19</v>
      </c>
      <c r="AC1083" s="14">
        <v>1.7949936E+19</v>
      </c>
      <c r="AD1083" t="s">
        <v>7</v>
      </c>
      <c r="AE1083" s="12">
        <f>Y1083/N1083</f>
        <v>4.4846417945925129E-2</v>
      </c>
      <c r="AF1083" s="8">
        <f>(S1083+T1083+U1083)/F1083</f>
        <v>1.00360764</v>
      </c>
      <c r="AG1083" s="8">
        <f>((Y1083+Z1083)/N1083)/P1083</f>
        <v>0.99999997859702561</v>
      </c>
      <c r="AH1083" s="8">
        <f>(X1083/O1083)/Q1083</f>
        <v>0.99999993500477857</v>
      </c>
      <c r="AI1083" s="8">
        <f>(V1083+W1083)/U1083</f>
        <v>1.0000000278767978</v>
      </c>
      <c r="AJ1083" s="8">
        <f>(AA1083+AB1083)/Z1083</f>
        <v>1</v>
      </c>
      <c r="AK1083" s="8">
        <f>(N1083-Y1083)/AC1083</f>
        <v>1.0000000384402483</v>
      </c>
      <c r="AL1083" s="8">
        <f>(P1083&gt;=1)*((N1083-Y1083))/AC1083 + (P1083&lt;1)*((N1083*P1083-Y1083))/AC1083</f>
        <v>1.0000000384402483</v>
      </c>
      <c r="AM1083" s="8">
        <f>(F1083*J1083-T1083)/U1083</f>
        <v>0.9219882730117529</v>
      </c>
    </row>
    <row r="1084" spans="1:39">
      <c r="A1084" t="s">
        <v>16</v>
      </c>
      <c r="B1084" t="s">
        <v>15</v>
      </c>
      <c r="C1084" t="s">
        <v>2</v>
      </c>
      <c r="D1084" t="s">
        <v>3</v>
      </c>
      <c r="E1084" t="s">
        <v>4</v>
      </c>
      <c r="F1084">
        <v>9.6</v>
      </c>
      <c r="G1084">
        <v>7.3</v>
      </c>
      <c r="H1084" t="s">
        <v>5</v>
      </c>
      <c r="I1084" t="s">
        <v>8</v>
      </c>
      <c r="J1084">
        <v>0.57981280000000002</v>
      </c>
      <c r="K1084">
        <v>0.52557370000000003</v>
      </c>
      <c r="L1084">
        <v>8.25</v>
      </c>
      <c r="M1084">
        <v>6.25</v>
      </c>
      <c r="N1084" s="14">
        <v>2.0170807E+19</v>
      </c>
      <c r="O1084" s="14">
        <v>8.2361557E+18</v>
      </c>
      <c r="P1084">
        <v>1.3814223000000001</v>
      </c>
      <c r="Q1084">
        <v>0.31817203999999999</v>
      </c>
      <c r="R1084">
        <v>1.0729139000000001</v>
      </c>
      <c r="S1084">
        <v>4.0001306999999997</v>
      </c>
      <c r="T1084">
        <v>5.061903</v>
      </c>
      <c r="U1084">
        <v>0.56473180000000001</v>
      </c>
      <c r="V1084">
        <v>0.26792361999999997</v>
      </c>
      <c r="W1084">
        <v>0.29680817999999998</v>
      </c>
      <c r="X1084" s="14">
        <v>2.62051444E+18</v>
      </c>
      <c r="Y1084" s="14">
        <v>1.41319611E+18</v>
      </c>
      <c r="Z1084" s="14">
        <v>2.6451204E+19</v>
      </c>
      <c r="AA1084" s="14">
        <v>1.2549147E+19</v>
      </c>
      <c r="AB1084" s="14">
        <v>1.3902057E+19</v>
      </c>
      <c r="AC1084" s="14">
        <v>1.875761E+19</v>
      </c>
      <c r="AD1084" t="s">
        <v>7</v>
      </c>
      <c r="AE1084" s="12">
        <f>Y1084/N1084</f>
        <v>7.0061456143028888E-2</v>
      </c>
      <c r="AF1084" s="8">
        <f>(S1084+T1084+U1084)/F1084</f>
        <v>1.0027880729166669</v>
      </c>
      <c r="AG1084" s="8">
        <f>((Y1084+Z1084)/N1084)/P1084</f>
        <v>0.99999991068187843</v>
      </c>
      <c r="AH1084" s="8">
        <f>(X1084/O1084)/Q1084</f>
        <v>0.99999999205246604</v>
      </c>
      <c r="AI1084" s="8">
        <f>(V1084+W1084)/U1084</f>
        <v>0.99999999999999978</v>
      </c>
      <c r="AJ1084" s="8">
        <f>(AA1084+AB1084)/Z1084</f>
        <v>1</v>
      </c>
      <c r="AK1084" s="8">
        <f>(N1084-Y1084)/AC1084</f>
        <v>1.0000000474474093</v>
      </c>
      <c r="AL1084" s="8">
        <f>(P1084&gt;=1)*((N1084-Y1084))/AC1084 + (P1084&lt;1)*((N1084*P1084-Y1084))/AC1084</f>
        <v>1.0000000474474093</v>
      </c>
      <c r="AM1084" s="8">
        <f>(F1084*J1084-T1084)/U1084</f>
        <v>0.89299005297735945</v>
      </c>
    </row>
    <row r="1085" spans="1:39">
      <c r="A1085" t="s">
        <v>0</v>
      </c>
      <c r="B1085" t="s">
        <v>1</v>
      </c>
      <c r="C1085" t="s">
        <v>11</v>
      </c>
      <c r="D1085" t="s">
        <v>3</v>
      </c>
      <c r="E1085" t="s">
        <v>4</v>
      </c>
      <c r="F1085">
        <v>6.5</v>
      </c>
      <c r="G1085">
        <v>7.6</v>
      </c>
      <c r="H1085" t="s">
        <v>5</v>
      </c>
      <c r="I1085" t="s">
        <v>6</v>
      </c>
      <c r="J1085">
        <v>0.52809083000000001</v>
      </c>
      <c r="K1085">
        <v>0.45299541999999998</v>
      </c>
      <c r="L1085">
        <v>8.5500000000000007</v>
      </c>
      <c r="M1085">
        <v>6.25</v>
      </c>
      <c r="N1085" s="14">
        <v>1.9257695E+19</v>
      </c>
      <c r="O1085" s="14">
        <v>9.246578E+18</v>
      </c>
      <c r="P1085">
        <v>1.3828187000000001</v>
      </c>
      <c r="Q1085">
        <v>0.27313461999999999</v>
      </c>
      <c r="R1085">
        <v>1.0226588000000001</v>
      </c>
      <c r="S1085">
        <v>3.0548356000000001</v>
      </c>
      <c r="T1085">
        <v>3.1062045</v>
      </c>
      <c r="U1085">
        <v>0.36240947000000001</v>
      </c>
      <c r="V1085">
        <v>0.19823963999999999</v>
      </c>
      <c r="W1085">
        <v>0.16416982999999999</v>
      </c>
      <c r="X1085" s="14">
        <v>2.52556062E+18</v>
      </c>
      <c r="Y1085" s="14">
        <v>8.4812664E+17</v>
      </c>
      <c r="Z1085" s="14">
        <v>2.5781775E+19</v>
      </c>
      <c r="AA1085" s="14">
        <v>1.4102748E+19</v>
      </c>
      <c r="AB1085" s="14">
        <v>1.1679026E+19</v>
      </c>
      <c r="AC1085" s="14">
        <v>1.840957E+19</v>
      </c>
      <c r="AD1085" t="s">
        <v>7</v>
      </c>
      <c r="AE1085" s="12">
        <f>Y1085/N1085</f>
        <v>4.4040921823717737E-2</v>
      </c>
      <c r="AF1085" s="8">
        <f>(S1085+T1085+U1085)/F1085</f>
        <v>1.0036076261538462</v>
      </c>
      <c r="AG1085" s="8">
        <f>((Y1085+Z1085)/N1085)/P1085</f>
        <v>1.0000000328616883</v>
      </c>
      <c r="AH1085" s="8">
        <f>(X1085/O1085)/Q1085</f>
        <v>1.0000000204586819</v>
      </c>
      <c r="AI1085" s="8">
        <f>(V1085+W1085)/U1085</f>
        <v>1</v>
      </c>
      <c r="AJ1085" s="8">
        <f>(AA1085+AB1085)/Z1085</f>
        <v>0.99999996121291101</v>
      </c>
      <c r="AK1085" s="8">
        <f>(N1085-Y1085)/AC1085</f>
        <v>0.99999991091589868</v>
      </c>
      <c r="AL1085" s="8">
        <f>(P1085&gt;=1)*((N1085-Y1085))/AC1085 + (P1085&lt;1)*((N1085*P1085-Y1085))/AC1085</f>
        <v>0.99999991091589868</v>
      </c>
      <c r="AM1085" s="8">
        <f>(F1085*J1085-T1085)/U1085</f>
        <v>0.90059979668853585</v>
      </c>
    </row>
    <row r="1086" spans="1:39">
      <c r="A1086" t="s">
        <v>0</v>
      </c>
      <c r="B1086" t="s">
        <v>1</v>
      </c>
      <c r="C1086" t="s">
        <v>2</v>
      </c>
      <c r="D1086" t="s">
        <v>3</v>
      </c>
      <c r="E1086" t="s">
        <v>4</v>
      </c>
      <c r="F1086">
        <v>9.6</v>
      </c>
      <c r="G1086">
        <v>7.6</v>
      </c>
      <c r="H1086" t="s">
        <v>5</v>
      </c>
      <c r="I1086" t="s">
        <v>6</v>
      </c>
      <c r="J1086">
        <v>0.52809083000000001</v>
      </c>
      <c r="K1086">
        <v>0.45299541999999998</v>
      </c>
      <c r="L1086">
        <v>8.25</v>
      </c>
      <c r="M1086">
        <v>6.25</v>
      </c>
      <c r="N1086" s="14">
        <v>1.9257695E+19</v>
      </c>
      <c r="O1086" s="14">
        <v>9.246578E+18</v>
      </c>
      <c r="P1086">
        <v>1.3894141</v>
      </c>
      <c r="Q1086">
        <v>0.40327679999999999</v>
      </c>
      <c r="R1086">
        <v>1.069251</v>
      </c>
      <c r="S1086">
        <v>4.5104923000000001</v>
      </c>
      <c r="T1086">
        <v>4.5875545000000004</v>
      </c>
      <c r="U1086">
        <v>0.53310880000000005</v>
      </c>
      <c r="V1086">
        <v>0.29161294999999998</v>
      </c>
      <c r="W1086">
        <v>0.24149585000000001</v>
      </c>
      <c r="X1086" s="14">
        <v>3.72893046E+18</v>
      </c>
      <c r="Y1086" s="14">
        <v>1.25102955E+18</v>
      </c>
      <c r="Z1086" s="14">
        <v>2.5505884E+19</v>
      </c>
      <c r="AA1086" s="14">
        <v>1.3951836E+19</v>
      </c>
      <c r="AB1086" s="14">
        <v>1.1554049E+19</v>
      </c>
      <c r="AC1086" s="14">
        <v>1.8006666E+19</v>
      </c>
      <c r="AD1086" t="s">
        <v>7</v>
      </c>
      <c r="AE1086" s="12">
        <f>Y1086/N1086</f>
        <v>6.4962579893388078E-2</v>
      </c>
      <c r="AF1086" s="8">
        <f>(S1086+T1086+U1086)/F1086</f>
        <v>1.0032453750000001</v>
      </c>
      <c r="AG1086" s="8">
        <f>((Y1086+Z1086)/N1086)/P1086</f>
        <v>1.0000000218074672</v>
      </c>
      <c r="AH1086" s="8">
        <f>(X1086/O1086)/Q1086</f>
        <v>1.0000000196328684</v>
      </c>
      <c r="AI1086" s="8">
        <f>(V1086+W1086)/U1086</f>
        <v>0.99999999999999978</v>
      </c>
      <c r="AJ1086" s="8">
        <f>(AA1086+AB1086)/Z1086</f>
        <v>1.0000000392066395</v>
      </c>
      <c r="AK1086" s="8">
        <f>(N1086-Y1086)/AC1086</f>
        <v>0.99999996945575598</v>
      </c>
      <c r="AL1086" s="8">
        <f>(P1086&gt;=1)*((N1086-Y1086))/AC1086 + (P1086&lt;1)*((N1086*P1086-Y1086))/AC1086</f>
        <v>0.99999996945575598</v>
      </c>
      <c r="AM1086" s="8">
        <f>(F1086*J1086-T1086)/U1086</f>
        <v>0.90435098426437399</v>
      </c>
    </row>
    <row r="1087" spans="1:39">
      <c r="A1087" t="s">
        <v>16</v>
      </c>
      <c r="B1087" t="s">
        <v>1</v>
      </c>
      <c r="C1087" t="s">
        <v>11</v>
      </c>
      <c r="D1087" t="s">
        <v>3</v>
      </c>
      <c r="E1087" t="s">
        <v>4</v>
      </c>
      <c r="F1087">
        <v>6.5</v>
      </c>
      <c r="G1087">
        <v>7.6</v>
      </c>
      <c r="H1087" t="s">
        <v>5</v>
      </c>
      <c r="I1087" t="s">
        <v>6</v>
      </c>
      <c r="J1087">
        <v>0.52868824999999997</v>
      </c>
      <c r="K1087">
        <v>0.45299541999999998</v>
      </c>
      <c r="L1087">
        <v>8.5500000000000007</v>
      </c>
      <c r="M1087">
        <v>6.25</v>
      </c>
      <c r="N1087" s="14">
        <v>1.9160382E+19</v>
      </c>
      <c r="O1087" s="14">
        <v>9.246578E+18</v>
      </c>
      <c r="P1087">
        <v>1.3900216999999999</v>
      </c>
      <c r="Q1087">
        <v>0.27276102000000002</v>
      </c>
      <c r="R1087">
        <v>1.026162</v>
      </c>
      <c r="S1087">
        <v>3.0509620000000002</v>
      </c>
      <c r="T1087">
        <v>3.1038302999999998</v>
      </c>
      <c r="U1087">
        <v>0.36862381999999999</v>
      </c>
      <c r="V1087">
        <v>0.20163890000000001</v>
      </c>
      <c r="W1087">
        <v>0.16698489999999999</v>
      </c>
      <c r="X1087" s="14">
        <v>2.52210623E+18</v>
      </c>
      <c r="Y1087" s="14">
        <v>8.3509777E+17</v>
      </c>
      <c r="Z1087" s="14">
        <v>2.579825E+19</v>
      </c>
      <c r="AA1087" s="14">
        <v>1.4111761E+19</v>
      </c>
      <c r="AB1087" s="14">
        <v>1.1686489E+19</v>
      </c>
      <c r="AC1087" s="14">
        <v>1.8325285E+19</v>
      </c>
      <c r="AD1087" t="s">
        <v>7</v>
      </c>
      <c r="AE1087" s="12">
        <f>Y1087/N1087</f>
        <v>4.3584609638784862E-2</v>
      </c>
      <c r="AF1087" s="8">
        <f>(S1087+T1087+U1087)/F1087</f>
        <v>1.0036024800000001</v>
      </c>
      <c r="AG1087" s="8">
        <f>((Y1087+Z1087)/N1087)/P1087</f>
        <v>1.0000000379115179</v>
      </c>
      <c r="AH1087" s="8">
        <f>(X1087/O1087)/Q1087</f>
        <v>1.0000000726418463</v>
      </c>
      <c r="AI1087" s="8">
        <f>(V1087+W1087)/U1087</f>
        <v>0.99999994574414641</v>
      </c>
      <c r="AJ1087" s="8">
        <f>(AA1087+AB1087)/Z1087</f>
        <v>1</v>
      </c>
      <c r="AK1087" s="8">
        <f>(N1087-Y1087)/AC1087</f>
        <v>0.99999995798155394</v>
      </c>
      <c r="AL1087" s="8">
        <f>(P1087&gt;=1)*((N1087-Y1087))/AC1087 + (P1087&lt;1)*((N1087*P1087-Y1087))/AC1087</f>
        <v>0.99999995798155394</v>
      </c>
      <c r="AM1087" s="8">
        <f>(F1087*J1087-T1087)/U1087</f>
        <v>0.90239237659682392</v>
      </c>
    </row>
    <row r="1088" spans="1:39">
      <c r="A1088" t="s">
        <v>0</v>
      </c>
      <c r="B1088" t="s">
        <v>13</v>
      </c>
      <c r="C1088" t="s">
        <v>12</v>
      </c>
      <c r="D1088" t="s">
        <v>3</v>
      </c>
      <c r="E1088" t="s">
        <v>4</v>
      </c>
      <c r="F1088">
        <v>7.9</v>
      </c>
      <c r="G1088">
        <v>7.9</v>
      </c>
      <c r="H1088" t="s">
        <v>5</v>
      </c>
      <c r="I1088" t="s">
        <v>8</v>
      </c>
      <c r="J1088">
        <v>0.57829313999999998</v>
      </c>
      <c r="K1088">
        <v>0.52557370000000003</v>
      </c>
      <c r="L1088">
        <v>8.35</v>
      </c>
      <c r="M1088">
        <v>6.45</v>
      </c>
      <c r="N1088" s="14">
        <v>1.7556816E+19</v>
      </c>
      <c r="O1088" s="14">
        <v>1.0232723E+19</v>
      </c>
      <c r="P1088">
        <v>1.3923118000000001</v>
      </c>
      <c r="Q1088">
        <v>0.36191153999999998</v>
      </c>
      <c r="R1088">
        <v>1.012669</v>
      </c>
      <c r="S1088">
        <v>3.3358173</v>
      </c>
      <c r="T1088">
        <v>4.2793875000000003</v>
      </c>
      <c r="U1088">
        <v>0.30916715</v>
      </c>
      <c r="V1088">
        <v>0.14667701999999999</v>
      </c>
      <c r="W1088">
        <v>0.16249010999999999</v>
      </c>
      <c r="X1088" s="14">
        <v>3.70334043E+18</v>
      </c>
      <c r="Y1088" s="14">
        <v>1.45068849E+18</v>
      </c>
      <c r="Z1088" s="14">
        <v>2.2993873E+19</v>
      </c>
      <c r="AA1088" s="14">
        <v>1.0908899E+19</v>
      </c>
      <c r="AB1088" s="14">
        <v>1.2084975E+19</v>
      </c>
      <c r="AC1088" s="14">
        <v>1.6106128E+19</v>
      </c>
      <c r="AD1088" t="s">
        <v>7</v>
      </c>
      <c r="AE1088" s="12">
        <f>Y1088/N1088</f>
        <v>8.2628221996516912E-2</v>
      </c>
      <c r="AF1088" s="8">
        <f>(S1088+T1088+U1088)/F1088</f>
        <v>1.0030850569620253</v>
      </c>
      <c r="AG1088" s="8">
        <f>((Y1088+Z1088)/N1088)/P1088</f>
        <v>0.99999997556803011</v>
      </c>
      <c r="AH1088" s="8">
        <f>(X1088/O1088)/Q1088</f>
        <v>0.99999997047978206</v>
      </c>
      <c r="AI1088" s="8">
        <f>(V1088+W1088)/U1088</f>
        <v>0.99999993531007403</v>
      </c>
      <c r="AJ1088" s="8">
        <f>(AA1088+AB1088)/Z1088</f>
        <v>1.0000000434898462</v>
      </c>
      <c r="AK1088" s="8">
        <f>(N1088-Y1088)/AC1088</f>
        <v>0.99999996957679715</v>
      </c>
      <c r="AL1088" s="8">
        <f>(P1088&gt;=1)*((N1088-Y1088))/AC1088 + (P1088&lt;1)*((N1088*P1088-Y1088))/AC1088</f>
        <v>0.99999996957679715</v>
      </c>
      <c r="AM1088" s="8">
        <f>(F1088*J1088-T1088)/U1088</f>
        <v>0.93518443340438784</v>
      </c>
    </row>
    <row r="1089" spans="1:39">
      <c r="A1089" t="s">
        <v>16</v>
      </c>
      <c r="B1089" t="s">
        <v>1</v>
      </c>
      <c r="C1089" t="s">
        <v>2</v>
      </c>
      <c r="D1089" t="s">
        <v>3</v>
      </c>
      <c r="E1089" t="s">
        <v>4</v>
      </c>
      <c r="F1089">
        <v>9.6</v>
      </c>
      <c r="G1089">
        <v>7.6</v>
      </c>
      <c r="H1089" t="s">
        <v>5</v>
      </c>
      <c r="I1089" t="s">
        <v>6</v>
      </c>
      <c r="J1089">
        <v>0.52868824999999997</v>
      </c>
      <c r="K1089">
        <v>0.45299541999999998</v>
      </c>
      <c r="L1089">
        <v>8.25</v>
      </c>
      <c r="M1089">
        <v>6.25</v>
      </c>
      <c r="N1089" s="14">
        <v>1.9160382E+19</v>
      </c>
      <c r="O1089" s="14">
        <v>9.246578E+18</v>
      </c>
      <c r="P1089">
        <v>1.3967365</v>
      </c>
      <c r="Q1089">
        <v>0.40272491999999999</v>
      </c>
      <c r="R1089">
        <v>1.0729139000000001</v>
      </c>
      <c r="S1089">
        <v>4.5047699999999997</v>
      </c>
      <c r="T1089">
        <v>4.5840740000000002</v>
      </c>
      <c r="U1089">
        <v>0.54226059999999998</v>
      </c>
      <c r="V1089">
        <v>0.29661903000000001</v>
      </c>
      <c r="W1089">
        <v>0.24564156000000001</v>
      </c>
      <c r="X1089" s="14">
        <v>3.72382763E+18</v>
      </c>
      <c r="Y1089" s="14">
        <v>1.23258277E+18</v>
      </c>
      <c r="Z1089" s="14">
        <v>2.5529424E+19</v>
      </c>
      <c r="AA1089" s="14">
        <v>1.3964711E+19</v>
      </c>
      <c r="AB1089" s="14">
        <v>1.1564712E+19</v>
      </c>
      <c r="AC1089" s="14">
        <v>1.7927801E+19</v>
      </c>
      <c r="AD1089" t="s">
        <v>7</v>
      </c>
      <c r="AE1089" s="12">
        <f>Y1089/N1089</f>
        <v>6.4329759709383663E-2</v>
      </c>
      <c r="AF1089" s="8">
        <f>(S1089+T1089+U1089)/F1089</f>
        <v>1.0032400625000002</v>
      </c>
      <c r="AG1089" s="8">
        <f>((Y1089+Z1089)/N1089)/P1089</f>
        <v>1.0000000701239316</v>
      </c>
      <c r="AH1089" s="8">
        <f>(X1089/O1089)/Q1089</f>
        <v>1.0000000657055805</v>
      </c>
      <c r="AI1089" s="8">
        <f>(V1089+W1089)/U1089</f>
        <v>0.99999998155868242</v>
      </c>
      <c r="AJ1089" s="8">
        <f>(AA1089+AB1089)/Z1089</f>
        <v>0.99999996082951181</v>
      </c>
      <c r="AK1089" s="8">
        <f>(N1089-Y1089)/AC1089</f>
        <v>0.99999990127065785</v>
      </c>
      <c r="AL1089" s="8">
        <f>(P1089&gt;=1)*((N1089-Y1089))/AC1089 + (P1089&lt;1)*((N1089*P1089-Y1089))/AC1089</f>
        <v>0.99999990127065785</v>
      </c>
      <c r="AM1089" s="8">
        <f>(F1089*J1089-T1089)/U1089</f>
        <v>0.90608316370394548</v>
      </c>
    </row>
    <row r="1090" spans="1:39">
      <c r="A1090" t="s">
        <v>0</v>
      </c>
      <c r="B1090" t="s">
        <v>1</v>
      </c>
      <c r="C1090" t="s">
        <v>11</v>
      </c>
      <c r="D1090" t="s">
        <v>3</v>
      </c>
      <c r="E1090" t="s">
        <v>4</v>
      </c>
      <c r="F1090">
        <v>6.5</v>
      </c>
      <c r="G1090">
        <v>7.6</v>
      </c>
      <c r="H1090" t="s">
        <v>5</v>
      </c>
      <c r="I1090" t="s">
        <v>8</v>
      </c>
      <c r="J1090">
        <v>0.57829313999999998</v>
      </c>
      <c r="K1090">
        <v>0.52557370000000003</v>
      </c>
      <c r="L1090">
        <v>8.5500000000000007</v>
      </c>
      <c r="M1090">
        <v>6.25</v>
      </c>
      <c r="N1090" s="14">
        <v>1.9257695E+19</v>
      </c>
      <c r="O1090" s="14">
        <v>9.246578E+18</v>
      </c>
      <c r="P1090">
        <v>1.3976533</v>
      </c>
      <c r="Q1090">
        <v>0.24217420000000001</v>
      </c>
      <c r="R1090">
        <v>1.0226588000000001</v>
      </c>
      <c r="S1090">
        <v>2.7294537999999999</v>
      </c>
      <c r="T1090">
        <v>3.426758</v>
      </c>
      <c r="U1090">
        <v>0.36442216999999999</v>
      </c>
      <c r="V1090">
        <v>0.17289145</v>
      </c>
      <c r="W1090">
        <v>0.1915307</v>
      </c>
      <c r="X1090" s="14">
        <v>2.2392827E+18</v>
      </c>
      <c r="Y1090" s="14">
        <v>9.7082355E+17</v>
      </c>
      <c r="Z1090" s="14">
        <v>2.5944758E+19</v>
      </c>
      <c r="AA1090" s="14">
        <v>1.2308877E+19</v>
      </c>
      <c r="AB1090" s="14">
        <v>1.3635883E+19</v>
      </c>
      <c r="AC1090" s="14">
        <v>1.8286872E+19</v>
      </c>
      <c r="AD1090" t="s">
        <v>7</v>
      </c>
      <c r="AE1090" s="12">
        <f>Y1090/N1090</f>
        <v>5.0412240405718338E-2</v>
      </c>
      <c r="AF1090" s="8">
        <f>(S1090+T1090+U1090)/F1090</f>
        <v>1.0031744569230769</v>
      </c>
      <c r="AG1090" s="8">
        <f>((Y1090+Z1090)/N1090)/P1090</f>
        <v>1.0000000216549849</v>
      </c>
      <c r="AH1090" s="8">
        <f>(X1090/O1090)/Q1090</f>
        <v>1.0000000313102058</v>
      </c>
      <c r="AI1090" s="8">
        <f>(V1090+W1090)/U1090</f>
        <v>0.99999994511859691</v>
      </c>
      <c r="AJ1090" s="8">
        <f>(AA1090+AB1090)/Z1090</f>
        <v>1.0000000770868629</v>
      </c>
      <c r="AK1090" s="8">
        <f>(N1090-Y1090)/AC1090</f>
        <v>0.99999996992377915</v>
      </c>
      <c r="AL1090" s="8">
        <f>(P1090&gt;=1)*((N1090-Y1090))/AC1090 + (P1090&lt;1)*((N1090*P1090-Y1090))/AC1090</f>
        <v>0.99999996992377915</v>
      </c>
      <c r="AM1090" s="8">
        <f>(F1090*J1090-T1090)/U1090</f>
        <v>0.91143579437002886</v>
      </c>
    </row>
    <row r="1091" spans="1:39">
      <c r="A1091" t="s">
        <v>16</v>
      </c>
      <c r="B1091" t="s">
        <v>13</v>
      </c>
      <c r="C1091" t="s">
        <v>12</v>
      </c>
      <c r="D1091" t="s">
        <v>3</v>
      </c>
      <c r="E1091" t="s">
        <v>4</v>
      </c>
      <c r="F1091">
        <v>7.9</v>
      </c>
      <c r="G1091">
        <v>7.9</v>
      </c>
      <c r="H1091" t="s">
        <v>5</v>
      </c>
      <c r="I1091" t="s">
        <v>8</v>
      </c>
      <c r="J1091">
        <v>0.57981280000000002</v>
      </c>
      <c r="K1091">
        <v>0.52557370000000003</v>
      </c>
      <c r="L1091">
        <v>8.35</v>
      </c>
      <c r="M1091">
        <v>6.45</v>
      </c>
      <c r="N1091" s="14">
        <v>1.7490784E+19</v>
      </c>
      <c r="O1091" s="14">
        <v>1.0407611E+19</v>
      </c>
      <c r="P1091">
        <v>1.3983783000000001</v>
      </c>
      <c r="Q1091">
        <v>0.35446625999999998</v>
      </c>
      <c r="R1091">
        <v>1.0087177000000001</v>
      </c>
      <c r="S1091">
        <v>3.3237827000000002</v>
      </c>
      <c r="T1091">
        <v>4.2877974999999999</v>
      </c>
      <c r="U1091">
        <v>0.31268247999999998</v>
      </c>
      <c r="V1091">
        <v>0.14834478000000001</v>
      </c>
      <c r="W1091">
        <v>0.16433768000000001</v>
      </c>
      <c r="X1091" s="14">
        <v>3.68914683E+18</v>
      </c>
      <c r="Y1091" s="14">
        <v>1.44094971E+18</v>
      </c>
      <c r="Z1091" s="14">
        <v>2.3017781E+19</v>
      </c>
      <c r="AA1091" s="14">
        <v>1.0920241E+19</v>
      </c>
      <c r="AB1091" s="14">
        <v>1.209754E+19</v>
      </c>
      <c r="AC1091" s="14">
        <v>1.6049834E+19</v>
      </c>
      <c r="AD1091" t="s">
        <v>7</v>
      </c>
      <c r="AE1091" s="12">
        <f>Y1091/N1091</f>
        <v>8.2383368864425974E-2</v>
      </c>
      <c r="AF1091" s="8">
        <f>(S1091+T1091+U1091)/F1091</f>
        <v>1.0030712253164558</v>
      </c>
      <c r="AG1091" s="8">
        <f>((Y1091+Z1091)/N1091)/P1091</f>
        <v>0.99999991473036565</v>
      </c>
      <c r="AH1091" s="8">
        <f>(X1091/O1091)/Q1091</f>
        <v>0.99999996836535343</v>
      </c>
      <c r="AI1091" s="8">
        <f>(V1091+W1091)/U1091</f>
        <v>0.99999993603735016</v>
      </c>
      <c r="AJ1091" s="8">
        <f>(AA1091+AB1091)/Z1091</f>
        <v>1</v>
      </c>
      <c r="AK1091" s="8">
        <f>(N1091-Y1091)/AC1091</f>
        <v>1.0000000180687227</v>
      </c>
      <c r="AL1091" s="8">
        <f>(P1091&gt;=1)*((N1091-Y1091))/AC1091 + (P1091&lt;1)*((N1091*P1091-Y1091))/AC1091</f>
        <v>1.0000000180687227</v>
      </c>
      <c r="AM1091" s="8">
        <f>(F1091*J1091-T1091)/U1091</f>
        <v>0.93616892126479334</v>
      </c>
    </row>
    <row r="1092" spans="1:39">
      <c r="A1092" t="s">
        <v>16</v>
      </c>
      <c r="B1092" t="s">
        <v>14</v>
      </c>
      <c r="C1092" t="s">
        <v>2</v>
      </c>
      <c r="D1092" t="s">
        <v>3</v>
      </c>
      <c r="E1092" t="s">
        <v>4</v>
      </c>
      <c r="F1092">
        <v>9.6</v>
      </c>
      <c r="G1092">
        <v>7.9</v>
      </c>
      <c r="H1092" t="s">
        <v>5</v>
      </c>
      <c r="I1092" t="s">
        <v>8</v>
      </c>
      <c r="J1092">
        <v>0.57981280000000002</v>
      </c>
      <c r="K1092">
        <v>0.52557370000000003</v>
      </c>
      <c r="L1092">
        <v>8.25</v>
      </c>
      <c r="M1092">
        <v>6.25</v>
      </c>
      <c r="N1092" s="14">
        <v>1.8805937E+19</v>
      </c>
      <c r="O1092" s="14">
        <v>8.753289E+18</v>
      </c>
      <c r="P1092">
        <v>1.3992426</v>
      </c>
      <c r="Q1092">
        <v>0.476489</v>
      </c>
      <c r="R1092">
        <v>1.1059171999999999</v>
      </c>
      <c r="S1092">
        <v>4.0259504000000002</v>
      </c>
      <c r="T1092">
        <v>5.0625239999999998</v>
      </c>
      <c r="U1092">
        <v>0.53829110000000002</v>
      </c>
      <c r="V1092">
        <v>0.25537947</v>
      </c>
      <c r="W1092">
        <v>0.28291166000000001</v>
      </c>
      <c r="X1092" s="14">
        <v>4.1708459E+18</v>
      </c>
      <c r="Y1092" s="14">
        <v>1.41367756E+18</v>
      </c>
      <c r="Z1092" s="14">
        <v>2.4900391E+19</v>
      </c>
      <c r="AA1092" s="14">
        <v>1.18134E+19</v>
      </c>
      <c r="AB1092" s="14">
        <v>1.3086991E+19</v>
      </c>
      <c r="AC1092" s="14">
        <v>1.739226E+19</v>
      </c>
      <c r="AD1092" t="s">
        <v>7</v>
      </c>
      <c r="AE1092" s="12">
        <f>Y1092/N1092</f>
        <v>7.5171875775187372E-2</v>
      </c>
      <c r="AF1092" s="8">
        <f>(S1092+T1092+U1092)/F1092</f>
        <v>1.0027880729166667</v>
      </c>
      <c r="AG1092" s="8">
        <f>((Y1092+Z1092)/N1092)/P1092</f>
        <v>1.0000000143149208</v>
      </c>
      <c r="AH1092" s="8">
        <f>(X1092/O1092)/Q1092</f>
        <v>0.99999999464832778</v>
      </c>
      <c r="AI1092" s="8">
        <f>(V1092+W1092)/U1092</f>
        <v>1.0000000557319264</v>
      </c>
      <c r="AJ1092" s="8">
        <f>(AA1092+AB1092)/Z1092</f>
        <v>1</v>
      </c>
      <c r="AK1092" s="8">
        <f>(N1092-Y1092)/AC1092</f>
        <v>0.99999996780176925</v>
      </c>
      <c r="AL1092" s="8">
        <f>(P1092&gt;=1)*((N1092-Y1092))/AC1092 + (P1092&lt;1)*((N1092*P1092-Y1092))/AC1092</f>
        <v>0.99999996780176925</v>
      </c>
      <c r="AM1092" s="8">
        <f>(F1092*J1092-T1092)/U1092</f>
        <v>0.93569981000986235</v>
      </c>
    </row>
    <row r="1093" spans="1:39">
      <c r="A1093" t="s">
        <v>0</v>
      </c>
      <c r="B1093" t="s">
        <v>14</v>
      </c>
      <c r="C1093" t="s">
        <v>2</v>
      </c>
      <c r="D1093" t="s">
        <v>3</v>
      </c>
      <c r="E1093" t="s">
        <v>4</v>
      </c>
      <c r="F1093">
        <v>9.6</v>
      </c>
      <c r="G1093">
        <v>7.9</v>
      </c>
      <c r="H1093" t="s">
        <v>5</v>
      </c>
      <c r="I1093" t="s">
        <v>8</v>
      </c>
      <c r="J1093">
        <v>0.57829313999999998</v>
      </c>
      <c r="K1093">
        <v>0.52557370000000003</v>
      </c>
      <c r="L1093">
        <v>8.25</v>
      </c>
      <c r="M1093">
        <v>6.25</v>
      </c>
      <c r="N1093" s="14">
        <v>1.8792723E+19</v>
      </c>
      <c r="O1093" s="14">
        <v>8.753289E+18</v>
      </c>
      <c r="P1093">
        <v>1.3993671000000001</v>
      </c>
      <c r="Q1093">
        <v>0.47833734999999999</v>
      </c>
      <c r="R1093">
        <v>1.1064478</v>
      </c>
      <c r="S1093">
        <v>4.0405300000000004</v>
      </c>
      <c r="T1093">
        <v>5.0564520000000002</v>
      </c>
      <c r="U1093">
        <v>0.5299123</v>
      </c>
      <c r="V1093">
        <v>0.25140435</v>
      </c>
      <c r="W1093">
        <v>0.27850797999999999</v>
      </c>
      <c r="X1093" s="14">
        <v>4.18702494E+18</v>
      </c>
      <c r="Y1093" s="14">
        <v>1.42655339E+18</v>
      </c>
      <c r="Z1093" s="14">
        <v>2.4871364E+19</v>
      </c>
      <c r="AA1093" s="14">
        <v>1.1799629E+19</v>
      </c>
      <c r="AB1093" s="14">
        <v>1.3071734E+19</v>
      </c>
      <c r="AC1093" s="14">
        <v>1.7366169E+19</v>
      </c>
      <c r="AD1093" t="s">
        <v>7</v>
      </c>
      <c r="AE1093" s="12">
        <f>Y1093/N1093</f>
        <v>7.5909882245377633E-2</v>
      </c>
      <c r="AF1093" s="8">
        <f>(S1093+T1093+U1093)/F1093</f>
        <v>1.0028014895833335</v>
      </c>
      <c r="AG1093" s="8">
        <f>((Y1093+Z1093)/N1093)/P1093</f>
        <v>0.99999996594356666</v>
      </c>
      <c r="AH1093" s="8">
        <f>(X1093/O1093)/Q1093</f>
        <v>0.99999997037415633</v>
      </c>
      <c r="AI1093" s="8">
        <f>(V1093+W1093)/U1093</f>
        <v>1.0000000566131413</v>
      </c>
      <c r="AJ1093" s="8">
        <f>(AA1093+AB1093)/Z1093</f>
        <v>0.99999995979311795</v>
      </c>
      <c r="AK1093" s="8">
        <f>(N1093-Y1093)/AC1093</f>
        <v>1.0000000351257665</v>
      </c>
      <c r="AL1093" s="8">
        <f>(P1093&gt;=1)*((N1093-Y1093))/AC1093 + (P1093&lt;1)*((N1093*P1093-Y1093))/AC1093</f>
        <v>1.0000000351257665</v>
      </c>
      <c r="AM1093" s="8">
        <f>(F1093*J1093-T1093)/U1093</f>
        <v>0.93442281675665795</v>
      </c>
    </row>
    <row r="1094" spans="1:39">
      <c r="A1094" t="s">
        <v>16</v>
      </c>
      <c r="B1094" t="s">
        <v>14</v>
      </c>
      <c r="C1094" t="s">
        <v>11</v>
      </c>
      <c r="D1094" t="s">
        <v>3</v>
      </c>
      <c r="E1094" t="s">
        <v>4</v>
      </c>
      <c r="F1094">
        <v>6.5</v>
      </c>
      <c r="G1094">
        <v>7.9</v>
      </c>
      <c r="H1094" t="s">
        <v>5</v>
      </c>
      <c r="I1094" t="s">
        <v>8</v>
      </c>
      <c r="J1094">
        <v>0.57981280000000002</v>
      </c>
      <c r="K1094">
        <v>0.52557370000000003</v>
      </c>
      <c r="L1094">
        <v>8.5500000000000007</v>
      </c>
      <c r="M1094">
        <v>6.25</v>
      </c>
      <c r="N1094" s="14">
        <v>1.8805937E+19</v>
      </c>
      <c r="O1094" s="14">
        <v>8.753289E+18</v>
      </c>
      <c r="P1094">
        <v>1.4000786999999999</v>
      </c>
      <c r="Q1094">
        <v>0.32274209999999998</v>
      </c>
      <c r="R1094">
        <v>1.0577273</v>
      </c>
      <c r="S1094">
        <v>2.7268457000000001</v>
      </c>
      <c r="T1094">
        <v>3.4278019999999998</v>
      </c>
      <c r="U1094">
        <v>0.36590080000000003</v>
      </c>
      <c r="V1094">
        <v>0.17359297000000001</v>
      </c>
      <c r="W1094">
        <v>0.19230784000000001</v>
      </c>
      <c r="X1094" s="14">
        <v>2.82505494E+18</v>
      </c>
      <c r="Y1094" s="14">
        <v>9.5825256E+17</v>
      </c>
      <c r="Z1094" s="14">
        <v>2.5371539E+19</v>
      </c>
      <c r="AA1094" s="14">
        <v>1.2036926E+19</v>
      </c>
      <c r="AB1094" s="14">
        <v>1.3334614E+19</v>
      </c>
      <c r="AC1094" s="14">
        <v>1.7847685E+19</v>
      </c>
      <c r="AD1094" t="s">
        <v>7</v>
      </c>
      <c r="AE1094" s="12">
        <f>Y1094/N1094</f>
        <v>5.0954789436974082E-2</v>
      </c>
      <c r="AF1094" s="8">
        <f>(S1094+T1094+U1094)/F1094</f>
        <v>1.0031613076923078</v>
      </c>
      <c r="AG1094" s="8">
        <f>((Y1094+Z1094)/N1094)/P1094</f>
        <v>0.99999998985020844</v>
      </c>
      <c r="AH1094" s="8">
        <f>(X1094/O1094)/Q1094</f>
        <v>1.0000000234448898</v>
      </c>
      <c r="AI1094" s="8">
        <f>(V1094+W1094)/U1094</f>
        <v>1.0000000273298117</v>
      </c>
      <c r="AJ1094" s="8">
        <f>(AA1094+AB1094)/Z1094</f>
        <v>1.0000000394142428</v>
      </c>
      <c r="AK1094" s="8">
        <f>(N1094-Y1094)/AC1094</f>
        <v>0.9999999686233817</v>
      </c>
      <c r="AL1094" s="8">
        <f>(P1094&gt;=1)*((N1094-Y1094))/AC1094 + (P1094&lt;1)*((N1094*P1094-Y1094))/AC1094</f>
        <v>0.9999999686233817</v>
      </c>
      <c r="AM1094" s="8">
        <f>(F1094*J1094-T1094)/U1094</f>
        <v>0.93189520219688038</v>
      </c>
    </row>
    <row r="1095" spans="1:39">
      <c r="A1095" t="s">
        <v>0</v>
      </c>
      <c r="B1095" t="s">
        <v>14</v>
      </c>
      <c r="C1095" t="s">
        <v>11</v>
      </c>
      <c r="D1095" t="s">
        <v>3</v>
      </c>
      <c r="E1095" t="s">
        <v>4</v>
      </c>
      <c r="F1095">
        <v>6.5</v>
      </c>
      <c r="G1095">
        <v>7.9</v>
      </c>
      <c r="H1095" t="s">
        <v>5</v>
      </c>
      <c r="I1095" t="s">
        <v>8</v>
      </c>
      <c r="J1095">
        <v>0.57829313999999998</v>
      </c>
      <c r="K1095">
        <v>0.52557370000000003</v>
      </c>
      <c r="L1095">
        <v>8.5500000000000007</v>
      </c>
      <c r="M1095">
        <v>6.25</v>
      </c>
      <c r="N1095" s="14">
        <v>1.8792723E+19</v>
      </c>
      <c r="O1095" s="14">
        <v>8.753289E+18</v>
      </c>
      <c r="P1095">
        <v>1.4004813</v>
      </c>
      <c r="Q1095">
        <v>0.32399338</v>
      </c>
      <c r="R1095">
        <v>1.0582347999999999</v>
      </c>
      <c r="S1095">
        <v>2.7367149999999998</v>
      </c>
      <c r="T1095">
        <v>3.4237065000000002</v>
      </c>
      <c r="U1095">
        <v>0.36021241999999998</v>
      </c>
      <c r="V1095">
        <v>0.17089424</v>
      </c>
      <c r="W1095">
        <v>0.18931817000000001</v>
      </c>
      <c r="X1095" s="14">
        <v>2.83600772E+18</v>
      </c>
      <c r="Y1095" s="14">
        <v>9.6744083E+17</v>
      </c>
      <c r="Z1095" s="14">
        <v>2.5351418E+19</v>
      </c>
      <c r="AA1095" s="14">
        <v>1.2027378E+19</v>
      </c>
      <c r="AB1095" s="14">
        <v>1.3324038E+19</v>
      </c>
      <c r="AC1095" s="14">
        <v>1.7825281E+19</v>
      </c>
      <c r="AD1095" t="s">
        <v>7</v>
      </c>
      <c r="AE1095" s="12">
        <f>Y1095/N1095</f>
        <v>5.1479545034532781E-2</v>
      </c>
      <c r="AF1095" s="8">
        <f>(S1095+T1095+U1095)/F1095</f>
        <v>1.0031744492307693</v>
      </c>
      <c r="AG1095" s="8">
        <f>((Y1095+Z1095)/N1095)/P1095</f>
        <v>1.0000000643044678</v>
      </c>
      <c r="AH1095" s="8">
        <f>(X1095/O1095)/Q1095</f>
        <v>1.0000000108508804</v>
      </c>
      <c r="AI1095" s="8">
        <f>(V1095+W1095)/U1095</f>
        <v>0.99999997223860315</v>
      </c>
      <c r="AJ1095" s="8">
        <f>(AA1095+AB1095)/Z1095</f>
        <v>0.99999992110894942</v>
      </c>
      <c r="AK1095" s="8">
        <f>(N1095-Y1095)/AC1095</f>
        <v>1.000000065637114</v>
      </c>
      <c r="AL1095" s="8">
        <f>(P1095&gt;=1)*((N1095-Y1095))/AC1095 + (P1095&lt;1)*((N1095*P1095-Y1095))/AC1095</f>
        <v>1.000000065637114</v>
      </c>
      <c r="AM1095" s="8">
        <f>(F1095*J1095-T1095)/U1095</f>
        <v>0.93055900182453311</v>
      </c>
    </row>
    <row r="1096" spans="1:39">
      <c r="A1096" t="s">
        <v>16</v>
      </c>
      <c r="B1096" t="s">
        <v>1</v>
      </c>
      <c r="C1096" t="s">
        <v>11</v>
      </c>
      <c r="D1096" t="s">
        <v>3</v>
      </c>
      <c r="E1096" t="s">
        <v>4</v>
      </c>
      <c r="F1096">
        <v>6.5</v>
      </c>
      <c r="G1096">
        <v>7.6</v>
      </c>
      <c r="H1096" t="s">
        <v>5</v>
      </c>
      <c r="I1096" t="s">
        <v>8</v>
      </c>
      <c r="J1096">
        <v>0.57981280000000002</v>
      </c>
      <c r="K1096">
        <v>0.52557370000000003</v>
      </c>
      <c r="L1096">
        <v>8.5500000000000007</v>
      </c>
      <c r="M1096">
        <v>6.25</v>
      </c>
      <c r="N1096" s="14">
        <v>1.9160382E+19</v>
      </c>
      <c r="O1096" s="14">
        <v>9.246578E+18</v>
      </c>
      <c r="P1096">
        <v>1.4051967999999999</v>
      </c>
      <c r="Q1096">
        <v>0.2412501</v>
      </c>
      <c r="R1096">
        <v>1.026162</v>
      </c>
      <c r="S1096">
        <v>2.7196083</v>
      </c>
      <c r="T1096">
        <v>3.4308516999999998</v>
      </c>
      <c r="U1096">
        <v>0.3700888</v>
      </c>
      <c r="V1096">
        <v>0.17557986</v>
      </c>
      <c r="W1096">
        <v>0.19450893999999999</v>
      </c>
      <c r="X1096" s="14">
        <v>2.23073798E+18</v>
      </c>
      <c r="Y1096" s="14">
        <v>9.6163259E+17</v>
      </c>
      <c r="Z1096" s="14">
        <v>2.5962476E+19</v>
      </c>
      <c r="AA1096" s="14">
        <v>1.2317281E+19</v>
      </c>
      <c r="AB1096" s="14">
        <v>1.3645194E+19</v>
      </c>
      <c r="AC1096" s="14">
        <v>1.819875E+19</v>
      </c>
      <c r="AD1096" t="s">
        <v>7</v>
      </c>
      <c r="AE1096" s="12">
        <f>Y1096/N1096</f>
        <v>5.0188591751458816E-2</v>
      </c>
      <c r="AF1096" s="8">
        <f>(S1096+T1096+U1096)/F1096</f>
        <v>1.0031613538461539</v>
      </c>
      <c r="AG1096" s="8">
        <f>((Y1096+Z1096)/N1096)/P1096</f>
        <v>1.0000000414803871</v>
      </c>
      <c r="AH1096" s="8">
        <f>(X1096/O1096)/Q1096</f>
        <v>1.0000000505851456</v>
      </c>
      <c r="AI1096" s="8">
        <f>(V1096+W1096)/U1096</f>
        <v>1</v>
      </c>
      <c r="AJ1096" s="8">
        <f>(AA1096+AB1096)/Z1096</f>
        <v>0.9999999614828724</v>
      </c>
      <c r="AK1096" s="8">
        <f>(N1096-Y1096)/AC1096</f>
        <v>0.99999996758019094</v>
      </c>
      <c r="AL1096" s="8">
        <f>(P1096&gt;=1)*((N1096-Y1096))/AC1096 + (P1096&lt;1)*((N1096*P1096-Y1096))/AC1096</f>
        <v>0.99999996758019094</v>
      </c>
      <c r="AM1096" s="8">
        <f>(F1096*J1096-T1096)/U1096</f>
        <v>0.91310923216266004</v>
      </c>
    </row>
    <row r="1097" spans="1:39">
      <c r="A1097" t="s">
        <v>0</v>
      </c>
      <c r="B1097" t="s">
        <v>1</v>
      </c>
      <c r="C1097" t="s">
        <v>11</v>
      </c>
      <c r="D1097" t="s">
        <v>3</v>
      </c>
      <c r="E1097" t="s">
        <v>4</v>
      </c>
      <c r="F1097">
        <v>6.5</v>
      </c>
      <c r="G1097">
        <v>7.3</v>
      </c>
      <c r="H1097" t="s">
        <v>5</v>
      </c>
      <c r="I1097" t="s">
        <v>6</v>
      </c>
      <c r="J1097">
        <v>0.52809083000000001</v>
      </c>
      <c r="K1097">
        <v>0.45299541999999998</v>
      </c>
      <c r="L1097">
        <v>8.5500000000000007</v>
      </c>
      <c r="M1097">
        <v>6.25</v>
      </c>
      <c r="N1097" s="14">
        <v>1.9257695E+19</v>
      </c>
      <c r="O1097" s="14">
        <v>9.246578E+18</v>
      </c>
      <c r="P1097">
        <v>1.4097987000000001</v>
      </c>
      <c r="Q1097">
        <v>0.21694371000000001</v>
      </c>
      <c r="R1097">
        <v>1.0226588000000001</v>
      </c>
      <c r="S1097">
        <v>3.0434017</v>
      </c>
      <c r="T1097">
        <v>3.1062045</v>
      </c>
      <c r="U1097">
        <v>0.37384329999999999</v>
      </c>
      <c r="V1097">
        <v>0.20449401</v>
      </c>
      <c r="W1097">
        <v>0.16934931</v>
      </c>
      <c r="X1097" s="14">
        <v>2.00598695E+18</v>
      </c>
      <c r="Y1097" s="14">
        <v>8.4812664E+17</v>
      </c>
      <c r="Z1097" s="14">
        <v>2.6301347E+19</v>
      </c>
      <c r="AA1097" s="14">
        <v>1.4386958E+19</v>
      </c>
      <c r="AB1097" s="14">
        <v>1.191439E+19</v>
      </c>
      <c r="AC1097" s="14">
        <v>1.840957E+19</v>
      </c>
      <c r="AD1097" t="s">
        <v>7</v>
      </c>
      <c r="AE1097" s="12">
        <f>Y1097/N1097</f>
        <v>4.4040921823717737E-2</v>
      </c>
      <c r="AF1097" s="8">
        <f>(S1097+T1097+U1097)/F1097</f>
        <v>1.0036076153846154</v>
      </c>
      <c r="AG1097" s="8">
        <f>((Y1097+Z1097)/N1097)/P1097</f>
        <v>1.0000000097240744</v>
      </c>
      <c r="AH1097" s="8">
        <f>(X1097/O1097)/Q1097</f>
        <v>1.0000000069171038</v>
      </c>
      <c r="AI1097" s="8">
        <f>(V1097+W1097)/U1097</f>
        <v>1.0000000534983509</v>
      </c>
      <c r="AJ1097" s="8">
        <f>(AA1097+AB1097)/Z1097</f>
        <v>1.0000000380208665</v>
      </c>
      <c r="AK1097" s="8">
        <f>(N1097-Y1097)/AC1097</f>
        <v>0.99999991091589868</v>
      </c>
      <c r="AL1097" s="8">
        <f>(P1097&gt;=1)*((N1097-Y1097))/AC1097 + (P1097&lt;1)*((N1097*P1097-Y1097))/AC1097</f>
        <v>0.99999991091589868</v>
      </c>
      <c r="AM1097" s="8">
        <f>(F1097*J1097-T1097)/U1097</f>
        <v>0.87305535501104348</v>
      </c>
    </row>
    <row r="1098" spans="1:39">
      <c r="A1098" t="s">
        <v>0</v>
      </c>
      <c r="B1098" t="s">
        <v>1</v>
      </c>
      <c r="C1098" t="s">
        <v>2</v>
      </c>
      <c r="D1098" t="s">
        <v>3</v>
      </c>
      <c r="E1098" t="s">
        <v>4</v>
      </c>
      <c r="F1098">
        <v>9.6</v>
      </c>
      <c r="G1098">
        <v>7.6</v>
      </c>
      <c r="H1098" t="s">
        <v>5</v>
      </c>
      <c r="I1098" t="s">
        <v>8</v>
      </c>
      <c r="J1098">
        <v>0.57829313999999998</v>
      </c>
      <c r="K1098">
        <v>0.52557370000000003</v>
      </c>
      <c r="L1098">
        <v>8.25</v>
      </c>
      <c r="M1098">
        <v>6.25</v>
      </c>
      <c r="N1098" s="14">
        <v>1.9257695E+19</v>
      </c>
      <c r="O1098" s="14">
        <v>9.246578E+18</v>
      </c>
      <c r="P1098">
        <v>1.4113264000000001</v>
      </c>
      <c r="Q1098">
        <v>0.35754271999999998</v>
      </c>
      <c r="R1098">
        <v>1.069251</v>
      </c>
      <c r="S1098">
        <v>4.0298094999999998</v>
      </c>
      <c r="T1098">
        <v>5.0609590000000004</v>
      </c>
      <c r="U1098">
        <v>0.53612643000000004</v>
      </c>
      <c r="V1098">
        <v>0.25435247999999999</v>
      </c>
      <c r="W1098">
        <v>0.28177395</v>
      </c>
      <c r="X1098" s="14">
        <v>3.30604675E+18</v>
      </c>
      <c r="Y1098" s="14">
        <v>1.43154943E+18</v>
      </c>
      <c r="Z1098" s="14">
        <v>2.5747345E+19</v>
      </c>
      <c r="AA1098" s="14">
        <v>1.2215218E+19</v>
      </c>
      <c r="AB1098" s="14">
        <v>1.3532127E+19</v>
      </c>
      <c r="AC1098" s="14">
        <v>1.7826147E+19</v>
      </c>
      <c r="AD1098" t="s">
        <v>7</v>
      </c>
      <c r="AE1098" s="12">
        <f>Y1098/N1098</f>
        <v>7.4336488868475686E-2</v>
      </c>
      <c r="AF1098" s="8">
        <f>(S1098+T1098+U1098)/F1098</f>
        <v>1.0028015552083334</v>
      </c>
      <c r="AG1098" s="8">
        <f>((Y1098+Z1098)/N1098)/P1098</f>
        <v>1.0000000394921156</v>
      </c>
      <c r="AH1098" s="8">
        <f>(X1098/O1098)/Q1098</f>
        <v>1.0000000306069003</v>
      </c>
      <c r="AI1098" s="8">
        <f>(V1098+W1098)/U1098</f>
        <v>0.99999999999999978</v>
      </c>
      <c r="AJ1098" s="8">
        <f>(AA1098+AB1098)/Z1098</f>
        <v>1</v>
      </c>
      <c r="AK1098" s="8">
        <f>(N1098-Y1098)/AC1098</f>
        <v>0.99999991978075797</v>
      </c>
      <c r="AL1098" s="8">
        <f>(P1098&gt;=1)*((N1098-Y1098))/AC1098 + (P1098&lt;1)*((N1098*P1098-Y1098))/AC1098</f>
        <v>0.99999991978075797</v>
      </c>
      <c r="AM1098" s="8">
        <f>(F1098*J1098-T1098)/U1098</f>
        <v>0.91518551696844874</v>
      </c>
    </row>
    <row r="1099" spans="1:39">
      <c r="A1099" t="s">
        <v>0</v>
      </c>
      <c r="B1099" t="s">
        <v>13</v>
      </c>
      <c r="C1099" t="s">
        <v>12</v>
      </c>
      <c r="D1099" t="s">
        <v>3</v>
      </c>
      <c r="E1099" t="s">
        <v>4</v>
      </c>
      <c r="F1099">
        <v>7.9</v>
      </c>
      <c r="G1099">
        <v>7.6</v>
      </c>
      <c r="H1099" t="s">
        <v>5</v>
      </c>
      <c r="I1099" t="s">
        <v>6</v>
      </c>
      <c r="J1099">
        <v>0.52809083000000001</v>
      </c>
      <c r="K1099">
        <v>0.45299541999999998</v>
      </c>
      <c r="L1099">
        <v>8.35</v>
      </c>
      <c r="M1099">
        <v>6.45</v>
      </c>
      <c r="N1099" s="14">
        <v>1.7556816E+19</v>
      </c>
      <c r="O1099" s="14">
        <v>1.0232723E+19</v>
      </c>
      <c r="P1099">
        <v>1.4147053999999999</v>
      </c>
      <c r="Q1099">
        <v>0.32357043000000002</v>
      </c>
      <c r="R1099">
        <v>1.012669</v>
      </c>
      <c r="S1099">
        <v>3.725714</v>
      </c>
      <c r="T1099">
        <v>3.8789804000000001</v>
      </c>
      <c r="U1099">
        <v>0.3232836</v>
      </c>
      <c r="V1099">
        <v>0.17683762</v>
      </c>
      <c r="W1099">
        <v>0.14644599999999999</v>
      </c>
      <c r="X1099" s="14">
        <v>3.31100637E+18</v>
      </c>
      <c r="Y1099" s="14">
        <v>1.2477071E+18</v>
      </c>
      <c r="Z1099" s="14">
        <v>2.3590015E+19</v>
      </c>
      <c r="AA1099" s="14">
        <v>1.2903846E+19</v>
      </c>
      <c r="AB1099" s="14">
        <v>1.0686169E+19</v>
      </c>
      <c r="AC1099" s="14">
        <v>1.6309109E+19</v>
      </c>
      <c r="AD1099" t="s">
        <v>7</v>
      </c>
      <c r="AE1099" s="12">
        <f>Y1099/N1099</f>
        <v>7.1066820999889729E-2</v>
      </c>
      <c r="AF1099" s="8">
        <f>(S1099+T1099+U1099)/F1099</f>
        <v>1.0035415189873416</v>
      </c>
      <c r="AG1099" s="8">
        <f>((Y1099+Z1099)/N1099)/P1099</f>
        <v>0.99999998784081745</v>
      </c>
      <c r="AH1099" s="8">
        <f>(X1099/O1099)/Q1099</f>
        <v>0.9999999362185229</v>
      </c>
      <c r="AI1099" s="8">
        <f>(V1099+W1099)/U1099</f>
        <v>1.0000000618651859</v>
      </c>
      <c r="AJ1099" s="8">
        <f>(AA1099+AB1099)/Z1099</f>
        <v>1</v>
      </c>
      <c r="AK1099" s="8">
        <f>(N1099-Y1099)/AC1099</f>
        <v>0.99999999386845717</v>
      </c>
      <c r="AL1099" s="8">
        <f>(P1099&gt;=1)*((N1099-Y1099))/AC1099 + (P1099&lt;1)*((N1099*P1099-Y1099))/AC1099</f>
        <v>0.99999999386845717</v>
      </c>
      <c r="AM1099" s="8">
        <f>(F1099*J1099-T1099)/U1099</f>
        <v>0.90613058317836204</v>
      </c>
    </row>
    <row r="1100" spans="1:39">
      <c r="A1100" t="s">
        <v>16</v>
      </c>
      <c r="B1100" t="s">
        <v>14</v>
      </c>
      <c r="C1100" t="s">
        <v>11</v>
      </c>
      <c r="D1100" t="s">
        <v>3</v>
      </c>
      <c r="E1100" t="s">
        <v>4</v>
      </c>
      <c r="F1100">
        <v>6.5</v>
      </c>
      <c r="G1100">
        <v>7.6</v>
      </c>
      <c r="H1100" t="s">
        <v>5</v>
      </c>
      <c r="I1100" t="s">
        <v>6</v>
      </c>
      <c r="J1100">
        <v>0.52868824999999997</v>
      </c>
      <c r="K1100">
        <v>0.45299541999999998</v>
      </c>
      <c r="L1100">
        <v>8.5500000000000007</v>
      </c>
      <c r="M1100">
        <v>6.25</v>
      </c>
      <c r="N1100" s="14">
        <v>1.8805937E+19</v>
      </c>
      <c r="O1100" s="14">
        <v>8.753289E+18</v>
      </c>
      <c r="P1100">
        <v>1.4162201999999999</v>
      </c>
      <c r="Q1100">
        <v>0.28813240000000001</v>
      </c>
      <c r="R1100">
        <v>1.0577273</v>
      </c>
      <c r="S1100">
        <v>3.0509620000000002</v>
      </c>
      <c r="T1100">
        <v>3.0994894999999998</v>
      </c>
      <c r="U1100">
        <v>0.37296479999999999</v>
      </c>
      <c r="V1100">
        <v>0.20401345000000001</v>
      </c>
      <c r="W1100">
        <v>0.16895135</v>
      </c>
      <c r="X1100" s="14">
        <v>2.52210623E+18</v>
      </c>
      <c r="Y1100" s="14">
        <v>8.2977078E+17</v>
      </c>
      <c r="Z1100" s="14">
        <v>2.5803579E+19</v>
      </c>
      <c r="AA1100" s="14">
        <v>1.4114675E+19</v>
      </c>
      <c r="AB1100" s="14">
        <v>1.1688903E+19</v>
      </c>
      <c r="AC1100" s="14">
        <v>1.7976166E+19</v>
      </c>
      <c r="AD1100" t="s">
        <v>7</v>
      </c>
      <c r="AE1100" s="12">
        <f>Y1100/N1100</f>
        <v>4.4122809727587621E-2</v>
      </c>
      <c r="AF1100" s="8">
        <f>(S1100+T1100+U1100)/F1100</f>
        <v>1.0036025076923076</v>
      </c>
      <c r="AG1100" s="8">
        <f>((Y1100+Z1100)/N1100)/P1100</f>
        <v>1.0000000721153273</v>
      </c>
      <c r="AH1100" s="8">
        <f>(X1100/O1100)/Q1100</f>
        <v>1.0000000247953083</v>
      </c>
      <c r="AI1100" s="8">
        <f>(V1100+W1100)/U1100</f>
        <v>1</v>
      </c>
      <c r="AJ1100" s="8">
        <f>(AA1100+AB1100)/Z1100</f>
        <v>0.99999996124568613</v>
      </c>
      <c r="AK1100" s="8">
        <f>(N1100-Y1100)/AC1100</f>
        <v>1.0000000122384272</v>
      </c>
      <c r="AL1100" s="8">
        <f>(P1100&gt;=1)*((N1100-Y1100))/AC1100 + (P1100&lt;1)*((N1100*P1100-Y1100))/AC1100</f>
        <v>1.0000000122384272</v>
      </c>
      <c r="AM1100" s="8">
        <f>(F1100*J1100-T1100)/U1100</f>
        <v>0.90352796027936111</v>
      </c>
    </row>
    <row r="1101" spans="1:39">
      <c r="A1101" t="s">
        <v>0</v>
      </c>
      <c r="B1101" t="s">
        <v>14</v>
      </c>
      <c r="C1101" t="s">
        <v>11</v>
      </c>
      <c r="D1101" t="s">
        <v>3</v>
      </c>
      <c r="E1101" t="s">
        <v>4</v>
      </c>
      <c r="F1101">
        <v>6.5</v>
      </c>
      <c r="G1101">
        <v>7.6</v>
      </c>
      <c r="H1101" t="s">
        <v>5</v>
      </c>
      <c r="I1101" t="s">
        <v>6</v>
      </c>
      <c r="J1101">
        <v>0.52809083000000001</v>
      </c>
      <c r="K1101">
        <v>0.45299541999999998</v>
      </c>
      <c r="L1101">
        <v>8.5500000000000007</v>
      </c>
      <c r="M1101">
        <v>6.25</v>
      </c>
      <c r="N1101" s="14">
        <v>1.8792723E+19</v>
      </c>
      <c r="O1101" s="14">
        <v>8.753289E+18</v>
      </c>
      <c r="P1101">
        <v>1.4170326</v>
      </c>
      <c r="Q1101">
        <v>0.28852704000000001</v>
      </c>
      <c r="R1101">
        <v>1.0582347999999999</v>
      </c>
      <c r="S1101">
        <v>3.0548356000000001</v>
      </c>
      <c r="T1101">
        <v>3.1018536000000001</v>
      </c>
      <c r="U1101">
        <v>0.36676046000000001</v>
      </c>
      <c r="V1101">
        <v>0.20061965000000001</v>
      </c>
      <c r="W1101">
        <v>0.16614081</v>
      </c>
      <c r="X1101" s="14">
        <v>2.52556062E+18</v>
      </c>
      <c r="Y1101" s="14">
        <v>8.4278631E+17</v>
      </c>
      <c r="Z1101" s="14">
        <v>2.5787114E+19</v>
      </c>
      <c r="AA1101" s="14">
        <v>1.410567E+19</v>
      </c>
      <c r="AB1101" s="14">
        <v>1.1681445E+19</v>
      </c>
      <c r="AC1101" s="14">
        <v>1.7949936E+19</v>
      </c>
      <c r="AD1101" t="s">
        <v>7</v>
      </c>
      <c r="AE1101" s="12">
        <f>Y1101/N1101</f>
        <v>4.4846417945925129E-2</v>
      </c>
      <c r="AF1101" s="8">
        <f>(S1101+T1101+U1101)/F1101</f>
        <v>1.00360764</v>
      </c>
      <c r="AG1101" s="8">
        <f>((Y1101+Z1101)/N1101)/P1101</f>
        <v>0.99999996906598354</v>
      </c>
      <c r="AH1101" s="8">
        <f>(X1101/O1101)/Q1101</f>
        <v>1.0000000216052787</v>
      </c>
      <c r="AI1101" s="8">
        <f>(V1101+W1101)/U1101</f>
        <v>1</v>
      </c>
      <c r="AJ1101" s="8">
        <f>(AA1101+AB1101)/Z1101</f>
        <v>1.0000000387790584</v>
      </c>
      <c r="AK1101" s="8">
        <f>(N1101-Y1101)/AC1101</f>
        <v>1.0000000384402483</v>
      </c>
      <c r="AL1101" s="8">
        <f>(P1101&gt;=1)*((N1101-Y1101))/AC1101 + (P1101&lt;1)*((N1101*P1101-Y1101))/AC1101</f>
        <v>1.0000000384402483</v>
      </c>
      <c r="AM1101" s="8">
        <f>(F1101*J1101-T1101)/U1101</f>
        <v>0.90177876590077344</v>
      </c>
    </row>
    <row r="1102" spans="1:39">
      <c r="A1102" t="s">
        <v>16</v>
      </c>
      <c r="B1102" t="s">
        <v>1</v>
      </c>
      <c r="C1102" t="s">
        <v>11</v>
      </c>
      <c r="D1102" t="s">
        <v>3</v>
      </c>
      <c r="E1102" t="s">
        <v>4</v>
      </c>
      <c r="F1102">
        <v>6.5</v>
      </c>
      <c r="G1102">
        <v>7.3</v>
      </c>
      <c r="H1102" t="s">
        <v>5</v>
      </c>
      <c r="I1102" t="s">
        <v>6</v>
      </c>
      <c r="J1102">
        <v>0.52868824999999997</v>
      </c>
      <c r="K1102">
        <v>0.45299541999999998</v>
      </c>
      <c r="L1102">
        <v>8.5500000000000007</v>
      </c>
      <c r="M1102">
        <v>6.25</v>
      </c>
      <c r="N1102" s="14">
        <v>1.9160382E+19</v>
      </c>
      <c r="O1102" s="14">
        <v>9.246578E+18</v>
      </c>
      <c r="P1102">
        <v>1.4170995</v>
      </c>
      <c r="Q1102">
        <v>0.21665171</v>
      </c>
      <c r="R1102">
        <v>1.026162</v>
      </c>
      <c r="S1102">
        <v>3.0395417</v>
      </c>
      <c r="T1102">
        <v>3.1038302999999998</v>
      </c>
      <c r="U1102">
        <v>0.38004404000000003</v>
      </c>
      <c r="V1102">
        <v>0.20788582999999999</v>
      </c>
      <c r="W1102">
        <v>0.17215821000000001</v>
      </c>
      <c r="X1102" s="14">
        <v>2.0032871E+18</v>
      </c>
      <c r="Y1102" s="14">
        <v>8.3509777E+17</v>
      </c>
      <c r="Z1102" s="14">
        <v>2.631707E+19</v>
      </c>
      <c r="AA1102" s="14">
        <v>1.4395558E+19</v>
      </c>
      <c r="AB1102" s="14">
        <v>1.1921512E+19</v>
      </c>
      <c r="AC1102" s="14">
        <v>1.8325285E+19</v>
      </c>
      <c r="AD1102" t="s">
        <v>7</v>
      </c>
      <c r="AE1102" s="12">
        <f>Y1102/N1102</f>
        <v>4.3584609638784862E-2</v>
      </c>
      <c r="AF1102" s="8">
        <f>(S1102+T1102+U1102)/F1102</f>
        <v>1.0036024676923074</v>
      </c>
      <c r="AG1102" s="8">
        <f>((Y1102+Z1102)/N1102)/P1102</f>
        <v>1.0000000006625991</v>
      </c>
      <c r="AH1102" s="8">
        <f>(X1102/O1102)/Q1102</f>
        <v>1.0000000821907322</v>
      </c>
      <c r="AI1102" s="8">
        <f>(V1102+W1102)/U1102</f>
        <v>1</v>
      </c>
      <c r="AJ1102" s="8">
        <f>(AA1102+AB1102)/Z1102</f>
        <v>1</v>
      </c>
      <c r="AK1102" s="8">
        <f>(N1102-Y1102)/AC1102</f>
        <v>0.99999995798155394</v>
      </c>
      <c r="AL1102" s="8">
        <f>(P1102&gt;=1)*((N1102-Y1102))/AC1102 + (P1102&lt;1)*((N1102*P1102-Y1102))/AC1102</f>
        <v>0.99999995798155394</v>
      </c>
      <c r="AM1102" s="8">
        <f>(F1102*J1102-T1102)/U1102</f>
        <v>0.87527573120209912</v>
      </c>
    </row>
    <row r="1103" spans="1:39">
      <c r="A1103" t="s">
        <v>16</v>
      </c>
      <c r="B1103" t="s">
        <v>1</v>
      </c>
      <c r="C1103" t="s">
        <v>2</v>
      </c>
      <c r="D1103" t="s">
        <v>3</v>
      </c>
      <c r="E1103" t="s">
        <v>4</v>
      </c>
      <c r="F1103">
        <v>9.6</v>
      </c>
      <c r="G1103">
        <v>7.6</v>
      </c>
      <c r="H1103" t="s">
        <v>5</v>
      </c>
      <c r="I1103" t="s">
        <v>8</v>
      </c>
      <c r="J1103">
        <v>0.57981280000000002</v>
      </c>
      <c r="K1103">
        <v>0.52557370000000003</v>
      </c>
      <c r="L1103">
        <v>8.25</v>
      </c>
      <c r="M1103">
        <v>6.25</v>
      </c>
      <c r="N1103" s="14">
        <v>1.9160382E+19</v>
      </c>
      <c r="O1103" s="14">
        <v>9.246578E+18</v>
      </c>
      <c r="P1103">
        <v>1.4191517</v>
      </c>
      <c r="Q1103">
        <v>0.35617766000000001</v>
      </c>
      <c r="R1103">
        <v>1.0729139000000001</v>
      </c>
      <c r="S1103">
        <v>4.0152650000000003</v>
      </c>
      <c r="T1103">
        <v>5.0670276000000003</v>
      </c>
      <c r="U1103">
        <v>0.54447310000000004</v>
      </c>
      <c r="V1103">
        <v>0.25831233999999997</v>
      </c>
      <c r="W1103">
        <v>0.28616074000000002</v>
      </c>
      <c r="X1103" s="14">
        <v>3.29342463E+18</v>
      </c>
      <c r="Y1103" s="14">
        <v>1.41866962E+18</v>
      </c>
      <c r="Z1103" s="14">
        <v>2.577282E+19</v>
      </c>
      <c r="AA1103" s="14">
        <v>1.2227304E+19</v>
      </c>
      <c r="AB1103" s="14">
        <v>1.3545516E+19</v>
      </c>
      <c r="AC1103" s="14">
        <v>1.7741713E+19</v>
      </c>
      <c r="AD1103" t="s">
        <v>7</v>
      </c>
      <c r="AE1103" s="12">
        <f>Y1103/N1103</f>
        <v>7.4041823383270755E-2</v>
      </c>
      <c r="AF1103" s="8">
        <f>(S1103+T1103+U1103)/F1103</f>
        <v>1.00278809375</v>
      </c>
      <c r="AG1103" s="8">
        <f>((Y1103+Z1103)/N1103)/P1103</f>
        <v>1.0000000342772919</v>
      </c>
      <c r="AH1103" s="8">
        <f>(X1103/O1103)/Q1103</f>
        <v>1.0000000349036449</v>
      </c>
      <c r="AI1103" s="8">
        <f>(V1103+W1103)/U1103</f>
        <v>0.99999996326723928</v>
      </c>
      <c r="AJ1103" s="8">
        <f>(AA1103+AB1103)/Z1103</f>
        <v>1</v>
      </c>
      <c r="AK1103" s="8">
        <f>(N1103-Y1103)/AC1103</f>
        <v>0.99999996505410726</v>
      </c>
      <c r="AL1103" s="8">
        <f>(P1103&gt;=1)*((N1103-Y1103))/AC1103 + (P1103&lt;1)*((N1103*P1103-Y1103))/AC1103</f>
        <v>0.99999996505410726</v>
      </c>
      <c r="AM1103" s="8">
        <f>(F1103*J1103-T1103)/U1103</f>
        <v>0.91680430125932633</v>
      </c>
    </row>
    <row r="1104" spans="1:39">
      <c r="A1104" t="s">
        <v>16</v>
      </c>
      <c r="B1104" t="s">
        <v>13</v>
      </c>
      <c r="C1104" t="s">
        <v>12</v>
      </c>
      <c r="D1104" t="s">
        <v>3</v>
      </c>
      <c r="E1104" t="s">
        <v>4</v>
      </c>
      <c r="F1104">
        <v>7.9</v>
      </c>
      <c r="G1104">
        <v>7.6</v>
      </c>
      <c r="H1104" t="s">
        <v>5</v>
      </c>
      <c r="I1104" t="s">
        <v>6</v>
      </c>
      <c r="J1104">
        <v>0.52868824999999997</v>
      </c>
      <c r="K1104">
        <v>0.45299541999999998</v>
      </c>
      <c r="L1104">
        <v>8.35</v>
      </c>
      <c r="M1104">
        <v>6.45</v>
      </c>
      <c r="N1104" s="14">
        <v>1.7490784E+19</v>
      </c>
      <c r="O1104" s="14">
        <v>1.0407611E+19</v>
      </c>
      <c r="P1104">
        <v>1.420302</v>
      </c>
      <c r="Q1104">
        <v>0.3177025</v>
      </c>
      <c r="R1104">
        <v>1.0087177000000001</v>
      </c>
      <c r="S1104">
        <v>3.72099</v>
      </c>
      <c r="T1104">
        <v>3.8794822999999998</v>
      </c>
      <c r="U1104">
        <v>0.32746323999999999</v>
      </c>
      <c r="V1104">
        <v>0.1791239</v>
      </c>
      <c r="W1104">
        <v>0.14833935000000001</v>
      </c>
      <c r="X1104" s="14">
        <v>3.30652421E+18</v>
      </c>
      <c r="Y1104" s="14">
        <v>1.23143777E+18</v>
      </c>
      <c r="Z1104" s="14">
        <v>2.3610757E+19</v>
      </c>
      <c r="AA1104" s="14">
        <v>1.2915192E+19</v>
      </c>
      <c r="AB1104" s="14">
        <v>1.0695565E+19</v>
      </c>
      <c r="AC1104" s="14">
        <v>1.6259346E+19</v>
      </c>
      <c r="AD1104" t="s">
        <v>7</v>
      </c>
      <c r="AE1104" s="12">
        <f>Y1104/N1104</f>
        <v>7.0404949829578817E-2</v>
      </c>
      <c r="AF1104" s="8">
        <f>(S1104+T1104+U1104)/F1104</f>
        <v>1.0035361443037973</v>
      </c>
      <c r="AG1104" s="8">
        <f>((Y1104+Z1104)/N1104)/P1104</f>
        <v>0.99999997074461466</v>
      </c>
      <c r="AH1104" s="8">
        <f>(X1104/O1104)/Q1104</f>
        <v>1.0000000533105153</v>
      </c>
      <c r="AI1104" s="8">
        <f>(V1104+W1104)/U1104</f>
        <v>1.0000000305377788</v>
      </c>
      <c r="AJ1104" s="8">
        <f>(AA1104+AB1104)/Z1104</f>
        <v>1</v>
      </c>
      <c r="AK1104" s="8">
        <f>(N1104-Y1104)/AC1104</f>
        <v>1.0000000141457104</v>
      </c>
      <c r="AL1104" s="8">
        <f>(P1104&gt;=1)*((N1104-Y1104))/AC1104 + (P1104&lt;1)*((N1104*P1104-Y1104))/AC1104</f>
        <v>1.0000000141457104</v>
      </c>
      <c r="AM1104" s="8">
        <f>(F1104*J1104-T1104)/U1104</f>
        <v>0.9074449852752936</v>
      </c>
    </row>
    <row r="1105" spans="1:39">
      <c r="A1105" t="s">
        <v>0</v>
      </c>
      <c r="B1105" t="s">
        <v>1</v>
      </c>
      <c r="C1105" t="s">
        <v>11</v>
      </c>
      <c r="D1105" t="s">
        <v>3</v>
      </c>
      <c r="E1105" t="s">
        <v>4</v>
      </c>
      <c r="F1105">
        <v>6.5</v>
      </c>
      <c r="G1105">
        <v>7.3</v>
      </c>
      <c r="H1105" t="s">
        <v>5</v>
      </c>
      <c r="I1105" t="s">
        <v>8</v>
      </c>
      <c r="J1105">
        <v>0.57829313999999998</v>
      </c>
      <c r="K1105">
        <v>0.52557370000000003</v>
      </c>
      <c r="L1105">
        <v>8.5500000000000007</v>
      </c>
      <c r="M1105">
        <v>6.25</v>
      </c>
      <c r="N1105" s="14">
        <v>1.9257695E+19</v>
      </c>
      <c r="O1105" s="14">
        <v>9.246578E+18</v>
      </c>
      <c r="P1105">
        <v>1.4214164</v>
      </c>
      <c r="Q1105">
        <v>0.19268323000000001</v>
      </c>
      <c r="R1105">
        <v>1.0226588000000001</v>
      </c>
      <c r="S1105">
        <v>2.7191687</v>
      </c>
      <c r="T1105">
        <v>3.426758</v>
      </c>
      <c r="U1105">
        <v>0.37470740000000002</v>
      </c>
      <c r="V1105">
        <v>0.17777105000000001</v>
      </c>
      <c r="W1105">
        <v>0.19693635000000001</v>
      </c>
      <c r="X1105" s="14">
        <v>1.7816606E+18</v>
      </c>
      <c r="Y1105" s="14">
        <v>9.7082355E+17</v>
      </c>
      <c r="Z1105" s="14">
        <v>2.6402381E+19</v>
      </c>
      <c r="AA1105" s="14">
        <v>1.2525984E+19</v>
      </c>
      <c r="AB1105" s="14">
        <v>1.3876397E+19</v>
      </c>
      <c r="AC1105" s="14">
        <v>1.8286872E+19</v>
      </c>
      <c r="AD1105" t="s">
        <v>7</v>
      </c>
      <c r="AE1105" s="12">
        <f>Y1105/N1105</f>
        <v>5.0412240405718338E-2</v>
      </c>
      <c r="AF1105" s="8">
        <f>(S1105+T1105+U1105)/F1105</f>
        <v>1.003174476923077</v>
      </c>
      <c r="AG1105" s="8">
        <f>((Y1105+Z1105)/N1105)/P1105</f>
        <v>1.0000000383879804</v>
      </c>
      <c r="AH1105" s="8">
        <f>(X1105/O1105)/Q1105</f>
        <v>1.0000000474349962</v>
      </c>
      <c r="AI1105" s="8">
        <f>(V1105+W1105)/U1105</f>
        <v>1</v>
      </c>
      <c r="AJ1105" s="8">
        <f>(AA1105+AB1105)/Z1105</f>
        <v>1</v>
      </c>
      <c r="AK1105" s="8">
        <f>(N1105-Y1105)/AC1105</f>
        <v>0.99999996992377915</v>
      </c>
      <c r="AL1105" s="8">
        <f>(P1105&gt;=1)*((N1105-Y1105))/AC1105 + (P1105&lt;1)*((N1105*P1105-Y1105))/AC1105</f>
        <v>0.99999996992377915</v>
      </c>
      <c r="AM1105" s="8">
        <f>(F1105*J1105-T1105)/U1105</f>
        <v>0.88641806913874577</v>
      </c>
    </row>
    <row r="1106" spans="1:39">
      <c r="A1106" t="s">
        <v>16</v>
      </c>
      <c r="B1106" t="s">
        <v>14</v>
      </c>
      <c r="C1106" t="s">
        <v>2</v>
      </c>
      <c r="D1106" t="s">
        <v>3</v>
      </c>
      <c r="E1106" t="s">
        <v>4</v>
      </c>
      <c r="F1106">
        <v>9.6</v>
      </c>
      <c r="G1106">
        <v>7.6</v>
      </c>
      <c r="H1106" t="s">
        <v>5</v>
      </c>
      <c r="I1106" t="s">
        <v>6</v>
      </c>
      <c r="J1106">
        <v>0.52868824999999997</v>
      </c>
      <c r="K1106">
        <v>0.45299541999999998</v>
      </c>
      <c r="L1106">
        <v>8.25</v>
      </c>
      <c r="M1106">
        <v>6.25</v>
      </c>
      <c r="N1106" s="14">
        <v>1.8805937E+19</v>
      </c>
      <c r="O1106" s="14">
        <v>8.753289E+18</v>
      </c>
      <c r="P1106">
        <v>1.4230616</v>
      </c>
      <c r="Q1106">
        <v>0.42542036999999999</v>
      </c>
      <c r="R1106">
        <v>1.1059171999999999</v>
      </c>
      <c r="S1106">
        <v>4.5047699999999997</v>
      </c>
      <c r="T1106">
        <v>4.5776630000000003</v>
      </c>
      <c r="U1106">
        <v>0.54867189999999999</v>
      </c>
      <c r="V1106">
        <v>0.30012604999999998</v>
      </c>
      <c r="W1106">
        <v>0.24854586000000001</v>
      </c>
      <c r="X1106" s="14">
        <v>3.72382763E+18</v>
      </c>
      <c r="Y1106" s="14">
        <v>1.22471522E+18</v>
      </c>
      <c r="Z1106" s="14">
        <v>2.5537292E+19</v>
      </c>
      <c r="AA1106" s="14">
        <v>1.3969015E+19</v>
      </c>
      <c r="AB1106" s="14">
        <v>1.1568276E+19</v>
      </c>
      <c r="AC1106" s="14">
        <v>1.7581222E+19</v>
      </c>
      <c r="AD1106" t="s">
        <v>7</v>
      </c>
      <c r="AE1106" s="12">
        <f>Y1106/N1106</f>
        <v>6.5123860619122564E-2</v>
      </c>
      <c r="AF1106" s="8">
        <f>(S1106+T1106+U1106)/F1106</f>
        <v>1.0032400937500001</v>
      </c>
      <c r="AG1106" s="8">
        <f>((Y1106+Z1106)/N1106)/P1106</f>
        <v>1.0000000158164819</v>
      </c>
      <c r="AH1106" s="8">
        <f>(X1106/O1106)/Q1106</f>
        <v>1.0000000496540382</v>
      </c>
      <c r="AI1106" s="8">
        <f>(V1106+W1106)/U1106</f>
        <v>1.0000000182258284</v>
      </c>
      <c r="AJ1106" s="8">
        <f>(AA1106+AB1106)/Z1106</f>
        <v>0.99999996084158027</v>
      </c>
      <c r="AK1106" s="8">
        <f>(N1106-Y1106)/AC1106</f>
        <v>0.99999998748664909</v>
      </c>
      <c r="AL1106" s="8">
        <f>(P1106&gt;=1)*((N1106-Y1106))/AC1106 + (P1106&lt;1)*((N1106*P1106-Y1106))/AC1106</f>
        <v>0.99999998748664909</v>
      </c>
      <c r="AM1106" s="8">
        <f>(F1106*J1106-T1106)/U1106</f>
        <v>0.90718004694608867</v>
      </c>
    </row>
    <row r="1107" spans="1:39">
      <c r="A1107" t="s">
        <v>0</v>
      </c>
      <c r="B1107" t="s">
        <v>14</v>
      </c>
      <c r="C1107" t="s">
        <v>2</v>
      </c>
      <c r="D1107" t="s">
        <v>3</v>
      </c>
      <c r="E1107" t="s">
        <v>4</v>
      </c>
      <c r="F1107">
        <v>9.6</v>
      </c>
      <c r="G1107">
        <v>7.6</v>
      </c>
      <c r="H1107" t="s">
        <v>5</v>
      </c>
      <c r="I1107" t="s">
        <v>6</v>
      </c>
      <c r="J1107">
        <v>0.52809083000000001</v>
      </c>
      <c r="K1107">
        <v>0.45299541999999998</v>
      </c>
      <c r="L1107">
        <v>8.25</v>
      </c>
      <c r="M1107">
        <v>6.25</v>
      </c>
      <c r="N1107" s="14">
        <v>1.8792723E+19</v>
      </c>
      <c r="O1107" s="14">
        <v>8.753289E+18</v>
      </c>
      <c r="P1107">
        <v>1.4237913</v>
      </c>
      <c r="Q1107">
        <v>0.42600336999999999</v>
      </c>
      <c r="R1107">
        <v>1.1064478</v>
      </c>
      <c r="S1107">
        <v>4.5104923000000001</v>
      </c>
      <c r="T1107">
        <v>4.5811279999999996</v>
      </c>
      <c r="U1107">
        <v>0.53953487</v>
      </c>
      <c r="V1107">
        <v>0.29512804999999998</v>
      </c>
      <c r="W1107">
        <v>0.24440682999999999</v>
      </c>
      <c r="X1107" s="14">
        <v>3.72893046E+18</v>
      </c>
      <c r="Y1107" s="14">
        <v>1.24314234E+18</v>
      </c>
      <c r="Z1107" s="14">
        <v>2.5513771E+19</v>
      </c>
      <c r="AA1107" s="14">
        <v>1.395615E+19</v>
      </c>
      <c r="AB1107" s="14">
        <v>1.1557622E+19</v>
      </c>
      <c r="AC1107" s="14">
        <v>1.754958E+19</v>
      </c>
      <c r="AD1107" t="s">
        <v>7</v>
      </c>
      <c r="AE1107" s="12">
        <f>Y1107/N1107</f>
        <v>6.6150197605743463E-2</v>
      </c>
      <c r="AF1107" s="8">
        <f>(S1107+T1107+U1107)/F1107</f>
        <v>1.0032453302083333</v>
      </c>
      <c r="AG1107" s="8">
        <f>((Y1107+Z1107)/N1107)/P1107</f>
        <v>0.9999999188729396</v>
      </c>
      <c r="AH1107" s="8">
        <f>(X1107/O1107)/Q1107</f>
        <v>0.99999995908104866</v>
      </c>
      <c r="AI1107" s="8">
        <f>(V1107+W1107)/U1107</f>
        <v>1.0000000185344831</v>
      </c>
      <c r="AJ1107" s="8">
        <f>(AA1107+AB1107)/Z1107</f>
        <v>1.0000000391945196</v>
      </c>
      <c r="AK1107" s="8">
        <f>(N1107-Y1107)/AC1107</f>
        <v>1.0000000376077376</v>
      </c>
      <c r="AL1107" s="8">
        <f>(P1107&gt;=1)*((N1107-Y1107))/AC1107 + (P1107&lt;1)*((N1107*P1107-Y1107))/AC1107</f>
        <v>1.0000000376077376</v>
      </c>
      <c r="AM1107" s="8">
        <f>(F1107*J1107-T1107)/U1107</f>
        <v>0.9054909981999868</v>
      </c>
    </row>
    <row r="1108" spans="1:39">
      <c r="A1108" t="s">
        <v>16</v>
      </c>
      <c r="B1108" t="s">
        <v>1</v>
      </c>
      <c r="C1108" t="s">
        <v>11</v>
      </c>
      <c r="D1108" t="s">
        <v>3</v>
      </c>
      <c r="E1108" t="s">
        <v>4</v>
      </c>
      <c r="F1108">
        <v>6.5</v>
      </c>
      <c r="G1108">
        <v>7.3</v>
      </c>
      <c r="H1108" t="s">
        <v>5</v>
      </c>
      <c r="I1108" t="s">
        <v>8</v>
      </c>
      <c r="J1108">
        <v>0.57981280000000002</v>
      </c>
      <c r="K1108">
        <v>0.52557370000000003</v>
      </c>
      <c r="L1108">
        <v>8.5500000000000007</v>
      </c>
      <c r="M1108">
        <v>6.25</v>
      </c>
      <c r="N1108" s="14">
        <v>1.9160382E+19</v>
      </c>
      <c r="O1108" s="14">
        <v>9.246578E+18</v>
      </c>
      <c r="P1108">
        <v>1.4289849999999999</v>
      </c>
      <c r="Q1108">
        <v>0.19195718000000001</v>
      </c>
      <c r="R1108">
        <v>1.026162</v>
      </c>
      <c r="S1108">
        <v>2.7093579999999999</v>
      </c>
      <c r="T1108">
        <v>3.4308516999999998</v>
      </c>
      <c r="U1108">
        <v>0.38033915000000001</v>
      </c>
      <c r="V1108">
        <v>0.18044289999999999</v>
      </c>
      <c r="W1108">
        <v>0.19989625</v>
      </c>
      <c r="X1108" s="14">
        <v>1.77494712E+18</v>
      </c>
      <c r="Y1108" s="14">
        <v>9.6163259E+17</v>
      </c>
      <c r="Z1108" s="14">
        <v>2.6418267E+19</v>
      </c>
      <c r="AA1108" s="14">
        <v>1.2533521E+19</v>
      </c>
      <c r="AB1108" s="14">
        <v>1.3884746E+19</v>
      </c>
      <c r="AC1108" s="14">
        <v>1.819875E+19</v>
      </c>
      <c r="AD1108" t="s">
        <v>7</v>
      </c>
      <c r="AE1108" s="12">
        <f>Y1108/N1108</f>
        <v>5.0188591751458816E-2</v>
      </c>
      <c r="AF1108" s="8">
        <f>(S1108+T1108+U1108)/F1108</f>
        <v>1.0031613615384616</v>
      </c>
      <c r="AG1108" s="8">
        <f>((Y1108+Z1108)/N1108)/P1108</f>
        <v>1.0000000408230147</v>
      </c>
      <c r="AH1108" s="8">
        <f>(X1108/O1108)/Q1108</f>
        <v>1.0000000464633356</v>
      </c>
      <c r="AI1108" s="8">
        <f>(V1108+W1108)/U1108</f>
        <v>0.99999999999999989</v>
      </c>
      <c r="AJ1108" s="8">
        <f>(AA1108+AB1108)/Z1108</f>
        <v>1</v>
      </c>
      <c r="AK1108" s="8">
        <f>(N1108-Y1108)/AC1108</f>
        <v>0.99999996758019094</v>
      </c>
      <c r="AL1108" s="8">
        <f>(P1108&gt;=1)*((N1108-Y1108))/AC1108 + (P1108&lt;1)*((N1108*P1108-Y1108))/AC1108</f>
        <v>0.99999996758019094</v>
      </c>
      <c r="AM1108" s="8">
        <f>(F1108*J1108-T1108)/U1108</f>
        <v>0.888500434414917</v>
      </c>
    </row>
    <row r="1109" spans="1:39">
      <c r="A1109" t="s">
        <v>0</v>
      </c>
      <c r="B1109" t="s">
        <v>1</v>
      </c>
      <c r="C1109" t="s">
        <v>2</v>
      </c>
      <c r="D1109" t="s">
        <v>3</v>
      </c>
      <c r="E1109" t="s">
        <v>4</v>
      </c>
      <c r="F1109">
        <v>9.6</v>
      </c>
      <c r="G1109">
        <v>7.3</v>
      </c>
      <c r="H1109" t="s">
        <v>5</v>
      </c>
      <c r="I1109" t="s">
        <v>6</v>
      </c>
      <c r="J1109">
        <v>0.52809083000000001</v>
      </c>
      <c r="K1109">
        <v>0.45299541999999998</v>
      </c>
      <c r="L1109">
        <v>8.25</v>
      </c>
      <c r="M1109">
        <v>6.25</v>
      </c>
      <c r="N1109" s="14">
        <v>1.9257695E+19</v>
      </c>
      <c r="O1109" s="14">
        <v>9.246578E+18</v>
      </c>
      <c r="P1109">
        <v>1.4292488000000001</v>
      </c>
      <c r="Q1109">
        <v>0.32031379999999998</v>
      </c>
      <c r="R1109">
        <v>1.069251</v>
      </c>
      <c r="S1109">
        <v>4.4936100000000003</v>
      </c>
      <c r="T1109">
        <v>4.5875545000000004</v>
      </c>
      <c r="U1109">
        <v>0.54999125000000004</v>
      </c>
      <c r="V1109">
        <v>0.30084773999999997</v>
      </c>
      <c r="W1109">
        <v>0.24914353</v>
      </c>
      <c r="X1109" s="14">
        <v>2.9618067E+18</v>
      </c>
      <c r="Y1109" s="14">
        <v>1.25102955E+18</v>
      </c>
      <c r="Z1109" s="14">
        <v>2.6273008E+19</v>
      </c>
      <c r="AA1109" s="14">
        <v>1.4371456E+19</v>
      </c>
      <c r="AB1109" s="14">
        <v>1.1901553E+19</v>
      </c>
      <c r="AC1109" s="14">
        <v>1.8006666E+19</v>
      </c>
      <c r="AD1109" t="s">
        <v>7</v>
      </c>
      <c r="AE1109" s="12">
        <f>Y1109/N1109</f>
        <v>6.4962579893388078E-2</v>
      </c>
      <c r="AF1109" s="8">
        <f>(S1109+T1109+U1109)/F1109</f>
        <v>1.0032453906250001</v>
      </c>
      <c r="AG1109" s="8">
        <f>((Y1109+Z1109)/N1109)/P1109</f>
        <v>1.0000000029241349</v>
      </c>
      <c r="AH1109" s="8">
        <f>(X1109/O1109)/Q1109</f>
        <v>1.0000000553120529</v>
      </c>
      <c r="AI1109" s="8">
        <f>(V1109+W1109)/U1109</f>
        <v>1.000000036364215</v>
      </c>
      <c r="AJ1109" s="8">
        <f>(AA1109+AB1109)/Z1109</f>
        <v>1.000000038061877</v>
      </c>
      <c r="AK1109" s="8">
        <f>(N1109-Y1109)/AC1109</f>
        <v>0.99999996945575598</v>
      </c>
      <c r="AL1109" s="8">
        <f>(P1109&gt;=1)*((N1109-Y1109))/AC1109 + (P1109&lt;1)*((N1109*P1109-Y1109))/AC1109</f>
        <v>0.99999996945575598</v>
      </c>
      <c r="AM1109" s="8">
        <f>(F1109*J1109-T1109)/U1109</f>
        <v>0.87659116031391282</v>
      </c>
    </row>
    <row r="1110" spans="1:39">
      <c r="A1110" t="s">
        <v>16</v>
      </c>
      <c r="B1110" t="s">
        <v>14</v>
      </c>
      <c r="C1110" t="s">
        <v>11</v>
      </c>
      <c r="D1110" t="s">
        <v>3</v>
      </c>
      <c r="E1110" t="s">
        <v>4</v>
      </c>
      <c r="F1110">
        <v>6.5</v>
      </c>
      <c r="G1110">
        <v>7.6</v>
      </c>
      <c r="H1110" t="s">
        <v>5</v>
      </c>
      <c r="I1110" t="s">
        <v>8</v>
      </c>
      <c r="J1110">
        <v>0.57981280000000002</v>
      </c>
      <c r="K1110">
        <v>0.52557370000000003</v>
      </c>
      <c r="L1110">
        <v>8.5500000000000007</v>
      </c>
      <c r="M1110">
        <v>6.25</v>
      </c>
      <c r="N1110" s="14">
        <v>1.8805937E+19</v>
      </c>
      <c r="O1110" s="14">
        <v>8.753289E+18</v>
      </c>
      <c r="P1110">
        <v>1.4316812999999999</v>
      </c>
      <c r="Q1110">
        <v>0.25484570000000001</v>
      </c>
      <c r="R1110">
        <v>1.0577273</v>
      </c>
      <c r="S1110">
        <v>2.7196083</v>
      </c>
      <c r="T1110">
        <v>3.4278019999999998</v>
      </c>
      <c r="U1110">
        <v>0.37313825</v>
      </c>
      <c r="V1110">
        <v>0.17702660000000001</v>
      </c>
      <c r="W1110">
        <v>0.19611165</v>
      </c>
      <c r="X1110" s="14">
        <v>2.23073798E+18</v>
      </c>
      <c r="Y1110" s="14">
        <v>9.5825256E+17</v>
      </c>
      <c r="Z1110" s="14">
        <v>2.5965858E+19</v>
      </c>
      <c r="AA1110" s="14">
        <v>1.2318885E+19</v>
      </c>
      <c r="AB1110" s="14">
        <v>1.3646971E+19</v>
      </c>
      <c r="AC1110" s="14">
        <v>1.7847685E+19</v>
      </c>
      <c r="AD1110" t="s">
        <v>7</v>
      </c>
      <c r="AE1110" s="12">
        <f>Y1110/N1110</f>
        <v>5.0954789436974082E-2</v>
      </c>
      <c r="AF1110" s="8">
        <f>(S1110+T1110+U1110)/F1110</f>
        <v>1.0031613153846153</v>
      </c>
      <c r="AG1110" s="8">
        <f>((Y1110+Z1110)/N1110)/P1110</f>
        <v>1.000000082755643</v>
      </c>
      <c r="AH1110" s="8">
        <f>(X1110/O1110)/Q1110</f>
        <v>0.99999996301345206</v>
      </c>
      <c r="AI1110" s="8">
        <f>(V1110+W1110)/U1110</f>
        <v>1</v>
      </c>
      <c r="AJ1110" s="8">
        <f>(AA1110+AB1110)/Z1110</f>
        <v>0.99999992297577844</v>
      </c>
      <c r="AK1110" s="8">
        <f>(N1110-Y1110)/AC1110</f>
        <v>0.9999999686233817</v>
      </c>
      <c r="AL1110" s="8">
        <f>(P1110&gt;=1)*((N1110-Y1110))/AC1110 + (P1110&lt;1)*((N1110*P1110-Y1110))/AC1110</f>
        <v>0.9999999686233817</v>
      </c>
      <c r="AM1110" s="8">
        <f>(F1110*J1110-T1110)/U1110</f>
        <v>0.91382001175167737</v>
      </c>
    </row>
    <row r="1111" spans="1:39">
      <c r="A1111" t="s">
        <v>0</v>
      </c>
      <c r="B1111" t="s">
        <v>14</v>
      </c>
      <c r="C1111" t="s">
        <v>11</v>
      </c>
      <c r="D1111" t="s">
        <v>3</v>
      </c>
      <c r="E1111" t="s">
        <v>4</v>
      </c>
      <c r="F1111">
        <v>6.5</v>
      </c>
      <c r="G1111">
        <v>7.6</v>
      </c>
      <c r="H1111" t="s">
        <v>5</v>
      </c>
      <c r="I1111" t="s">
        <v>8</v>
      </c>
      <c r="J1111">
        <v>0.57829313999999998</v>
      </c>
      <c r="K1111">
        <v>0.52557370000000003</v>
      </c>
      <c r="L1111">
        <v>8.5500000000000007</v>
      </c>
      <c r="M1111">
        <v>6.25</v>
      </c>
      <c r="N1111" s="14">
        <v>1.8792723E+19</v>
      </c>
      <c r="O1111" s="14">
        <v>8.753289E+18</v>
      </c>
      <c r="P1111">
        <v>1.4322344</v>
      </c>
      <c r="Q1111">
        <v>0.25582185000000002</v>
      </c>
      <c r="R1111">
        <v>1.0582347999999999</v>
      </c>
      <c r="S1111">
        <v>2.7294537999999999</v>
      </c>
      <c r="T1111">
        <v>3.4237065000000002</v>
      </c>
      <c r="U1111">
        <v>0.36747363</v>
      </c>
      <c r="V1111">
        <v>0.17433915999999999</v>
      </c>
      <c r="W1111">
        <v>0.19313447</v>
      </c>
      <c r="X1111" s="14">
        <v>2.2392827E+18</v>
      </c>
      <c r="Y1111" s="14">
        <v>9.6744083E+17</v>
      </c>
      <c r="Z1111" s="14">
        <v>2.5948142E+19</v>
      </c>
      <c r="AA1111" s="14">
        <v>1.2310481E+19</v>
      </c>
      <c r="AB1111" s="14">
        <v>1.363766E+19</v>
      </c>
      <c r="AC1111" s="14">
        <v>1.7825281E+19</v>
      </c>
      <c r="AD1111" t="s">
        <v>7</v>
      </c>
      <c r="AE1111" s="12">
        <f>Y1111/N1111</f>
        <v>5.1479545034532781E-2</v>
      </c>
      <c r="AF1111" s="8">
        <f>(S1111+T1111+U1111)/F1111</f>
        <v>1.0031744507692308</v>
      </c>
      <c r="AG1111" s="8">
        <f>((Y1111+Z1111)/N1111)/P1111</f>
        <v>0.99999994351706512</v>
      </c>
      <c r="AH1111" s="8">
        <f>(X1111/O1111)/Q1111</f>
        <v>1.0000000511035769</v>
      </c>
      <c r="AI1111" s="8">
        <f>(V1111+W1111)/U1111</f>
        <v>1</v>
      </c>
      <c r="AJ1111" s="8">
        <f>(AA1111+AB1111)/Z1111</f>
        <v>0.9999999614615952</v>
      </c>
      <c r="AK1111" s="8">
        <f>(N1111-Y1111)/AC1111</f>
        <v>1.000000065637114</v>
      </c>
      <c r="AL1111" s="8">
        <f>(P1111&gt;=1)*((N1111-Y1111))/AC1111 + (P1111&lt;1)*((N1111*P1111-Y1111))/AC1111</f>
        <v>1.000000065637114</v>
      </c>
      <c r="AM1111" s="8">
        <f>(F1111*J1111-T1111)/U1111</f>
        <v>0.91217133049791754</v>
      </c>
    </row>
    <row r="1112" spans="1:39">
      <c r="A1112" t="s">
        <v>0</v>
      </c>
      <c r="B1112" t="s">
        <v>13</v>
      </c>
      <c r="C1112" t="s">
        <v>12</v>
      </c>
      <c r="D1112" t="s">
        <v>3</v>
      </c>
      <c r="E1112" t="s">
        <v>4</v>
      </c>
      <c r="F1112">
        <v>7.9</v>
      </c>
      <c r="G1112">
        <v>7.6</v>
      </c>
      <c r="H1112" t="s">
        <v>5</v>
      </c>
      <c r="I1112" t="s">
        <v>8</v>
      </c>
      <c r="J1112">
        <v>0.57829313999999998</v>
      </c>
      <c r="K1112">
        <v>0.52557370000000003</v>
      </c>
      <c r="L1112">
        <v>8.35</v>
      </c>
      <c r="M1112">
        <v>6.45</v>
      </c>
      <c r="N1112" s="14">
        <v>1.7556816E+19</v>
      </c>
      <c r="O1112" s="14">
        <v>1.0232723E+19</v>
      </c>
      <c r="P1112">
        <v>1.4358507</v>
      </c>
      <c r="Q1112">
        <v>0.28720950000000001</v>
      </c>
      <c r="R1112">
        <v>1.012669</v>
      </c>
      <c r="S1112">
        <v>3.3288194999999998</v>
      </c>
      <c r="T1112">
        <v>4.2793875000000003</v>
      </c>
      <c r="U1112">
        <v>0.31616482000000001</v>
      </c>
      <c r="V1112">
        <v>0.14999689999999999</v>
      </c>
      <c r="W1112">
        <v>0.16616791</v>
      </c>
      <c r="X1112" s="14">
        <v>2.93893521E+18</v>
      </c>
      <c r="Y1112" s="14">
        <v>1.45068849E+18</v>
      </c>
      <c r="Z1112" s="14">
        <v>2.375828E+19</v>
      </c>
      <c r="AA1112" s="14">
        <v>1.1271552E+19</v>
      </c>
      <c r="AB1112" s="14">
        <v>1.2486727E+19</v>
      </c>
      <c r="AC1112" s="14">
        <v>1.6106128E+19</v>
      </c>
      <c r="AD1112" t="s">
        <v>7</v>
      </c>
      <c r="AE1112" s="12">
        <f>Y1112/N1112</f>
        <v>8.2628221996516912E-2</v>
      </c>
      <c r="AF1112" s="8">
        <f>(S1112+T1112+U1112)/F1112</f>
        <v>1.0030850405063292</v>
      </c>
      <c r="AG1112" s="8">
        <f>((Y1112+Z1112)/N1112)/P1112</f>
        <v>1.0000000772196986</v>
      </c>
      <c r="AH1112" s="8">
        <f>(X1112/O1112)/Q1112</f>
        <v>0.99999998418866154</v>
      </c>
      <c r="AI1112" s="8">
        <f>(V1112+W1112)/U1112</f>
        <v>0.99999996837092742</v>
      </c>
      <c r="AJ1112" s="8">
        <f>(AA1112+AB1112)/Z1112</f>
        <v>0.99999995790941099</v>
      </c>
      <c r="AK1112" s="8">
        <f>(N1112-Y1112)/AC1112</f>
        <v>0.99999996957679715</v>
      </c>
      <c r="AL1112" s="8">
        <f>(P1112&gt;=1)*((N1112-Y1112))/AC1112 + (P1112&lt;1)*((N1112*P1112-Y1112))/AC1112</f>
        <v>0.99999996957679715</v>
      </c>
      <c r="AM1112" s="8">
        <f>(F1112*J1112-T1112)/U1112</f>
        <v>0.91448601397207752</v>
      </c>
    </row>
    <row r="1113" spans="1:39">
      <c r="A1113" t="s">
        <v>16</v>
      </c>
      <c r="B1113" t="s">
        <v>1</v>
      </c>
      <c r="C1113" t="s">
        <v>2</v>
      </c>
      <c r="D1113" t="s">
        <v>3</v>
      </c>
      <c r="E1113" t="s">
        <v>4</v>
      </c>
      <c r="F1113">
        <v>9.6</v>
      </c>
      <c r="G1113">
        <v>7.3</v>
      </c>
      <c r="H1113" t="s">
        <v>5</v>
      </c>
      <c r="I1113" t="s">
        <v>6</v>
      </c>
      <c r="J1113">
        <v>0.52868824999999997</v>
      </c>
      <c r="K1113">
        <v>0.45299541999999998</v>
      </c>
      <c r="L1113">
        <v>8.25</v>
      </c>
      <c r="M1113">
        <v>6.25</v>
      </c>
      <c r="N1113" s="14">
        <v>1.9160382E+19</v>
      </c>
      <c r="O1113" s="14">
        <v>9.246578E+18</v>
      </c>
      <c r="P1113">
        <v>1.4367152000000001</v>
      </c>
      <c r="Q1113">
        <v>0.31988248000000002</v>
      </c>
      <c r="R1113">
        <v>1.0729139000000001</v>
      </c>
      <c r="S1113">
        <v>4.4879074000000001</v>
      </c>
      <c r="T1113">
        <v>4.5840740000000002</v>
      </c>
      <c r="U1113">
        <v>0.55912289999999998</v>
      </c>
      <c r="V1113">
        <v>0.30584282000000002</v>
      </c>
      <c r="W1113">
        <v>0.25328012999999999</v>
      </c>
      <c r="X1113" s="14">
        <v>2.95781849E+18</v>
      </c>
      <c r="Y1113" s="14">
        <v>1.23258277E+18</v>
      </c>
      <c r="Z1113" s="14">
        <v>2.6295432E+19</v>
      </c>
      <c r="AA1113" s="14">
        <v>1.4383722E+19</v>
      </c>
      <c r="AB1113" s="14">
        <v>1.1911711E+19</v>
      </c>
      <c r="AC1113" s="14">
        <v>1.7927801E+19</v>
      </c>
      <c r="AD1113" t="s">
        <v>7</v>
      </c>
      <c r="AE1113" s="12">
        <f>Y1113/N1113</f>
        <v>6.4329759709383663E-2</v>
      </c>
      <c r="AF1113" s="8">
        <f>(S1113+T1113+U1113)/F1113</f>
        <v>1.0032400312500001</v>
      </c>
      <c r="AG1113" s="8">
        <f>((Y1113+Z1113)/N1113)/P1113</f>
        <v>1.0000000985466582</v>
      </c>
      <c r="AH1113" s="8">
        <f>(X1113/O1113)/Q1113</f>
        <v>1.0000000635084851</v>
      </c>
      <c r="AI1113" s="8">
        <f>(V1113+W1113)/U1113</f>
        <v>1.0000000894257774</v>
      </c>
      <c r="AJ1113" s="8">
        <f>(AA1113+AB1113)/Z1113</f>
        <v>1.0000000380294189</v>
      </c>
      <c r="AK1113" s="8">
        <f>(N1113-Y1113)/AC1113</f>
        <v>0.99999990127065785</v>
      </c>
      <c r="AL1113" s="8">
        <f>(P1113&gt;=1)*((N1113-Y1113))/AC1113 + (P1113&lt;1)*((N1113*P1113-Y1113))/AC1113</f>
        <v>0.99999990127065785</v>
      </c>
      <c r="AM1113" s="8">
        <f>(F1113*J1113-T1113)/U1113</f>
        <v>0.87875706754275262</v>
      </c>
    </row>
    <row r="1114" spans="1:39">
      <c r="A1114" t="s">
        <v>16</v>
      </c>
      <c r="B1114" t="s">
        <v>13</v>
      </c>
      <c r="C1114" t="s">
        <v>12</v>
      </c>
      <c r="D1114" t="s">
        <v>3</v>
      </c>
      <c r="E1114" t="s">
        <v>4</v>
      </c>
      <c r="F1114">
        <v>7.9</v>
      </c>
      <c r="G1114">
        <v>7.6</v>
      </c>
      <c r="H1114" t="s">
        <v>5</v>
      </c>
      <c r="I1114" t="s">
        <v>8</v>
      </c>
      <c r="J1114">
        <v>0.57981280000000002</v>
      </c>
      <c r="K1114">
        <v>0.52557370000000003</v>
      </c>
      <c r="L1114">
        <v>8.35</v>
      </c>
      <c r="M1114">
        <v>6.45</v>
      </c>
      <c r="N1114" s="14">
        <v>1.7490784E+19</v>
      </c>
      <c r="O1114" s="14">
        <v>1.0407611E+19</v>
      </c>
      <c r="P1114">
        <v>1.4419061</v>
      </c>
      <c r="Q1114">
        <v>0.28131434</v>
      </c>
      <c r="R1114">
        <v>1.0087177000000001</v>
      </c>
      <c r="S1114">
        <v>3.3168085</v>
      </c>
      <c r="T1114">
        <v>4.2877974999999999</v>
      </c>
      <c r="U1114">
        <v>0.31965670000000002</v>
      </c>
      <c r="V1114">
        <v>0.15165354</v>
      </c>
      <c r="W1114">
        <v>0.16800316000000001</v>
      </c>
      <c r="X1114" s="14">
        <v>2.92781035E+18</v>
      </c>
      <c r="Y1114" s="14">
        <v>1.44094971E+18</v>
      </c>
      <c r="Z1114" s="14">
        <v>2.3779118E+19</v>
      </c>
      <c r="AA1114" s="14">
        <v>1.1281439E+19</v>
      </c>
      <c r="AB1114" s="14">
        <v>1.2497679E+19</v>
      </c>
      <c r="AC1114" s="14">
        <v>1.6049834E+19</v>
      </c>
      <c r="AD1114" t="s">
        <v>7</v>
      </c>
      <c r="AE1114" s="12">
        <f>Y1114/N1114</f>
        <v>8.2383368864425974E-2</v>
      </c>
      <c r="AF1114" s="8">
        <f>(S1114+T1114+U1114)/F1114</f>
        <v>1.0030712278481013</v>
      </c>
      <c r="AG1114" s="8">
        <f>((Y1114+Z1114)/N1114)/P1114</f>
        <v>0.99999998281597036</v>
      </c>
      <c r="AH1114" s="8">
        <f>(X1114/O1114)/Q1114</f>
        <v>1.0000000445924599</v>
      </c>
      <c r="AI1114" s="8">
        <f>(V1114+W1114)/U1114</f>
        <v>1</v>
      </c>
      <c r="AJ1114" s="8">
        <f>(AA1114+AB1114)/Z1114</f>
        <v>1</v>
      </c>
      <c r="AK1114" s="8">
        <f>(N1114-Y1114)/AC1114</f>
        <v>1.0000000180687227</v>
      </c>
      <c r="AL1114" s="8">
        <f>(P1114&gt;=1)*((N1114-Y1114))/AC1114 + (P1114&lt;1)*((N1114*P1114-Y1114))/AC1114</f>
        <v>1.0000000180687227</v>
      </c>
      <c r="AM1114" s="8">
        <f>(F1114*J1114-T1114)/U1114</f>
        <v>0.91574373382444441</v>
      </c>
    </row>
    <row r="1115" spans="1:39">
      <c r="A1115" t="s">
        <v>16</v>
      </c>
      <c r="B1115" t="s">
        <v>14</v>
      </c>
      <c r="C1115" t="s">
        <v>11</v>
      </c>
      <c r="D1115" t="s">
        <v>3</v>
      </c>
      <c r="E1115" t="s">
        <v>4</v>
      </c>
      <c r="F1115">
        <v>6.5</v>
      </c>
      <c r="G1115">
        <v>7.3</v>
      </c>
      <c r="H1115" t="s">
        <v>5</v>
      </c>
      <c r="I1115" t="s">
        <v>6</v>
      </c>
      <c r="J1115">
        <v>0.52868824999999997</v>
      </c>
      <c r="K1115">
        <v>0.45299541999999998</v>
      </c>
      <c r="L1115">
        <v>8.5500000000000007</v>
      </c>
      <c r="M1115">
        <v>6.25</v>
      </c>
      <c r="N1115" s="14">
        <v>1.8805937E+19</v>
      </c>
      <c r="O1115" s="14">
        <v>8.753289E+18</v>
      </c>
      <c r="P1115">
        <v>1.4438082999999999</v>
      </c>
      <c r="Q1115">
        <v>0.22886106000000001</v>
      </c>
      <c r="R1115">
        <v>1.0577273</v>
      </c>
      <c r="S1115">
        <v>3.0395417</v>
      </c>
      <c r="T1115">
        <v>3.0994894999999998</v>
      </c>
      <c r="U1115">
        <v>0.38438502000000002</v>
      </c>
      <c r="V1115">
        <v>0.21026038</v>
      </c>
      <c r="W1115">
        <v>0.17412465999999999</v>
      </c>
      <c r="X1115" s="14">
        <v>2.0032871E+18</v>
      </c>
      <c r="Y1115" s="14">
        <v>8.2977078E+17</v>
      </c>
      <c r="Z1115" s="14">
        <v>2.6322396E+19</v>
      </c>
      <c r="AA1115" s="14">
        <v>1.4398472E+19</v>
      </c>
      <c r="AB1115" s="14">
        <v>1.1923925E+19</v>
      </c>
      <c r="AC1115" s="14">
        <v>1.7976166E+19</v>
      </c>
      <c r="AD1115" t="s">
        <v>7</v>
      </c>
      <c r="AE1115" s="12">
        <f>Y1115/N1115</f>
        <v>4.4122809727587621E-2</v>
      </c>
      <c r="AF1115" s="8">
        <f>(S1115+T1115+U1115)/F1115</f>
        <v>1.0036024953846154</v>
      </c>
      <c r="AG1115" s="8">
        <f>((Y1115+Z1115)/N1115)/P1115</f>
        <v>0.9999999576506341</v>
      </c>
      <c r="AH1115" s="8">
        <f>(X1115/O1115)/Q1115</f>
        <v>1.000000050403991</v>
      </c>
      <c r="AI1115" s="8">
        <f>(V1115+W1115)/U1115</f>
        <v>1.0000000520311638</v>
      </c>
      <c r="AJ1115" s="8">
        <f>(AA1115+AB1115)/Z1115</f>
        <v>1.0000000379904626</v>
      </c>
      <c r="AK1115" s="8">
        <f>(N1115-Y1115)/AC1115</f>
        <v>1.0000000122384272</v>
      </c>
      <c r="AL1115" s="8">
        <f>(P1115&gt;=1)*((N1115-Y1115))/AC1115 + (P1115&lt;1)*((N1115*P1115-Y1115))/AC1115</f>
        <v>1.0000000122384272</v>
      </c>
      <c r="AM1115" s="8">
        <f>(F1115*J1115-T1115)/U1115</f>
        <v>0.87668381301643816</v>
      </c>
    </row>
    <row r="1116" spans="1:39">
      <c r="A1116" t="s">
        <v>0</v>
      </c>
      <c r="B1116" t="s">
        <v>15</v>
      </c>
      <c r="C1116" t="s">
        <v>12</v>
      </c>
      <c r="D1116" t="s">
        <v>3</v>
      </c>
      <c r="E1116" t="s">
        <v>4</v>
      </c>
      <c r="F1116">
        <v>9.6</v>
      </c>
      <c r="G1116">
        <v>7.9</v>
      </c>
      <c r="H1116" t="s">
        <v>5</v>
      </c>
      <c r="I1116" t="s">
        <v>6</v>
      </c>
      <c r="J1116">
        <v>0.52809083000000001</v>
      </c>
      <c r="K1116">
        <v>0.45299541999999998</v>
      </c>
      <c r="L1116">
        <v>8.35</v>
      </c>
      <c r="M1116">
        <v>6.45</v>
      </c>
      <c r="N1116" s="14">
        <v>2.0170728E+19</v>
      </c>
      <c r="O1116" s="14">
        <v>8.3335455E+18</v>
      </c>
      <c r="P1116">
        <v>1.4440453</v>
      </c>
      <c r="Q1116">
        <v>0.60941690000000004</v>
      </c>
      <c r="R1116">
        <v>1.1997286</v>
      </c>
      <c r="S1116">
        <v>4.5368905000000002</v>
      </c>
      <c r="T1116">
        <v>4.7264970000000002</v>
      </c>
      <c r="U1116">
        <v>0.37061097999999998</v>
      </c>
      <c r="V1116">
        <v>0.20272589999999999</v>
      </c>
      <c r="W1116">
        <v>0.16788507999999999</v>
      </c>
      <c r="X1116" s="14">
        <v>5.0786035E+18</v>
      </c>
      <c r="Y1116" s="14">
        <v>1.54005075E+18</v>
      </c>
      <c r="Z1116" s="14">
        <v>2.7587395E+19</v>
      </c>
      <c r="AA1116" s="14">
        <v>1.5090432E+19</v>
      </c>
      <c r="AB1116" s="14">
        <v>1.2496964E+19</v>
      </c>
      <c r="AC1116" s="14">
        <v>1.8630677E+19</v>
      </c>
      <c r="AD1116" t="s">
        <v>7</v>
      </c>
      <c r="AE1116" s="12">
        <f>Y1116/N1116</f>
        <v>7.6350776729526074E-2</v>
      </c>
      <c r="AF1116" s="8">
        <f>(S1116+T1116+U1116)/F1116</f>
        <v>1.0035415083333334</v>
      </c>
      <c r="AG1116" s="8">
        <f>((Y1116+Z1116)/N1116)/P1116</f>
        <v>1.0000000269169371</v>
      </c>
      <c r="AH1116" s="8">
        <f>(X1116/O1116)/Q1116</f>
        <v>1.0000000069666888</v>
      </c>
      <c r="AI1116" s="8">
        <f>(V1116+W1116)/U1116</f>
        <v>1</v>
      </c>
      <c r="AJ1116" s="8">
        <f>(AA1116+AB1116)/Z1116</f>
        <v>1.0000000362484389</v>
      </c>
      <c r="AK1116" s="8">
        <f>(N1116-Y1116)/AC1116</f>
        <v>1.0000000134187286</v>
      </c>
      <c r="AL1116" s="8">
        <f>(P1116&gt;=1)*((N1116-Y1116))/AC1116 + (P1116&lt;1)*((N1116*P1116-Y1116))/AC1116</f>
        <v>1.0000000134187286</v>
      </c>
      <c r="AM1116" s="8">
        <f>(F1116*J1116-T1116)/U1116</f>
        <v>0.92597086033446607</v>
      </c>
    </row>
    <row r="1117" spans="1:39">
      <c r="A1117" t="s">
        <v>16</v>
      </c>
      <c r="B1117" t="s">
        <v>15</v>
      </c>
      <c r="C1117" t="s">
        <v>12</v>
      </c>
      <c r="D1117" t="s">
        <v>3</v>
      </c>
      <c r="E1117" t="s">
        <v>4</v>
      </c>
      <c r="F1117">
        <v>9.6</v>
      </c>
      <c r="G1117">
        <v>7.9</v>
      </c>
      <c r="H1117" t="s">
        <v>5</v>
      </c>
      <c r="I1117" t="s">
        <v>6</v>
      </c>
      <c r="J1117">
        <v>0.52868824999999997</v>
      </c>
      <c r="K1117">
        <v>0.45299541999999998</v>
      </c>
      <c r="L1117">
        <v>8.35</v>
      </c>
      <c r="M1117">
        <v>6.45</v>
      </c>
      <c r="N1117" s="14">
        <v>2.0170807E+19</v>
      </c>
      <c r="O1117" s="14">
        <v>8.2361557E+18</v>
      </c>
      <c r="P1117">
        <v>1.4443855000000001</v>
      </c>
      <c r="Q1117">
        <v>0.61577504999999999</v>
      </c>
      <c r="R1117">
        <v>1.2038385</v>
      </c>
      <c r="S1117">
        <v>4.5311383999999997</v>
      </c>
      <c r="T1117">
        <v>4.7277183999999997</v>
      </c>
      <c r="U1117">
        <v>0.37508934999999999</v>
      </c>
      <c r="V1117">
        <v>0.20517560000000001</v>
      </c>
      <c r="W1117">
        <v>0.16991375</v>
      </c>
      <c r="X1117" s="14">
        <v>5.0716189E+18</v>
      </c>
      <c r="Y1117" s="14">
        <v>1.51935753E+18</v>
      </c>
      <c r="Z1117" s="14">
        <v>2.7615061E+19</v>
      </c>
      <c r="AA1117" s="14">
        <v>1.5105566E+19</v>
      </c>
      <c r="AB1117" s="14">
        <v>1.2509497E+19</v>
      </c>
      <c r="AC1117" s="14">
        <v>1.865145E+19</v>
      </c>
      <c r="AD1117" t="s">
        <v>7</v>
      </c>
      <c r="AE1117" s="12">
        <f>Y1117/N1117</f>
        <v>7.5324578238243026E-2</v>
      </c>
      <c r="AF1117" s="8">
        <f>(S1117+T1117+U1117)/F1117</f>
        <v>1.0035360572916667</v>
      </c>
      <c r="AG1117" s="8">
        <f>((Y1117+Z1117)/N1117)/P1117</f>
        <v>0.99999990993133214</v>
      </c>
      <c r="AH1117" s="8">
        <f>(X1117/O1117)/Q1117</f>
        <v>0.99999994321827523</v>
      </c>
      <c r="AI1117" s="8">
        <f>(V1117+W1117)/U1117</f>
        <v>1</v>
      </c>
      <c r="AJ1117" s="8">
        <f>(AA1117+AB1117)/Z1117</f>
        <v>1.000000072424247</v>
      </c>
      <c r="AK1117" s="8">
        <f>(N1117-Y1117)/AC1117</f>
        <v>0.9999999715839788</v>
      </c>
      <c r="AL1117" s="8">
        <f>(P1117&gt;=1)*((N1117-Y1117))/AC1117 + (P1117&lt;1)*((N1117*P1117-Y1117))/AC1117</f>
        <v>0.9999999715839788</v>
      </c>
      <c r="AM1117" s="8">
        <f>(F1117*J1117-T1117)/U1117</f>
        <v>0.92694927222007306</v>
      </c>
    </row>
    <row r="1118" spans="1:39">
      <c r="A1118" t="s">
        <v>0</v>
      </c>
      <c r="B1118" t="s">
        <v>14</v>
      </c>
      <c r="C1118" t="s">
        <v>11</v>
      </c>
      <c r="D1118" t="s">
        <v>3</v>
      </c>
      <c r="E1118" t="s">
        <v>4</v>
      </c>
      <c r="F1118">
        <v>6.5</v>
      </c>
      <c r="G1118">
        <v>7.3</v>
      </c>
      <c r="H1118" t="s">
        <v>5</v>
      </c>
      <c r="I1118" t="s">
        <v>6</v>
      </c>
      <c r="J1118">
        <v>0.52809083000000001</v>
      </c>
      <c r="K1118">
        <v>0.45299541999999998</v>
      </c>
      <c r="L1118">
        <v>8.5500000000000007</v>
      </c>
      <c r="M1118">
        <v>6.25</v>
      </c>
      <c r="N1118" s="14">
        <v>1.8792723E+19</v>
      </c>
      <c r="O1118" s="14">
        <v>8.753289E+18</v>
      </c>
      <c r="P1118">
        <v>1.4446802000000001</v>
      </c>
      <c r="Q1118">
        <v>0.22916951999999999</v>
      </c>
      <c r="R1118">
        <v>1.0582347999999999</v>
      </c>
      <c r="S1118">
        <v>3.0434017</v>
      </c>
      <c r="T1118">
        <v>3.1018536000000001</v>
      </c>
      <c r="U1118">
        <v>0.37819433000000002</v>
      </c>
      <c r="V1118">
        <v>0.20687402999999999</v>
      </c>
      <c r="W1118">
        <v>0.17132030000000001</v>
      </c>
      <c r="X1118" s="14">
        <v>2.00598695E+18</v>
      </c>
      <c r="Y1118" s="14">
        <v>8.4278631E+17</v>
      </c>
      <c r="Z1118" s="14">
        <v>2.6306689E+19</v>
      </c>
      <c r="AA1118" s="14">
        <v>1.4389879E+19</v>
      </c>
      <c r="AB1118" s="14">
        <v>1.1916809E+19</v>
      </c>
      <c r="AC1118" s="14">
        <v>1.7949936E+19</v>
      </c>
      <c r="AD1118" t="s">
        <v>7</v>
      </c>
      <c r="AE1118" s="12">
        <f>Y1118/N1118</f>
        <v>4.4846417945925129E-2</v>
      </c>
      <c r="AF1118" s="8">
        <f>(S1118+T1118+U1118)/F1118</f>
        <v>1.0036076353846155</v>
      </c>
      <c r="AG1118" s="8">
        <f>((Y1118+Z1118)/N1118)/P1118</f>
        <v>1.0000000179677655</v>
      </c>
      <c r="AH1118" s="8">
        <f>(X1118/O1118)/Q1118</f>
        <v>0.99999995585650447</v>
      </c>
      <c r="AI1118" s="8">
        <f>(V1118+W1118)/U1118</f>
        <v>1</v>
      </c>
      <c r="AJ1118" s="8">
        <f>(AA1118+AB1118)/Z1118</f>
        <v>0.99999996198685437</v>
      </c>
      <c r="AK1118" s="8">
        <f>(N1118-Y1118)/AC1118</f>
        <v>1.0000000384402483</v>
      </c>
      <c r="AL1118" s="8">
        <f>(P1118&gt;=1)*((N1118-Y1118))/AC1118 + (P1118&lt;1)*((N1118*P1118-Y1118))/AC1118</f>
        <v>1.0000000384402483</v>
      </c>
      <c r="AM1118" s="8">
        <f>(F1118*J1118-T1118)/U1118</f>
        <v>0.87451547726799594</v>
      </c>
    </row>
    <row r="1119" spans="1:39">
      <c r="A1119" t="s">
        <v>16</v>
      </c>
      <c r="B1119" t="s">
        <v>14</v>
      </c>
      <c r="C1119" t="s">
        <v>2</v>
      </c>
      <c r="D1119" t="s">
        <v>3</v>
      </c>
      <c r="E1119" t="s">
        <v>4</v>
      </c>
      <c r="F1119">
        <v>9.6</v>
      </c>
      <c r="G1119">
        <v>7.6</v>
      </c>
      <c r="H1119" t="s">
        <v>5</v>
      </c>
      <c r="I1119" t="s">
        <v>8</v>
      </c>
      <c r="J1119">
        <v>0.57981280000000002</v>
      </c>
      <c r="K1119">
        <v>0.52557370000000003</v>
      </c>
      <c r="L1119">
        <v>8.25</v>
      </c>
      <c r="M1119">
        <v>6.25</v>
      </c>
      <c r="N1119" s="14">
        <v>1.8805937E+19</v>
      </c>
      <c r="O1119" s="14">
        <v>8.753289E+18</v>
      </c>
      <c r="P1119">
        <v>1.4458991999999999</v>
      </c>
      <c r="Q1119">
        <v>0.37624996999999999</v>
      </c>
      <c r="R1119">
        <v>1.1059171999999999</v>
      </c>
      <c r="S1119">
        <v>4.0152650000000003</v>
      </c>
      <c r="T1119">
        <v>5.0625239999999998</v>
      </c>
      <c r="U1119">
        <v>0.54897689999999999</v>
      </c>
      <c r="V1119">
        <v>0.26044908</v>
      </c>
      <c r="W1119">
        <v>0.28852781999999999</v>
      </c>
      <c r="X1119" s="14">
        <v>3.29342463E+18</v>
      </c>
      <c r="Y1119" s="14">
        <v>1.41367756E+18</v>
      </c>
      <c r="Z1119" s="14">
        <v>2.5777813E+19</v>
      </c>
      <c r="AA1119" s="14">
        <v>1.2229672E+19</v>
      </c>
      <c r="AB1119" s="14">
        <v>1.354814E+19</v>
      </c>
      <c r="AC1119" s="14">
        <v>1.739226E+19</v>
      </c>
      <c r="AD1119" t="s">
        <v>7</v>
      </c>
      <c r="AE1119" s="12">
        <f>Y1119/N1119</f>
        <v>7.5171875775187372E-2</v>
      </c>
      <c r="AF1119" s="8">
        <f>(S1119+T1119+U1119)/F1119</f>
        <v>1.0027881145833333</v>
      </c>
      <c r="AG1119" s="8">
        <f>((Y1119+Z1119)/N1119)/P1119</f>
        <v>1.0000000476785067</v>
      </c>
      <c r="AH1119" s="8">
        <f>(X1119/O1119)/Q1119</f>
        <v>0.99999997156415044</v>
      </c>
      <c r="AI1119" s="8">
        <f>(V1119+W1119)/U1119</f>
        <v>1</v>
      </c>
      <c r="AJ1119" s="8">
        <f>(AA1119+AB1119)/Z1119</f>
        <v>0.99999996120694956</v>
      </c>
      <c r="AK1119" s="8">
        <f>(N1119-Y1119)/AC1119</f>
        <v>0.99999996780176925</v>
      </c>
      <c r="AL1119" s="8">
        <f>(P1119&gt;=1)*((N1119-Y1119))/AC1119 + (P1119&lt;1)*((N1119*P1119-Y1119))/AC1119</f>
        <v>0.99999996780176925</v>
      </c>
      <c r="AM1119" s="8">
        <f>(F1119*J1119-T1119)/U1119</f>
        <v>0.91748647347456669</v>
      </c>
    </row>
    <row r="1120" spans="1:39">
      <c r="A1120" t="s">
        <v>0</v>
      </c>
      <c r="B1120" t="s">
        <v>14</v>
      </c>
      <c r="C1120" t="s">
        <v>2</v>
      </c>
      <c r="D1120" t="s">
        <v>3</v>
      </c>
      <c r="E1120" t="s">
        <v>4</v>
      </c>
      <c r="F1120">
        <v>9.6</v>
      </c>
      <c r="G1120">
        <v>7.6</v>
      </c>
      <c r="H1120" t="s">
        <v>5</v>
      </c>
      <c r="I1120" t="s">
        <v>8</v>
      </c>
      <c r="J1120">
        <v>0.57829313999999998</v>
      </c>
      <c r="K1120">
        <v>0.52557370000000003</v>
      </c>
      <c r="L1120">
        <v>8.25</v>
      </c>
      <c r="M1120">
        <v>6.25</v>
      </c>
      <c r="N1120" s="14">
        <v>1.8792723E+19</v>
      </c>
      <c r="O1120" s="14">
        <v>8.753289E+18</v>
      </c>
      <c r="P1120">
        <v>1.4462458</v>
      </c>
      <c r="Q1120">
        <v>0.37769195</v>
      </c>
      <c r="R1120">
        <v>1.1064478</v>
      </c>
      <c r="S1120">
        <v>4.0298094999999998</v>
      </c>
      <c r="T1120">
        <v>5.0564520000000002</v>
      </c>
      <c r="U1120">
        <v>0.54063326</v>
      </c>
      <c r="V1120">
        <v>0.25649062</v>
      </c>
      <c r="W1120">
        <v>0.28414260000000002</v>
      </c>
      <c r="X1120" s="14">
        <v>3.30604675E+18</v>
      </c>
      <c r="Y1120" s="14">
        <v>1.42655339E+18</v>
      </c>
      <c r="Z1120" s="14">
        <v>2.5752341E+19</v>
      </c>
      <c r="AA1120" s="14">
        <v>1.2217588E+19</v>
      </c>
      <c r="AB1120" s="14">
        <v>1.3534754E+19</v>
      </c>
      <c r="AC1120" s="14">
        <v>1.7366169E+19</v>
      </c>
      <c r="AD1120" t="s">
        <v>7</v>
      </c>
      <c r="AE1120" s="12">
        <f>Y1120/N1120</f>
        <v>7.5909882245377633E-2</v>
      </c>
      <c r="AF1120" s="8">
        <f>(S1120+T1120+U1120)/F1120</f>
        <v>1.0028015374999999</v>
      </c>
      <c r="AG1120" s="8">
        <f>((Y1120+Z1120)/N1120)/P1120</f>
        <v>0.99999991466491733</v>
      </c>
      <c r="AH1120" s="8">
        <f>(X1120/O1120)/Q1120</f>
        <v>0.99999998750061558</v>
      </c>
      <c r="AI1120" s="8">
        <f>(V1120+W1120)/U1120</f>
        <v>0.99999992601269116</v>
      </c>
      <c r="AJ1120" s="8">
        <f>(AA1120+AB1120)/Z1120</f>
        <v>1.0000000388314212</v>
      </c>
      <c r="AK1120" s="8">
        <f>(N1120-Y1120)/AC1120</f>
        <v>1.0000000351257665</v>
      </c>
      <c r="AL1120" s="8">
        <f>(P1120&gt;=1)*((N1120-Y1120))/AC1120 + (P1120&lt;1)*((N1120*P1120-Y1120))/AC1120</f>
        <v>1.0000000351257665</v>
      </c>
      <c r="AM1120" s="8">
        <f>(F1120*J1120-T1120)/U1120</f>
        <v>0.9158928623814212</v>
      </c>
    </row>
    <row r="1121" spans="1:39">
      <c r="A1121" t="s">
        <v>0</v>
      </c>
      <c r="B1121" t="s">
        <v>1</v>
      </c>
      <c r="C1121" t="s">
        <v>2</v>
      </c>
      <c r="D1121" t="s">
        <v>3</v>
      </c>
      <c r="E1121" t="s">
        <v>4</v>
      </c>
      <c r="F1121">
        <v>9.6</v>
      </c>
      <c r="G1121">
        <v>7.3</v>
      </c>
      <c r="H1121" t="s">
        <v>5</v>
      </c>
      <c r="I1121" t="s">
        <v>8</v>
      </c>
      <c r="J1121">
        <v>0.57829313999999998</v>
      </c>
      <c r="K1121">
        <v>0.52557370000000003</v>
      </c>
      <c r="L1121">
        <v>8.25</v>
      </c>
      <c r="M1121">
        <v>6.25</v>
      </c>
      <c r="N1121" s="14">
        <v>1.9257695E+19</v>
      </c>
      <c r="O1121" s="14">
        <v>9.246578E+18</v>
      </c>
      <c r="P1121">
        <v>1.4464093</v>
      </c>
      <c r="Q1121">
        <v>0.28447622</v>
      </c>
      <c r="R1121">
        <v>1.069251</v>
      </c>
      <c r="S1121">
        <v>4.0146236000000002</v>
      </c>
      <c r="T1121">
        <v>5.0609590000000004</v>
      </c>
      <c r="U1121">
        <v>0.55131200000000002</v>
      </c>
      <c r="V1121">
        <v>0.26155692000000003</v>
      </c>
      <c r="W1121">
        <v>0.28975509999999999</v>
      </c>
      <c r="X1121" s="14">
        <v>2.63043176E+18</v>
      </c>
      <c r="Y1121" s="14">
        <v>1.43154943E+18</v>
      </c>
      <c r="Z1121" s="14">
        <v>2.642296E+19</v>
      </c>
      <c r="AA1121" s="14">
        <v>1.2535748E+19</v>
      </c>
      <c r="AB1121" s="14">
        <v>1.3887213E+19</v>
      </c>
      <c r="AC1121" s="14">
        <v>1.7826147E+19</v>
      </c>
      <c r="AD1121" t="s">
        <v>7</v>
      </c>
      <c r="AE1121" s="12">
        <f>Y1121/N1121</f>
        <v>7.4336488868475686E-2</v>
      </c>
      <c r="AF1121" s="8">
        <f>(S1121+T1121+U1121)/F1121</f>
        <v>1.0028015208333334</v>
      </c>
      <c r="AG1121" s="8">
        <f>((Y1121+Z1121)/N1121)/P1121</f>
        <v>1.0000000102474074</v>
      </c>
      <c r="AH1121" s="8">
        <f>(X1121/O1121)/Q1121</f>
        <v>1.0000000770310253</v>
      </c>
      <c r="AI1121" s="8">
        <f>(V1121+W1121)/U1121</f>
        <v>1.0000000362770989</v>
      </c>
      <c r="AJ1121" s="8">
        <f>(AA1121+AB1121)/Z1121</f>
        <v>1.0000000378458735</v>
      </c>
      <c r="AK1121" s="8">
        <f>(N1121-Y1121)/AC1121</f>
        <v>0.99999991978075797</v>
      </c>
      <c r="AL1121" s="8">
        <f>(P1121&gt;=1)*((N1121-Y1121))/AC1121 + (P1121&lt;1)*((N1121*P1121-Y1121))/AC1121</f>
        <v>0.99999991978075797</v>
      </c>
      <c r="AM1121" s="8">
        <f>(F1121*J1121-T1121)/U1121</f>
        <v>0.88997726151434919</v>
      </c>
    </row>
    <row r="1122" spans="1:39">
      <c r="A1122" t="s">
        <v>0</v>
      </c>
      <c r="B1122" t="s">
        <v>13</v>
      </c>
      <c r="C1122" t="s">
        <v>12</v>
      </c>
      <c r="D1122" t="s">
        <v>3</v>
      </c>
      <c r="E1122" t="s">
        <v>4</v>
      </c>
      <c r="F1122">
        <v>7.9</v>
      </c>
      <c r="G1122">
        <v>7.3</v>
      </c>
      <c r="H1122" t="s">
        <v>5</v>
      </c>
      <c r="I1122" t="s">
        <v>6</v>
      </c>
      <c r="J1122">
        <v>0.52809083000000001</v>
      </c>
      <c r="K1122">
        <v>0.45299541999999998</v>
      </c>
      <c r="L1122">
        <v>8.35</v>
      </c>
      <c r="M1122">
        <v>6.45</v>
      </c>
      <c r="N1122" s="14">
        <v>1.7556816E+19</v>
      </c>
      <c r="O1122" s="14">
        <v>1.0232723E+19</v>
      </c>
      <c r="P1122">
        <v>1.4527053999999999</v>
      </c>
      <c r="Q1122">
        <v>0.25837191999999998</v>
      </c>
      <c r="R1122">
        <v>1.012669</v>
      </c>
      <c r="S1122">
        <v>3.7144332000000002</v>
      </c>
      <c r="T1122">
        <v>3.8789804000000001</v>
      </c>
      <c r="U1122">
        <v>0.33456445000000001</v>
      </c>
      <c r="V1122">
        <v>0.18300830000000001</v>
      </c>
      <c r="W1122">
        <v>0.15155616</v>
      </c>
      <c r="X1122" s="14">
        <v>2.643848E+18</v>
      </c>
      <c r="Y1122" s="14">
        <v>1.2477071E+18</v>
      </c>
      <c r="Z1122" s="14">
        <v>2.4257175E+19</v>
      </c>
      <c r="AA1122" s="14">
        <v>1.3268785E+19</v>
      </c>
      <c r="AB1122" s="14">
        <v>1.0988388E+19</v>
      </c>
      <c r="AC1122" s="14">
        <v>1.6309109E+19</v>
      </c>
      <c r="AD1122" t="s">
        <v>7</v>
      </c>
      <c r="AE1122" s="12">
        <f>Y1122/N1122</f>
        <v>7.1066820999889729E-2</v>
      </c>
      <c r="AF1122" s="8">
        <f>(S1122+T1122+U1122)/F1122</f>
        <v>1.0035415253164557</v>
      </c>
      <c r="AG1122" s="8">
        <f>((Y1122+Z1122)/N1122)/P1122</f>
        <v>1.0000000270533937</v>
      </c>
      <c r="AH1122" s="8">
        <f>(X1122/O1122)/Q1122</f>
        <v>0.99999989093997521</v>
      </c>
      <c r="AI1122" s="8">
        <f>(V1122+W1122)/U1122</f>
        <v>1.0000000298896072</v>
      </c>
      <c r="AJ1122" s="8">
        <f>(AA1122+AB1122)/Z1122</f>
        <v>0.99999991755016815</v>
      </c>
      <c r="AK1122" s="8">
        <f>(N1122-Y1122)/AC1122</f>
        <v>0.99999999386845717</v>
      </c>
      <c r="AL1122" s="8">
        <f>(P1122&gt;=1)*((N1122-Y1122))/AC1122 + (P1122&lt;1)*((N1122*P1122-Y1122))/AC1122</f>
        <v>0.99999999386845717</v>
      </c>
      <c r="AM1122" s="8">
        <f>(F1122*J1122-T1122)/U1122</f>
        <v>0.87557765626324113</v>
      </c>
    </row>
    <row r="1123" spans="1:39">
      <c r="A1123" t="s">
        <v>16</v>
      </c>
      <c r="B1123" t="s">
        <v>1</v>
      </c>
      <c r="C1123" t="s">
        <v>2</v>
      </c>
      <c r="D1123" t="s">
        <v>3</v>
      </c>
      <c r="E1123" t="s">
        <v>4</v>
      </c>
      <c r="F1123">
        <v>9.6</v>
      </c>
      <c r="G1123">
        <v>7.3</v>
      </c>
      <c r="H1123" t="s">
        <v>5</v>
      </c>
      <c r="I1123" t="s">
        <v>8</v>
      </c>
      <c r="J1123">
        <v>0.57981280000000002</v>
      </c>
      <c r="K1123">
        <v>0.52557370000000003</v>
      </c>
      <c r="L1123">
        <v>8.25</v>
      </c>
      <c r="M1123">
        <v>6.25</v>
      </c>
      <c r="N1123" s="14">
        <v>1.9160382E+19</v>
      </c>
      <c r="O1123" s="14">
        <v>9.246578E+18</v>
      </c>
      <c r="P1123">
        <v>1.4542716</v>
      </c>
      <c r="Q1123">
        <v>0.28340369999999998</v>
      </c>
      <c r="R1123">
        <v>1.0729139000000001</v>
      </c>
      <c r="S1123">
        <v>4.0001306999999997</v>
      </c>
      <c r="T1123">
        <v>5.0670276000000003</v>
      </c>
      <c r="U1123">
        <v>0.55960715000000005</v>
      </c>
      <c r="V1123">
        <v>0.26549234999999999</v>
      </c>
      <c r="W1123">
        <v>0.29411480000000001</v>
      </c>
      <c r="X1123" s="14">
        <v>2.62051444E+18</v>
      </c>
      <c r="Y1123" s="14">
        <v>1.41866962E+18</v>
      </c>
      <c r="Z1123" s="14">
        <v>2.644573E+19</v>
      </c>
      <c r="AA1123" s="14">
        <v>1.254655E+19</v>
      </c>
      <c r="AB1123" s="14">
        <v>1.389918E+19</v>
      </c>
      <c r="AC1123" s="14">
        <v>1.7741713E+19</v>
      </c>
      <c r="AD1123" t="s">
        <v>7</v>
      </c>
      <c r="AE1123" s="12">
        <f>Y1123/N1123</f>
        <v>7.4041823383270755E-2</v>
      </c>
      <c r="AF1123" s="8">
        <f>(S1123+T1123+U1123)/F1123</f>
        <v>1.0027880677083332</v>
      </c>
      <c r="AG1123" s="8">
        <f>((Y1123+Z1123)/N1123)/P1123</f>
        <v>1.0000000083349652</v>
      </c>
      <c r="AH1123" s="8">
        <f>(X1123/O1123)/Q1123</f>
        <v>1.0000000085713707</v>
      </c>
      <c r="AI1123" s="8">
        <f>(V1123+W1123)/U1123</f>
        <v>0.99999999999999978</v>
      </c>
      <c r="AJ1123" s="8">
        <f>(AA1123+AB1123)/Z1123</f>
        <v>1</v>
      </c>
      <c r="AK1123" s="8">
        <f>(N1123-Y1123)/AC1123</f>
        <v>0.99999996505410726</v>
      </c>
      <c r="AL1123" s="8">
        <f>(P1123&gt;=1)*((N1123-Y1123))/AC1123 + (P1123&lt;1)*((N1123*P1123-Y1123))/AC1123</f>
        <v>0.99999996505410726</v>
      </c>
      <c r="AM1123" s="8">
        <f>(F1123*J1123-T1123)/U1123</f>
        <v>0.89201018964821888</v>
      </c>
    </row>
    <row r="1124" spans="1:39">
      <c r="A1124" t="s">
        <v>16</v>
      </c>
      <c r="B1124" t="s">
        <v>14</v>
      </c>
      <c r="C1124" t="s">
        <v>11</v>
      </c>
      <c r="D1124" t="s">
        <v>3</v>
      </c>
      <c r="E1124" t="s">
        <v>4</v>
      </c>
      <c r="F1124">
        <v>6.5</v>
      </c>
      <c r="G1124">
        <v>7.3</v>
      </c>
      <c r="H1124" t="s">
        <v>5</v>
      </c>
      <c r="I1124" t="s">
        <v>8</v>
      </c>
      <c r="J1124">
        <v>0.57981280000000002</v>
      </c>
      <c r="K1124">
        <v>0.52557370000000003</v>
      </c>
      <c r="L1124">
        <v>8.5500000000000007</v>
      </c>
      <c r="M1124">
        <v>6.25</v>
      </c>
      <c r="N1124" s="14">
        <v>1.8805937E+19</v>
      </c>
      <c r="O1124" s="14">
        <v>8.753289E+18</v>
      </c>
      <c r="P1124">
        <v>1.4559177999999999</v>
      </c>
      <c r="Q1124">
        <v>0.20277487999999999</v>
      </c>
      <c r="R1124">
        <v>1.0577273</v>
      </c>
      <c r="S1124">
        <v>2.7093579999999999</v>
      </c>
      <c r="T1124">
        <v>3.4278019999999998</v>
      </c>
      <c r="U1124">
        <v>0.38338860000000002</v>
      </c>
      <c r="V1124">
        <v>0.18188963999999999</v>
      </c>
      <c r="W1124">
        <v>0.20149897</v>
      </c>
      <c r="X1124" s="14">
        <v>1.77494712E+18</v>
      </c>
      <c r="Y1124" s="14">
        <v>9.5825256E+17</v>
      </c>
      <c r="Z1124" s="14">
        <v>2.6421647E+19</v>
      </c>
      <c r="AA1124" s="14">
        <v>1.2535124E+19</v>
      </c>
      <c r="AB1124" s="14">
        <v>1.3886523E+19</v>
      </c>
      <c r="AC1124" s="14">
        <v>1.7847685E+19</v>
      </c>
      <c r="AD1124" t="s">
        <v>7</v>
      </c>
      <c r="AE1124" s="12">
        <f>Y1124/N1124</f>
        <v>5.0954789436974082E-2</v>
      </c>
      <c r="AF1124" s="8">
        <f>(S1124+T1124+U1124)/F1124</f>
        <v>1.003161323076923</v>
      </c>
      <c r="AG1124" s="8">
        <f>((Y1124+Z1124)/N1124)/P1124</f>
        <v>1.0000000414910744</v>
      </c>
      <c r="AH1124" s="8">
        <f>(X1124/O1124)/Q1124</f>
        <v>0.999999996292667</v>
      </c>
      <c r="AI1124" s="8">
        <f>(V1124+W1124)/U1124</f>
        <v>1.000000026083196</v>
      </c>
      <c r="AJ1124" s="8">
        <f>(AA1124+AB1124)/Z1124</f>
        <v>1</v>
      </c>
      <c r="AK1124" s="8">
        <f>(N1124-Y1124)/AC1124</f>
        <v>0.9999999686233817</v>
      </c>
      <c r="AL1124" s="8">
        <f>(P1124&gt;=1)*((N1124-Y1124))/AC1124 + (P1124&lt;1)*((N1124*P1124-Y1124))/AC1124</f>
        <v>0.9999999686233817</v>
      </c>
      <c r="AM1124" s="8">
        <f>(F1124*J1124-T1124)/U1124</f>
        <v>0.88938794737245785</v>
      </c>
    </row>
    <row r="1125" spans="1:39">
      <c r="A1125" t="s">
        <v>0</v>
      </c>
      <c r="B1125" t="s">
        <v>14</v>
      </c>
      <c r="C1125" t="s">
        <v>11</v>
      </c>
      <c r="D1125" t="s">
        <v>3</v>
      </c>
      <c r="E1125" t="s">
        <v>4</v>
      </c>
      <c r="F1125">
        <v>6.5</v>
      </c>
      <c r="G1125">
        <v>7.3</v>
      </c>
      <c r="H1125" t="s">
        <v>5</v>
      </c>
      <c r="I1125" t="s">
        <v>8</v>
      </c>
      <c r="J1125">
        <v>0.57829313999999998</v>
      </c>
      <c r="K1125">
        <v>0.52557370000000003</v>
      </c>
      <c r="L1125">
        <v>8.5500000000000007</v>
      </c>
      <c r="M1125">
        <v>6.25</v>
      </c>
      <c r="N1125" s="14">
        <v>1.8792723E+19</v>
      </c>
      <c r="O1125" s="14">
        <v>8.753289E+18</v>
      </c>
      <c r="P1125">
        <v>1.4565854</v>
      </c>
      <c r="Q1125">
        <v>0.20354185</v>
      </c>
      <c r="R1125">
        <v>1.0582347999999999</v>
      </c>
      <c r="S1125">
        <v>2.7191687</v>
      </c>
      <c r="T1125">
        <v>3.4237065000000002</v>
      </c>
      <c r="U1125">
        <v>0.37775885999999997</v>
      </c>
      <c r="V1125">
        <v>0.17921873999999999</v>
      </c>
      <c r="W1125">
        <v>0.19854011999999999</v>
      </c>
      <c r="X1125" s="14">
        <v>1.7816606E+18</v>
      </c>
      <c r="Y1125" s="14">
        <v>9.6744083E+17</v>
      </c>
      <c r="Z1125" s="14">
        <v>2.6405764E+19</v>
      </c>
      <c r="AA1125" s="14">
        <v>1.2527589E+19</v>
      </c>
      <c r="AB1125" s="14">
        <v>1.3878175E+19</v>
      </c>
      <c r="AC1125" s="14">
        <v>1.7825281E+19</v>
      </c>
      <c r="AD1125" t="s">
        <v>7</v>
      </c>
      <c r="AE1125" s="12">
        <f>Y1125/N1125</f>
        <v>5.1479545034532781E-2</v>
      </c>
      <c r="AF1125" s="8">
        <f>(S1125+T1125+U1125)/F1125</f>
        <v>1.0031744707692309</v>
      </c>
      <c r="AG1125" s="8">
        <f>((Y1125+Z1125)/N1125)/P1125</f>
        <v>0.99999995915552597</v>
      </c>
      <c r="AH1125" s="8">
        <f>(X1125/O1125)/Q1125</f>
        <v>0.99999997943230645</v>
      </c>
      <c r="AI1125" s="8">
        <f>(V1125+W1125)/U1125</f>
        <v>1</v>
      </c>
      <c r="AJ1125" s="8">
        <f>(AA1125+AB1125)/Z1125</f>
        <v>1</v>
      </c>
      <c r="AK1125" s="8">
        <f>(N1125-Y1125)/AC1125</f>
        <v>1.000000065637114</v>
      </c>
      <c r="AL1125" s="8">
        <f>(P1125&gt;=1)*((N1125-Y1125))/AC1125 + (P1125&lt;1)*((N1125*P1125-Y1125))/AC1125</f>
        <v>1.000000065637114</v>
      </c>
      <c r="AM1125" s="8">
        <f>(F1125*J1125-T1125)/U1125</f>
        <v>0.88733566699136979</v>
      </c>
    </row>
    <row r="1126" spans="1:39">
      <c r="A1126" t="s">
        <v>16</v>
      </c>
      <c r="B1126" t="s">
        <v>13</v>
      </c>
      <c r="C1126" t="s">
        <v>12</v>
      </c>
      <c r="D1126" t="s">
        <v>3</v>
      </c>
      <c r="E1126" t="s">
        <v>4</v>
      </c>
      <c r="F1126">
        <v>7.9</v>
      </c>
      <c r="G1126">
        <v>7.3</v>
      </c>
      <c r="H1126" t="s">
        <v>5</v>
      </c>
      <c r="I1126" t="s">
        <v>6</v>
      </c>
      <c r="J1126">
        <v>0.52868824999999997</v>
      </c>
      <c r="K1126">
        <v>0.45299541999999998</v>
      </c>
      <c r="L1126">
        <v>8.35</v>
      </c>
      <c r="M1126">
        <v>6.45</v>
      </c>
      <c r="N1126" s="14">
        <v>1.7490784E+19</v>
      </c>
      <c r="O1126" s="14">
        <v>1.0407611E+19</v>
      </c>
      <c r="P1126">
        <v>1.4583904000000001</v>
      </c>
      <c r="Q1126">
        <v>0.25369206</v>
      </c>
      <c r="R1126">
        <v>1.0087177000000001</v>
      </c>
      <c r="S1126">
        <v>3.7097228000000002</v>
      </c>
      <c r="T1126">
        <v>3.8794822999999998</v>
      </c>
      <c r="U1126">
        <v>0.33873025000000001</v>
      </c>
      <c r="V1126">
        <v>0.18528700000000001</v>
      </c>
      <c r="W1126">
        <v>0.15344326</v>
      </c>
      <c r="X1126" s="14">
        <v>2.64032847E+18</v>
      </c>
      <c r="Y1126" s="14">
        <v>1.23143777E+18</v>
      </c>
      <c r="Z1126" s="14">
        <v>2.4276953E+19</v>
      </c>
      <c r="AA1126" s="14">
        <v>1.3279605E+19</v>
      </c>
      <c r="AB1126" s="14">
        <v>1.0997348E+19</v>
      </c>
      <c r="AC1126" s="14">
        <v>1.6259346E+19</v>
      </c>
      <c r="AD1126" t="s">
        <v>7</v>
      </c>
      <c r="AE1126" s="12">
        <f>Y1126/N1126</f>
        <v>7.0404949829578817E-2</v>
      </c>
      <c r="AF1126" s="8">
        <f>(S1126+T1126+U1126)/F1126</f>
        <v>1.0035361202531645</v>
      </c>
      <c r="AG1126" s="8">
        <f>((Y1126+Z1126)/N1126)/P1126</f>
        <v>0.99999997239835359</v>
      </c>
      <c r="AH1126" s="8">
        <f>(X1126/O1126)/Q1126</f>
        <v>1.0000000741314412</v>
      </c>
      <c r="AI1126" s="8">
        <f>(V1126+W1126)/U1126</f>
        <v>1.0000000295220164</v>
      </c>
      <c r="AJ1126" s="8">
        <f>(AA1126+AB1126)/Z1126</f>
        <v>1</v>
      </c>
      <c r="AK1126" s="8">
        <f>(N1126-Y1126)/AC1126</f>
        <v>1.0000000141457104</v>
      </c>
      <c r="AL1126" s="8">
        <f>(P1126&gt;=1)*((N1126-Y1126))/AC1126 + (P1126&lt;1)*((N1126*P1126-Y1126))/AC1126</f>
        <v>1.0000000141457104</v>
      </c>
      <c r="AM1126" s="8">
        <f>(F1126*J1126-T1126)/U1126</f>
        <v>0.87726110968831372</v>
      </c>
    </row>
    <row r="1127" spans="1:39">
      <c r="A1127" t="s">
        <v>16</v>
      </c>
      <c r="B1127" t="s">
        <v>14</v>
      </c>
      <c r="C1127" t="s">
        <v>2</v>
      </c>
      <c r="D1127" t="s">
        <v>3</v>
      </c>
      <c r="E1127" t="s">
        <v>4</v>
      </c>
      <c r="F1127">
        <v>9.6</v>
      </c>
      <c r="G1127">
        <v>7.3</v>
      </c>
      <c r="H1127" t="s">
        <v>5</v>
      </c>
      <c r="I1127" t="s">
        <v>6</v>
      </c>
      <c r="J1127">
        <v>0.52868824999999997</v>
      </c>
      <c r="K1127">
        <v>0.45299541999999998</v>
      </c>
      <c r="L1127">
        <v>8.25</v>
      </c>
      <c r="M1127">
        <v>6.25</v>
      </c>
      <c r="N1127" s="14">
        <v>1.8805937E+19</v>
      </c>
      <c r="O1127" s="14">
        <v>8.753289E+18</v>
      </c>
      <c r="P1127">
        <v>1.4637939</v>
      </c>
      <c r="Q1127">
        <v>0.33790936999999999</v>
      </c>
      <c r="R1127">
        <v>1.1059171999999999</v>
      </c>
      <c r="S1127">
        <v>4.4879074000000001</v>
      </c>
      <c r="T1127">
        <v>4.5776630000000003</v>
      </c>
      <c r="U1127">
        <v>0.56553423000000003</v>
      </c>
      <c r="V1127">
        <v>0.30934982999999999</v>
      </c>
      <c r="W1127">
        <v>0.25618443000000002</v>
      </c>
      <c r="X1127" s="14">
        <v>2.95781849E+18</v>
      </c>
      <c r="Y1127" s="14">
        <v>1.22471522E+18</v>
      </c>
      <c r="Z1127" s="14">
        <v>2.63033E+19</v>
      </c>
      <c r="AA1127" s="14">
        <v>1.4388026E+19</v>
      </c>
      <c r="AB1127" s="14">
        <v>1.1915274E+19</v>
      </c>
      <c r="AC1127" s="14">
        <v>1.7581222E+19</v>
      </c>
      <c r="AD1127" t="s">
        <v>7</v>
      </c>
      <c r="AE1127" s="12">
        <f>Y1127/N1127</f>
        <v>6.5123860619122564E-2</v>
      </c>
      <c r="AF1127" s="8">
        <f>(S1127+T1127+U1127)/F1127</f>
        <v>1.0032400656250002</v>
      </c>
      <c r="AG1127" s="8">
        <f>((Y1127+Z1127)/N1127)/P1127</f>
        <v>0.99999997659169093</v>
      </c>
      <c r="AH1127" s="8">
        <f>(X1127/O1127)/Q1127</f>
        <v>1.0000000400910587</v>
      </c>
      <c r="AI1127" s="8">
        <f>(V1127+W1127)/U1127</f>
        <v>1.0000000530471869</v>
      </c>
      <c r="AJ1127" s="8">
        <f>(AA1127+AB1127)/Z1127</f>
        <v>1</v>
      </c>
      <c r="AK1127" s="8">
        <f>(N1127-Y1127)/AC1127</f>
        <v>0.99999998748664909</v>
      </c>
      <c r="AL1127" s="8">
        <f>(P1127&gt;=1)*((N1127-Y1127))/AC1127 + (P1127&lt;1)*((N1127*P1127-Y1127))/AC1127</f>
        <v>0.99999998748664909</v>
      </c>
      <c r="AM1127" s="8">
        <f>(F1127*J1127-T1127)/U1127</f>
        <v>0.88013098694308856</v>
      </c>
    </row>
    <row r="1128" spans="1:39">
      <c r="A1128" t="s">
        <v>0</v>
      </c>
      <c r="B1128" t="s">
        <v>14</v>
      </c>
      <c r="C1128" t="s">
        <v>2</v>
      </c>
      <c r="D1128" t="s">
        <v>3</v>
      </c>
      <c r="E1128" t="s">
        <v>4</v>
      </c>
      <c r="F1128">
        <v>9.6</v>
      </c>
      <c r="G1128">
        <v>7.3</v>
      </c>
      <c r="H1128" t="s">
        <v>5</v>
      </c>
      <c r="I1128" t="s">
        <v>6</v>
      </c>
      <c r="J1128">
        <v>0.52809083000000001</v>
      </c>
      <c r="K1128">
        <v>0.45299541999999998</v>
      </c>
      <c r="L1128">
        <v>8.25</v>
      </c>
      <c r="M1128">
        <v>6.25</v>
      </c>
      <c r="N1128" s="14">
        <v>1.8792723E+19</v>
      </c>
      <c r="O1128" s="14">
        <v>8.753289E+18</v>
      </c>
      <c r="P1128">
        <v>1.4646115</v>
      </c>
      <c r="Q1128">
        <v>0.33836502000000002</v>
      </c>
      <c r="R1128">
        <v>1.1064478</v>
      </c>
      <c r="S1128">
        <v>4.4936100000000003</v>
      </c>
      <c r="T1128">
        <v>4.5811279999999996</v>
      </c>
      <c r="U1128">
        <v>0.55641735000000003</v>
      </c>
      <c r="V1128">
        <v>0.30436282999999997</v>
      </c>
      <c r="W1128">
        <v>0.25205450000000001</v>
      </c>
      <c r="X1128" s="14">
        <v>2.9618067E+18</v>
      </c>
      <c r="Y1128" s="14">
        <v>1.24314234E+18</v>
      </c>
      <c r="Z1128" s="14">
        <v>2.6280896E+19</v>
      </c>
      <c r="AA1128" s="14">
        <v>1.437577E+19</v>
      </c>
      <c r="AB1128" s="14">
        <v>1.1905126E+19</v>
      </c>
      <c r="AC1128" s="14">
        <v>1.754958E+19</v>
      </c>
      <c r="AD1128" t="s">
        <v>7</v>
      </c>
      <c r="AE1128" s="12">
        <f>Y1128/N1128</f>
        <v>6.6150197605743463E-2</v>
      </c>
      <c r="AF1128" s="8">
        <f>(S1128+T1128+U1128)/F1128</f>
        <v>1.0032453489583335</v>
      </c>
      <c r="AG1128" s="8">
        <f>((Y1128+Z1128)/N1128)/P1128</f>
        <v>1.0000000042830015</v>
      </c>
      <c r="AH1128" s="8">
        <f>(X1128/O1128)/Q1128</f>
        <v>0.99999996368744237</v>
      </c>
      <c r="AI1128" s="8">
        <f>(V1128+W1128)/U1128</f>
        <v>0.99999996405575764</v>
      </c>
      <c r="AJ1128" s="8">
        <f>(AA1128+AB1128)/Z1128</f>
        <v>1</v>
      </c>
      <c r="AK1128" s="8">
        <f>(N1128-Y1128)/AC1128</f>
        <v>1.0000000376077376</v>
      </c>
      <c r="AL1128" s="8">
        <f>(P1128&gt;=1)*((N1128-Y1128))/AC1128 + (P1128&lt;1)*((N1128*P1128-Y1128))/AC1128</f>
        <v>1.0000000376077376</v>
      </c>
      <c r="AM1128" s="8">
        <f>(F1128*J1128-T1128)/U1128</f>
        <v>0.87801713587831165</v>
      </c>
    </row>
    <row r="1129" spans="1:39">
      <c r="A1129" t="s">
        <v>0</v>
      </c>
      <c r="B1129" t="s">
        <v>13</v>
      </c>
      <c r="C1129" t="s">
        <v>2</v>
      </c>
      <c r="D1129" t="s">
        <v>3</v>
      </c>
      <c r="E1129" t="s">
        <v>4</v>
      </c>
      <c r="F1129">
        <v>9.6</v>
      </c>
      <c r="G1129">
        <v>7.9</v>
      </c>
      <c r="H1129" t="s">
        <v>5</v>
      </c>
      <c r="I1129" t="s">
        <v>6</v>
      </c>
      <c r="J1129">
        <v>0.52809083000000001</v>
      </c>
      <c r="K1129">
        <v>0.45299541999999998</v>
      </c>
      <c r="L1129">
        <v>8.25</v>
      </c>
      <c r="M1129">
        <v>6.25</v>
      </c>
      <c r="N1129" s="14">
        <v>1.7556816E+19</v>
      </c>
      <c r="O1129" s="14">
        <v>1.0232723E+19</v>
      </c>
      <c r="P1129">
        <v>1.4669774</v>
      </c>
      <c r="Q1129">
        <v>0.46228105000000003</v>
      </c>
      <c r="R1129">
        <v>1.0967517</v>
      </c>
      <c r="S1129">
        <v>4.5223627000000004</v>
      </c>
      <c r="T1129">
        <v>4.5760097999999996</v>
      </c>
      <c r="U1129">
        <v>0.53278320000000001</v>
      </c>
      <c r="V1129">
        <v>0.29143485000000002</v>
      </c>
      <c r="W1129">
        <v>0.24134836000000001</v>
      </c>
      <c r="X1129" s="14">
        <v>4.7303937E+18</v>
      </c>
      <c r="Y1129" s="14">
        <v>1.23788462E+18</v>
      </c>
      <c r="Z1129" s="14">
        <v>2.4517566E+19</v>
      </c>
      <c r="AA1129" s="14">
        <v>1.341122E+19</v>
      </c>
      <c r="AB1129" s="14">
        <v>1.1106345E+19</v>
      </c>
      <c r="AC1129" s="14">
        <v>1.6318932E+19</v>
      </c>
      <c r="AD1129" t="s">
        <v>7</v>
      </c>
      <c r="AE1129" s="12">
        <f>Y1129/N1129</f>
        <v>7.0507352813858726E-2</v>
      </c>
      <c r="AF1129" s="8">
        <f>(S1129+T1129+U1129)/F1129</f>
        <v>1.0032453854166667</v>
      </c>
      <c r="AG1129" s="8">
        <f>((Y1129+Z1129)/N1129)/P1129</f>
        <v>0.99999993523862907</v>
      </c>
      <c r="AH1129" s="8">
        <f>(X1129/O1129)/Q1129</f>
        <v>0.99999995078651938</v>
      </c>
      <c r="AI1129" s="8">
        <f>(V1129+W1129)/U1129</f>
        <v>1.0000000187693607</v>
      </c>
      <c r="AJ1129" s="8">
        <f>(AA1129+AB1129)/Z1129</f>
        <v>0.99999995921291696</v>
      </c>
      <c r="AK1129" s="8">
        <f>(N1129-Y1129)/AC1129</f>
        <v>0.99999996200731767</v>
      </c>
      <c r="AL1129" s="8">
        <f>(P1129&gt;=1)*((N1129-Y1129))/AC1129 + (P1129&lt;1)*((N1129*P1129-Y1129))/AC1129</f>
        <v>0.99999996200731767</v>
      </c>
      <c r="AM1129" s="8">
        <f>(F1129*J1129-T1129)/U1129</f>
        <v>0.92657232435256998</v>
      </c>
    </row>
    <row r="1130" spans="1:39">
      <c r="A1130" t="s">
        <v>0</v>
      </c>
      <c r="B1130" t="s">
        <v>13</v>
      </c>
      <c r="C1130" t="s">
        <v>12</v>
      </c>
      <c r="D1130" t="s">
        <v>3</v>
      </c>
      <c r="E1130" t="s">
        <v>4</v>
      </c>
      <c r="F1130">
        <v>7.9</v>
      </c>
      <c r="G1130">
        <v>7.3</v>
      </c>
      <c r="H1130" t="s">
        <v>5</v>
      </c>
      <c r="I1130" t="s">
        <v>8</v>
      </c>
      <c r="J1130">
        <v>0.57829313999999998</v>
      </c>
      <c r="K1130">
        <v>0.52557370000000003</v>
      </c>
      <c r="L1130">
        <v>8.35</v>
      </c>
      <c r="M1130">
        <v>6.45</v>
      </c>
      <c r="N1130" s="14">
        <v>1.7556816E+19</v>
      </c>
      <c r="O1130" s="14">
        <v>1.0232723E+19</v>
      </c>
      <c r="P1130">
        <v>1.4693457999999999</v>
      </c>
      <c r="Q1130">
        <v>0.22974037999999999</v>
      </c>
      <c r="R1130">
        <v>1.012669</v>
      </c>
      <c r="S1130">
        <v>3.3187003000000002</v>
      </c>
      <c r="T1130">
        <v>4.2793875000000003</v>
      </c>
      <c r="U1130">
        <v>0.32628402000000001</v>
      </c>
      <c r="V1130">
        <v>0.15479772</v>
      </c>
      <c r="W1130">
        <v>0.17148629000000001</v>
      </c>
      <c r="X1130" s="14">
        <v>2.35086938E+18</v>
      </c>
      <c r="Y1130" s="14">
        <v>1.45068849E+18</v>
      </c>
      <c r="Z1130" s="14">
        <v>2.4346345E+19</v>
      </c>
      <c r="AA1130" s="14">
        <v>1.1550547E+19</v>
      </c>
      <c r="AB1130" s="14">
        <v>1.2795799E+19</v>
      </c>
      <c r="AC1130" s="14">
        <v>1.6106128E+19</v>
      </c>
      <c r="AD1130" t="s">
        <v>7</v>
      </c>
      <c r="AE1130" s="12">
        <f>Y1130/N1130</f>
        <v>8.2628221996516912E-2</v>
      </c>
      <c r="AF1130" s="8">
        <f>(S1130+T1130+U1130)/F1130</f>
        <v>1.0030850405063292</v>
      </c>
      <c r="AG1130" s="8">
        <f>((Y1130+Z1130)/N1130)/P1130</f>
        <v>0.99999998600719753</v>
      </c>
      <c r="AH1130" s="8">
        <f>(X1130/O1130)/Q1130</f>
        <v>0.99999987644796151</v>
      </c>
      <c r="AI1130" s="8">
        <f>(V1130+W1130)/U1130</f>
        <v>0.99999996935185487</v>
      </c>
      <c r="AJ1130" s="8">
        <f>(AA1130+AB1130)/Z1130</f>
        <v>1.0000000410739271</v>
      </c>
      <c r="AK1130" s="8">
        <f>(N1130-Y1130)/AC1130</f>
        <v>0.99999996957679715</v>
      </c>
      <c r="AL1130" s="8">
        <f>(P1130&gt;=1)*((N1130-Y1130))/AC1130 + (P1130&lt;1)*((N1130*P1130-Y1130))/AC1130</f>
        <v>0.99999996957679715</v>
      </c>
      <c r="AM1130" s="8">
        <f>(F1130*J1130-T1130)/U1130</f>
        <v>0.88612462847552076</v>
      </c>
    </row>
    <row r="1131" spans="1:39">
      <c r="A1131" t="s">
        <v>0</v>
      </c>
      <c r="B1131" t="s">
        <v>15</v>
      </c>
      <c r="C1131" t="s">
        <v>12</v>
      </c>
      <c r="D1131" t="s">
        <v>3</v>
      </c>
      <c r="E1131" t="s">
        <v>4</v>
      </c>
      <c r="F1131">
        <v>9.6</v>
      </c>
      <c r="G1131">
        <v>7.9</v>
      </c>
      <c r="H1131" t="s">
        <v>5</v>
      </c>
      <c r="I1131" t="s">
        <v>8</v>
      </c>
      <c r="J1131">
        <v>0.57829313999999998</v>
      </c>
      <c r="K1131">
        <v>0.52557370000000003</v>
      </c>
      <c r="L1131">
        <v>8.35</v>
      </c>
      <c r="M1131">
        <v>6.45</v>
      </c>
      <c r="N1131" s="14">
        <v>2.0170728E+19</v>
      </c>
      <c r="O1131" s="14">
        <v>8.3335455E+18</v>
      </c>
      <c r="P1131">
        <v>1.4726679</v>
      </c>
      <c r="Q1131">
        <v>0.54001765999999995</v>
      </c>
      <c r="R1131">
        <v>1.1997286</v>
      </c>
      <c r="S1131">
        <v>4.0536513000000003</v>
      </c>
      <c r="T1131">
        <v>5.2128625</v>
      </c>
      <c r="U1131">
        <v>0.3631028</v>
      </c>
      <c r="V1131">
        <v>0.17226551000000001</v>
      </c>
      <c r="W1131">
        <v>0.19083728</v>
      </c>
      <c r="X1131" s="14">
        <v>4.50026178E+18</v>
      </c>
      <c r="Y1131" s="14">
        <v>1.78658682E+18</v>
      </c>
      <c r="Z1131" s="14">
        <v>2.79182E+19</v>
      </c>
      <c r="AA1131" s="14">
        <v>1.3245127E+19</v>
      </c>
      <c r="AB1131" s="14">
        <v>1.4673071E+19</v>
      </c>
      <c r="AC1131" s="14">
        <v>1.8384142E+19</v>
      </c>
      <c r="AD1131" t="s">
        <v>7</v>
      </c>
      <c r="AE1131" s="12">
        <f>Y1131/N1131</f>
        <v>8.8573244356872E-2</v>
      </c>
      <c r="AF1131" s="8">
        <f>(S1131+T1131+U1131)/F1131</f>
        <v>1.0030850625000001</v>
      </c>
      <c r="AG1131" s="8">
        <f>((Y1131+Z1131)/N1131)/P1131</f>
        <v>1.0000001068773581</v>
      </c>
      <c r="AH1131" s="8">
        <f>(X1131/O1131)/Q1131</f>
        <v>1.0000000087964818</v>
      </c>
      <c r="AI1131" s="8">
        <f>(V1131+W1131)/U1131</f>
        <v>0.99999997245958994</v>
      </c>
      <c r="AJ1131" s="8">
        <f>(AA1131+AB1131)/Z1131</f>
        <v>0.99999992836214369</v>
      </c>
      <c r="AK1131" s="8">
        <f>(N1131-Y1131)/AC1131</f>
        <v>0.99999995539634101</v>
      </c>
      <c r="AL1131" s="8">
        <f>(P1131&gt;=1)*((N1131-Y1131))/AC1131 + (P1131&lt;1)*((N1131*P1131-Y1131))/AC1131</f>
        <v>0.99999995539634101</v>
      </c>
      <c r="AM1131" s="8">
        <f>(F1131*J1131-T1131)/U1131</f>
        <v>0.93293591787229224</v>
      </c>
    </row>
    <row r="1132" spans="1:39">
      <c r="A1132" t="s">
        <v>16</v>
      </c>
      <c r="B1132" t="s">
        <v>13</v>
      </c>
      <c r="C1132" t="s">
        <v>2</v>
      </c>
      <c r="D1132" t="s">
        <v>3</v>
      </c>
      <c r="E1132" t="s">
        <v>4</v>
      </c>
      <c r="F1132">
        <v>9.6</v>
      </c>
      <c r="G1132">
        <v>7.9</v>
      </c>
      <c r="H1132" t="s">
        <v>5</v>
      </c>
      <c r="I1132" t="s">
        <v>6</v>
      </c>
      <c r="J1132">
        <v>0.52868824999999997</v>
      </c>
      <c r="K1132">
        <v>0.45299541999999998</v>
      </c>
      <c r="L1132">
        <v>8.25</v>
      </c>
      <c r="M1132">
        <v>6.25</v>
      </c>
      <c r="N1132" s="14">
        <v>1.7490784E+19</v>
      </c>
      <c r="O1132" s="14">
        <v>1.0407611E+19</v>
      </c>
      <c r="P1132">
        <v>1.4728907</v>
      </c>
      <c r="Q1132">
        <v>0.45388139999999999</v>
      </c>
      <c r="R1132">
        <v>1.0924723000000001</v>
      </c>
      <c r="S1132">
        <v>4.5166263999999998</v>
      </c>
      <c r="T1132">
        <v>4.5733705000000002</v>
      </c>
      <c r="U1132">
        <v>0.54110789999999998</v>
      </c>
      <c r="V1132">
        <v>0.29598849999999999</v>
      </c>
      <c r="W1132">
        <v>0.24511939999999999</v>
      </c>
      <c r="X1132" s="14">
        <v>4.7238214E+18</v>
      </c>
      <c r="Y1132" s="14">
        <v>1.22023718E+18</v>
      </c>
      <c r="Z1132" s="14">
        <v>2.4541775E+19</v>
      </c>
      <c r="AA1132" s="14">
        <v>1.3424464E+19</v>
      </c>
      <c r="AB1132" s="14">
        <v>1.1117312E+19</v>
      </c>
      <c r="AC1132" s="14">
        <v>1.6270547E+19</v>
      </c>
      <c r="AD1132" t="s">
        <v>7</v>
      </c>
      <c r="AE1132" s="12">
        <f>Y1132/N1132</f>
        <v>6.9764578877653513E-2</v>
      </c>
      <c r="AF1132" s="8">
        <f>(S1132+T1132+U1132)/F1132</f>
        <v>1.0032400833333333</v>
      </c>
      <c r="AG1132" s="8">
        <f>((Y1132+Z1132)/N1132)/P1132</f>
        <v>0.99999996470350361</v>
      </c>
      <c r="AH1132" s="8">
        <f>(X1132/O1132)/Q1132</f>
        <v>1.0000000738098662</v>
      </c>
      <c r="AI1132" s="8">
        <f>(V1132+W1132)/U1132</f>
        <v>1</v>
      </c>
      <c r="AJ1132" s="8">
        <f>(AA1132+AB1132)/Z1132</f>
        <v>1.000000040746849</v>
      </c>
      <c r="AK1132" s="8">
        <f>(N1132-Y1132)/AC1132</f>
        <v>0.99999998893706521</v>
      </c>
      <c r="AL1132" s="8">
        <f>(P1132&gt;=1)*((N1132-Y1132))/AC1132 + (P1132&lt;1)*((N1132*P1132-Y1132))/AC1132</f>
        <v>0.99999998893706521</v>
      </c>
      <c r="AM1132" s="8">
        <f>(F1132*J1132-T1132)/U1132</f>
        <v>0.92779406842886547</v>
      </c>
    </row>
    <row r="1133" spans="1:39">
      <c r="A1133" t="s">
        <v>16</v>
      </c>
      <c r="B1133" t="s">
        <v>15</v>
      </c>
      <c r="C1133" t="s">
        <v>12</v>
      </c>
      <c r="D1133" t="s">
        <v>3</v>
      </c>
      <c r="E1133" t="s">
        <v>4</v>
      </c>
      <c r="F1133">
        <v>9.6</v>
      </c>
      <c r="G1133">
        <v>7.9</v>
      </c>
      <c r="H1133" t="s">
        <v>5</v>
      </c>
      <c r="I1133" t="s">
        <v>8</v>
      </c>
      <c r="J1133">
        <v>0.57981280000000002</v>
      </c>
      <c r="K1133">
        <v>0.52557370000000003</v>
      </c>
      <c r="L1133">
        <v>8.35</v>
      </c>
      <c r="M1133">
        <v>6.45</v>
      </c>
      <c r="N1133" s="14">
        <v>2.0170807E+19</v>
      </c>
      <c r="O1133" s="14">
        <v>8.2361557E+18</v>
      </c>
      <c r="P1133">
        <v>1.4735159</v>
      </c>
      <c r="Q1133">
        <v>0.54430900000000004</v>
      </c>
      <c r="R1133">
        <v>1.2038385</v>
      </c>
      <c r="S1133">
        <v>4.0390269999999999</v>
      </c>
      <c r="T1133">
        <v>5.2233004999999997</v>
      </c>
      <c r="U1133">
        <v>0.36715619999999999</v>
      </c>
      <c r="V1133">
        <v>0.17418856999999999</v>
      </c>
      <c r="W1133">
        <v>0.19296764999999999</v>
      </c>
      <c r="X1133" s="14">
        <v>4.48301402E+18</v>
      </c>
      <c r="Y1133" s="14">
        <v>1.77227421E+18</v>
      </c>
      <c r="Z1133" s="14">
        <v>2.7949729E+19</v>
      </c>
      <c r="AA1133" s="14">
        <v>1.3260086E+19</v>
      </c>
      <c r="AB1133" s="14">
        <v>1.4689642E+19</v>
      </c>
      <c r="AC1133" s="14">
        <v>1.8398532E+19</v>
      </c>
      <c r="AD1133" t="s">
        <v>7</v>
      </c>
      <c r="AE1133" s="12">
        <f>Y1133/N1133</f>
        <v>8.7863326935803801E-2</v>
      </c>
      <c r="AF1133" s="8">
        <f>(S1133+T1133+U1133)/F1133</f>
        <v>1.0030712187499999</v>
      </c>
      <c r="AG1133" s="8">
        <f>((Y1133+Z1133)/N1133)/P1133</f>
        <v>0.9999999454837819</v>
      </c>
      <c r="AH1133" s="8">
        <f>(X1133/O1133)/Q1133</f>
        <v>1.0000000774230742</v>
      </c>
      <c r="AI1133" s="8">
        <f>(V1133+W1133)/U1133</f>
        <v>1.0000000544727286</v>
      </c>
      <c r="AJ1133" s="8">
        <f>(AA1133+AB1133)/Z1133</f>
        <v>0.99999996422147774</v>
      </c>
      <c r="AK1133" s="8">
        <f>(N1133-Y1133)/AC1133</f>
        <v>1.0000000429382083</v>
      </c>
      <c r="AL1133" s="8">
        <f>(P1133&gt;=1)*((N1133-Y1133))/AC1133 + (P1133&lt;1)*((N1133*P1133-Y1133))/AC1133</f>
        <v>1.0000000429382083</v>
      </c>
      <c r="AM1133" s="8">
        <f>(F1133*J1133-T1133)/U1133</f>
        <v>0.93394141240158812</v>
      </c>
    </row>
    <row r="1134" spans="1:39">
      <c r="A1134" t="s">
        <v>16</v>
      </c>
      <c r="B1134" t="s">
        <v>13</v>
      </c>
      <c r="C1134" t="s">
        <v>12</v>
      </c>
      <c r="D1134" t="s">
        <v>3</v>
      </c>
      <c r="E1134" t="s">
        <v>4</v>
      </c>
      <c r="F1134">
        <v>7.9</v>
      </c>
      <c r="G1134">
        <v>7.3</v>
      </c>
      <c r="H1134" t="s">
        <v>5</v>
      </c>
      <c r="I1134" t="s">
        <v>8</v>
      </c>
      <c r="J1134">
        <v>0.57981280000000002</v>
      </c>
      <c r="K1134">
        <v>0.52557370000000003</v>
      </c>
      <c r="L1134">
        <v>8.35</v>
      </c>
      <c r="M1134">
        <v>6.45</v>
      </c>
      <c r="N1134" s="14">
        <v>1.7490784E+19</v>
      </c>
      <c r="O1134" s="14">
        <v>1.0407611E+19</v>
      </c>
      <c r="P1134">
        <v>1.4753938</v>
      </c>
      <c r="Q1134">
        <v>0.22503577</v>
      </c>
      <c r="R1134">
        <v>1.0087177000000001</v>
      </c>
      <c r="S1134">
        <v>3.3067245000000001</v>
      </c>
      <c r="T1134">
        <v>4.2877974999999999</v>
      </c>
      <c r="U1134">
        <v>0.32974072999999998</v>
      </c>
      <c r="V1134">
        <v>0.15643768</v>
      </c>
      <c r="W1134">
        <v>0.17330307</v>
      </c>
      <c r="X1134" s="14">
        <v>2.34208484E+18</v>
      </c>
      <c r="Y1134" s="14">
        <v>1.44094971E+18</v>
      </c>
      <c r="Z1134" s="14">
        <v>2.4364843E+19</v>
      </c>
      <c r="AA1134" s="14">
        <v>1.1559323E+19</v>
      </c>
      <c r="AB1134" s="14">
        <v>1.2805522E+19</v>
      </c>
      <c r="AC1134" s="14">
        <v>1.6049834E+19</v>
      </c>
      <c r="AD1134" t="s">
        <v>7</v>
      </c>
      <c r="AE1134" s="12">
        <f>Y1134/N1134</f>
        <v>8.2383368864425974E-2</v>
      </c>
      <c r="AF1134" s="8">
        <f>(S1134+T1134+U1134)/F1134</f>
        <v>1.0030712316455694</v>
      </c>
      <c r="AG1134" s="8">
        <f>((Y1134+Z1134)/N1134)/P1134</f>
        <v>0.99999993951981547</v>
      </c>
      <c r="AH1134" s="8">
        <f>(X1134/O1134)/Q1134</f>
        <v>1.0000000361876442</v>
      </c>
      <c r="AI1134" s="8">
        <f>(V1134+W1134)/U1134</f>
        <v>1.0000000606537143</v>
      </c>
      <c r="AJ1134" s="8">
        <f>(AA1134+AB1134)/Z1134</f>
        <v>1.0000000820854869</v>
      </c>
      <c r="AK1134" s="8">
        <f>(N1134-Y1134)/AC1134</f>
        <v>1.0000000180687227</v>
      </c>
      <c r="AL1134" s="8">
        <f>(P1134&gt;=1)*((N1134-Y1134))/AC1134 + (P1134&lt;1)*((N1134*P1134-Y1134))/AC1134</f>
        <v>1.0000000180687227</v>
      </c>
      <c r="AM1134" s="8">
        <f>(F1134*J1134-T1134)/U1134</f>
        <v>0.88773873946357884</v>
      </c>
    </row>
    <row r="1135" spans="1:39">
      <c r="A1135" t="s">
        <v>0</v>
      </c>
      <c r="B1135" t="s">
        <v>13</v>
      </c>
      <c r="C1135" t="s">
        <v>11</v>
      </c>
      <c r="D1135" t="s">
        <v>3</v>
      </c>
      <c r="E1135" t="s">
        <v>4</v>
      </c>
      <c r="F1135">
        <v>6.5</v>
      </c>
      <c r="G1135">
        <v>7.9</v>
      </c>
      <c r="H1135" t="s">
        <v>5</v>
      </c>
      <c r="I1135" t="s">
        <v>6</v>
      </c>
      <c r="J1135">
        <v>0.52809083000000001</v>
      </c>
      <c r="K1135">
        <v>0.45299541999999998</v>
      </c>
      <c r="L1135">
        <v>8.5500000000000007</v>
      </c>
      <c r="M1135">
        <v>6.25</v>
      </c>
      <c r="N1135" s="14">
        <v>1.7556816E+19</v>
      </c>
      <c r="O1135" s="14">
        <v>1.0232723E+19</v>
      </c>
      <c r="P1135">
        <v>1.4781500000000001</v>
      </c>
      <c r="Q1135">
        <v>0.31309896999999998</v>
      </c>
      <c r="R1135">
        <v>1.0489611999999999</v>
      </c>
      <c r="S1135">
        <v>3.0628747999999999</v>
      </c>
      <c r="T1135">
        <v>3.0983879999999999</v>
      </c>
      <c r="U1135">
        <v>0.36218699999999998</v>
      </c>
      <c r="V1135">
        <v>0.19811793999999999</v>
      </c>
      <c r="W1135">
        <v>0.16406905999999999</v>
      </c>
      <c r="X1135" s="14">
        <v>3.20385456E+18</v>
      </c>
      <c r="Y1135" s="14">
        <v>8.3922644E+17</v>
      </c>
      <c r="Z1135" s="14">
        <v>2.5112382E+19</v>
      </c>
      <c r="AA1135" s="14">
        <v>1.3736587E+19</v>
      </c>
      <c r="AB1135" s="14">
        <v>1.1375794E+19</v>
      </c>
      <c r="AC1135" s="14">
        <v>1.6717589E+19</v>
      </c>
      <c r="AD1135" t="s">
        <v>7</v>
      </c>
      <c r="AE1135" s="12">
        <f>Y1135/N1135</f>
        <v>4.7800605759039681E-2</v>
      </c>
      <c r="AF1135" s="8">
        <f>(S1135+T1135+U1135)/F1135</f>
        <v>1.0036076615384615</v>
      </c>
      <c r="AG1135" s="8">
        <f>((Y1135+Z1135)/N1135)/P1135</f>
        <v>1.0000000335085215</v>
      </c>
      <c r="AH1135" s="8">
        <f>(X1135/O1135)/Q1135</f>
        <v>0.99999985280379255</v>
      </c>
      <c r="AI1135" s="8">
        <f>(V1135+W1135)/U1135</f>
        <v>1</v>
      </c>
      <c r="AJ1135" s="8">
        <f>(AA1135+AB1135)/Z1135</f>
        <v>0.9999999601790065</v>
      </c>
      <c r="AK1135" s="8">
        <f>(N1135-Y1135)/AC1135</f>
        <v>1.0000000334976533</v>
      </c>
      <c r="AL1135" s="8">
        <f>(P1135&gt;=1)*((N1135-Y1135))/AC1135 + (P1135&lt;1)*((N1135*P1135-Y1135))/AC1135</f>
        <v>1.0000000334976533</v>
      </c>
      <c r="AM1135" s="8">
        <f>(F1135*J1135-T1135)/U1135</f>
        <v>0.92273437478429698</v>
      </c>
    </row>
    <row r="1136" spans="1:39">
      <c r="A1136" t="s">
        <v>16</v>
      </c>
      <c r="B1136" t="s">
        <v>14</v>
      </c>
      <c r="C1136" t="s">
        <v>2</v>
      </c>
      <c r="D1136" t="s">
        <v>3</v>
      </c>
      <c r="E1136" t="s">
        <v>4</v>
      </c>
      <c r="F1136">
        <v>9.6</v>
      </c>
      <c r="G1136">
        <v>7.3</v>
      </c>
      <c r="H1136" t="s">
        <v>5</v>
      </c>
      <c r="I1136" t="s">
        <v>8</v>
      </c>
      <c r="J1136">
        <v>0.57981280000000002</v>
      </c>
      <c r="K1136">
        <v>0.52557370000000003</v>
      </c>
      <c r="L1136">
        <v>8.25</v>
      </c>
      <c r="M1136">
        <v>6.25</v>
      </c>
      <c r="N1136" s="14">
        <v>1.8805937E+19</v>
      </c>
      <c r="O1136" s="14">
        <v>8.753289E+18</v>
      </c>
      <c r="P1136">
        <v>1.481681</v>
      </c>
      <c r="Q1136">
        <v>0.29937485000000003</v>
      </c>
      <c r="R1136">
        <v>1.1059171999999999</v>
      </c>
      <c r="S1136">
        <v>4.0001306999999997</v>
      </c>
      <c r="T1136">
        <v>5.0625239999999998</v>
      </c>
      <c r="U1136">
        <v>0.56411100000000003</v>
      </c>
      <c r="V1136">
        <v>0.26762910000000001</v>
      </c>
      <c r="W1136">
        <v>0.29648190000000002</v>
      </c>
      <c r="X1136" s="14">
        <v>2.62051444E+18</v>
      </c>
      <c r="Y1136" s="14">
        <v>1.41367756E+18</v>
      </c>
      <c r="Z1136" s="14">
        <v>2.6450723E+19</v>
      </c>
      <c r="AA1136" s="14">
        <v>1.2548919E+19</v>
      </c>
      <c r="AB1136" s="14">
        <v>1.3901804E+19</v>
      </c>
      <c r="AC1136" s="14">
        <v>1.739226E+19</v>
      </c>
      <c r="AD1136" t="s">
        <v>7</v>
      </c>
      <c r="AE1136" s="12">
        <f>Y1136/N1136</f>
        <v>7.5171875775187372E-2</v>
      </c>
      <c r="AF1136" s="8">
        <f>(S1136+T1136+U1136)/F1136</f>
        <v>1.00278809375</v>
      </c>
      <c r="AG1136" s="8">
        <f>((Y1136+Z1136)/N1136)/P1136</f>
        <v>1.0000000366023678</v>
      </c>
      <c r="AH1136" s="8">
        <f>(X1136/O1136)/Q1136</f>
        <v>0.99999994604813447</v>
      </c>
      <c r="AI1136" s="8">
        <f>(V1136+W1136)/U1136</f>
        <v>1</v>
      </c>
      <c r="AJ1136" s="8">
        <f>(AA1136+AB1136)/Z1136</f>
        <v>1</v>
      </c>
      <c r="AK1136" s="8">
        <f>(N1136-Y1136)/AC1136</f>
        <v>0.99999996780176925</v>
      </c>
      <c r="AL1136" s="8">
        <f>(P1136&gt;=1)*((N1136-Y1136))/AC1136 + (P1136&lt;1)*((N1136*P1136-Y1136))/AC1136</f>
        <v>0.99999996780176925</v>
      </c>
      <c r="AM1136" s="8">
        <f>(F1136*J1136-T1136)/U1136</f>
        <v>0.89287193477879323</v>
      </c>
    </row>
    <row r="1137" spans="1:39">
      <c r="A1137" t="s">
        <v>0</v>
      </c>
      <c r="B1137" t="s">
        <v>14</v>
      </c>
      <c r="C1137" t="s">
        <v>2</v>
      </c>
      <c r="D1137" t="s">
        <v>3</v>
      </c>
      <c r="E1137" t="s">
        <v>4</v>
      </c>
      <c r="F1137">
        <v>9.6</v>
      </c>
      <c r="G1137">
        <v>7.3</v>
      </c>
      <c r="H1137" t="s">
        <v>5</v>
      </c>
      <c r="I1137" t="s">
        <v>8</v>
      </c>
      <c r="J1137">
        <v>0.57829313999999998</v>
      </c>
      <c r="K1137">
        <v>0.52557370000000003</v>
      </c>
      <c r="L1137">
        <v>8.25</v>
      </c>
      <c r="M1137">
        <v>6.25</v>
      </c>
      <c r="N1137" s="14">
        <v>1.8792723E+19</v>
      </c>
      <c r="O1137" s="14">
        <v>8.753289E+18</v>
      </c>
      <c r="P1137">
        <v>1.4821967</v>
      </c>
      <c r="Q1137">
        <v>0.30050779999999999</v>
      </c>
      <c r="R1137">
        <v>1.1064478</v>
      </c>
      <c r="S1137">
        <v>4.0146236000000002</v>
      </c>
      <c r="T1137">
        <v>5.0564520000000002</v>
      </c>
      <c r="U1137">
        <v>0.55581886000000003</v>
      </c>
      <c r="V1137">
        <v>0.26369505999999998</v>
      </c>
      <c r="W1137">
        <v>0.29212376000000001</v>
      </c>
      <c r="X1137" s="14">
        <v>2.63043176E+18</v>
      </c>
      <c r="Y1137" s="14">
        <v>1.42655339E+18</v>
      </c>
      <c r="Z1137" s="14">
        <v>2.6427956E+19</v>
      </c>
      <c r="AA1137" s="14">
        <v>1.2538118E+19</v>
      </c>
      <c r="AB1137" s="14">
        <v>1.3889839E+19</v>
      </c>
      <c r="AC1137" s="14">
        <v>1.7366169E+19</v>
      </c>
      <c r="AD1137" t="s">
        <v>7</v>
      </c>
      <c r="AE1137" s="12">
        <f>Y1137/N1137</f>
        <v>7.5909882245377633E-2</v>
      </c>
      <c r="AF1137" s="8">
        <f>(S1137+T1137+U1137)/F1137</f>
        <v>1.0028015062500002</v>
      </c>
      <c r="AG1137" s="8">
        <f>((Y1137+Z1137)/N1137)/P1137</f>
        <v>0.99999990577418496</v>
      </c>
      <c r="AH1137" s="8">
        <f>(X1137/O1137)/Q1137</f>
        <v>1.000000053164583</v>
      </c>
      <c r="AI1137" s="8">
        <f>(V1137+W1137)/U1137</f>
        <v>0.99999992803410809</v>
      </c>
      <c r="AJ1137" s="8">
        <f>(AA1137+AB1137)/Z1137</f>
        <v>1.000000037838719</v>
      </c>
      <c r="AK1137" s="8">
        <f>(N1137-Y1137)/AC1137</f>
        <v>1.0000000351257665</v>
      </c>
      <c r="AL1137" s="8">
        <f>(P1137&gt;=1)*((N1137-Y1137))/AC1137 + (P1137&lt;1)*((N1137*P1137-Y1137))/AC1137</f>
        <v>1.0000000351257665</v>
      </c>
      <c r="AM1137" s="8">
        <f>(F1137*J1137-T1137)/U1137</f>
        <v>0.89086963331902613</v>
      </c>
    </row>
    <row r="1138" spans="1:39">
      <c r="A1138" t="s">
        <v>16</v>
      </c>
      <c r="B1138" t="s">
        <v>13</v>
      </c>
      <c r="C1138" t="s">
        <v>11</v>
      </c>
      <c r="D1138" t="s">
        <v>3</v>
      </c>
      <c r="E1138" t="s">
        <v>4</v>
      </c>
      <c r="F1138">
        <v>6.5</v>
      </c>
      <c r="G1138">
        <v>7.9</v>
      </c>
      <c r="H1138" t="s">
        <v>5</v>
      </c>
      <c r="I1138" t="s">
        <v>6</v>
      </c>
      <c r="J1138">
        <v>0.52868824999999997</v>
      </c>
      <c r="K1138">
        <v>0.45299541999999998</v>
      </c>
      <c r="L1138">
        <v>8.5500000000000007</v>
      </c>
      <c r="M1138">
        <v>6.25</v>
      </c>
      <c r="N1138" s="14">
        <v>1.7490784E+19</v>
      </c>
      <c r="O1138" s="14">
        <v>1.0407611E+19</v>
      </c>
      <c r="P1138">
        <v>1.4839844</v>
      </c>
      <c r="Q1138">
        <v>0.30741014999999999</v>
      </c>
      <c r="R1138">
        <v>1.0448682</v>
      </c>
      <c r="S1138">
        <v>3.0589919999999999</v>
      </c>
      <c r="T1138">
        <v>3.0965829999999999</v>
      </c>
      <c r="U1138">
        <v>0.36784129999999998</v>
      </c>
      <c r="V1138">
        <v>0.20121086999999999</v>
      </c>
      <c r="W1138">
        <v>0.16663043</v>
      </c>
      <c r="X1138" s="14">
        <v>3.19940511E+18</v>
      </c>
      <c r="Y1138" s="14">
        <v>8.267388E+17</v>
      </c>
      <c r="Z1138" s="14">
        <v>2.5129312E+19</v>
      </c>
      <c r="AA1138" s="14">
        <v>1.3745848E+19</v>
      </c>
      <c r="AB1138" s="14">
        <v>1.1383463E+19</v>
      </c>
      <c r="AC1138" s="14">
        <v>1.6664044E+19</v>
      </c>
      <c r="AD1138" t="s">
        <v>7</v>
      </c>
      <c r="AE1138" s="12">
        <f>Y1138/N1138</f>
        <v>4.7267109353131338E-2</v>
      </c>
      <c r="AF1138" s="8">
        <f>(S1138+T1138+U1138)/F1138</f>
        <v>1.0036025076923076</v>
      </c>
      <c r="AG1138" s="8">
        <f>((Y1138+Z1138)/N1138)/P1138</f>
        <v>1.000000007714209</v>
      </c>
      <c r="AH1138" s="8">
        <f>(X1138/O1138)/Q1138</f>
        <v>0.9999999535377242</v>
      </c>
      <c r="AI1138" s="8">
        <f>(V1138+W1138)/U1138</f>
        <v>1</v>
      </c>
      <c r="AJ1138" s="8">
        <f>(AA1138+AB1138)/Z1138</f>
        <v>0.99999996020583448</v>
      </c>
      <c r="AK1138" s="8">
        <f>(N1138-Y1138)/AC1138</f>
        <v>1.0000000720113318</v>
      </c>
      <c r="AL1138" s="8">
        <f>(P1138&gt;=1)*((N1138-Y1138))/AC1138 + (P1138&lt;1)*((N1138*P1138-Y1138))/AC1138</f>
        <v>1.0000000720113318</v>
      </c>
      <c r="AM1138" s="8">
        <f>(F1138*J1138-T1138)/U1138</f>
        <v>0.92401430997552425</v>
      </c>
    </row>
    <row r="1139" spans="1:39">
      <c r="A1139" t="s">
        <v>0</v>
      </c>
      <c r="B1139" t="s">
        <v>15</v>
      </c>
      <c r="C1139" t="s">
        <v>12</v>
      </c>
      <c r="D1139" t="s">
        <v>3</v>
      </c>
      <c r="E1139" t="s">
        <v>4</v>
      </c>
      <c r="F1139">
        <v>9.6</v>
      </c>
      <c r="G1139">
        <v>7.6</v>
      </c>
      <c r="H1139" t="s">
        <v>5</v>
      </c>
      <c r="I1139" t="s">
        <v>6</v>
      </c>
      <c r="J1139">
        <v>0.52808887000000004</v>
      </c>
      <c r="K1139">
        <v>0.45299541999999998</v>
      </c>
      <c r="L1139">
        <v>8.35</v>
      </c>
      <c r="M1139">
        <v>6.45</v>
      </c>
      <c r="N1139" s="14">
        <v>2.0170728E+19</v>
      </c>
      <c r="O1139" s="14">
        <v>8.3335455E+18</v>
      </c>
      <c r="P1139">
        <v>1.496353</v>
      </c>
      <c r="Q1139">
        <v>0.48281002000000001</v>
      </c>
      <c r="R1139">
        <v>1.1997286</v>
      </c>
      <c r="S1139">
        <v>4.527469</v>
      </c>
      <c r="T1139">
        <v>4.7264843000000001</v>
      </c>
      <c r="U1139">
        <v>0.38004568</v>
      </c>
      <c r="V1139">
        <v>0.20788672999999999</v>
      </c>
      <c r="W1139">
        <v>0.17215896</v>
      </c>
      <c r="X1139" s="14">
        <v>4.02351932E+18</v>
      </c>
      <c r="Y1139" s="14">
        <v>1.54005268E+18</v>
      </c>
      <c r="Z1139" s="14">
        <v>2.8642478E+19</v>
      </c>
      <c r="AA1139" s="14">
        <v>1.5667567E+19</v>
      </c>
      <c r="AB1139" s="14">
        <v>1.2974911E+19</v>
      </c>
      <c r="AC1139" s="14">
        <v>1.8630677E+19</v>
      </c>
      <c r="AD1139" t="s">
        <v>7</v>
      </c>
      <c r="AE1139" s="12">
        <f>Y1139/N1139</f>
        <v>7.6350872412735915E-2</v>
      </c>
      <c r="AF1139" s="8">
        <f>(S1139+T1139+U1139)/F1139</f>
        <v>1.0035415604166666</v>
      </c>
      <c r="AG1139" s="8">
        <f>((Y1139+Z1139)/N1139)/P1139</f>
        <v>1.000000043900098</v>
      </c>
      <c r="AH1139" s="8">
        <f>(X1139/O1139)/Q1139</f>
        <v>1.0000000125447617</v>
      </c>
      <c r="AI1139" s="8">
        <f>(V1139+W1139)/U1139</f>
        <v>1.0000000263126263</v>
      </c>
      <c r="AJ1139" s="8">
        <f>(AA1139+AB1139)/Z1139</f>
        <v>1</v>
      </c>
      <c r="AK1139" s="8">
        <f>(N1139-Y1139)/AC1139</f>
        <v>0.99999990982614317</v>
      </c>
      <c r="AL1139" s="8">
        <f>(P1139&gt;=1)*((N1139-Y1139))/AC1139 + (P1139&lt;1)*((N1139*P1139-Y1139))/AC1139</f>
        <v>0.99999990982614317</v>
      </c>
      <c r="AM1139" s="8">
        <f>(F1139*J1139-T1139)/U1139</f>
        <v>0.90296738013177735</v>
      </c>
    </row>
    <row r="1140" spans="1:39">
      <c r="A1140" t="s">
        <v>16</v>
      </c>
      <c r="B1140" t="s">
        <v>15</v>
      </c>
      <c r="C1140" t="s">
        <v>12</v>
      </c>
      <c r="D1140" t="s">
        <v>3</v>
      </c>
      <c r="E1140" t="s">
        <v>4</v>
      </c>
      <c r="F1140">
        <v>9.6</v>
      </c>
      <c r="G1140">
        <v>7.6</v>
      </c>
      <c r="H1140" t="s">
        <v>5</v>
      </c>
      <c r="I1140" t="s">
        <v>6</v>
      </c>
      <c r="J1140">
        <v>0.52868824999999997</v>
      </c>
      <c r="K1140">
        <v>0.45299541999999998</v>
      </c>
      <c r="L1140">
        <v>8.35</v>
      </c>
      <c r="M1140">
        <v>6.45</v>
      </c>
      <c r="N1140" s="14">
        <v>2.0170807E+19</v>
      </c>
      <c r="O1140" s="14">
        <v>8.2361557E+18</v>
      </c>
      <c r="P1140">
        <v>1.4966177000000001</v>
      </c>
      <c r="Q1140">
        <v>0.4878556</v>
      </c>
      <c r="R1140">
        <v>1.2038385</v>
      </c>
      <c r="S1140">
        <v>4.5217090000000004</v>
      </c>
      <c r="T1140">
        <v>4.7277183999999997</v>
      </c>
      <c r="U1140">
        <v>0.38451877000000001</v>
      </c>
      <c r="V1140">
        <v>0.21033354000000001</v>
      </c>
      <c r="W1140">
        <v>0.17418525000000001</v>
      </c>
      <c r="X1140" s="14">
        <v>4.01805474E+18</v>
      </c>
      <c r="Y1140" s="14">
        <v>1.51935753E+18</v>
      </c>
      <c r="Z1140" s="14">
        <v>2.8668627E+19</v>
      </c>
      <c r="AA1140" s="14">
        <v>1.5681869E+19</v>
      </c>
      <c r="AB1140" s="14">
        <v>1.2986756E+19</v>
      </c>
      <c r="AC1140" s="14">
        <v>1.865145E+19</v>
      </c>
      <c r="AD1140" t="s">
        <v>7</v>
      </c>
      <c r="AE1140" s="12">
        <f>Y1140/N1140</f>
        <v>7.5324578238243026E-2</v>
      </c>
      <c r="AF1140" s="8">
        <f>(S1140+T1140+U1140)/F1140</f>
        <v>1.003536059375</v>
      </c>
      <c r="AG1140" s="8">
        <f>((Y1140+Z1140)/N1140)/P1140</f>
        <v>0.99999992548413652</v>
      </c>
      <c r="AH1140" s="8">
        <f>(X1140/O1140)/Q1140</f>
        <v>1.0000000147541745</v>
      </c>
      <c r="AI1140" s="8">
        <f>(V1140+W1140)/U1140</f>
        <v>1.0000000520130656</v>
      </c>
      <c r="AJ1140" s="8">
        <f>(AA1140+AB1140)/Z1140</f>
        <v>0.9999999302373288</v>
      </c>
      <c r="AK1140" s="8">
        <f>(N1140-Y1140)/AC1140</f>
        <v>0.9999999715839788</v>
      </c>
      <c r="AL1140" s="8">
        <f>(P1140&gt;=1)*((N1140-Y1140))/AC1140 + (P1140&lt;1)*((N1140*P1140-Y1140))/AC1140</f>
        <v>0.9999999715839788</v>
      </c>
      <c r="AM1140" s="8">
        <f>(F1140*J1140-T1140)/U1140</f>
        <v>0.90421801775762534</v>
      </c>
    </row>
    <row r="1141" spans="1:39">
      <c r="A1141" t="s">
        <v>0</v>
      </c>
      <c r="B1141" t="s">
        <v>13</v>
      </c>
      <c r="C1141" t="s">
        <v>2</v>
      </c>
      <c r="D1141" t="s">
        <v>3</v>
      </c>
      <c r="E1141" t="s">
        <v>4</v>
      </c>
      <c r="F1141">
        <v>9.6</v>
      </c>
      <c r="G1141">
        <v>7.9</v>
      </c>
      <c r="H1141" t="s">
        <v>5</v>
      </c>
      <c r="I1141" t="s">
        <v>8</v>
      </c>
      <c r="J1141">
        <v>0.57829313999999998</v>
      </c>
      <c r="K1141">
        <v>0.52557370000000003</v>
      </c>
      <c r="L1141">
        <v>8.25</v>
      </c>
      <c r="M1141">
        <v>6.25</v>
      </c>
      <c r="N1141" s="14">
        <v>1.7556816E+19</v>
      </c>
      <c r="O1141" s="14">
        <v>1.0232723E+19</v>
      </c>
      <c r="P1141">
        <v>1.4978750000000001</v>
      </c>
      <c r="Q1141">
        <v>0.40917996000000001</v>
      </c>
      <c r="R1141">
        <v>1.0967517</v>
      </c>
      <c r="S1141">
        <v>4.0405300000000004</v>
      </c>
      <c r="T1141">
        <v>5.0510798000000001</v>
      </c>
      <c r="U1141">
        <v>0.53528463999999998</v>
      </c>
      <c r="V1141">
        <v>0.25395309999999999</v>
      </c>
      <c r="W1141">
        <v>0.28133150000000001</v>
      </c>
      <c r="X1141" s="14">
        <v>4.18702494E+18</v>
      </c>
      <c r="Y1141" s="14">
        <v>1.42046429E+18</v>
      </c>
      <c r="Z1141" s="14">
        <v>2.4877453E+19</v>
      </c>
      <c r="AA1141" s="14">
        <v>1.1802517E+19</v>
      </c>
      <c r="AB1141" s="14">
        <v>1.3074935E+19</v>
      </c>
      <c r="AC1141" s="14">
        <v>1.6136352E+19</v>
      </c>
      <c r="AD1141" t="s">
        <v>7</v>
      </c>
      <c r="AE1141" s="12">
        <f>Y1141/N1141</f>
        <v>8.0906713950866724E-2</v>
      </c>
      <c r="AF1141" s="8">
        <f>(S1141+T1141+U1141)/F1141</f>
        <v>1.0028015041666669</v>
      </c>
      <c r="AG1141" s="8">
        <f>((Y1141+Z1141)/N1141)/P1141</f>
        <v>1.0000000579513604</v>
      </c>
      <c r="AH1141" s="8">
        <f>(X1141/O1141)/Q1141</f>
        <v>0.99999994080974708</v>
      </c>
      <c r="AI1141" s="8">
        <f>(V1141+W1141)/U1141</f>
        <v>0.9999999252734022</v>
      </c>
      <c r="AJ1141" s="8">
        <f>(AA1141+AB1141)/Z1141</f>
        <v>0.99999995980295897</v>
      </c>
      <c r="AK1141" s="8">
        <f>(N1141-Y1141)/AC1141</f>
        <v>0.9999999820281561</v>
      </c>
      <c r="AL1141" s="8">
        <f>(P1141&gt;=1)*((N1141-Y1141))/AC1141 + (P1141&lt;1)*((N1141*P1141-Y1141))/AC1141</f>
        <v>0.9999999820281561</v>
      </c>
      <c r="AM1141" s="8">
        <f>(F1141*J1141-T1141)/U1141</f>
        <v>0.93508071518734259</v>
      </c>
    </row>
    <row r="1142" spans="1:39">
      <c r="A1142" t="s">
        <v>0</v>
      </c>
      <c r="B1142" t="s">
        <v>13</v>
      </c>
      <c r="C1142" t="s">
        <v>11</v>
      </c>
      <c r="D1142" t="s">
        <v>3</v>
      </c>
      <c r="E1142" t="s">
        <v>4</v>
      </c>
      <c r="F1142">
        <v>6.5</v>
      </c>
      <c r="G1142">
        <v>7.9</v>
      </c>
      <c r="H1142" t="s">
        <v>5</v>
      </c>
      <c r="I1142" t="s">
        <v>8</v>
      </c>
      <c r="J1142">
        <v>0.57829313999999998</v>
      </c>
      <c r="K1142">
        <v>0.52557370000000003</v>
      </c>
      <c r="L1142">
        <v>8.5500000000000007</v>
      </c>
      <c r="M1142">
        <v>6.25</v>
      </c>
      <c r="N1142" s="14">
        <v>1.7556816E+19</v>
      </c>
      <c r="O1142" s="14">
        <v>1.0232723E+19</v>
      </c>
      <c r="P1142">
        <v>1.4990678</v>
      </c>
      <c r="Q1142">
        <v>0.27715086999999999</v>
      </c>
      <c r="R1142">
        <v>1.0489611999999999</v>
      </c>
      <c r="S1142">
        <v>2.7367149999999998</v>
      </c>
      <c r="T1142">
        <v>3.4200691999999999</v>
      </c>
      <c r="U1142">
        <v>0.3638499</v>
      </c>
      <c r="V1142">
        <v>0.17261997000000001</v>
      </c>
      <c r="W1142">
        <v>0.19122993999999999</v>
      </c>
      <c r="X1142" s="14">
        <v>2.83600772E+18</v>
      </c>
      <c r="Y1142" s="14">
        <v>9.6331808E+17</v>
      </c>
      <c r="Z1142" s="14">
        <v>2.5355539E+19</v>
      </c>
      <c r="AA1142" s="14">
        <v>1.2029335E+19</v>
      </c>
      <c r="AB1142" s="14">
        <v>1.3326205E+19</v>
      </c>
      <c r="AC1142" s="14">
        <v>1.6593499E+19</v>
      </c>
      <c r="AD1142" t="s">
        <v>7</v>
      </c>
      <c r="AE1142" s="12">
        <f>Y1142/N1142</f>
        <v>5.4868609433510039E-2</v>
      </c>
      <c r="AF1142" s="8">
        <f>(S1142+T1142+U1142)/F1142</f>
        <v>1.0031744769230768</v>
      </c>
      <c r="AG1142" s="8">
        <f>((Y1142+Z1142)/N1142)/P1142</f>
        <v>0.99999998266927814</v>
      </c>
      <c r="AH1142" s="8">
        <f>(X1142/O1142)/Q1142</f>
        <v>0.99999987238435173</v>
      </c>
      <c r="AI1142" s="8">
        <f>(V1142+W1142)/U1142</f>
        <v>1.0000000274838607</v>
      </c>
      <c r="AJ1142" s="8">
        <f>(AA1142+AB1142)/Z1142</f>
        <v>1.0000000394391142</v>
      </c>
      <c r="AK1142" s="8">
        <f>(N1142-Y1142)/AC1142</f>
        <v>0.99999993491426975</v>
      </c>
      <c r="AL1142" s="8">
        <f>(P1142&gt;=1)*((N1142-Y1142))/AC1142 + (P1142&lt;1)*((N1142*P1142-Y1142))/AC1142</f>
        <v>0.99999993491426975</v>
      </c>
      <c r="AM1142" s="8">
        <f>(F1142*J1142-T1142)/U1142</f>
        <v>0.93125272261995884</v>
      </c>
    </row>
    <row r="1143" spans="1:39">
      <c r="A1143" t="s">
        <v>16</v>
      </c>
      <c r="B1143" t="s">
        <v>13</v>
      </c>
      <c r="C1143" t="s">
        <v>2</v>
      </c>
      <c r="D1143" t="s">
        <v>3</v>
      </c>
      <c r="E1143" t="s">
        <v>4</v>
      </c>
      <c r="F1143">
        <v>9.6</v>
      </c>
      <c r="G1143">
        <v>7.9</v>
      </c>
      <c r="H1143" t="s">
        <v>5</v>
      </c>
      <c r="I1143" t="s">
        <v>8</v>
      </c>
      <c r="J1143">
        <v>0.57981280000000002</v>
      </c>
      <c r="K1143">
        <v>0.52557370000000003</v>
      </c>
      <c r="L1143">
        <v>8.25</v>
      </c>
      <c r="M1143">
        <v>6.25</v>
      </c>
      <c r="N1143" s="14">
        <v>1.7490784E+19</v>
      </c>
      <c r="O1143" s="14">
        <v>1.0407611E+19</v>
      </c>
      <c r="P1143">
        <v>1.5044534000000001</v>
      </c>
      <c r="Q1143">
        <v>0.40074959999999998</v>
      </c>
      <c r="R1143">
        <v>1.0924723000000001</v>
      </c>
      <c r="S1143">
        <v>4.0259504000000002</v>
      </c>
      <c r="T1143">
        <v>5.0577392999999997</v>
      </c>
      <c r="U1143">
        <v>0.54307550000000004</v>
      </c>
      <c r="V1143">
        <v>0.25764930000000003</v>
      </c>
      <c r="W1143">
        <v>0.28542620000000002</v>
      </c>
      <c r="X1143" s="14">
        <v>4.1708459E+18</v>
      </c>
      <c r="Y1143" s="14">
        <v>1.40814358E+18</v>
      </c>
      <c r="Z1143" s="14">
        <v>2.4905924E+19</v>
      </c>
      <c r="AA1143" s="14">
        <v>1.1816026E+19</v>
      </c>
      <c r="AB1143" s="14">
        <v>1.3089899E+19</v>
      </c>
      <c r="AC1143" s="14">
        <v>1.608264E+19</v>
      </c>
      <c r="AD1143" t="s">
        <v>7</v>
      </c>
      <c r="AE1143" s="12">
        <f>Y1143/N1143</f>
        <v>8.050774510736626E-2</v>
      </c>
      <c r="AF1143" s="8">
        <f>(S1143+T1143+U1143)/F1143</f>
        <v>1.0027880416666668</v>
      </c>
      <c r="AG1143" s="8">
        <f>((Y1143+Z1143)/N1143)/P1143</f>
        <v>0.99999992865164389</v>
      </c>
      <c r="AH1143" s="8">
        <f>(X1143/O1143)/Q1143</f>
        <v>0.99999998916152733</v>
      </c>
      <c r="AI1143" s="8">
        <f>(V1143+W1143)/U1143</f>
        <v>1</v>
      </c>
      <c r="AJ1143" s="8">
        <f>(AA1143+AB1143)/Z1143</f>
        <v>1.0000000401510902</v>
      </c>
      <c r="AK1143" s="8">
        <f>(N1143-Y1143)/AC1143</f>
        <v>1.0000000261151154</v>
      </c>
      <c r="AL1143" s="8">
        <f>(P1143&gt;=1)*((N1143-Y1143))/AC1143 + (P1143&lt;1)*((N1143*P1143-Y1143))/AC1143</f>
        <v>1.0000000261151154</v>
      </c>
      <c r="AM1143" s="8">
        <f>(F1143*J1143-T1143)/U1143</f>
        <v>0.93626683582669423</v>
      </c>
    </row>
    <row r="1144" spans="1:39">
      <c r="A1144" t="s">
        <v>16</v>
      </c>
      <c r="B1144" t="s">
        <v>13</v>
      </c>
      <c r="C1144" t="s">
        <v>11</v>
      </c>
      <c r="D1144" t="s">
        <v>3</v>
      </c>
      <c r="E1144" t="s">
        <v>4</v>
      </c>
      <c r="F1144">
        <v>6.5</v>
      </c>
      <c r="G1144">
        <v>7.9</v>
      </c>
      <c r="H1144" t="s">
        <v>5</v>
      </c>
      <c r="I1144" t="s">
        <v>8</v>
      </c>
      <c r="J1144">
        <v>0.57981280000000002</v>
      </c>
      <c r="K1144">
        <v>0.52557370000000003</v>
      </c>
      <c r="L1144">
        <v>8.5500000000000007</v>
      </c>
      <c r="M1144">
        <v>6.25</v>
      </c>
      <c r="N1144" s="14">
        <v>1.7490784E+19</v>
      </c>
      <c r="O1144" s="14">
        <v>1.0407611E+19</v>
      </c>
      <c r="P1144">
        <v>1.5053524</v>
      </c>
      <c r="Q1144">
        <v>0.27144125000000002</v>
      </c>
      <c r="R1144">
        <v>1.0448682</v>
      </c>
      <c r="S1144">
        <v>2.7268457000000001</v>
      </c>
      <c r="T1144">
        <v>3.4245627000000001</v>
      </c>
      <c r="U1144">
        <v>0.36914026999999999</v>
      </c>
      <c r="V1144">
        <v>0.17512985</v>
      </c>
      <c r="W1144">
        <v>0.1940104</v>
      </c>
      <c r="X1144" s="14">
        <v>2.82505494E+18</v>
      </c>
      <c r="Y1144" s="14">
        <v>9.5450556E+17</v>
      </c>
      <c r="Z1144" s="14">
        <v>2.5375286E+19</v>
      </c>
      <c r="AA1144" s="14">
        <v>1.2038703E+19</v>
      </c>
      <c r="AB1144" s="14">
        <v>1.3336583E+19</v>
      </c>
      <c r="AC1144" s="14">
        <v>1.6536278E+19</v>
      </c>
      <c r="AD1144" t="s">
        <v>7</v>
      </c>
      <c r="AE1144" s="12">
        <f>Y1144/N1144</f>
        <v>5.4571913986245557E-2</v>
      </c>
      <c r="AF1144" s="8">
        <f>(S1144+T1144+U1144)/F1144</f>
        <v>1.0031613338461538</v>
      </c>
      <c r="AG1144" s="8">
        <f>((Y1144+Z1144)/N1144)/P1144</f>
        <v>0.99999991977599112</v>
      </c>
      <c r="AH1144" s="8">
        <f>(X1144/O1144)/Q1144</f>
        <v>1.0000000002287566</v>
      </c>
      <c r="AI1144" s="8">
        <f>(V1144+W1144)/U1144</f>
        <v>0.99999994582005369</v>
      </c>
      <c r="AJ1144" s="8">
        <f>(AA1144+AB1144)/Z1144</f>
        <v>1</v>
      </c>
      <c r="AK1144" s="8">
        <f>(N1144-Y1144)/AC1144</f>
        <v>1.0000000266081641</v>
      </c>
      <c r="AL1144" s="8">
        <f>(P1144&gt;=1)*((N1144-Y1144))/AC1144 + (P1144&lt;1)*((N1144*P1144-Y1144))/AC1144</f>
        <v>1.0000000266081641</v>
      </c>
      <c r="AM1144" s="8">
        <f>(F1144*J1144-T1144)/U1144</f>
        <v>0.93249240999905003</v>
      </c>
    </row>
    <row r="1145" spans="1:39">
      <c r="A1145" t="s">
        <v>0</v>
      </c>
      <c r="B1145" t="s">
        <v>1</v>
      </c>
      <c r="C1145" t="s">
        <v>12</v>
      </c>
      <c r="D1145" t="s">
        <v>3</v>
      </c>
      <c r="E1145" t="s">
        <v>4</v>
      </c>
      <c r="F1145">
        <v>9.6</v>
      </c>
      <c r="G1145">
        <v>7.9</v>
      </c>
      <c r="H1145" t="s">
        <v>5</v>
      </c>
      <c r="I1145" t="s">
        <v>6</v>
      </c>
      <c r="J1145">
        <v>0.52809083000000001</v>
      </c>
      <c r="K1145">
        <v>0.45299541999999998</v>
      </c>
      <c r="L1145">
        <v>8.35</v>
      </c>
      <c r="M1145">
        <v>6.45</v>
      </c>
      <c r="N1145" s="14">
        <v>1.9257695E+19</v>
      </c>
      <c r="O1145" s="14">
        <v>9.246578E+18</v>
      </c>
      <c r="P1145">
        <v>1.5125095</v>
      </c>
      <c r="Q1145">
        <v>0.54924139999999999</v>
      </c>
      <c r="R1145">
        <v>1.1997286</v>
      </c>
      <c r="S1145">
        <v>4.5368905000000002</v>
      </c>
      <c r="T1145">
        <v>4.7271184999999996</v>
      </c>
      <c r="U1145">
        <v>0.36998979999999998</v>
      </c>
      <c r="V1145">
        <v>0.20238613</v>
      </c>
      <c r="W1145">
        <v>0.16760369999999999</v>
      </c>
      <c r="X1145" s="14">
        <v>5.0786035E+18</v>
      </c>
      <c r="Y1145" s="14">
        <v>1.54202314E+18</v>
      </c>
      <c r="Z1145" s="14">
        <v>2.7585423E+19</v>
      </c>
      <c r="AA1145" s="14">
        <v>1.5089352E+19</v>
      </c>
      <c r="AB1145" s="14">
        <v>1.2496071E+19</v>
      </c>
      <c r="AC1145" s="14">
        <v>1.7715672E+19</v>
      </c>
      <c r="AD1145" t="s">
        <v>7</v>
      </c>
      <c r="AE1145" s="12">
        <f>Y1145/N1145</f>
        <v>8.0073089744125664E-2</v>
      </c>
      <c r="AF1145" s="8">
        <f>(S1145+T1145+U1145)/F1145</f>
        <v>1.0035415416666669</v>
      </c>
      <c r="AG1145" s="8">
        <f>((Y1145+Z1145)/N1145)/P1145</f>
        <v>0.99999998298503456</v>
      </c>
      <c r="AH1145" s="8">
        <f>(X1145/O1145)/Q1145</f>
        <v>1.0000000106467852</v>
      </c>
      <c r="AI1145" s="8">
        <f>(V1145+W1145)/U1145</f>
        <v>1.0000000810833163</v>
      </c>
      <c r="AJ1145" s="8">
        <f>(AA1145+AB1145)/Z1145</f>
        <v>1</v>
      </c>
      <c r="AK1145" s="8">
        <f>(N1145-Y1145)/AC1145</f>
        <v>0.99999999209739265</v>
      </c>
      <c r="AL1145" s="8">
        <f>(P1145&gt;=1)*((N1145-Y1145))/AC1145 + (P1145&lt;1)*((N1145*P1145-Y1145))/AC1145</f>
        <v>0.99999999209739265</v>
      </c>
      <c r="AM1145" s="8">
        <f>(F1145*J1145-T1145)/U1145</f>
        <v>0.92584570709787195</v>
      </c>
    </row>
    <row r="1146" spans="1:39">
      <c r="A1146" t="s">
        <v>0</v>
      </c>
      <c r="B1146" t="s">
        <v>13</v>
      </c>
      <c r="C1146" t="s">
        <v>11</v>
      </c>
      <c r="D1146" t="s">
        <v>3</v>
      </c>
      <c r="E1146" t="s">
        <v>4</v>
      </c>
      <c r="F1146">
        <v>6.5</v>
      </c>
      <c r="G1146">
        <v>7.6</v>
      </c>
      <c r="H1146" t="s">
        <v>5</v>
      </c>
      <c r="I1146" t="s">
        <v>6</v>
      </c>
      <c r="J1146">
        <v>0.52809083000000001</v>
      </c>
      <c r="K1146">
        <v>0.45299541999999998</v>
      </c>
      <c r="L1146">
        <v>8.5500000000000007</v>
      </c>
      <c r="M1146">
        <v>6.25</v>
      </c>
      <c r="N1146" s="14">
        <v>1.7556816E+19</v>
      </c>
      <c r="O1146" s="14">
        <v>1.0232723E+19</v>
      </c>
      <c r="P1146">
        <v>1.5167842</v>
      </c>
      <c r="Q1146">
        <v>0.24681220000000001</v>
      </c>
      <c r="R1146">
        <v>1.0489611999999999</v>
      </c>
      <c r="S1146">
        <v>3.0548356000000001</v>
      </c>
      <c r="T1146">
        <v>3.0983879999999999</v>
      </c>
      <c r="U1146">
        <v>0.37022620000000001</v>
      </c>
      <c r="V1146">
        <v>0.20251542</v>
      </c>
      <c r="W1146">
        <v>0.16771077000000001</v>
      </c>
      <c r="X1146" s="14">
        <v>2.52556062E+18</v>
      </c>
      <c r="Y1146" s="14">
        <v>8.3922644E+17</v>
      </c>
      <c r="Z1146" s="14">
        <v>2.5790675E+19</v>
      </c>
      <c r="AA1146" s="14">
        <v>1.4107617E+19</v>
      </c>
      <c r="AB1146" s="14">
        <v>1.1683058E+19</v>
      </c>
      <c r="AC1146" s="14">
        <v>1.6717589E+19</v>
      </c>
      <c r="AD1146" t="s">
        <v>7</v>
      </c>
      <c r="AE1146" s="12">
        <f>Y1146/N1146</f>
        <v>4.7800605759039681E-2</v>
      </c>
      <c r="AF1146" s="8">
        <f>(S1146+T1146+U1146)/F1146</f>
        <v>1.0036076615384617</v>
      </c>
      <c r="AG1146" s="8">
        <f>((Y1146+Z1146)/N1146)/P1146</f>
        <v>1.0000000123505077</v>
      </c>
      <c r="AH1146" s="8">
        <f>(X1146/O1146)/Q1146</f>
        <v>0.99999989878660123</v>
      </c>
      <c r="AI1146" s="8">
        <f>(V1146+W1146)/U1146</f>
        <v>0.99999997298948595</v>
      </c>
      <c r="AJ1146" s="8">
        <f>(AA1146+AB1146)/Z1146</f>
        <v>1</v>
      </c>
      <c r="AK1146" s="8">
        <f>(N1146-Y1146)/AC1146</f>
        <v>1.0000000334976533</v>
      </c>
      <c r="AL1146" s="8">
        <f>(P1146&gt;=1)*((N1146-Y1146))/AC1146 + (P1146&lt;1)*((N1146*P1146-Y1146))/AC1146</f>
        <v>1.0000000334976533</v>
      </c>
      <c r="AM1146" s="8">
        <f>(F1146*J1146-T1146)/U1146</f>
        <v>0.90269785066535035</v>
      </c>
    </row>
    <row r="1147" spans="1:39">
      <c r="A1147" t="s">
        <v>0</v>
      </c>
      <c r="B1147" t="s">
        <v>15</v>
      </c>
      <c r="C1147" t="s">
        <v>12</v>
      </c>
      <c r="D1147" t="s">
        <v>3</v>
      </c>
      <c r="E1147" t="s">
        <v>4</v>
      </c>
      <c r="F1147">
        <v>9.6</v>
      </c>
      <c r="G1147">
        <v>7.6</v>
      </c>
      <c r="H1147" t="s">
        <v>5</v>
      </c>
      <c r="I1147" t="s">
        <v>8</v>
      </c>
      <c r="J1147">
        <v>0.57829313999999998</v>
      </c>
      <c r="K1147">
        <v>0.52557370000000003</v>
      </c>
      <c r="L1147">
        <v>8.35</v>
      </c>
      <c r="M1147">
        <v>6.45</v>
      </c>
      <c r="N1147" s="14">
        <v>2.0170728E+19</v>
      </c>
      <c r="O1147" s="14">
        <v>8.3335455E+18</v>
      </c>
      <c r="P1147">
        <v>1.5187196999999999</v>
      </c>
      <c r="Q1147">
        <v>0.42855280000000001</v>
      </c>
      <c r="R1147">
        <v>1.1997286</v>
      </c>
      <c r="S1147">
        <v>4.0451480000000002</v>
      </c>
      <c r="T1147">
        <v>5.2128625</v>
      </c>
      <c r="U1147">
        <v>0.37160631999999999</v>
      </c>
      <c r="V1147">
        <v>0.17629981</v>
      </c>
      <c r="W1147">
        <v>0.19530650999999999</v>
      </c>
      <c r="X1147" s="14">
        <v>3.5713644E+18</v>
      </c>
      <c r="Y1147" s="14">
        <v>1.78658682E+18</v>
      </c>
      <c r="Z1147" s="14">
        <v>2.8847095E+19</v>
      </c>
      <c r="AA1147" s="14">
        <v>1.3685821E+19</v>
      </c>
      <c r="AB1147" s="14">
        <v>1.5161275E+19</v>
      </c>
      <c r="AC1147" s="14">
        <v>1.8384142E+19</v>
      </c>
      <c r="AD1147" t="s">
        <v>7</v>
      </c>
      <c r="AE1147" s="12">
        <f>Y1147/N1147</f>
        <v>8.8573244356872E-2</v>
      </c>
      <c r="AF1147" s="8">
        <f>(S1147+T1147+U1147)/F1147</f>
        <v>1.0030850854166669</v>
      </c>
      <c r="AG1147" s="8">
        <f>((Y1147+Z1147)/N1147)/P1147</f>
        <v>0.99999999487682878</v>
      </c>
      <c r="AH1147" s="8">
        <f>(X1147/O1147)/Q1147</f>
        <v>1.0000000397740443</v>
      </c>
      <c r="AI1147" s="8">
        <f>(V1147+W1147)/U1147</f>
        <v>1</v>
      </c>
      <c r="AJ1147" s="8">
        <f>(AA1147+AB1147)/Z1147</f>
        <v>1.0000000346655356</v>
      </c>
      <c r="AK1147" s="8">
        <f>(N1147-Y1147)/AC1147</f>
        <v>0.99999995539634101</v>
      </c>
      <c r="AL1147" s="8">
        <f>(P1147&gt;=1)*((N1147-Y1147))/AC1147 + (P1147&lt;1)*((N1147*P1147-Y1147))/AC1147</f>
        <v>0.99999995539634101</v>
      </c>
      <c r="AM1147" s="8">
        <f>(F1147*J1147-T1147)/U1147</f>
        <v>0.91158741326035397</v>
      </c>
    </row>
    <row r="1148" spans="1:39">
      <c r="A1148" t="s">
        <v>16</v>
      </c>
      <c r="B1148" t="s">
        <v>15</v>
      </c>
      <c r="C1148" t="s">
        <v>12</v>
      </c>
      <c r="D1148" t="s">
        <v>3</v>
      </c>
      <c r="E1148" t="s">
        <v>4</v>
      </c>
      <c r="F1148">
        <v>9.6</v>
      </c>
      <c r="G1148">
        <v>7.6</v>
      </c>
      <c r="H1148" t="s">
        <v>5</v>
      </c>
      <c r="I1148" t="s">
        <v>8</v>
      </c>
      <c r="J1148">
        <v>0.57981280000000002</v>
      </c>
      <c r="K1148">
        <v>0.52557370000000003</v>
      </c>
      <c r="L1148">
        <v>8.35</v>
      </c>
      <c r="M1148">
        <v>6.45</v>
      </c>
      <c r="N1148" s="14">
        <v>2.0170807E+19</v>
      </c>
      <c r="O1148" s="14">
        <v>8.2361557E+18</v>
      </c>
      <c r="P1148">
        <v>1.5193825999999999</v>
      </c>
      <c r="Q1148">
        <v>0.4319789</v>
      </c>
      <c r="R1148">
        <v>1.2038385</v>
      </c>
      <c r="S1148">
        <v>4.0305520000000001</v>
      </c>
      <c r="T1148">
        <v>5.2233004999999997</v>
      </c>
      <c r="U1148">
        <v>0.37563123999999998</v>
      </c>
      <c r="V1148">
        <v>0.17820933</v>
      </c>
      <c r="W1148">
        <v>0.19742190000000001</v>
      </c>
      <c r="X1148" s="14">
        <v>3.55784535E+18</v>
      </c>
      <c r="Y1148" s="14">
        <v>1.77227421E+18</v>
      </c>
      <c r="Z1148" s="14">
        <v>2.8874897E+19</v>
      </c>
      <c r="AA1148" s="14">
        <v>1.3699011E+19</v>
      </c>
      <c r="AB1148" s="14">
        <v>1.5175886E+19</v>
      </c>
      <c r="AC1148" s="14">
        <v>1.8398532E+19</v>
      </c>
      <c r="AD1148" t="s">
        <v>7</v>
      </c>
      <c r="AE1148" s="12">
        <f>Y1148/N1148</f>
        <v>8.7863326935803801E-2</v>
      </c>
      <c r="AF1148" s="8">
        <f>(S1148+T1148+U1148)/F1148</f>
        <v>1.0030712229166669</v>
      </c>
      <c r="AG1148" s="8">
        <f>((Y1148+Z1148)/N1148)/P1148</f>
        <v>0.99999993559738154</v>
      </c>
      <c r="AH1148" s="8">
        <f>(X1148/O1148)/Q1148</f>
        <v>0.99999996359742693</v>
      </c>
      <c r="AI1148" s="8">
        <f>(V1148+W1148)/U1148</f>
        <v>0.99999997337814606</v>
      </c>
      <c r="AJ1148" s="8">
        <f>(AA1148+AB1148)/Z1148</f>
        <v>1</v>
      </c>
      <c r="AK1148" s="8">
        <f>(N1148-Y1148)/AC1148</f>
        <v>1.0000000429382083</v>
      </c>
      <c r="AL1148" s="8">
        <f>(P1148&gt;=1)*((N1148-Y1148))/AC1148 + (P1148&lt;1)*((N1148*P1148-Y1148))/AC1148</f>
        <v>1.0000000429382083</v>
      </c>
      <c r="AM1148" s="8">
        <f>(F1148*J1148-T1148)/U1148</f>
        <v>0.91286970700307024</v>
      </c>
    </row>
    <row r="1149" spans="1:39">
      <c r="A1149" t="s">
        <v>16</v>
      </c>
      <c r="B1149" t="s">
        <v>1</v>
      </c>
      <c r="C1149" t="s">
        <v>12</v>
      </c>
      <c r="D1149" t="s">
        <v>3</v>
      </c>
      <c r="E1149" t="s">
        <v>4</v>
      </c>
      <c r="F1149">
        <v>9.6</v>
      </c>
      <c r="G1149">
        <v>7.9</v>
      </c>
      <c r="H1149" t="s">
        <v>5</v>
      </c>
      <c r="I1149" t="s">
        <v>6</v>
      </c>
      <c r="J1149">
        <v>0.52868824999999997</v>
      </c>
      <c r="K1149">
        <v>0.45299541999999998</v>
      </c>
      <c r="L1149">
        <v>8.35</v>
      </c>
      <c r="M1149">
        <v>6.45</v>
      </c>
      <c r="N1149" s="14">
        <v>1.9160382E+19</v>
      </c>
      <c r="O1149" s="14">
        <v>9.246578E+18</v>
      </c>
      <c r="P1149">
        <v>1.5205550999999999</v>
      </c>
      <c r="Q1149">
        <v>0.54848600000000003</v>
      </c>
      <c r="R1149">
        <v>1.2038385</v>
      </c>
      <c r="S1149">
        <v>4.5311383999999997</v>
      </c>
      <c r="T1149">
        <v>4.7283580000000001</v>
      </c>
      <c r="U1149">
        <v>0.37445005999999997</v>
      </c>
      <c r="V1149">
        <v>0.20482590000000001</v>
      </c>
      <c r="W1149">
        <v>0.16962416</v>
      </c>
      <c r="X1149" s="14">
        <v>5.0716189E+18</v>
      </c>
      <c r="Y1149" s="14">
        <v>1.52136249E+18</v>
      </c>
      <c r="Z1149" s="14">
        <v>2.7613056E+19</v>
      </c>
      <c r="AA1149" s="14">
        <v>1.5104468E+19</v>
      </c>
      <c r="AB1149" s="14">
        <v>1.2508589E+19</v>
      </c>
      <c r="AC1149" s="14">
        <v>1.7639021E+19</v>
      </c>
      <c r="AD1149" t="s">
        <v>7</v>
      </c>
      <c r="AE1149" s="12">
        <f>Y1149/N1149</f>
        <v>7.9401469657546492E-2</v>
      </c>
      <c r="AF1149" s="8">
        <f>(S1149+T1149+U1149)/F1149</f>
        <v>1.0035360895833332</v>
      </c>
      <c r="AG1149" s="8">
        <f>((Y1149+Z1149)/N1149)/P1149</f>
        <v>1.0000000659684327</v>
      </c>
      <c r="AH1149" s="8">
        <f>(X1149/O1149)/Q1149</f>
        <v>1.0000000629171919</v>
      </c>
      <c r="AI1149" s="8">
        <f>(V1149+W1149)/U1149</f>
        <v>1.0000000000000002</v>
      </c>
      <c r="AJ1149" s="8">
        <f>(AA1149+AB1149)/Z1149</f>
        <v>1.000000036214753</v>
      </c>
      <c r="AK1149" s="8">
        <f>(N1149-Y1149)/AC1149</f>
        <v>0.99999991552819179</v>
      </c>
      <c r="AL1149" s="8">
        <f>(P1149&gt;=1)*((N1149-Y1149))/AC1149 + (P1149&lt;1)*((N1149*P1149-Y1149))/AC1149</f>
        <v>0.99999991552819179</v>
      </c>
      <c r="AM1149" s="8">
        <f>(F1149*J1149-T1149)/U1149</f>
        <v>0.92682372650708045</v>
      </c>
    </row>
    <row r="1150" spans="1:39">
      <c r="A1150" t="s">
        <v>16</v>
      </c>
      <c r="B1150" t="s">
        <v>13</v>
      </c>
      <c r="C1150" t="s">
        <v>11</v>
      </c>
      <c r="D1150" t="s">
        <v>3</v>
      </c>
      <c r="E1150" t="s">
        <v>4</v>
      </c>
      <c r="F1150">
        <v>6.5</v>
      </c>
      <c r="G1150">
        <v>7.6</v>
      </c>
      <c r="H1150" t="s">
        <v>5</v>
      </c>
      <c r="I1150" t="s">
        <v>6</v>
      </c>
      <c r="J1150">
        <v>0.52868824999999997</v>
      </c>
      <c r="K1150">
        <v>0.45299541999999998</v>
      </c>
      <c r="L1150">
        <v>8.5500000000000007</v>
      </c>
      <c r="M1150">
        <v>6.25</v>
      </c>
      <c r="N1150" s="14">
        <v>1.7490784E+19</v>
      </c>
      <c r="O1150" s="14">
        <v>1.0407611E+19</v>
      </c>
      <c r="P1150">
        <v>1.5227075999999999</v>
      </c>
      <c r="Q1150">
        <v>0.24233284999999999</v>
      </c>
      <c r="R1150">
        <v>1.0448682</v>
      </c>
      <c r="S1150">
        <v>3.0509620000000002</v>
      </c>
      <c r="T1150">
        <v>3.0965829999999999</v>
      </c>
      <c r="U1150">
        <v>0.37587133</v>
      </c>
      <c r="V1150">
        <v>0.20560334999999999</v>
      </c>
      <c r="W1150">
        <v>0.170268</v>
      </c>
      <c r="X1150" s="14">
        <v>2.52210623E+18</v>
      </c>
      <c r="Y1150" s="14">
        <v>8.267388E+17</v>
      </c>
      <c r="Z1150" s="14">
        <v>2.580661E+19</v>
      </c>
      <c r="AA1150" s="14">
        <v>1.4116334E+19</v>
      </c>
      <c r="AB1150" s="14">
        <v>1.1690276E+19</v>
      </c>
      <c r="AC1150" s="14">
        <v>1.6664044E+19</v>
      </c>
      <c r="AD1150" t="s">
        <v>7</v>
      </c>
      <c r="AE1150" s="12">
        <f>Y1150/N1150</f>
        <v>4.7267109353131338E-2</v>
      </c>
      <c r="AF1150" s="8">
        <f>(S1150+T1150+U1150)/F1150</f>
        <v>1.0036025123076924</v>
      </c>
      <c r="AG1150" s="8">
        <f>((Y1150+Z1150)/N1150)/P1150</f>
        <v>0.99999996520308532</v>
      </c>
      <c r="AH1150" s="8">
        <f>(X1150/O1150)/Q1150</f>
        <v>1.0000000771889237</v>
      </c>
      <c r="AI1150" s="8">
        <f>(V1150+W1150)/U1150</f>
        <v>1.000000053209698</v>
      </c>
      <c r="AJ1150" s="8">
        <f>(AA1150+AB1150)/Z1150</f>
        <v>1</v>
      </c>
      <c r="AK1150" s="8">
        <f>(N1150-Y1150)/AC1150</f>
        <v>1.0000000720113318</v>
      </c>
      <c r="AL1150" s="8">
        <f>(P1150&gt;=1)*((N1150-Y1150))/AC1150 + (P1150&lt;1)*((N1150*P1150-Y1150))/AC1150</f>
        <v>1.0000000720113318</v>
      </c>
      <c r="AM1150" s="8">
        <f>(F1150*J1150-T1150)/U1150</f>
        <v>0.90427387744630527</v>
      </c>
    </row>
    <row r="1151" spans="1:39">
      <c r="A1151" t="s">
        <v>0</v>
      </c>
      <c r="B1151" t="s">
        <v>13</v>
      </c>
      <c r="C1151" t="s">
        <v>2</v>
      </c>
      <c r="D1151" t="s">
        <v>3</v>
      </c>
      <c r="E1151" t="s">
        <v>4</v>
      </c>
      <c r="F1151">
        <v>9.6</v>
      </c>
      <c r="G1151">
        <v>7.6</v>
      </c>
      <c r="H1151" t="s">
        <v>5</v>
      </c>
      <c r="I1151" t="s">
        <v>6</v>
      </c>
      <c r="J1151">
        <v>0.52809083000000001</v>
      </c>
      <c r="K1151">
        <v>0.45299541999999998</v>
      </c>
      <c r="L1151">
        <v>8.25</v>
      </c>
      <c r="M1151">
        <v>6.25</v>
      </c>
      <c r="N1151" s="14">
        <v>1.7556816E+19</v>
      </c>
      <c r="O1151" s="14">
        <v>1.0232723E+19</v>
      </c>
      <c r="P1151">
        <v>1.5240184999999999</v>
      </c>
      <c r="Q1151">
        <v>0.36441236999999999</v>
      </c>
      <c r="R1151">
        <v>1.0967517</v>
      </c>
      <c r="S1151">
        <v>4.5104923000000001</v>
      </c>
      <c r="T1151">
        <v>4.5760097999999996</v>
      </c>
      <c r="U1151">
        <v>0.54465350000000001</v>
      </c>
      <c r="V1151">
        <v>0.29792795</v>
      </c>
      <c r="W1151">
        <v>0.24672553999999999</v>
      </c>
      <c r="X1151" s="14">
        <v>3.72893046E+18</v>
      </c>
      <c r="Y1151" s="14">
        <v>1.23788462E+18</v>
      </c>
      <c r="Z1151" s="14">
        <v>2.551903E+19</v>
      </c>
      <c r="AA1151" s="14">
        <v>1.3959026E+19</v>
      </c>
      <c r="AB1151" s="14">
        <v>1.1560004E+19</v>
      </c>
      <c r="AC1151" s="14">
        <v>1.6318932E+19</v>
      </c>
      <c r="AD1151" t="s">
        <v>7</v>
      </c>
      <c r="AE1151" s="12">
        <f>Y1151/N1151</f>
        <v>7.0507352813858726E-2</v>
      </c>
      <c r="AF1151" s="8">
        <f>(S1151+T1151+U1151)/F1151</f>
        <v>1.0032453750000001</v>
      </c>
      <c r="AG1151" s="8">
        <f>((Y1151+Z1151)/N1151)/P1151</f>
        <v>1.0000000835262295</v>
      </c>
      <c r="AH1151" s="8">
        <f>(X1151/O1151)/Q1151</f>
        <v>0.99999989809853651</v>
      </c>
      <c r="AI1151" s="8">
        <f>(V1151+W1151)/U1151</f>
        <v>0.99999998163970294</v>
      </c>
      <c r="AJ1151" s="8">
        <f>(AA1151+AB1151)/Z1151</f>
        <v>1</v>
      </c>
      <c r="AK1151" s="8">
        <f>(N1151-Y1151)/AC1151</f>
        <v>0.99999996200731767</v>
      </c>
      <c r="AL1151" s="8">
        <f>(P1151&gt;=1)*((N1151-Y1151))/AC1151 + (P1151&lt;1)*((N1151*P1151-Y1151))/AC1151</f>
        <v>0.99999996200731767</v>
      </c>
      <c r="AM1151" s="8">
        <f>(F1151*J1151-T1151)/U1151</f>
        <v>0.90637840021224536</v>
      </c>
    </row>
    <row r="1152" spans="1:39">
      <c r="A1152" t="s">
        <v>16</v>
      </c>
      <c r="B1152" t="s">
        <v>13</v>
      </c>
      <c r="C1152" t="s">
        <v>2</v>
      </c>
      <c r="D1152" t="s">
        <v>3</v>
      </c>
      <c r="E1152" t="s">
        <v>4</v>
      </c>
      <c r="F1152">
        <v>9.6</v>
      </c>
      <c r="G1152">
        <v>7.6</v>
      </c>
      <c r="H1152" t="s">
        <v>5</v>
      </c>
      <c r="I1152" t="s">
        <v>6</v>
      </c>
      <c r="J1152">
        <v>0.52868824999999997</v>
      </c>
      <c r="K1152">
        <v>0.45299541999999998</v>
      </c>
      <c r="L1152">
        <v>8.25</v>
      </c>
      <c r="M1152">
        <v>6.25</v>
      </c>
      <c r="N1152" s="14">
        <v>1.7490784E+19</v>
      </c>
      <c r="O1152" s="14">
        <v>1.0407611E+19</v>
      </c>
      <c r="P1152">
        <v>1.5300632999999999</v>
      </c>
      <c r="Q1152">
        <v>0.35779850000000002</v>
      </c>
      <c r="R1152">
        <v>1.0924723000000001</v>
      </c>
      <c r="S1152">
        <v>4.5047699999999997</v>
      </c>
      <c r="T1152">
        <v>4.5733705000000002</v>
      </c>
      <c r="U1152">
        <v>0.55296460000000003</v>
      </c>
      <c r="V1152">
        <v>0.30247416999999999</v>
      </c>
      <c r="W1152">
        <v>0.25049046000000003</v>
      </c>
      <c r="X1152" s="14">
        <v>3.72382763E+18</v>
      </c>
      <c r="Y1152" s="14">
        <v>1.22023718E+18</v>
      </c>
      <c r="Z1152" s="14">
        <v>2.554177E+19</v>
      </c>
      <c r="AA1152" s="14">
        <v>1.3971465E+19</v>
      </c>
      <c r="AB1152" s="14">
        <v>1.1570305E+19</v>
      </c>
      <c r="AC1152" s="14">
        <v>1.6270547E+19</v>
      </c>
      <c r="AD1152" t="s">
        <v>7</v>
      </c>
      <c r="AE1152" s="12">
        <f>Y1152/N1152</f>
        <v>6.9764578877653513E-2</v>
      </c>
      <c r="AF1152" s="8">
        <f>(S1152+T1152+U1152)/F1152</f>
        <v>1.0032401145833334</v>
      </c>
      <c r="AG1152" s="8">
        <f>((Y1152+Z1152)/N1152)/P1152</f>
        <v>1.0000000184355684</v>
      </c>
      <c r="AH1152" s="8">
        <f>(X1152/O1152)/Q1152</f>
        <v>1.0000000068790778</v>
      </c>
      <c r="AI1152" s="8">
        <f>(V1152+W1152)/U1152</f>
        <v>1.0000000542530207</v>
      </c>
      <c r="AJ1152" s="8">
        <f>(AA1152+AB1152)/Z1152</f>
        <v>1</v>
      </c>
      <c r="AK1152" s="8">
        <f>(N1152-Y1152)/AC1152</f>
        <v>0.99999998893706521</v>
      </c>
      <c r="AL1152" s="8">
        <f>(P1152&gt;=1)*((N1152-Y1152))/AC1152 + (P1152&lt;1)*((N1152*P1152-Y1152))/AC1152</f>
        <v>0.99999998893706521</v>
      </c>
      <c r="AM1152" s="8">
        <f>(F1152*J1152-T1152)/U1152</f>
        <v>0.90790025256589602</v>
      </c>
    </row>
    <row r="1153" spans="1:39">
      <c r="A1153" t="s">
        <v>0</v>
      </c>
      <c r="B1153" t="s">
        <v>13</v>
      </c>
      <c r="C1153" t="s">
        <v>11</v>
      </c>
      <c r="D1153" t="s">
        <v>3</v>
      </c>
      <c r="E1153" t="s">
        <v>4</v>
      </c>
      <c r="F1153">
        <v>6.5</v>
      </c>
      <c r="G1153">
        <v>7.6</v>
      </c>
      <c r="H1153" t="s">
        <v>5</v>
      </c>
      <c r="I1153" t="s">
        <v>8</v>
      </c>
      <c r="J1153">
        <v>0.57829313999999998</v>
      </c>
      <c r="K1153">
        <v>0.52557370000000003</v>
      </c>
      <c r="L1153">
        <v>8.5500000000000007</v>
      </c>
      <c r="M1153">
        <v>6.25</v>
      </c>
      <c r="N1153" s="14">
        <v>1.7556816E+19</v>
      </c>
      <c r="O1153" s="14">
        <v>1.0232723E+19</v>
      </c>
      <c r="P1153">
        <v>1.533056</v>
      </c>
      <c r="Q1153">
        <v>0.21883548999999999</v>
      </c>
      <c r="R1153">
        <v>1.0489611999999999</v>
      </c>
      <c r="S1153">
        <v>2.7294537999999999</v>
      </c>
      <c r="T1153">
        <v>3.4200691999999999</v>
      </c>
      <c r="U1153">
        <v>0.37111112000000002</v>
      </c>
      <c r="V1153">
        <v>0.17606488000000001</v>
      </c>
      <c r="W1153">
        <v>0.19504625</v>
      </c>
      <c r="X1153" s="14">
        <v>2.2392827E+18</v>
      </c>
      <c r="Y1153" s="14">
        <v>9.6331808E+17</v>
      </c>
      <c r="Z1153" s="14">
        <v>2.5952266E+19</v>
      </c>
      <c r="AA1153" s="14">
        <v>1.2312437E+19</v>
      </c>
      <c r="AB1153" s="14">
        <v>1.3639828E+19</v>
      </c>
      <c r="AC1153" s="14">
        <v>1.6593499E+19</v>
      </c>
      <c r="AD1153" t="s">
        <v>7</v>
      </c>
      <c r="AE1153" s="12">
        <f>Y1153/N1153</f>
        <v>5.4868609433510039E-2</v>
      </c>
      <c r="AF1153" s="8">
        <f>(S1153+T1153+U1153)/F1153</f>
        <v>1.00317448</v>
      </c>
      <c r="AG1153" s="8">
        <f>((Y1153+Z1153)/N1153)/P1153</f>
        <v>1.0000000732030982</v>
      </c>
      <c r="AH1153" s="8">
        <f>(X1153/O1153)/Q1153</f>
        <v>0.9999998875804107</v>
      </c>
      <c r="AI1153" s="8">
        <f>(V1153+W1153)/U1153</f>
        <v>1.0000000269461071</v>
      </c>
      <c r="AJ1153" s="8">
        <f>(AA1153+AB1153)/Z1153</f>
        <v>0.99999996146771919</v>
      </c>
      <c r="AK1153" s="8">
        <f>(N1153-Y1153)/AC1153</f>
        <v>0.99999993491426975</v>
      </c>
      <c r="AL1153" s="8">
        <f>(P1153&gt;=1)*((N1153-Y1153))/AC1153 + (P1153&lt;1)*((N1153*P1153-Y1153))/AC1153</f>
        <v>0.99999993491426975</v>
      </c>
      <c r="AM1153" s="8">
        <f>(F1153*J1153-T1153)/U1153</f>
        <v>0.91303168172379134</v>
      </c>
    </row>
    <row r="1154" spans="1:39">
      <c r="A1154" t="s">
        <v>0</v>
      </c>
      <c r="B1154" t="s">
        <v>15</v>
      </c>
      <c r="C1154" t="s">
        <v>12</v>
      </c>
      <c r="D1154" t="s">
        <v>3</v>
      </c>
      <c r="E1154" t="s">
        <v>4</v>
      </c>
      <c r="F1154">
        <v>9.6</v>
      </c>
      <c r="G1154">
        <v>7.3</v>
      </c>
      <c r="H1154" t="s">
        <v>5</v>
      </c>
      <c r="I1154" t="s">
        <v>6</v>
      </c>
      <c r="J1154">
        <v>0.52809083000000001</v>
      </c>
      <c r="K1154">
        <v>0.45299541999999998</v>
      </c>
      <c r="L1154">
        <v>8.35</v>
      </c>
      <c r="M1154">
        <v>6.45</v>
      </c>
      <c r="N1154" s="14">
        <v>2.0170728E+19</v>
      </c>
      <c r="O1154" s="14">
        <v>8.3335455E+18</v>
      </c>
      <c r="P1154">
        <v>1.5365470999999999</v>
      </c>
      <c r="Q1154">
        <v>0.38552346999999998</v>
      </c>
      <c r="R1154">
        <v>1.1997286</v>
      </c>
      <c r="S1154">
        <v>4.5137415000000001</v>
      </c>
      <c r="T1154">
        <v>4.7264970000000002</v>
      </c>
      <c r="U1154">
        <v>0.39375988000000001</v>
      </c>
      <c r="V1154">
        <v>0.21538845000000001</v>
      </c>
      <c r="W1154">
        <v>0.17837141000000001</v>
      </c>
      <c r="X1154" s="14">
        <v>3.21277737E+18</v>
      </c>
      <c r="Y1154" s="14">
        <v>1.54005075E+18</v>
      </c>
      <c r="Z1154" s="14">
        <v>2.9453223E+19</v>
      </c>
      <c r="AA1154" s="14">
        <v>1.6111047E+19</v>
      </c>
      <c r="AB1154" s="14">
        <v>1.3342174E+19</v>
      </c>
      <c r="AC1154" s="14">
        <v>1.8630677E+19</v>
      </c>
      <c r="AD1154" t="s">
        <v>7</v>
      </c>
      <c r="AE1154" s="12">
        <f>Y1154/N1154</f>
        <v>7.6350776729526074E-2</v>
      </c>
      <c r="AF1154" s="8">
        <f>(S1154+T1154+U1154)/F1154</f>
        <v>1.0035414979166666</v>
      </c>
      <c r="AG1154" s="8">
        <f>((Y1154+Z1154)/N1154)/P1154</f>
        <v>1.0000000044109958</v>
      </c>
      <c r="AH1154" s="8">
        <f>(X1154/O1154)/Q1154</f>
        <v>0.99999999733474065</v>
      </c>
      <c r="AI1154" s="8">
        <f>(V1154+W1154)/U1154</f>
        <v>0.9999999492076237</v>
      </c>
      <c r="AJ1154" s="8">
        <f>(AA1154+AB1154)/Z1154</f>
        <v>0.99999993209571669</v>
      </c>
      <c r="AK1154" s="8">
        <f>(N1154-Y1154)/AC1154</f>
        <v>1.0000000134187286</v>
      </c>
      <c r="AL1154" s="8">
        <f>(P1154&gt;=1)*((N1154-Y1154))/AC1154 + (P1154&lt;1)*((N1154*P1154-Y1154))/AC1154</f>
        <v>1.0000000134187286</v>
      </c>
      <c r="AM1154" s="8">
        <f>(F1154*J1154-T1154)/U1154</f>
        <v>0.87153360570914329</v>
      </c>
    </row>
    <row r="1155" spans="1:39">
      <c r="A1155" t="s">
        <v>16</v>
      </c>
      <c r="B1155" t="s">
        <v>15</v>
      </c>
      <c r="C1155" t="s">
        <v>12</v>
      </c>
      <c r="D1155" t="s">
        <v>3</v>
      </c>
      <c r="E1155" t="s">
        <v>4</v>
      </c>
      <c r="F1155">
        <v>9.6</v>
      </c>
      <c r="G1155">
        <v>7.3</v>
      </c>
      <c r="H1155" t="s">
        <v>5</v>
      </c>
      <c r="I1155" t="s">
        <v>6</v>
      </c>
      <c r="J1155">
        <v>0.52868824999999997</v>
      </c>
      <c r="K1155">
        <v>0.45299541999999998</v>
      </c>
      <c r="L1155">
        <v>8.35</v>
      </c>
      <c r="M1155">
        <v>6.45</v>
      </c>
      <c r="N1155" s="14">
        <v>2.0170807E+19</v>
      </c>
      <c r="O1155" s="14">
        <v>8.2361557E+18</v>
      </c>
      <c r="P1155">
        <v>1.5367526</v>
      </c>
      <c r="Q1155">
        <v>0.38956285000000002</v>
      </c>
      <c r="R1155">
        <v>1.2038385</v>
      </c>
      <c r="S1155">
        <v>4.5080175000000002</v>
      </c>
      <c r="T1155">
        <v>4.7277183999999997</v>
      </c>
      <c r="U1155">
        <v>0.39821034999999999</v>
      </c>
      <c r="V1155">
        <v>0.21782288</v>
      </c>
      <c r="W1155">
        <v>0.18038745</v>
      </c>
      <c r="X1155" s="14">
        <v>3.20850027E+18</v>
      </c>
      <c r="Y1155" s="14">
        <v>1.51935753E+18</v>
      </c>
      <c r="Z1155" s="14">
        <v>2.947818E+19</v>
      </c>
      <c r="AA1155" s="14">
        <v>1.61247E+19</v>
      </c>
      <c r="AB1155" s="14">
        <v>1.3353481E+19</v>
      </c>
      <c r="AC1155" s="14">
        <v>1.865145E+19</v>
      </c>
      <c r="AD1155" t="s">
        <v>7</v>
      </c>
      <c r="AE1155" s="12">
        <f>Y1155/N1155</f>
        <v>7.5324578238243026E-2</v>
      </c>
      <c r="AF1155" s="8">
        <f>(S1155+T1155+U1155)/F1155</f>
        <v>1.0035360677083334</v>
      </c>
      <c r="AG1155" s="8">
        <f>((Y1155+Z1155)/N1155)/P1155</f>
        <v>0.99999991704670133</v>
      </c>
      <c r="AH1155" s="8">
        <f>(X1155/O1155)/Q1155</f>
        <v>0.99999999453459765</v>
      </c>
      <c r="AI1155" s="8">
        <f>(V1155+W1155)/U1155</f>
        <v>0.99999994977528839</v>
      </c>
      <c r="AJ1155" s="8">
        <f>(AA1155+AB1155)/Z1155</f>
        <v>1.000000033923397</v>
      </c>
      <c r="AK1155" s="8">
        <f>(N1155-Y1155)/AC1155</f>
        <v>0.9999999715839788</v>
      </c>
      <c r="AL1155" s="8">
        <f>(P1155&gt;=1)*((N1155-Y1155))/AC1155 + (P1155&lt;1)*((N1155*P1155-Y1155))/AC1155</f>
        <v>0.9999999715839788</v>
      </c>
      <c r="AM1155" s="8">
        <f>(F1155*J1155-T1155)/U1155</f>
        <v>0.87312848598736881</v>
      </c>
    </row>
    <row r="1156" spans="1:39">
      <c r="A1156" t="s">
        <v>16</v>
      </c>
      <c r="B1156" t="s">
        <v>13</v>
      </c>
      <c r="C1156" t="s">
        <v>11</v>
      </c>
      <c r="D1156" t="s">
        <v>3</v>
      </c>
      <c r="E1156" t="s">
        <v>4</v>
      </c>
      <c r="F1156">
        <v>6.5</v>
      </c>
      <c r="G1156">
        <v>7.6</v>
      </c>
      <c r="H1156" t="s">
        <v>5</v>
      </c>
      <c r="I1156" t="s">
        <v>8</v>
      </c>
      <c r="J1156">
        <v>0.57981280000000002</v>
      </c>
      <c r="K1156">
        <v>0.52557370000000003</v>
      </c>
      <c r="L1156">
        <v>8.5500000000000007</v>
      </c>
      <c r="M1156">
        <v>6.25</v>
      </c>
      <c r="N1156" s="14">
        <v>1.7490784E+19</v>
      </c>
      <c r="O1156" s="14">
        <v>1.0407611E+19</v>
      </c>
      <c r="P1156">
        <v>1.5393311999999999</v>
      </c>
      <c r="Q1156">
        <v>0.21433719000000001</v>
      </c>
      <c r="R1156">
        <v>1.0448682</v>
      </c>
      <c r="S1156">
        <v>2.7196083</v>
      </c>
      <c r="T1156">
        <v>3.4245627000000001</v>
      </c>
      <c r="U1156">
        <v>0.37637769999999998</v>
      </c>
      <c r="V1156">
        <v>0.17856348</v>
      </c>
      <c r="W1156">
        <v>0.19781423000000001</v>
      </c>
      <c r="X1156" s="14">
        <v>2.23073798E+18</v>
      </c>
      <c r="Y1156" s="14">
        <v>9.5450556E+17</v>
      </c>
      <c r="Z1156" s="14">
        <v>2.5969603E+19</v>
      </c>
      <c r="AA1156" s="14">
        <v>1.2320663E+19</v>
      </c>
      <c r="AB1156" s="14">
        <v>1.364894E+19</v>
      </c>
      <c r="AC1156" s="14">
        <v>1.6536278E+19</v>
      </c>
      <c r="AD1156" t="s">
        <v>7</v>
      </c>
      <c r="AE1156" s="12">
        <f>Y1156/N1156</f>
        <v>5.4571913986245557E-2</v>
      </c>
      <c r="AF1156" s="8">
        <f>(S1156+T1156+U1156)/F1156</f>
        <v>1.0031613384615385</v>
      </c>
      <c r="AG1156" s="8">
        <f>((Y1156+Z1156)/N1156)/P1156</f>
        <v>0.99999996420825743</v>
      </c>
      <c r="AH1156" s="8">
        <f>(X1156/O1156)/Q1156</f>
        <v>0.99999994784099022</v>
      </c>
      <c r="AI1156" s="8">
        <f>(V1156+W1156)/U1156</f>
        <v>1.0000000265690554</v>
      </c>
      <c r="AJ1156" s="8">
        <f>(AA1156+AB1156)/Z1156</f>
        <v>1</v>
      </c>
      <c r="AK1156" s="8">
        <f>(N1156-Y1156)/AC1156</f>
        <v>1.0000000266081641</v>
      </c>
      <c r="AL1156" s="8">
        <f>(P1156&gt;=1)*((N1156-Y1156))/AC1156 + (P1156&lt;1)*((N1156*P1156-Y1156))/AC1156</f>
        <v>1.0000000266081641</v>
      </c>
      <c r="AM1156" s="8">
        <f>(F1156*J1156-T1156)/U1156</f>
        <v>0.91456135684978168</v>
      </c>
    </row>
    <row r="1157" spans="1:39">
      <c r="A1157" t="s">
        <v>0</v>
      </c>
      <c r="B1157" t="s">
        <v>1</v>
      </c>
      <c r="C1157" t="s">
        <v>12</v>
      </c>
      <c r="D1157" t="s">
        <v>3</v>
      </c>
      <c r="E1157" t="s">
        <v>4</v>
      </c>
      <c r="F1157">
        <v>9.6</v>
      </c>
      <c r="G1157">
        <v>7.9</v>
      </c>
      <c r="H1157" t="s">
        <v>5</v>
      </c>
      <c r="I1157" t="s">
        <v>8</v>
      </c>
      <c r="J1157">
        <v>0.57829313999999998</v>
      </c>
      <c r="K1157">
        <v>0.52557370000000003</v>
      </c>
      <c r="L1157">
        <v>8.35</v>
      </c>
      <c r="M1157">
        <v>6.45</v>
      </c>
      <c r="N1157" s="14">
        <v>1.9257695E+19</v>
      </c>
      <c r="O1157" s="14">
        <v>9.246578E+18</v>
      </c>
      <c r="P1157">
        <v>1.542489</v>
      </c>
      <c r="Q1157">
        <v>0.48669479999999998</v>
      </c>
      <c r="R1157">
        <v>1.1997286</v>
      </c>
      <c r="S1157">
        <v>4.0536513000000003</v>
      </c>
      <c r="T1157">
        <v>5.2128129999999997</v>
      </c>
      <c r="U1157">
        <v>0.36315227</v>
      </c>
      <c r="V1157">
        <v>0.17228898000000001</v>
      </c>
      <c r="W1157">
        <v>0.19086328</v>
      </c>
      <c r="X1157" s="14">
        <v>4.50026178E+18</v>
      </c>
      <c r="Y1157" s="14">
        <v>1.78774722E+18</v>
      </c>
      <c r="Z1157" s="14">
        <v>2.7917038E+19</v>
      </c>
      <c r="AA1157" s="14">
        <v>1.3244577E+19</v>
      </c>
      <c r="AB1157" s="14">
        <v>1.4672462E+19</v>
      </c>
      <c r="AC1157" s="14">
        <v>1.7469949E+19</v>
      </c>
      <c r="AD1157" t="s">
        <v>7</v>
      </c>
      <c r="AE1157" s="12">
        <f>Y1157/N1157</f>
        <v>9.2832876416414328E-2</v>
      </c>
      <c r="AF1157" s="8">
        <f>(S1157+T1157+U1157)/F1157</f>
        <v>1.003085059375</v>
      </c>
      <c r="AG1157" s="8">
        <f>((Y1157+Z1157)/N1157)/P1157</f>
        <v>1.0000000847387109</v>
      </c>
      <c r="AH1157" s="8">
        <f>(X1157/O1157)/Q1157</f>
        <v>1.0000000776856202</v>
      </c>
      <c r="AI1157" s="8">
        <f>(V1157+W1157)/U1157</f>
        <v>0.9999999724633416</v>
      </c>
      <c r="AJ1157" s="8">
        <f>(AA1157+AB1157)/Z1157</f>
        <v>1.0000000358204191</v>
      </c>
      <c r="AK1157" s="8">
        <f>(N1157-Y1157)/AC1157</f>
        <v>0.99999993016579503</v>
      </c>
      <c r="AL1157" s="8">
        <f>(P1157&gt;=1)*((N1157-Y1157))/AC1157 + (P1157&lt;1)*((N1157*P1157-Y1157))/AC1157</f>
        <v>0.99999993016579503</v>
      </c>
      <c r="AM1157" s="8">
        <f>(F1157*J1157-T1157)/U1157</f>
        <v>0.93294513620966657</v>
      </c>
    </row>
    <row r="1158" spans="1:39">
      <c r="A1158" t="s">
        <v>0</v>
      </c>
      <c r="B1158" t="s">
        <v>13</v>
      </c>
      <c r="C1158" t="s">
        <v>11</v>
      </c>
      <c r="D1158" t="s">
        <v>3</v>
      </c>
      <c r="E1158" t="s">
        <v>4</v>
      </c>
      <c r="F1158">
        <v>6.5</v>
      </c>
      <c r="G1158">
        <v>7.3</v>
      </c>
      <c r="H1158" t="s">
        <v>5</v>
      </c>
      <c r="I1158" t="s">
        <v>6</v>
      </c>
      <c r="J1158">
        <v>0.52809083000000001</v>
      </c>
      <c r="K1158">
        <v>0.45299541999999998</v>
      </c>
      <c r="L1158">
        <v>8.5500000000000007</v>
      </c>
      <c r="M1158">
        <v>6.25</v>
      </c>
      <c r="N1158" s="14">
        <v>1.7556816E+19</v>
      </c>
      <c r="O1158" s="14">
        <v>1.0232723E+19</v>
      </c>
      <c r="P1158">
        <v>1.546378</v>
      </c>
      <c r="Q1158">
        <v>0.19603649000000001</v>
      </c>
      <c r="R1158">
        <v>1.0489611999999999</v>
      </c>
      <c r="S1158">
        <v>3.0434017</v>
      </c>
      <c r="T1158">
        <v>3.0983879999999999</v>
      </c>
      <c r="U1158">
        <v>0.38166003999999998</v>
      </c>
      <c r="V1158">
        <v>0.20876980000000001</v>
      </c>
      <c r="W1158">
        <v>0.17289025999999999</v>
      </c>
      <c r="X1158" s="14">
        <v>2.00598695E+18</v>
      </c>
      <c r="Y1158" s="14">
        <v>8.3922644E+17</v>
      </c>
      <c r="Z1158" s="14">
        <v>2.631025E+19</v>
      </c>
      <c r="AA1158" s="14">
        <v>1.4391827E+19</v>
      </c>
      <c r="AB1158" s="14">
        <v>1.1918422E+19</v>
      </c>
      <c r="AC1158" s="14">
        <v>1.6717589E+19</v>
      </c>
      <c r="AD1158" t="s">
        <v>7</v>
      </c>
      <c r="AE1158" s="12">
        <f>Y1158/N1158</f>
        <v>4.7800605759039681E-2</v>
      </c>
      <c r="AF1158" s="8">
        <f>(S1158+T1158+U1158)/F1158</f>
        <v>1.0036076523076924</v>
      </c>
      <c r="AG1158" s="8">
        <f>((Y1158+Z1158)/N1158)/P1158</f>
        <v>1.0000000894143291</v>
      </c>
      <c r="AH1158" s="8">
        <f>(X1158/O1158)/Q1158</f>
        <v>0.99999992519280401</v>
      </c>
      <c r="AI1158" s="8">
        <f>(V1158+W1158)/U1158</f>
        <v>1.0000000524026564</v>
      </c>
      <c r="AJ1158" s="8">
        <f>(AA1158+AB1158)/Z1158</f>
        <v>0.99999996199199936</v>
      </c>
      <c r="AK1158" s="8">
        <f>(N1158-Y1158)/AC1158</f>
        <v>1.0000000334976533</v>
      </c>
      <c r="AL1158" s="8">
        <f>(P1158&gt;=1)*((N1158-Y1158))/AC1158 + (P1158&lt;1)*((N1158*P1158-Y1158))/AC1158</f>
        <v>1.0000000334976533</v>
      </c>
      <c r="AM1158" s="8">
        <f>(F1158*J1158-T1158)/U1158</f>
        <v>0.87565466638844391</v>
      </c>
    </row>
    <row r="1159" spans="1:39">
      <c r="A1159" t="s">
        <v>0</v>
      </c>
      <c r="B1159" t="s">
        <v>13</v>
      </c>
      <c r="C1159" t="s">
        <v>2</v>
      </c>
      <c r="D1159" t="s">
        <v>3</v>
      </c>
      <c r="E1159" t="s">
        <v>4</v>
      </c>
      <c r="F1159">
        <v>9.6</v>
      </c>
      <c r="G1159">
        <v>7.6</v>
      </c>
      <c r="H1159" t="s">
        <v>5</v>
      </c>
      <c r="I1159" t="s">
        <v>8</v>
      </c>
      <c r="J1159">
        <v>0.57829313999999998</v>
      </c>
      <c r="K1159">
        <v>0.52557370000000003</v>
      </c>
      <c r="L1159">
        <v>8.25</v>
      </c>
      <c r="M1159">
        <v>6.25</v>
      </c>
      <c r="N1159" s="14">
        <v>1.7556816E+19</v>
      </c>
      <c r="O1159" s="14">
        <v>1.0232723E+19</v>
      </c>
      <c r="P1159">
        <v>1.5480537000000001</v>
      </c>
      <c r="Q1159">
        <v>0.32308576</v>
      </c>
      <c r="R1159">
        <v>1.0967517</v>
      </c>
      <c r="S1159">
        <v>4.0298094999999998</v>
      </c>
      <c r="T1159">
        <v>5.0510798000000001</v>
      </c>
      <c r="U1159">
        <v>0.54600554999999995</v>
      </c>
      <c r="V1159">
        <v>0.25903939999999998</v>
      </c>
      <c r="W1159">
        <v>0.28696614999999998</v>
      </c>
      <c r="X1159" s="14">
        <v>3.30604675E+18</v>
      </c>
      <c r="Y1159" s="14">
        <v>1.42046429E+18</v>
      </c>
      <c r="Z1159" s="14">
        <v>2.575843E+19</v>
      </c>
      <c r="AA1159" s="14">
        <v>1.2220477E+19</v>
      </c>
      <c r="AB1159" s="14">
        <v>1.3537954E+19</v>
      </c>
      <c r="AC1159" s="14">
        <v>1.6136352E+19</v>
      </c>
      <c r="AD1159" t="s">
        <v>7</v>
      </c>
      <c r="AE1159" s="12">
        <f>Y1159/N1159</f>
        <v>8.0906713950866724E-2</v>
      </c>
      <c r="AF1159" s="8">
        <f>(S1159+T1159+U1159)/F1159</f>
        <v>1.002801546875</v>
      </c>
      <c r="AG1159" s="8">
        <f>((Y1159+Z1159)/N1159)/P1159</f>
        <v>1.0000000118099286</v>
      </c>
      <c r="AH1159" s="8">
        <f>(X1159/O1159)/Q1159</f>
        <v>0.99999989796743027</v>
      </c>
      <c r="AI1159" s="8">
        <f>(V1159+W1159)/U1159</f>
        <v>1</v>
      </c>
      <c r="AJ1159" s="8">
        <f>(AA1159+AB1159)/Z1159</f>
        <v>1.0000000388222419</v>
      </c>
      <c r="AK1159" s="8">
        <f>(N1159-Y1159)/AC1159</f>
        <v>0.9999999820281561</v>
      </c>
      <c r="AL1159" s="8">
        <f>(P1159&gt;=1)*((N1159-Y1159))/AC1159 + (P1159&lt;1)*((N1159*P1159-Y1159))/AC1159</f>
        <v>0.9999999820281561</v>
      </c>
      <c r="AM1159" s="8">
        <f>(F1159*J1159-T1159)/U1159</f>
        <v>0.91672024945533837</v>
      </c>
    </row>
    <row r="1160" spans="1:39">
      <c r="A1160" t="s">
        <v>16</v>
      </c>
      <c r="B1160" t="s">
        <v>14</v>
      </c>
      <c r="C1160" t="s">
        <v>12</v>
      </c>
      <c r="D1160" t="s">
        <v>3</v>
      </c>
      <c r="E1160" t="s">
        <v>4</v>
      </c>
      <c r="F1160">
        <v>9.6</v>
      </c>
      <c r="G1160">
        <v>7.9</v>
      </c>
      <c r="H1160" t="s">
        <v>5</v>
      </c>
      <c r="I1160" t="s">
        <v>6</v>
      </c>
      <c r="J1160">
        <v>0.52868824999999997</v>
      </c>
      <c r="K1160">
        <v>0.45299541999999998</v>
      </c>
      <c r="L1160">
        <v>8.35</v>
      </c>
      <c r="M1160">
        <v>6.45</v>
      </c>
      <c r="N1160" s="14">
        <v>1.8805937E+19</v>
      </c>
      <c r="O1160" s="14">
        <v>8.753289E+18</v>
      </c>
      <c r="P1160">
        <v>1.5492139</v>
      </c>
      <c r="Q1160">
        <v>0.57939582999999995</v>
      </c>
      <c r="R1160">
        <v>1.240869</v>
      </c>
      <c r="S1160">
        <v>4.5311383999999997</v>
      </c>
      <c r="T1160">
        <v>4.7243924000000002</v>
      </c>
      <c r="U1160">
        <v>0.37841575999999999</v>
      </c>
      <c r="V1160">
        <v>0.20699513999999999</v>
      </c>
      <c r="W1160">
        <v>0.17142060000000001</v>
      </c>
      <c r="X1160" s="14">
        <v>5.0716189E+18</v>
      </c>
      <c r="Y1160" s="14">
        <v>1.50944681E+18</v>
      </c>
      <c r="Z1160" s="14">
        <v>2.7624972E+19</v>
      </c>
      <c r="AA1160" s="14">
        <v>1.5110986E+19</v>
      </c>
      <c r="AB1160" s="14">
        <v>1.2513986E+19</v>
      </c>
      <c r="AC1160" s="14">
        <v>1.729649E+19</v>
      </c>
      <c r="AD1160" t="s">
        <v>7</v>
      </c>
      <c r="AE1160" s="12">
        <f>Y1160/N1160</f>
        <v>8.0264376616809893E-2</v>
      </c>
      <c r="AF1160" s="8">
        <f>(S1160+T1160+U1160)/F1160</f>
        <v>1.0035360999999998</v>
      </c>
      <c r="AG1160" s="8">
        <f>((Y1160+Z1160)/N1160)/P1160</f>
        <v>0.99999999337813117</v>
      </c>
      <c r="AH1160" s="8">
        <f>(X1160/O1160)/Q1160</f>
        <v>0.99999995161606936</v>
      </c>
      <c r="AI1160" s="8">
        <f>(V1160+W1160)/U1160</f>
        <v>0.99999994714807861</v>
      </c>
      <c r="AJ1160" s="8">
        <f>(AA1160+AB1160)/Z1160</f>
        <v>1</v>
      </c>
      <c r="AK1160" s="8">
        <f>(N1160-Y1160)/AC1160</f>
        <v>1.0000000109848877</v>
      </c>
      <c r="AL1160" s="8">
        <f>(P1160&gt;=1)*((N1160-Y1160))/AC1160 + (P1160&lt;1)*((N1160*P1160-Y1160))/AC1160</f>
        <v>1.0000000109848877</v>
      </c>
      <c r="AM1160" s="8">
        <f>(F1160*J1160-T1160)/U1160</f>
        <v>0.92759033080440345</v>
      </c>
    </row>
    <row r="1161" spans="1:39">
      <c r="A1161" t="s">
        <v>0</v>
      </c>
      <c r="B1161" t="s">
        <v>14</v>
      </c>
      <c r="C1161" t="s">
        <v>12</v>
      </c>
      <c r="D1161" t="s">
        <v>3</v>
      </c>
      <c r="E1161" t="s">
        <v>4</v>
      </c>
      <c r="F1161">
        <v>9.6</v>
      </c>
      <c r="G1161">
        <v>7.9</v>
      </c>
      <c r="H1161" t="s">
        <v>5</v>
      </c>
      <c r="I1161" t="s">
        <v>6</v>
      </c>
      <c r="J1161">
        <v>0.52809083000000001</v>
      </c>
      <c r="K1161">
        <v>0.45299541999999998</v>
      </c>
      <c r="L1161">
        <v>8.35</v>
      </c>
      <c r="M1161">
        <v>6.45</v>
      </c>
      <c r="N1161" s="14">
        <v>1.8792723E+19</v>
      </c>
      <c r="O1161" s="14">
        <v>8.753289E+18</v>
      </c>
      <c r="P1161">
        <v>1.5499322</v>
      </c>
      <c r="Q1161">
        <v>0.58019376</v>
      </c>
      <c r="R1161">
        <v>1.2414643999999999</v>
      </c>
      <c r="S1161">
        <v>4.5368905000000002</v>
      </c>
      <c r="T1161">
        <v>4.7231774</v>
      </c>
      <c r="U1161">
        <v>0.37393062999999999</v>
      </c>
      <c r="V1161">
        <v>0.20454177000000001</v>
      </c>
      <c r="W1161">
        <v>0.16938887999999999</v>
      </c>
      <c r="X1161" s="14">
        <v>5.0786035E+18</v>
      </c>
      <c r="Y1161" s="14">
        <v>1.53012106E+18</v>
      </c>
      <c r="Z1161" s="14">
        <v>2.7597326E+19</v>
      </c>
      <c r="AA1161" s="14">
        <v>1.5095864E+19</v>
      </c>
      <c r="AB1161" s="14">
        <v>1.2501463E+19</v>
      </c>
      <c r="AC1161" s="14">
        <v>1.7262602E+19</v>
      </c>
      <c r="AD1161" t="s">
        <v>7</v>
      </c>
      <c r="AE1161" s="12">
        <f>Y1161/N1161</f>
        <v>8.1420934049844726E-2</v>
      </c>
      <c r="AF1161" s="8">
        <f>(S1161+T1161+U1161)/F1161</f>
        <v>1.0035415135416668</v>
      </c>
      <c r="AG1161" s="8">
        <f>((Y1161+Z1161)/N1161)/P1161</f>
        <v>1.0000000191097904</v>
      </c>
      <c r="AH1161" s="8">
        <f>(X1161/O1161)/Q1161</f>
        <v>0.99999996903151922</v>
      </c>
      <c r="AI1161" s="8">
        <f>(V1161+W1161)/U1161</f>
        <v>1.0000000534858566</v>
      </c>
      <c r="AJ1161" s="8">
        <f>(AA1161+AB1161)/Z1161</f>
        <v>1.0000000362353947</v>
      </c>
      <c r="AK1161" s="8">
        <f>(N1161-Y1161)/AC1161</f>
        <v>0.99999999652427829</v>
      </c>
      <c r="AL1161" s="8">
        <f>(P1161&gt;=1)*((N1161-Y1161))/AC1161 + (P1161&lt;1)*((N1161*P1161-Y1161))/AC1161</f>
        <v>0.99999999652427829</v>
      </c>
      <c r="AM1161" s="8">
        <f>(F1161*J1161-T1161)/U1161</f>
        <v>0.92662793631000429</v>
      </c>
    </row>
    <row r="1162" spans="1:39">
      <c r="A1162" t="s">
        <v>16</v>
      </c>
      <c r="B1162" t="s">
        <v>1</v>
      </c>
      <c r="C1162" t="s">
        <v>12</v>
      </c>
      <c r="D1162" t="s">
        <v>3</v>
      </c>
      <c r="E1162" t="s">
        <v>4</v>
      </c>
      <c r="F1162">
        <v>9.6</v>
      </c>
      <c r="G1162">
        <v>7.9</v>
      </c>
      <c r="H1162" t="s">
        <v>5</v>
      </c>
      <c r="I1162" t="s">
        <v>8</v>
      </c>
      <c r="J1162">
        <v>0.57981280000000002</v>
      </c>
      <c r="K1162">
        <v>0.52557370000000003</v>
      </c>
      <c r="L1162">
        <v>8.35</v>
      </c>
      <c r="M1162">
        <v>6.45</v>
      </c>
      <c r="N1162" s="14">
        <v>1.9160382E+19</v>
      </c>
      <c r="O1162" s="14">
        <v>9.246578E+18</v>
      </c>
      <c r="P1162">
        <v>1.5512216999999999</v>
      </c>
      <c r="Q1162">
        <v>0.48482950000000002</v>
      </c>
      <c r="R1162">
        <v>1.2038385</v>
      </c>
      <c r="S1162">
        <v>4.0390269999999999</v>
      </c>
      <c r="T1162">
        <v>5.2232985000000003</v>
      </c>
      <c r="U1162">
        <v>0.36715829999999999</v>
      </c>
      <c r="V1162">
        <v>0.17418955</v>
      </c>
      <c r="W1162">
        <v>0.19296874</v>
      </c>
      <c r="X1162" s="14">
        <v>4.48301402E+18</v>
      </c>
      <c r="Y1162" s="14">
        <v>1.77352311E+18</v>
      </c>
      <c r="Z1162" s="14">
        <v>2.794848E+19</v>
      </c>
      <c r="AA1162" s="14">
        <v>1.3259493E+19</v>
      </c>
      <c r="AB1162" s="14">
        <v>1.4688986E+19</v>
      </c>
      <c r="AC1162" s="14">
        <v>1.738686E+19</v>
      </c>
      <c r="AD1162" t="s">
        <v>7</v>
      </c>
      <c r="AE1162" s="12">
        <f>Y1162/N1162</f>
        <v>9.2561991196208934E-2</v>
      </c>
      <c r="AF1162" s="8">
        <f>(S1162+T1162+U1162)/F1162</f>
        <v>1.0030712291666666</v>
      </c>
      <c r="AG1162" s="8">
        <f>((Y1162+Z1162)/N1162)/P1162</f>
        <v>1.0000000932410529</v>
      </c>
      <c r="AH1162" s="8">
        <f>(X1162/O1162)/Q1162</f>
        <v>1.0000000516502985</v>
      </c>
      <c r="AI1162" s="8">
        <f>(V1162+W1162)/U1162</f>
        <v>0.9999999727637916</v>
      </c>
      <c r="AJ1162" s="8">
        <f>(AA1162+AB1162)/Z1162</f>
        <v>0.99999996421987891</v>
      </c>
      <c r="AK1162" s="8">
        <f>(N1162-Y1162)/AC1162</f>
        <v>0.99999993615868532</v>
      </c>
      <c r="AL1162" s="8">
        <f>(P1162&gt;=1)*((N1162-Y1162))/AC1162 + (P1162&lt;1)*((N1162*P1162-Y1162))/AC1162</f>
        <v>0.99999993615868532</v>
      </c>
      <c r="AM1162" s="8">
        <f>(F1162*J1162-T1162)/U1162</f>
        <v>0.93394151786844892</v>
      </c>
    </row>
    <row r="1163" spans="1:39">
      <c r="A1163" t="s">
        <v>16</v>
      </c>
      <c r="B1163" t="s">
        <v>13</v>
      </c>
      <c r="C1163" t="s">
        <v>11</v>
      </c>
      <c r="D1163" t="s">
        <v>3</v>
      </c>
      <c r="E1163" t="s">
        <v>4</v>
      </c>
      <c r="F1163">
        <v>6.5</v>
      </c>
      <c r="G1163">
        <v>7.3</v>
      </c>
      <c r="H1163" t="s">
        <v>5</v>
      </c>
      <c r="I1163" t="s">
        <v>6</v>
      </c>
      <c r="J1163">
        <v>0.52868824999999997</v>
      </c>
      <c r="K1163">
        <v>0.45299541999999998</v>
      </c>
      <c r="L1163">
        <v>8.5500000000000007</v>
      </c>
      <c r="M1163">
        <v>6.25</v>
      </c>
      <c r="N1163" s="14">
        <v>1.7490784E+19</v>
      </c>
      <c r="O1163" s="14">
        <v>1.0407611E+19</v>
      </c>
      <c r="P1163">
        <v>1.55237</v>
      </c>
      <c r="Q1163">
        <v>0.19248288999999999</v>
      </c>
      <c r="R1163">
        <v>1.0448682</v>
      </c>
      <c r="S1163">
        <v>3.0395417</v>
      </c>
      <c r="T1163">
        <v>3.0965829999999999</v>
      </c>
      <c r="U1163">
        <v>0.38729158000000002</v>
      </c>
      <c r="V1163">
        <v>0.21185026000000001</v>
      </c>
      <c r="W1163">
        <v>0.17544130999999999</v>
      </c>
      <c r="X1163" s="14">
        <v>2.0032871E+18</v>
      </c>
      <c r="Y1163" s="14">
        <v>8.267388E+17</v>
      </c>
      <c r="Z1163" s="14">
        <v>2.6325429E+19</v>
      </c>
      <c r="AA1163" s="14">
        <v>1.440013E+19</v>
      </c>
      <c r="AB1163" s="14">
        <v>1.1925299E+19</v>
      </c>
      <c r="AC1163" s="14">
        <v>1.6664044E+19</v>
      </c>
      <c r="AD1163" t="s">
        <v>7</v>
      </c>
      <c r="AE1163" s="12">
        <f>Y1163/N1163</f>
        <v>4.7267109353131338E-2</v>
      </c>
      <c r="AF1163" s="8">
        <f>(S1163+T1163+U1163)/F1163</f>
        <v>1.0036025046153847</v>
      </c>
      <c r="AG1163" s="8">
        <f>((Y1163+Z1163)/N1163)/P1163</f>
        <v>0.99999997944620866</v>
      </c>
      <c r="AH1163" s="8">
        <f>(X1163/O1163)/Q1163</f>
        <v>1.0000000283155679</v>
      </c>
      <c r="AI1163" s="8">
        <f>(V1163+W1163)/U1163</f>
        <v>0.99999997417966069</v>
      </c>
      <c r="AJ1163" s="8">
        <f>(AA1163+AB1163)/Z1163</f>
        <v>1</v>
      </c>
      <c r="AK1163" s="8">
        <f>(N1163-Y1163)/AC1163</f>
        <v>1.0000000720113318</v>
      </c>
      <c r="AL1163" s="8">
        <f>(P1163&gt;=1)*((N1163-Y1163))/AC1163 + (P1163&lt;1)*((N1163*P1163-Y1163))/AC1163</f>
        <v>1.0000000720113318</v>
      </c>
      <c r="AM1163" s="8">
        <f>(F1163*J1163-T1163)/U1163</f>
        <v>0.87760912592006202</v>
      </c>
    </row>
    <row r="1164" spans="1:39">
      <c r="A1164" t="s">
        <v>0</v>
      </c>
      <c r="B1164" t="s">
        <v>15</v>
      </c>
      <c r="C1164" t="s">
        <v>12</v>
      </c>
      <c r="D1164" t="s">
        <v>3</v>
      </c>
      <c r="E1164" t="s">
        <v>4</v>
      </c>
      <c r="F1164">
        <v>9.6</v>
      </c>
      <c r="G1164">
        <v>7.3</v>
      </c>
      <c r="H1164" t="s">
        <v>5</v>
      </c>
      <c r="I1164" t="s">
        <v>8</v>
      </c>
      <c r="J1164">
        <v>0.57829313999999998</v>
      </c>
      <c r="K1164">
        <v>0.52557370000000003</v>
      </c>
      <c r="L1164">
        <v>8.35</v>
      </c>
      <c r="M1164">
        <v>6.45</v>
      </c>
      <c r="N1164" s="14">
        <v>2.0170728E+19</v>
      </c>
      <c r="O1164" s="14">
        <v>8.3335455E+18</v>
      </c>
      <c r="P1164">
        <v>1.5541478</v>
      </c>
      <c r="Q1164">
        <v>0.34280159999999998</v>
      </c>
      <c r="R1164">
        <v>1.1997286</v>
      </c>
      <c r="S1164">
        <v>4.032851</v>
      </c>
      <c r="T1164">
        <v>5.2128625</v>
      </c>
      <c r="U1164">
        <v>0.38390306000000002</v>
      </c>
      <c r="V1164">
        <v>0.18213370000000001</v>
      </c>
      <c r="W1164">
        <v>0.20176933999999999</v>
      </c>
      <c r="X1164" s="14">
        <v>2.85675276E+18</v>
      </c>
      <c r="Y1164" s="14">
        <v>1.78658682E+18</v>
      </c>
      <c r="Z1164" s="14">
        <v>2.9561707E+19</v>
      </c>
      <c r="AA1164" s="14">
        <v>1.4024851E+19</v>
      </c>
      <c r="AB1164" s="14">
        <v>1.5536856E+19</v>
      </c>
      <c r="AC1164" s="14">
        <v>1.8384142E+19</v>
      </c>
      <c r="AD1164" t="s">
        <v>7</v>
      </c>
      <c r="AE1164" s="12">
        <f>Y1164/N1164</f>
        <v>8.8573244356872E-2</v>
      </c>
      <c r="AF1164" s="8">
        <f>(S1164+T1164+U1164)/F1164</f>
        <v>1.0030850583333335</v>
      </c>
      <c r="AG1164" s="8">
        <f>((Y1164+Z1164)/N1164)/P1164</f>
        <v>1.000000040652983</v>
      </c>
      <c r="AH1164" s="8">
        <f>(X1164/O1164)/Q1164</f>
        <v>1.0000000101259026</v>
      </c>
      <c r="AI1164" s="8">
        <f>(V1164+W1164)/U1164</f>
        <v>0.99999994790351487</v>
      </c>
      <c r="AJ1164" s="8">
        <f>(AA1164+AB1164)/Z1164</f>
        <v>1</v>
      </c>
      <c r="AK1164" s="8">
        <f>(N1164-Y1164)/AC1164</f>
        <v>0.99999995539634101</v>
      </c>
      <c r="AL1164" s="8">
        <f>(P1164&gt;=1)*((N1164-Y1164))/AC1164 + (P1164&lt;1)*((N1164*P1164-Y1164))/AC1164</f>
        <v>0.99999995539634101</v>
      </c>
      <c r="AM1164" s="8">
        <f>(F1164*J1164-T1164)/U1164</f>
        <v>0.88238849672101949</v>
      </c>
    </row>
    <row r="1165" spans="1:39">
      <c r="A1165" t="s">
        <v>16</v>
      </c>
      <c r="B1165" t="s">
        <v>13</v>
      </c>
      <c r="C1165" t="s">
        <v>2</v>
      </c>
      <c r="D1165" t="s">
        <v>3</v>
      </c>
      <c r="E1165" t="s">
        <v>4</v>
      </c>
      <c r="F1165">
        <v>9.6</v>
      </c>
      <c r="G1165">
        <v>7.6</v>
      </c>
      <c r="H1165" t="s">
        <v>5</v>
      </c>
      <c r="I1165" t="s">
        <v>8</v>
      </c>
      <c r="J1165">
        <v>0.57981280000000002</v>
      </c>
      <c r="K1165">
        <v>0.52557370000000003</v>
      </c>
      <c r="L1165">
        <v>8.25</v>
      </c>
      <c r="M1165">
        <v>6.25</v>
      </c>
      <c r="N1165" s="14">
        <v>1.7490784E+19</v>
      </c>
      <c r="O1165" s="14">
        <v>1.0407611E+19</v>
      </c>
      <c r="P1165">
        <v>1.5546180999999999</v>
      </c>
      <c r="Q1165">
        <v>0.31644386000000002</v>
      </c>
      <c r="R1165">
        <v>1.0924723000000001</v>
      </c>
      <c r="S1165">
        <v>4.0152650000000003</v>
      </c>
      <c r="T1165">
        <v>5.0577392999999997</v>
      </c>
      <c r="U1165">
        <v>0.55376130000000001</v>
      </c>
      <c r="V1165">
        <v>0.26271895000000001</v>
      </c>
      <c r="W1165">
        <v>0.29104239999999998</v>
      </c>
      <c r="X1165" s="14">
        <v>3.29342463E+18</v>
      </c>
      <c r="Y1165" s="14">
        <v>1.40814358E+18</v>
      </c>
      <c r="Z1165" s="14">
        <v>2.5783345E+19</v>
      </c>
      <c r="AA1165" s="14">
        <v>1.2232298E+19</v>
      </c>
      <c r="AB1165" s="14">
        <v>1.3551049E+19</v>
      </c>
      <c r="AC1165" s="14">
        <v>1.608264E+19</v>
      </c>
      <c r="AD1165" t="s">
        <v>7</v>
      </c>
      <c r="AE1165" s="12">
        <f>Y1165/N1165</f>
        <v>8.050774510736626E-2</v>
      </c>
      <c r="AF1165" s="8">
        <f>(S1165+T1165+U1165)/F1165</f>
        <v>1.0027880833333334</v>
      </c>
      <c r="AG1165" s="8">
        <f>((Y1165+Z1165)/N1165)/P1165</f>
        <v>0.99999997022633114</v>
      </c>
      <c r="AH1165" s="8">
        <f>(X1165/O1165)/Q1165</f>
        <v>1.0000000096499977</v>
      </c>
      <c r="AI1165" s="8">
        <f>(V1165+W1165)/U1165</f>
        <v>1.0000000902916113</v>
      </c>
      <c r="AJ1165" s="8">
        <f>(AA1165+AB1165)/Z1165</f>
        <v>1.0000000775694542</v>
      </c>
      <c r="AK1165" s="8">
        <f>(N1165-Y1165)/AC1165</f>
        <v>1.0000000261151154</v>
      </c>
      <c r="AL1165" s="8">
        <f>(P1165&gt;=1)*((N1165-Y1165))/AC1165 + (P1165&lt;1)*((N1165*P1165-Y1165))/AC1165</f>
        <v>1.0000000261151154</v>
      </c>
      <c r="AM1165" s="8">
        <f>(F1165*J1165-T1165)/U1165</f>
        <v>0.91819991754570052</v>
      </c>
    </row>
    <row r="1166" spans="1:39">
      <c r="A1166" t="s">
        <v>16</v>
      </c>
      <c r="B1166" t="s">
        <v>15</v>
      </c>
      <c r="C1166" t="s">
        <v>12</v>
      </c>
      <c r="D1166" t="s">
        <v>3</v>
      </c>
      <c r="E1166" t="s">
        <v>4</v>
      </c>
      <c r="F1166">
        <v>9.6</v>
      </c>
      <c r="G1166">
        <v>7.3</v>
      </c>
      <c r="H1166" t="s">
        <v>5</v>
      </c>
      <c r="I1166" t="s">
        <v>8</v>
      </c>
      <c r="J1166">
        <v>0.57981280000000002</v>
      </c>
      <c r="K1166">
        <v>0.52557370000000003</v>
      </c>
      <c r="L1166">
        <v>8.35</v>
      </c>
      <c r="M1166">
        <v>6.45</v>
      </c>
      <c r="N1166" s="14">
        <v>2.0170807E+19</v>
      </c>
      <c r="O1166" s="14">
        <v>8.2361557E+18</v>
      </c>
      <c r="P1166">
        <v>1.5546696</v>
      </c>
      <c r="Q1166">
        <v>0.34555900000000001</v>
      </c>
      <c r="R1166">
        <v>1.2038385</v>
      </c>
      <c r="S1166">
        <v>4.0182979999999997</v>
      </c>
      <c r="T1166">
        <v>5.2233004999999997</v>
      </c>
      <c r="U1166">
        <v>0.38788527</v>
      </c>
      <c r="V1166">
        <v>0.18402296000000001</v>
      </c>
      <c r="W1166">
        <v>0.2038623</v>
      </c>
      <c r="X1166" s="14">
        <v>2.8460776E+18</v>
      </c>
      <c r="Y1166" s="14">
        <v>1.77227421E+18</v>
      </c>
      <c r="Z1166" s="14">
        <v>2.9586664E+19</v>
      </c>
      <c r="AA1166" s="14">
        <v>1.4036692E+19</v>
      </c>
      <c r="AB1166" s="14">
        <v>1.5549973E+19</v>
      </c>
      <c r="AC1166" s="14">
        <v>1.8398532E+19</v>
      </c>
      <c r="AD1166" t="s">
        <v>7</v>
      </c>
      <c r="AE1166" s="12">
        <f>Y1166/N1166</f>
        <v>8.7863326935803801E-2</v>
      </c>
      <c r="AF1166" s="8">
        <f>(S1166+T1166+U1166)/F1166</f>
        <v>1.0030712260416665</v>
      </c>
      <c r="AG1166" s="8">
        <f>((Y1166+Z1166)/N1166)/P1166</f>
        <v>0.99999992855730557</v>
      </c>
      <c r="AH1166" s="8">
        <f>(X1166/O1166)/Q1166</f>
        <v>0.99999995518875018</v>
      </c>
      <c r="AI1166" s="8">
        <f>(V1166+W1166)/U1166</f>
        <v>0.99999997421918085</v>
      </c>
      <c r="AJ1166" s="8">
        <f>(AA1166+AB1166)/Z1166</f>
        <v>1.0000000337990116</v>
      </c>
      <c r="AK1166" s="8">
        <f>(N1166-Y1166)/AC1166</f>
        <v>1.0000000429382083</v>
      </c>
      <c r="AL1166" s="8">
        <f>(P1166&gt;=1)*((N1166-Y1166))/AC1166 + (P1166&lt;1)*((N1166*P1166-Y1166))/AC1166</f>
        <v>1.0000000429382083</v>
      </c>
      <c r="AM1166" s="8">
        <f>(F1166*J1166-T1166)/U1166</f>
        <v>0.88403042476967464</v>
      </c>
    </row>
    <row r="1167" spans="1:39">
      <c r="A1167" t="s">
        <v>0</v>
      </c>
      <c r="B1167" t="s">
        <v>13</v>
      </c>
      <c r="C1167" t="s">
        <v>11</v>
      </c>
      <c r="D1167" t="s">
        <v>3</v>
      </c>
      <c r="E1167" t="s">
        <v>4</v>
      </c>
      <c r="F1167">
        <v>6.5</v>
      </c>
      <c r="G1167">
        <v>7.3</v>
      </c>
      <c r="H1167" t="s">
        <v>5</v>
      </c>
      <c r="I1167" t="s">
        <v>8</v>
      </c>
      <c r="J1167">
        <v>0.57829313999999998</v>
      </c>
      <c r="K1167">
        <v>0.52557370000000003</v>
      </c>
      <c r="L1167">
        <v>8.5500000000000007</v>
      </c>
      <c r="M1167">
        <v>6.25</v>
      </c>
      <c r="N1167" s="14">
        <v>1.7556816E+19</v>
      </c>
      <c r="O1167" s="14">
        <v>1.0232723E+19</v>
      </c>
      <c r="P1167">
        <v>1.5591212999999999</v>
      </c>
      <c r="Q1167">
        <v>0.17411403</v>
      </c>
      <c r="R1167">
        <v>1.0489611999999999</v>
      </c>
      <c r="S1167">
        <v>2.7191687</v>
      </c>
      <c r="T1167">
        <v>3.4200691999999999</v>
      </c>
      <c r="U1167">
        <v>0.38139635</v>
      </c>
      <c r="V1167">
        <v>0.18094447</v>
      </c>
      <c r="W1167">
        <v>0.20045189999999999</v>
      </c>
      <c r="X1167" s="14">
        <v>1.7816606E+18</v>
      </c>
      <c r="Y1167" s="14">
        <v>9.6331808E+17</v>
      </c>
      <c r="Z1167" s="14">
        <v>2.6409887E+19</v>
      </c>
      <c r="AA1167" s="14">
        <v>1.2529545E+19</v>
      </c>
      <c r="AB1167" s="14">
        <v>1.3880341E+19</v>
      </c>
      <c r="AC1167" s="14">
        <v>1.6593499E+19</v>
      </c>
      <c r="AD1167" t="s">
        <v>7</v>
      </c>
      <c r="AE1167" s="12">
        <f>Y1167/N1167</f>
        <v>5.4868609433510039E-2</v>
      </c>
      <c r="AF1167" s="8">
        <f>(S1167+T1167+U1167)/F1167</f>
        <v>1.0031744999999999</v>
      </c>
      <c r="AG1167" s="8">
        <f>((Y1167+Z1167)/N1167)/P1167</f>
        <v>0.99999997421636311</v>
      </c>
      <c r="AH1167" s="8">
        <f>(X1167/O1167)/Q1167</f>
        <v>0.99999997788372863</v>
      </c>
      <c r="AI1167" s="8">
        <f>(V1167+W1167)/U1167</f>
        <v>1.0000000524388868</v>
      </c>
      <c r="AJ1167" s="8">
        <f>(AA1167+AB1167)/Z1167</f>
        <v>0.99999996213539266</v>
      </c>
      <c r="AK1167" s="8">
        <f>(N1167-Y1167)/AC1167</f>
        <v>0.99999993491426975</v>
      </c>
      <c r="AL1167" s="8">
        <f>(P1167&gt;=1)*((N1167-Y1167))/AC1167 + (P1167&lt;1)*((N1167*P1167-Y1167))/AC1167</f>
        <v>0.99999993491426975</v>
      </c>
      <c r="AM1167" s="8">
        <f>(F1167*J1167-T1167)/U1167</f>
        <v>0.88840968194897452</v>
      </c>
    </row>
    <row r="1168" spans="1:39">
      <c r="A1168" t="s">
        <v>0</v>
      </c>
      <c r="B1168" t="s">
        <v>15</v>
      </c>
      <c r="C1168" t="s">
        <v>11</v>
      </c>
      <c r="D1168" t="s">
        <v>3</v>
      </c>
      <c r="E1168" t="s">
        <v>4</v>
      </c>
      <c r="F1168">
        <v>7.9</v>
      </c>
      <c r="G1168">
        <v>7.9</v>
      </c>
      <c r="H1168" t="s">
        <v>5</v>
      </c>
      <c r="I1168" t="s">
        <v>6</v>
      </c>
      <c r="J1168">
        <v>0.52809083000000001</v>
      </c>
      <c r="K1168">
        <v>0.45299541999999998</v>
      </c>
      <c r="L1168">
        <v>8.5500000000000007</v>
      </c>
      <c r="M1168">
        <v>6.25</v>
      </c>
      <c r="N1168" s="14">
        <v>2.0170728E+19</v>
      </c>
      <c r="O1168" s="14">
        <v>8.3335455E+18</v>
      </c>
      <c r="P1168">
        <v>1.5637106999999999</v>
      </c>
      <c r="Q1168">
        <v>0.46725798000000002</v>
      </c>
      <c r="R1168">
        <v>1.2429237</v>
      </c>
      <c r="S1168">
        <v>3.7225709999999999</v>
      </c>
      <c r="T1168">
        <v>3.7696960000000002</v>
      </c>
      <c r="U1168">
        <v>0.43623358000000001</v>
      </c>
      <c r="V1168">
        <v>0.23862177000000001</v>
      </c>
      <c r="W1168">
        <v>0.19761181999999999</v>
      </c>
      <c r="X1168" s="14">
        <v>3.89391576E+18</v>
      </c>
      <c r="Y1168" s="14">
        <v>1.02416299E+18</v>
      </c>
      <c r="Z1168" s="14">
        <v>3.0517022E+19</v>
      </c>
      <c r="AA1168" s="14">
        <v>1.669295E+19</v>
      </c>
      <c r="AB1168" s="14">
        <v>1.3824071E+19</v>
      </c>
      <c r="AC1168" s="14">
        <v>1.9146566E+19</v>
      </c>
      <c r="AD1168" t="s">
        <v>7</v>
      </c>
      <c r="AE1168" s="12">
        <f>Y1168/N1168</f>
        <v>5.0774716212523413E-2</v>
      </c>
      <c r="AF1168" s="8">
        <f>(S1168+T1168+U1168)/F1168</f>
        <v>1.0036076683544304</v>
      </c>
      <c r="AG1168" s="8">
        <f>((Y1168+Z1168)/N1168)/P1168</f>
        <v>1.0000000567388481</v>
      </c>
      <c r="AH1168" s="8">
        <f>(X1168/O1168)/Q1168</f>
        <v>1.0000000316986606</v>
      </c>
      <c r="AI1168" s="8">
        <f>(V1168+W1168)/U1168</f>
        <v>1.0000000229234989</v>
      </c>
      <c r="AJ1168" s="8">
        <f>(AA1168+AB1168)/Z1168</f>
        <v>0.99999996723140283</v>
      </c>
      <c r="AK1168" s="8">
        <f>(N1168-Y1168)/AC1168</f>
        <v>0.99999994829359995</v>
      </c>
      <c r="AL1168" s="8">
        <f>(P1168&gt;=1)*((N1168-Y1168))/AC1168 + (P1168&lt;1)*((N1168*P1168-Y1168))/AC1168</f>
        <v>0.99999994829359995</v>
      </c>
      <c r="AM1168" s="8">
        <f>(F1168*J1168-T1168)/U1168</f>
        <v>0.92203254274923141</v>
      </c>
    </row>
    <row r="1169" spans="1:39">
      <c r="A1169" t="s">
        <v>16</v>
      </c>
      <c r="B1169" t="s">
        <v>15</v>
      </c>
      <c r="C1169" t="s">
        <v>11</v>
      </c>
      <c r="D1169" t="s">
        <v>3</v>
      </c>
      <c r="E1169" t="s">
        <v>4</v>
      </c>
      <c r="F1169">
        <v>7.9</v>
      </c>
      <c r="G1169">
        <v>7.9</v>
      </c>
      <c r="H1169" t="s">
        <v>5</v>
      </c>
      <c r="I1169" t="s">
        <v>6</v>
      </c>
      <c r="J1169">
        <v>0.52868824999999997</v>
      </c>
      <c r="K1169">
        <v>0.45299541999999998</v>
      </c>
      <c r="L1169">
        <v>8.5500000000000007</v>
      </c>
      <c r="M1169">
        <v>6.25</v>
      </c>
      <c r="N1169" s="14">
        <v>2.0170807E+19</v>
      </c>
      <c r="O1169" s="14">
        <v>8.2361557E+18</v>
      </c>
      <c r="P1169">
        <v>1.5639723999999999</v>
      </c>
      <c r="Q1169">
        <v>0.47212657000000002</v>
      </c>
      <c r="R1169">
        <v>1.2471817000000001</v>
      </c>
      <c r="S1169">
        <v>3.7178518999999999</v>
      </c>
      <c r="T1169">
        <v>3.7668064000000001</v>
      </c>
      <c r="U1169">
        <v>0.44380150000000002</v>
      </c>
      <c r="V1169">
        <v>0.24276144999999999</v>
      </c>
      <c r="W1169">
        <v>0.20104004</v>
      </c>
      <c r="X1169" s="14">
        <v>3.88850781E+18</v>
      </c>
      <c r="Y1169" s="14">
        <v>1.00833037E+18</v>
      </c>
      <c r="Z1169" s="14">
        <v>3.0538254E+19</v>
      </c>
      <c r="AA1169" s="14">
        <v>1.6704565E+19</v>
      </c>
      <c r="AB1169" s="14">
        <v>1.3833689E+19</v>
      </c>
      <c r="AC1169" s="14">
        <v>1.9162476E+19</v>
      </c>
      <c r="AD1169" t="s">
        <v>7</v>
      </c>
      <c r="AE1169" s="12">
        <f>Y1169/N1169</f>
        <v>4.9989589905847592E-2</v>
      </c>
      <c r="AF1169" s="8">
        <f>(S1169+T1169+U1169)/F1169</f>
        <v>1.0036025063291139</v>
      </c>
      <c r="AG1169" s="8">
        <f>((Y1169+Z1169)/N1169)/P1169</f>
        <v>0.99999996628076271</v>
      </c>
      <c r="AH1169" s="8">
        <f>(X1169/O1169)/Q1169</f>
        <v>0.99999996640692246</v>
      </c>
      <c r="AI1169" s="8">
        <f>(V1169+W1169)/U1169</f>
        <v>0.99999997746740377</v>
      </c>
      <c r="AJ1169" s="8">
        <f>(AA1169+AB1169)/Z1169</f>
        <v>1</v>
      </c>
      <c r="AK1169" s="8">
        <f>(N1169-Y1169)/AC1169</f>
        <v>1.0000000328767535</v>
      </c>
      <c r="AL1169" s="8">
        <f>(P1169&gt;=1)*((N1169-Y1169))/AC1169 + (P1169&lt;1)*((N1169*P1169-Y1169))/AC1169</f>
        <v>1.0000000328767535</v>
      </c>
      <c r="AM1169" s="8">
        <f>(F1169*J1169-T1169)/U1169</f>
        <v>0.92345513703761617</v>
      </c>
    </row>
    <row r="1170" spans="1:39">
      <c r="A1170" t="s">
        <v>16</v>
      </c>
      <c r="B1170" t="s">
        <v>13</v>
      </c>
      <c r="C1170" t="s">
        <v>11</v>
      </c>
      <c r="D1170" t="s">
        <v>3</v>
      </c>
      <c r="E1170" t="s">
        <v>4</v>
      </c>
      <c r="F1170">
        <v>6.5</v>
      </c>
      <c r="G1170">
        <v>7.3</v>
      </c>
      <c r="H1170" t="s">
        <v>5</v>
      </c>
      <c r="I1170" t="s">
        <v>8</v>
      </c>
      <c r="J1170">
        <v>0.57981280000000002</v>
      </c>
      <c r="K1170">
        <v>0.52557370000000003</v>
      </c>
      <c r="L1170">
        <v>8.5500000000000007</v>
      </c>
      <c r="M1170">
        <v>6.25</v>
      </c>
      <c r="N1170" s="14">
        <v>1.7490784E+19</v>
      </c>
      <c r="O1170" s="14">
        <v>1.0407611E+19</v>
      </c>
      <c r="P1170">
        <v>1.5653900999999999</v>
      </c>
      <c r="Q1170">
        <v>0.17054317999999999</v>
      </c>
      <c r="R1170">
        <v>1.0448682</v>
      </c>
      <c r="S1170">
        <v>2.7093579999999999</v>
      </c>
      <c r="T1170">
        <v>3.4245627000000001</v>
      </c>
      <c r="U1170">
        <v>0.38662806</v>
      </c>
      <c r="V1170">
        <v>0.18342650999999999</v>
      </c>
      <c r="W1170">
        <v>0.20320152999999999</v>
      </c>
      <c r="X1170" s="14">
        <v>1.77494712E+18</v>
      </c>
      <c r="Y1170" s="14">
        <v>9.5450556E+17</v>
      </c>
      <c r="Z1170" s="14">
        <v>2.6425394E+19</v>
      </c>
      <c r="AA1170" s="14">
        <v>1.2536902E+19</v>
      </c>
      <c r="AB1170" s="14">
        <v>1.3888492E+19</v>
      </c>
      <c r="AC1170" s="14">
        <v>1.6536278E+19</v>
      </c>
      <c r="AD1170" t="s">
        <v>7</v>
      </c>
      <c r="AE1170" s="12">
        <f>Y1170/N1170</f>
        <v>5.4571913986245557E-2</v>
      </c>
      <c r="AF1170" s="8">
        <f>(S1170+T1170+U1170)/F1170</f>
        <v>1.0031613476923076</v>
      </c>
      <c r="AG1170" s="8">
        <f>((Y1170+Z1170)/N1170)/P1170</f>
        <v>0.99999997973555788</v>
      </c>
      <c r="AH1170" s="8">
        <f>(X1170/O1170)/Q1170</f>
        <v>1.0000000247089169</v>
      </c>
      <c r="AI1170" s="8">
        <f>(V1170+W1170)/U1170</f>
        <v>0.99999994827069705</v>
      </c>
      <c r="AJ1170" s="8">
        <f>(AA1170+AB1170)/Z1170</f>
        <v>1</v>
      </c>
      <c r="AK1170" s="8">
        <f>(N1170-Y1170)/AC1170</f>
        <v>1.0000000266081641</v>
      </c>
      <c r="AL1170" s="8">
        <f>(P1170&gt;=1)*((N1170-Y1170))/AC1170 + (P1170&lt;1)*((N1170*P1170-Y1170))/AC1170</f>
        <v>1.0000000266081641</v>
      </c>
      <c r="AM1170" s="8">
        <f>(F1170*J1170-T1170)/U1170</f>
        <v>0.8903143243146916</v>
      </c>
    </row>
    <row r="1171" spans="1:39">
      <c r="A1171" t="s">
        <v>0</v>
      </c>
      <c r="B1171" t="s">
        <v>1</v>
      </c>
      <c r="C1171" t="s">
        <v>12</v>
      </c>
      <c r="D1171" t="s">
        <v>3</v>
      </c>
      <c r="E1171" t="s">
        <v>4</v>
      </c>
      <c r="F1171">
        <v>9.6</v>
      </c>
      <c r="G1171">
        <v>7.6</v>
      </c>
      <c r="H1171" t="s">
        <v>5</v>
      </c>
      <c r="I1171" t="s">
        <v>6</v>
      </c>
      <c r="J1171">
        <v>0.52809083000000001</v>
      </c>
      <c r="K1171">
        <v>0.45299541999999998</v>
      </c>
      <c r="L1171">
        <v>8.35</v>
      </c>
      <c r="M1171">
        <v>6.45</v>
      </c>
      <c r="N1171" s="14">
        <v>1.9257695E+19</v>
      </c>
      <c r="O1171" s="14">
        <v>9.246578E+18</v>
      </c>
      <c r="P1171">
        <v>1.5672980000000001</v>
      </c>
      <c r="Q1171">
        <v>0.43513407999999998</v>
      </c>
      <c r="R1171">
        <v>1.1997286</v>
      </c>
      <c r="S1171">
        <v>4.52745</v>
      </c>
      <c r="T1171">
        <v>4.7271184999999996</v>
      </c>
      <c r="U1171">
        <v>0.37943035000000003</v>
      </c>
      <c r="V1171">
        <v>0.20755013999999999</v>
      </c>
      <c r="W1171">
        <v>0.17188022</v>
      </c>
      <c r="X1171" s="14">
        <v>4.02350145E+18</v>
      </c>
      <c r="Y1171" s="14">
        <v>1.54202314E+18</v>
      </c>
      <c r="Z1171" s="14">
        <v>2.8640525E+19</v>
      </c>
      <c r="AA1171" s="14">
        <v>1.5666499E+19</v>
      </c>
      <c r="AB1171" s="14">
        <v>1.2974027E+19</v>
      </c>
      <c r="AC1171" s="14">
        <v>1.7715672E+19</v>
      </c>
      <c r="AD1171" t="s">
        <v>7</v>
      </c>
      <c r="AE1171" s="12">
        <f>Y1171/N1171</f>
        <v>8.0073089744125664E-2</v>
      </c>
      <c r="AF1171" s="8">
        <f>(S1171+T1171+U1171)/F1171</f>
        <v>1.003541546875</v>
      </c>
      <c r="AG1171" s="8">
        <f>((Y1171+Z1171)/N1171)/P1171</f>
        <v>1.0000000424712336</v>
      </c>
      <c r="AH1171" s="8">
        <f>(X1171/O1171)/Q1171</f>
        <v>1.0000000593567016</v>
      </c>
      <c r="AI1171" s="8">
        <f>(V1171+W1171)/U1171</f>
        <v>1.0000000263552979</v>
      </c>
      <c r="AJ1171" s="8">
        <f>(AA1171+AB1171)/Z1171</f>
        <v>1.0000000349155611</v>
      </c>
      <c r="AK1171" s="8">
        <f>(N1171-Y1171)/AC1171</f>
        <v>0.99999999209739265</v>
      </c>
      <c r="AL1171" s="8">
        <f>(P1171&gt;=1)*((N1171-Y1171))/AC1171 + (P1171&lt;1)*((N1171*P1171-Y1171))/AC1171</f>
        <v>0.99999999209739265</v>
      </c>
      <c r="AM1171" s="8">
        <f>(F1171*J1171-T1171)/U1171</f>
        <v>0.90280987801845625</v>
      </c>
    </row>
    <row r="1172" spans="1:39">
      <c r="A1172" t="s">
        <v>0</v>
      </c>
      <c r="B1172" t="s">
        <v>13</v>
      </c>
      <c r="C1172" t="s">
        <v>2</v>
      </c>
      <c r="D1172" t="s">
        <v>3</v>
      </c>
      <c r="E1172" t="s">
        <v>4</v>
      </c>
      <c r="F1172">
        <v>9.6</v>
      </c>
      <c r="G1172">
        <v>7.3</v>
      </c>
      <c r="H1172" t="s">
        <v>5</v>
      </c>
      <c r="I1172" t="s">
        <v>6</v>
      </c>
      <c r="J1172">
        <v>0.52809083000000001</v>
      </c>
      <c r="K1172">
        <v>0.45299541999999998</v>
      </c>
      <c r="L1172">
        <v>8.25</v>
      </c>
      <c r="M1172">
        <v>6.25</v>
      </c>
      <c r="N1172" s="14">
        <v>1.7556816E+19</v>
      </c>
      <c r="O1172" s="14">
        <v>1.0232723E+19</v>
      </c>
      <c r="P1172">
        <v>1.5677122999999999</v>
      </c>
      <c r="Q1172">
        <v>0.28944466000000002</v>
      </c>
      <c r="R1172">
        <v>1.0967517</v>
      </c>
      <c r="S1172">
        <v>4.4936100000000003</v>
      </c>
      <c r="T1172">
        <v>4.5760097999999996</v>
      </c>
      <c r="U1172">
        <v>0.56153595000000001</v>
      </c>
      <c r="V1172">
        <v>0.30716275999999998</v>
      </c>
      <c r="W1172">
        <v>0.25437322000000001</v>
      </c>
      <c r="X1172" s="14">
        <v>2.9618067E+18</v>
      </c>
      <c r="Y1172" s="14">
        <v>1.23788462E+18</v>
      </c>
      <c r="Z1172" s="14">
        <v>2.6286154E+19</v>
      </c>
      <c r="AA1172" s="14">
        <v>1.4378647E+19</v>
      </c>
      <c r="AB1172" s="14">
        <v>1.1907508E+19</v>
      </c>
      <c r="AC1172" s="14">
        <v>1.6318932E+19</v>
      </c>
      <c r="AD1172" t="s">
        <v>7</v>
      </c>
      <c r="AE1172" s="12">
        <f>Y1172/N1172</f>
        <v>7.0507352813858726E-2</v>
      </c>
      <c r="AF1172" s="8">
        <f>(S1172+T1172+U1172)/F1172</f>
        <v>1.0032453906250001</v>
      </c>
      <c r="AG1172" s="8">
        <f>((Y1172+Z1172)/N1172)/P1172</f>
        <v>1.0000000809460927</v>
      </c>
      <c r="AH1172" s="8">
        <f>(X1172/O1172)/Q1172</f>
        <v>0.99999988871348566</v>
      </c>
      <c r="AI1172" s="8">
        <f>(V1172+W1172)/U1172</f>
        <v>1.0000000534248963</v>
      </c>
      <c r="AJ1172" s="8">
        <f>(AA1172+AB1172)/Z1172</f>
        <v>1.0000000380428418</v>
      </c>
      <c r="AK1172" s="8">
        <f>(N1172-Y1172)/AC1172</f>
        <v>0.99999996200731767</v>
      </c>
      <c r="AL1172" s="8">
        <f>(P1172&gt;=1)*((N1172-Y1172))/AC1172 + (P1172&lt;1)*((N1172*P1172-Y1172))/AC1172</f>
        <v>0.99999996200731767</v>
      </c>
      <c r="AM1172" s="8">
        <f>(F1172*J1172-T1172)/U1172</f>
        <v>0.87912834075894908</v>
      </c>
    </row>
    <row r="1173" spans="1:39">
      <c r="A1173" t="s">
        <v>16</v>
      </c>
      <c r="B1173" t="s">
        <v>13</v>
      </c>
      <c r="C1173" t="s">
        <v>2</v>
      </c>
      <c r="D1173" t="s">
        <v>3</v>
      </c>
      <c r="E1173" t="s">
        <v>4</v>
      </c>
      <c r="F1173">
        <v>9.6</v>
      </c>
      <c r="G1173">
        <v>7.3</v>
      </c>
      <c r="H1173" t="s">
        <v>5</v>
      </c>
      <c r="I1173" t="s">
        <v>6</v>
      </c>
      <c r="J1173">
        <v>0.52868824999999997</v>
      </c>
      <c r="K1173">
        <v>0.45299541999999998</v>
      </c>
      <c r="L1173">
        <v>8.25</v>
      </c>
      <c r="M1173">
        <v>6.25</v>
      </c>
      <c r="N1173" s="14">
        <v>1.7490784E+19</v>
      </c>
      <c r="O1173" s="14">
        <v>1.0407611E+19</v>
      </c>
      <c r="P1173">
        <v>1.5738584</v>
      </c>
      <c r="Q1173">
        <v>0.28419762999999998</v>
      </c>
      <c r="R1173">
        <v>1.0924723000000001</v>
      </c>
      <c r="S1173">
        <v>4.4879074000000001</v>
      </c>
      <c r="T1173">
        <v>4.5733705000000002</v>
      </c>
      <c r="U1173">
        <v>0.56982695999999999</v>
      </c>
      <c r="V1173">
        <v>0.31169796</v>
      </c>
      <c r="W1173">
        <v>0.258129</v>
      </c>
      <c r="X1173" s="14">
        <v>2.95781849E+18</v>
      </c>
      <c r="Y1173" s="14">
        <v>1.22023718E+18</v>
      </c>
      <c r="Z1173" s="14">
        <v>2.630778E+19</v>
      </c>
      <c r="AA1173" s="14">
        <v>1.4390475E+19</v>
      </c>
      <c r="AB1173" s="14">
        <v>1.1917303E+19</v>
      </c>
      <c r="AC1173" s="14">
        <v>1.6270547E+19</v>
      </c>
      <c r="AD1173" t="s">
        <v>7</v>
      </c>
      <c r="AE1173" s="12">
        <f>Y1173/N1173</f>
        <v>6.9764578877653513E-2</v>
      </c>
      <c r="AF1173" s="8">
        <f>(S1173+T1173+U1173)/F1173</f>
        <v>1.0032400895833335</v>
      </c>
      <c r="AG1173" s="8">
        <f>((Y1173+Z1173)/N1173)/P1173</f>
        <v>0.9999999948784688</v>
      </c>
      <c r="AH1173" s="8">
        <f>(X1173/O1173)/Q1173</f>
        <v>1.0000000371348257</v>
      </c>
      <c r="AI1173" s="8">
        <f>(V1173+W1173)/U1173</f>
        <v>1</v>
      </c>
      <c r="AJ1173" s="8">
        <f>(AA1173+AB1173)/Z1173</f>
        <v>0.99999992397686155</v>
      </c>
      <c r="AK1173" s="8">
        <f>(N1173-Y1173)/AC1173</f>
        <v>0.99999998893706521</v>
      </c>
      <c r="AL1173" s="8">
        <f>(P1173&gt;=1)*((N1173-Y1173))/AC1173 + (P1173&lt;1)*((N1173*P1173-Y1173))/AC1173</f>
        <v>0.99999998893706521</v>
      </c>
      <c r="AM1173" s="8">
        <f>(F1173*J1173-T1173)/U1173</f>
        <v>0.88103360360485516</v>
      </c>
    </row>
    <row r="1174" spans="1:39">
      <c r="A1174" t="s">
        <v>16</v>
      </c>
      <c r="B1174" t="s">
        <v>1</v>
      </c>
      <c r="C1174" t="s">
        <v>12</v>
      </c>
      <c r="D1174" t="s">
        <v>3</v>
      </c>
      <c r="E1174" t="s">
        <v>4</v>
      </c>
      <c r="F1174">
        <v>9.6</v>
      </c>
      <c r="G1174">
        <v>7.6</v>
      </c>
      <c r="H1174" t="s">
        <v>5</v>
      </c>
      <c r="I1174" t="s">
        <v>6</v>
      </c>
      <c r="J1174">
        <v>0.52868824999999997</v>
      </c>
      <c r="K1174">
        <v>0.45299541999999998</v>
      </c>
      <c r="L1174">
        <v>8.35</v>
      </c>
      <c r="M1174">
        <v>6.45</v>
      </c>
      <c r="N1174" s="14">
        <v>1.9160382E+19</v>
      </c>
      <c r="O1174" s="14">
        <v>9.246578E+18</v>
      </c>
      <c r="P1174">
        <v>1.5755417</v>
      </c>
      <c r="Q1174">
        <v>0.43454500000000001</v>
      </c>
      <c r="R1174">
        <v>1.2038385</v>
      </c>
      <c r="S1174">
        <v>4.5217090000000004</v>
      </c>
      <c r="T1174">
        <v>4.7283580000000001</v>
      </c>
      <c r="U1174">
        <v>0.38387948</v>
      </c>
      <c r="V1174">
        <v>0.20998384</v>
      </c>
      <c r="W1174">
        <v>0.17389566000000001</v>
      </c>
      <c r="X1174" s="14">
        <v>4.01805474E+18</v>
      </c>
      <c r="Y1174" s="14">
        <v>1.52136249E+18</v>
      </c>
      <c r="Z1174" s="14">
        <v>2.866662E+19</v>
      </c>
      <c r="AA1174" s="14">
        <v>1.5680773E+19</v>
      </c>
      <c r="AB1174" s="14">
        <v>1.2985848E+19</v>
      </c>
      <c r="AC1174" s="14">
        <v>1.7639021E+19</v>
      </c>
      <c r="AD1174" t="s">
        <v>7</v>
      </c>
      <c r="AE1174" s="12">
        <f>Y1174/N1174</f>
        <v>7.9401469657546492E-2</v>
      </c>
      <c r="AF1174" s="8">
        <f>(S1174+T1174+U1174)/F1174</f>
        <v>1.0035360916666667</v>
      </c>
      <c r="AG1174" s="8">
        <f>((Y1174+Z1174)/N1174)/P1174</f>
        <v>1.0000000550242365</v>
      </c>
      <c r="AH1174" s="8">
        <f>(X1174/O1174)/Q1174</f>
        <v>1.0000001251824815</v>
      </c>
      <c r="AI1174" s="8">
        <f>(V1174+W1174)/U1174</f>
        <v>1.0000000520996852</v>
      </c>
      <c r="AJ1174" s="8">
        <f>(AA1174+AB1174)/Z1174</f>
        <v>1.0000000348837776</v>
      </c>
      <c r="AK1174" s="8">
        <f>(N1174-Y1174)/AC1174</f>
        <v>0.99999991552819179</v>
      </c>
      <c r="AL1174" s="8">
        <f>(P1174&gt;=1)*((N1174-Y1174))/AC1174 + (P1174&lt;1)*((N1174*P1174-Y1174))/AC1174</f>
        <v>0.99999991552819179</v>
      </c>
      <c r="AM1174" s="8">
        <f>(F1174*J1174-T1174)/U1174</f>
        <v>0.90405770060957635</v>
      </c>
    </row>
    <row r="1175" spans="1:39">
      <c r="A1175" t="s">
        <v>16</v>
      </c>
      <c r="B1175" t="s">
        <v>14</v>
      </c>
      <c r="C1175" t="s">
        <v>12</v>
      </c>
      <c r="D1175" t="s">
        <v>3</v>
      </c>
      <c r="E1175" t="s">
        <v>4</v>
      </c>
      <c r="F1175">
        <v>9.6</v>
      </c>
      <c r="G1175">
        <v>7.9</v>
      </c>
      <c r="H1175" t="s">
        <v>5</v>
      </c>
      <c r="I1175" t="s">
        <v>8</v>
      </c>
      <c r="J1175">
        <v>0.57981280000000002</v>
      </c>
      <c r="K1175">
        <v>0.52557370000000003</v>
      </c>
      <c r="L1175">
        <v>8.35</v>
      </c>
      <c r="M1175">
        <v>6.45</v>
      </c>
      <c r="N1175" s="14">
        <v>1.8805937E+19</v>
      </c>
      <c r="O1175" s="14">
        <v>8.753289E+18</v>
      </c>
      <c r="P1175">
        <v>1.5804583999999999</v>
      </c>
      <c r="Q1175">
        <v>0.51215195999999996</v>
      </c>
      <c r="R1175">
        <v>1.240869</v>
      </c>
      <c r="S1175">
        <v>4.0390269999999999</v>
      </c>
      <c r="T1175">
        <v>5.2207017000000002</v>
      </c>
      <c r="U1175">
        <v>0.36975502999999998</v>
      </c>
      <c r="V1175">
        <v>0.17542150000000001</v>
      </c>
      <c r="W1175">
        <v>0.19433352000000001</v>
      </c>
      <c r="X1175" s="14">
        <v>4.48301402E+18</v>
      </c>
      <c r="Y1175" s="14">
        <v>1.76372069E+18</v>
      </c>
      <c r="Z1175" s="14">
        <v>2.7958283E+19</v>
      </c>
      <c r="AA1175" s="14">
        <v>1.3264144E+19</v>
      </c>
      <c r="AB1175" s="14">
        <v>1.4694137E+19</v>
      </c>
      <c r="AC1175" s="14">
        <v>1.7042217E+19</v>
      </c>
      <c r="AD1175" t="s">
        <v>7</v>
      </c>
      <c r="AE1175" s="12">
        <f>Y1175/N1175</f>
        <v>9.3785313116809862E-2</v>
      </c>
      <c r="AF1175" s="8">
        <f>(S1175+T1175+U1175)/F1175</f>
        <v>1.0030712218750002</v>
      </c>
      <c r="AG1175" s="8">
        <f>((Y1175+Z1175)/N1175)/P1175</f>
        <v>1.0000000870896677</v>
      </c>
      <c r="AH1175" s="8">
        <f>(X1175/O1175)/Q1175</f>
        <v>0.99999997818511455</v>
      </c>
      <c r="AI1175" s="8">
        <f>(V1175+W1175)/U1175</f>
        <v>0.99999997295506715</v>
      </c>
      <c r="AJ1175" s="8">
        <f>(AA1175+AB1175)/Z1175</f>
        <v>0.99999992846484886</v>
      </c>
      <c r="AK1175" s="8">
        <f>(N1175-Y1175)/AC1175</f>
        <v>0.99999995951231002</v>
      </c>
      <c r="AL1175" s="8">
        <f>(P1175&gt;=1)*((N1175-Y1175))/AC1175 + (P1175&lt;1)*((N1175*P1175-Y1175))/AC1175</f>
        <v>0.99999995951231002</v>
      </c>
      <c r="AM1175" s="8">
        <f>(F1175*J1175-T1175)/U1175</f>
        <v>0.93440562525951143</v>
      </c>
    </row>
    <row r="1176" spans="1:39">
      <c r="A1176" t="s">
        <v>0</v>
      </c>
      <c r="B1176" t="s">
        <v>14</v>
      </c>
      <c r="C1176" t="s">
        <v>12</v>
      </c>
      <c r="D1176" t="s">
        <v>3</v>
      </c>
      <c r="E1176" t="s">
        <v>4</v>
      </c>
      <c r="F1176">
        <v>9.6</v>
      </c>
      <c r="G1176">
        <v>7.9</v>
      </c>
      <c r="H1176" t="s">
        <v>5</v>
      </c>
      <c r="I1176" t="s">
        <v>8</v>
      </c>
      <c r="J1176">
        <v>0.57829313999999998</v>
      </c>
      <c r="K1176">
        <v>0.52557370000000003</v>
      </c>
      <c r="L1176">
        <v>8.35</v>
      </c>
      <c r="M1176">
        <v>6.45</v>
      </c>
      <c r="N1176" s="14">
        <v>1.8792723E+19</v>
      </c>
      <c r="O1176" s="14">
        <v>8.753289E+18</v>
      </c>
      <c r="P1176">
        <v>1.5806537000000001</v>
      </c>
      <c r="Q1176">
        <v>0.51412237000000005</v>
      </c>
      <c r="R1176">
        <v>1.2414643999999999</v>
      </c>
      <c r="S1176">
        <v>4.0536513000000003</v>
      </c>
      <c r="T1176">
        <v>5.2102409999999999</v>
      </c>
      <c r="U1176">
        <v>0.3657242</v>
      </c>
      <c r="V1176">
        <v>0.17350918000000001</v>
      </c>
      <c r="W1176">
        <v>0.19221503000000001</v>
      </c>
      <c r="X1176" s="14">
        <v>4.50026178E+18</v>
      </c>
      <c r="Y1176" s="14">
        <v>1.7779705E+18</v>
      </c>
      <c r="Z1176" s="14">
        <v>2.7926815E+19</v>
      </c>
      <c r="AA1176" s="14">
        <v>1.3249215E+19</v>
      </c>
      <c r="AB1176" s="14">
        <v>1.46776E+19</v>
      </c>
      <c r="AC1176" s="14">
        <v>1.7014752E+19</v>
      </c>
      <c r="AD1176" t="s">
        <v>7</v>
      </c>
      <c r="AE1176" s="12">
        <f>Y1176/N1176</f>
        <v>9.4609519865748032E-2</v>
      </c>
      <c r="AF1176" s="8">
        <f>(S1176+T1176+U1176)/F1176</f>
        <v>1.0030850520833334</v>
      </c>
      <c r="AG1176" s="8">
        <f>((Y1176+Z1176)/N1176)/P1176</f>
        <v>0.99999994468820497</v>
      </c>
      <c r="AH1176" s="8">
        <f>(X1176/O1176)/Q1176</f>
        <v>1.0000000208932449</v>
      </c>
      <c r="AI1176" s="8">
        <f>(V1176+W1176)/U1176</f>
        <v>1.0000000273430087</v>
      </c>
      <c r="AJ1176" s="8">
        <f>(AA1176+AB1176)/Z1176</f>
        <v>1</v>
      </c>
      <c r="AK1176" s="8">
        <f>(N1176-Y1176)/AC1176</f>
        <v>1.0000000293862643</v>
      </c>
      <c r="AL1176" s="8">
        <f>(P1176&gt;=1)*((N1176-Y1176))/AC1176 + (P1176&lt;1)*((N1176*P1176-Y1176))/AC1176</f>
        <v>1.0000000293862643</v>
      </c>
      <c r="AM1176" s="8">
        <f>(F1176*J1176-T1176)/U1176</f>
        <v>0.93341688627659702</v>
      </c>
    </row>
    <row r="1177" spans="1:39">
      <c r="A1177" t="s">
        <v>0</v>
      </c>
      <c r="B1177" t="s">
        <v>15</v>
      </c>
      <c r="C1177" t="s">
        <v>11</v>
      </c>
      <c r="D1177" t="s">
        <v>3</v>
      </c>
      <c r="E1177" t="s">
        <v>4</v>
      </c>
      <c r="F1177">
        <v>7.9</v>
      </c>
      <c r="G1177">
        <v>7.9</v>
      </c>
      <c r="H1177" t="s">
        <v>5</v>
      </c>
      <c r="I1177" t="s">
        <v>8</v>
      </c>
      <c r="J1177">
        <v>0.57829313999999998</v>
      </c>
      <c r="K1177">
        <v>0.52557370000000003</v>
      </c>
      <c r="L1177">
        <v>8.5500000000000007</v>
      </c>
      <c r="M1177">
        <v>6.25</v>
      </c>
      <c r="N1177" s="14">
        <v>2.0170728E+19</v>
      </c>
      <c r="O1177" s="14">
        <v>8.3335455E+18</v>
      </c>
      <c r="P1177">
        <v>1.5858393</v>
      </c>
      <c r="Q1177">
        <v>0.41361028</v>
      </c>
      <c r="R1177">
        <v>1.2429237</v>
      </c>
      <c r="S1177">
        <v>3.3261614000000002</v>
      </c>
      <c r="T1177">
        <v>4.160666</v>
      </c>
      <c r="U1177">
        <v>0.43825117000000002</v>
      </c>
      <c r="V1177">
        <v>0.20791787</v>
      </c>
      <c r="W1177">
        <v>0.23033328</v>
      </c>
      <c r="X1177" s="14">
        <v>3.44684031E+18</v>
      </c>
      <c r="Y1177" s="14">
        <v>1.17546823E+18</v>
      </c>
      <c r="Z1177" s="14">
        <v>3.0812067E+19</v>
      </c>
      <c r="AA1177" s="14">
        <v>1.4618054E+19</v>
      </c>
      <c r="AB1177" s="14">
        <v>1.6194012E+19</v>
      </c>
      <c r="AC1177" s="14">
        <v>1.899526E+19</v>
      </c>
      <c r="AD1177" t="s">
        <v>7</v>
      </c>
      <c r="AE1177" s="12">
        <f>Y1177/N1177</f>
        <v>5.8275944725445707E-2</v>
      </c>
      <c r="AF1177" s="8">
        <f>(S1177+T1177+U1177)/F1177</f>
        <v>1.0031745025316456</v>
      </c>
      <c r="AG1177" s="8">
        <f>((Y1177+Z1177)/N1177)/P1177</f>
        <v>1.0000000643372402</v>
      </c>
      <c r="AH1177" s="8">
        <f>(X1177/O1177)/Q1177</f>
        <v>1.0000000645090152</v>
      </c>
      <c r="AI1177" s="8">
        <f>(V1177+W1177)/U1177</f>
        <v>0.99999995436406941</v>
      </c>
      <c r="AJ1177" s="8">
        <f>(AA1177+AB1177)/Z1177</f>
        <v>0.99999996754518283</v>
      </c>
      <c r="AK1177" s="8">
        <f>(N1177-Y1177)/AC1177</f>
        <v>0.99999998789171607</v>
      </c>
      <c r="AL1177" s="8">
        <f>(P1177&gt;=1)*((N1177-Y1177))/AC1177 + (P1177&lt;1)*((N1177*P1177-Y1177))/AC1177</f>
        <v>0.99999998789171607</v>
      </c>
      <c r="AM1177" s="8">
        <f>(F1177*J1177-T1177)/U1177</f>
        <v>0.93063027304638968</v>
      </c>
    </row>
    <row r="1178" spans="1:39">
      <c r="A1178" t="s">
        <v>16</v>
      </c>
      <c r="B1178" t="s">
        <v>15</v>
      </c>
      <c r="C1178" t="s">
        <v>11</v>
      </c>
      <c r="D1178" t="s">
        <v>3</v>
      </c>
      <c r="E1178" t="s">
        <v>4</v>
      </c>
      <c r="F1178">
        <v>7.9</v>
      </c>
      <c r="G1178">
        <v>7.9</v>
      </c>
      <c r="H1178" t="s">
        <v>5</v>
      </c>
      <c r="I1178" t="s">
        <v>8</v>
      </c>
      <c r="J1178">
        <v>0.57981280000000002</v>
      </c>
      <c r="K1178">
        <v>0.52557370000000003</v>
      </c>
      <c r="L1178">
        <v>8.5500000000000007</v>
      </c>
      <c r="M1178">
        <v>6.25</v>
      </c>
      <c r="N1178" s="14">
        <v>2.0170807E+19</v>
      </c>
      <c r="O1178" s="14">
        <v>8.2361557E+18</v>
      </c>
      <c r="P1178">
        <v>1.5864921000000001</v>
      </c>
      <c r="Q1178">
        <v>0.41688483999999998</v>
      </c>
      <c r="R1178">
        <v>1.2471817000000001</v>
      </c>
      <c r="S1178">
        <v>3.3141664999999998</v>
      </c>
      <c r="T1178">
        <v>4.1655870000000004</v>
      </c>
      <c r="U1178">
        <v>0.44522109999999998</v>
      </c>
      <c r="V1178">
        <v>0.21122460000000001</v>
      </c>
      <c r="W1178">
        <v>0.2339965</v>
      </c>
      <c r="X1178" s="14">
        <v>3.43352852E+18</v>
      </c>
      <c r="Y1178" s="14">
        <v>1.16424909E+18</v>
      </c>
      <c r="Z1178" s="14">
        <v>3.0836575E+19</v>
      </c>
      <c r="AA1178" s="14">
        <v>1.4629683E+19</v>
      </c>
      <c r="AB1178" s="14">
        <v>1.6206893E+19</v>
      </c>
      <c r="AC1178" s="14">
        <v>1.9006556E+19</v>
      </c>
      <c r="AD1178" t="s">
        <v>7</v>
      </c>
      <c r="AE1178" s="12">
        <f>Y1178/N1178</f>
        <v>5.7719509685457804E-2</v>
      </c>
      <c r="AF1178" s="8">
        <f>(S1178+T1178+U1178)/F1178</f>
        <v>1.0031613417721519</v>
      </c>
      <c r="AG1178" s="8">
        <f>((Y1178+Z1178)/N1178)/P1178</f>
        <v>0.9999999416851082</v>
      </c>
      <c r="AH1178" s="8">
        <f>(X1178/O1178)/Q1178</f>
        <v>1.0000000200349037</v>
      </c>
      <c r="AI1178" s="8">
        <f>(V1178+W1178)/U1178</f>
        <v>1.0000000000000002</v>
      </c>
      <c r="AJ1178" s="8">
        <f>(AA1178+AB1178)/Z1178</f>
        <v>1.000000032429023</v>
      </c>
      <c r="AK1178" s="8">
        <f>(N1178-Y1178)/AC1178</f>
        <v>1.000000100491641</v>
      </c>
      <c r="AL1178" s="8">
        <f>(P1178&gt;=1)*((N1178-Y1178))/AC1178 + (P1178&lt;1)*((N1178*P1178-Y1178))/AC1178</f>
        <v>1.000000100491641</v>
      </c>
      <c r="AM1178" s="8">
        <f>(F1178*J1178-T1178)/U1178</f>
        <v>0.93197317018443171</v>
      </c>
    </row>
    <row r="1179" spans="1:39">
      <c r="A1179" t="s">
        <v>0</v>
      </c>
      <c r="B1179" t="s">
        <v>13</v>
      </c>
      <c r="C1179" t="s">
        <v>2</v>
      </c>
      <c r="D1179" t="s">
        <v>3</v>
      </c>
      <c r="E1179" t="s">
        <v>4</v>
      </c>
      <c r="F1179">
        <v>9.6</v>
      </c>
      <c r="G1179">
        <v>7.3</v>
      </c>
      <c r="H1179" t="s">
        <v>5</v>
      </c>
      <c r="I1179" t="s">
        <v>8</v>
      </c>
      <c r="J1179">
        <v>0.57829313999999998</v>
      </c>
      <c r="K1179">
        <v>0.52557370000000003</v>
      </c>
      <c r="L1179">
        <v>8.25</v>
      </c>
      <c r="M1179">
        <v>6.25</v>
      </c>
      <c r="N1179" s="14">
        <v>1.7556816E+19</v>
      </c>
      <c r="O1179" s="14">
        <v>1.0232723E+19</v>
      </c>
      <c r="P1179">
        <v>1.5865353</v>
      </c>
      <c r="Q1179">
        <v>0.25706079999999998</v>
      </c>
      <c r="R1179">
        <v>1.0967517</v>
      </c>
      <c r="S1179">
        <v>4.0146236000000002</v>
      </c>
      <c r="T1179">
        <v>5.0510798000000001</v>
      </c>
      <c r="U1179">
        <v>0.56119114000000003</v>
      </c>
      <c r="V1179">
        <v>0.26624385</v>
      </c>
      <c r="W1179">
        <v>0.29494730000000002</v>
      </c>
      <c r="X1179" s="14">
        <v>2.63043176E+18</v>
      </c>
      <c r="Y1179" s="14">
        <v>1.42046429E+18</v>
      </c>
      <c r="Z1179" s="14">
        <v>2.6434045E+19</v>
      </c>
      <c r="AA1179" s="14">
        <v>1.2541007E+19</v>
      </c>
      <c r="AB1179" s="14">
        <v>1.389304E+19</v>
      </c>
      <c r="AC1179" s="14">
        <v>1.6136352E+19</v>
      </c>
      <c r="AD1179" t="s">
        <v>7</v>
      </c>
      <c r="AE1179" s="12">
        <f>Y1179/N1179</f>
        <v>8.0906713950866724E-2</v>
      </c>
      <c r="AF1179" s="8">
        <f>(S1179+T1179+U1179)/F1179</f>
        <v>1.0028015145833333</v>
      </c>
      <c r="AG1179" s="8">
        <f>((Y1179+Z1179)/N1179)/P1179</f>
        <v>1.0000000341199775</v>
      </c>
      <c r="AH1179" s="8">
        <f>(X1179/O1179)/Q1179</f>
        <v>0.99999992375457625</v>
      </c>
      <c r="AI1179" s="8">
        <f>(V1179+W1179)/U1179</f>
        <v>1.0000000178192405</v>
      </c>
      <c r="AJ1179" s="8">
        <f>(AA1179+AB1179)/Z1179</f>
        <v>1.0000000756600058</v>
      </c>
      <c r="AK1179" s="8">
        <f>(N1179-Y1179)/AC1179</f>
        <v>0.9999999820281561</v>
      </c>
      <c r="AL1179" s="8">
        <f>(P1179&gt;=1)*((N1179-Y1179))/AC1179 + (P1179&lt;1)*((N1179*P1179-Y1179))/AC1179</f>
        <v>0.9999999820281561</v>
      </c>
      <c r="AM1179" s="8">
        <f>(F1179*J1179-T1179)/U1179</f>
        <v>0.89191419522410698</v>
      </c>
    </row>
    <row r="1180" spans="1:39">
      <c r="A1180" t="s">
        <v>0</v>
      </c>
      <c r="B1180" t="s">
        <v>1</v>
      </c>
      <c r="C1180" t="s">
        <v>12</v>
      </c>
      <c r="D1180" t="s">
        <v>3</v>
      </c>
      <c r="E1180" t="s">
        <v>4</v>
      </c>
      <c r="F1180">
        <v>9.6</v>
      </c>
      <c r="G1180">
        <v>7.6</v>
      </c>
      <c r="H1180" t="s">
        <v>5</v>
      </c>
      <c r="I1180" t="s">
        <v>8</v>
      </c>
      <c r="J1180">
        <v>0.57829313999999998</v>
      </c>
      <c r="K1180">
        <v>0.52557370000000003</v>
      </c>
      <c r="L1180">
        <v>8.35</v>
      </c>
      <c r="M1180">
        <v>6.45</v>
      </c>
      <c r="N1180" s="14">
        <v>1.9257695E+19</v>
      </c>
      <c r="O1180" s="14">
        <v>9.246578E+18</v>
      </c>
      <c r="P1180">
        <v>1.5907241999999999</v>
      </c>
      <c r="Q1180">
        <v>0.38623629999999998</v>
      </c>
      <c r="R1180">
        <v>1.1997286</v>
      </c>
      <c r="S1180">
        <v>4.0451480000000002</v>
      </c>
      <c r="T1180">
        <v>5.2128129999999997</v>
      </c>
      <c r="U1180">
        <v>0.37165579999999998</v>
      </c>
      <c r="V1180">
        <v>0.17632328</v>
      </c>
      <c r="W1180">
        <v>0.19533250999999999</v>
      </c>
      <c r="X1180" s="14">
        <v>3.5713644E+18</v>
      </c>
      <c r="Y1180" s="14">
        <v>1.78774722E+18</v>
      </c>
      <c r="Z1180" s="14">
        <v>2.8845936E+19</v>
      </c>
      <c r="AA1180" s="14">
        <v>1.368527E+19</v>
      </c>
      <c r="AB1180" s="14">
        <v>1.5160666E+19</v>
      </c>
      <c r="AC1180" s="14">
        <v>1.7469949E+19</v>
      </c>
      <c r="AD1180" t="s">
        <v>7</v>
      </c>
      <c r="AE1180" s="12">
        <f>Y1180/N1180</f>
        <v>9.2832876416414328E-2</v>
      </c>
      <c r="AF1180" s="8">
        <f>(S1180+T1180+U1180)/F1180</f>
        <v>1.0030850833333333</v>
      </c>
      <c r="AG1180" s="8">
        <f>((Y1180+Z1180)/N1180)/P1180</f>
        <v>1.0000000570379046</v>
      </c>
      <c r="AH1180" s="8">
        <f>(X1180/O1180)/Q1180</f>
        <v>1.0000000911748546</v>
      </c>
      <c r="AI1180" s="8">
        <f>(V1180+W1180)/U1180</f>
        <v>0.99999997309338373</v>
      </c>
      <c r="AJ1180" s="8">
        <f>(AA1180+AB1180)/Z1180</f>
        <v>1</v>
      </c>
      <c r="AK1180" s="8">
        <f>(N1180-Y1180)/AC1180</f>
        <v>0.99999993016579503</v>
      </c>
      <c r="AL1180" s="8">
        <f>(P1180&gt;=1)*((N1180-Y1180))/AC1180 + (P1180&lt;1)*((N1180*P1180-Y1180))/AC1180</f>
        <v>0.99999993016579503</v>
      </c>
      <c r="AM1180" s="8">
        <f>(F1180*J1180-T1180)/U1180</f>
        <v>0.91159923778937291</v>
      </c>
    </row>
    <row r="1181" spans="1:39">
      <c r="A1181" t="s">
        <v>16</v>
      </c>
      <c r="B1181" t="s">
        <v>13</v>
      </c>
      <c r="C1181" t="s">
        <v>2</v>
      </c>
      <c r="D1181" t="s">
        <v>3</v>
      </c>
      <c r="E1181" t="s">
        <v>4</v>
      </c>
      <c r="F1181">
        <v>9.6</v>
      </c>
      <c r="G1181">
        <v>7.3</v>
      </c>
      <c r="H1181" t="s">
        <v>5</v>
      </c>
      <c r="I1181" t="s">
        <v>8</v>
      </c>
      <c r="J1181">
        <v>0.57981280000000002</v>
      </c>
      <c r="K1181">
        <v>0.52557370000000003</v>
      </c>
      <c r="L1181">
        <v>8.25</v>
      </c>
      <c r="M1181">
        <v>6.25</v>
      </c>
      <c r="N1181" s="14">
        <v>1.7490784E+19</v>
      </c>
      <c r="O1181" s="14">
        <v>1.0407611E+19</v>
      </c>
      <c r="P1181">
        <v>1.5930903999999999</v>
      </c>
      <c r="Q1181">
        <v>0.25178830000000002</v>
      </c>
      <c r="R1181">
        <v>1.0924723000000001</v>
      </c>
      <c r="S1181">
        <v>4.0001306999999997</v>
      </c>
      <c r="T1181">
        <v>5.0577392999999997</v>
      </c>
      <c r="U1181">
        <v>0.56889540000000005</v>
      </c>
      <c r="V1181">
        <v>0.26989891999999999</v>
      </c>
      <c r="W1181">
        <v>0.29899645000000002</v>
      </c>
      <c r="X1181" s="14">
        <v>2.62051444E+18</v>
      </c>
      <c r="Y1181" s="14">
        <v>1.40814358E+18</v>
      </c>
      <c r="Z1181" s="14">
        <v>2.6456255E+19</v>
      </c>
      <c r="AA1181" s="14">
        <v>1.2551544E+19</v>
      </c>
      <c r="AB1181" s="14">
        <v>1.3904712E+19</v>
      </c>
      <c r="AC1181" s="14">
        <v>1.608264E+19</v>
      </c>
      <c r="AD1181" t="s">
        <v>7</v>
      </c>
      <c r="AE1181" s="12">
        <f>Y1181/N1181</f>
        <v>8.050774510736626E-2</v>
      </c>
      <c r="AF1181" s="8">
        <f>(S1181+T1181+U1181)/F1181</f>
        <v>1.0027880625000001</v>
      </c>
      <c r="AG1181" s="8">
        <f>((Y1181+Z1181)/N1181)/P1181</f>
        <v>0.99999994620829458</v>
      </c>
      <c r="AH1181" s="8">
        <f>(X1181/O1181)/Q1181</f>
        <v>0.99999990812823836</v>
      </c>
      <c r="AI1181" s="8">
        <f>(V1181+W1181)/U1181</f>
        <v>0.99999994726622854</v>
      </c>
      <c r="AJ1181" s="8">
        <f>(AA1181+AB1181)/Z1181</f>
        <v>1.0000000377982448</v>
      </c>
      <c r="AK1181" s="8">
        <f>(N1181-Y1181)/AC1181</f>
        <v>1.0000000261151154</v>
      </c>
      <c r="AL1181" s="8">
        <f>(P1181&gt;=1)*((N1181-Y1181))/AC1181 + (P1181&lt;1)*((N1181*P1181-Y1181))/AC1181</f>
        <v>1.0000000261151154</v>
      </c>
      <c r="AM1181" s="8">
        <f>(F1181*J1181-T1181)/U1181</f>
        <v>0.89377340720280019</v>
      </c>
    </row>
    <row r="1182" spans="1:39">
      <c r="A1182" t="s">
        <v>16</v>
      </c>
      <c r="B1182" t="s">
        <v>1</v>
      </c>
      <c r="C1182" t="s">
        <v>12</v>
      </c>
      <c r="D1182" t="s">
        <v>3</v>
      </c>
      <c r="E1182" t="s">
        <v>4</v>
      </c>
      <c r="F1182">
        <v>9.6</v>
      </c>
      <c r="G1182">
        <v>7.6</v>
      </c>
      <c r="H1182" t="s">
        <v>5</v>
      </c>
      <c r="I1182" t="s">
        <v>8</v>
      </c>
      <c r="J1182">
        <v>0.57981280000000002</v>
      </c>
      <c r="K1182">
        <v>0.52557370000000003</v>
      </c>
      <c r="L1182">
        <v>8.35</v>
      </c>
      <c r="M1182">
        <v>6.45</v>
      </c>
      <c r="N1182" s="14">
        <v>1.9160382E+19</v>
      </c>
      <c r="O1182" s="14">
        <v>9.246578E+18</v>
      </c>
      <c r="P1182">
        <v>1.5995071999999999</v>
      </c>
      <c r="Q1182">
        <v>0.38477426999999997</v>
      </c>
      <c r="R1182">
        <v>1.2038385</v>
      </c>
      <c r="S1182">
        <v>4.0305520000000001</v>
      </c>
      <c r="T1182">
        <v>5.2232985000000003</v>
      </c>
      <c r="U1182">
        <v>0.3756333</v>
      </c>
      <c r="V1182">
        <v>0.17821032000000001</v>
      </c>
      <c r="W1182">
        <v>0.19742298</v>
      </c>
      <c r="X1182" s="14">
        <v>3.55784535E+18</v>
      </c>
      <c r="Y1182" s="14">
        <v>1.77352311E+18</v>
      </c>
      <c r="Z1182" s="14">
        <v>2.8873648E+19</v>
      </c>
      <c r="AA1182" s="14">
        <v>1.3698418E+19</v>
      </c>
      <c r="AB1182" s="14">
        <v>1.517523E+19</v>
      </c>
      <c r="AC1182" s="14">
        <v>1.738686E+19</v>
      </c>
      <c r="AD1182" t="s">
        <v>7</v>
      </c>
      <c r="AE1182" s="12">
        <f>Y1182/N1182</f>
        <v>9.2561991196208934E-2</v>
      </c>
      <c r="AF1182" s="8">
        <f>(S1182+T1182+U1182)/F1182</f>
        <v>1.0030712291666668</v>
      </c>
      <c r="AG1182" s="8">
        <f>((Y1182+Z1182)/N1182)/P1182</f>
        <v>1.0000000700309253</v>
      </c>
      <c r="AH1182" s="8">
        <f>(X1182/O1182)/Q1182</f>
        <v>1.0000000140680485</v>
      </c>
      <c r="AI1182" s="8">
        <f>(V1182+W1182)/U1182</f>
        <v>1</v>
      </c>
      <c r="AJ1182" s="8">
        <f>(AA1182+AB1182)/Z1182</f>
        <v>1</v>
      </c>
      <c r="AK1182" s="8">
        <f>(N1182-Y1182)/AC1182</f>
        <v>0.99999993615868532</v>
      </c>
      <c r="AL1182" s="8">
        <f>(P1182&gt;=1)*((N1182-Y1182))/AC1182 + (P1182&lt;1)*((N1182*P1182-Y1182))/AC1182</f>
        <v>0.99999993615868532</v>
      </c>
      <c r="AM1182" s="8">
        <f>(F1182*J1182-T1182)/U1182</f>
        <v>0.91287002510160664</v>
      </c>
    </row>
    <row r="1183" spans="1:39">
      <c r="A1183" t="s">
        <v>0</v>
      </c>
      <c r="B1183" t="s">
        <v>15</v>
      </c>
      <c r="C1183" t="s">
        <v>11</v>
      </c>
      <c r="D1183" t="s">
        <v>3</v>
      </c>
      <c r="E1183" t="s">
        <v>4</v>
      </c>
      <c r="F1183">
        <v>7.9</v>
      </c>
      <c r="G1183">
        <v>7.6</v>
      </c>
      <c r="H1183" t="s">
        <v>5</v>
      </c>
      <c r="I1183" t="s">
        <v>6</v>
      </c>
      <c r="J1183">
        <v>0.52809083000000001</v>
      </c>
      <c r="K1183">
        <v>0.45299541999999998</v>
      </c>
      <c r="L1183">
        <v>8.5500000000000007</v>
      </c>
      <c r="M1183">
        <v>6.25</v>
      </c>
      <c r="N1183" s="14">
        <v>2.0170728E+19</v>
      </c>
      <c r="O1183" s="14">
        <v>8.3335455E+18</v>
      </c>
      <c r="P1183">
        <v>1.6045811999999999</v>
      </c>
      <c r="Q1183">
        <v>0.36833394000000003</v>
      </c>
      <c r="R1183">
        <v>1.2429237</v>
      </c>
      <c r="S1183">
        <v>3.7128003000000001</v>
      </c>
      <c r="T1183">
        <v>3.7696960000000002</v>
      </c>
      <c r="U1183">
        <v>0.44600430000000002</v>
      </c>
      <c r="V1183">
        <v>0.2439664</v>
      </c>
      <c r="W1183">
        <v>0.20203792000000001</v>
      </c>
      <c r="X1183" s="14">
        <v>3.0695275E+18</v>
      </c>
      <c r="Y1183" s="14">
        <v>1.02416299E+18</v>
      </c>
      <c r="Z1183" s="14">
        <v>3.134141E+19</v>
      </c>
      <c r="AA1183" s="14">
        <v>1.7143894E+19</v>
      </c>
      <c r="AB1183" s="14">
        <v>1.4197515E+19</v>
      </c>
      <c r="AC1183" s="14">
        <v>1.9146566E+19</v>
      </c>
      <c r="AD1183" t="s">
        <v>7</v>
      </c>
      <c r="AE1183" s="12">
        <f>Y1183/N1183</f>
        <v>5.0774716212523413E-2</v>
      </c>
      <c r="AF1183" s="8">
        <f>(S1183+T1183+U1183)/F1183</f>
        <v>1.0036076708860759</v>
      </c>
      <c r="AG1183" s="8">
        <f>((Y1183+Z1183)/N1183)/P1183</f>
        <v>1.0000000633662978</v>
      </c>
      <c r="AH1183" s="8">
        <f>(X1183/O1183)/Q1183</f>
        <v>0.99999995172408029</v>
      </c>
      <c r="AI1183" s="8">
        <f>(V1183+W1183)/U1183</f>
        <v>1.000000044842617</v>
      </c>
      <c r="AJ1183" s="8">
        <f>(AA1183+AB1183)/Z1183</f>
        <v>0.9999999680933308</v>
      </c>
      <c r="AK1183" s="8">
        <f>(N1183-Y1183)/AC1183</f>
        <v>0.99999994829359995</v>
      </c>
      <c r="AL1183" s="8">
        <f>(P1183&gt;=1)*((N1183-Y1183))/AC1183 + (P1183&lt;1)*((N1183*P1183-Y1183))/AC1183</f>
        <v>0.99999994829359995</v>
      </c>
      <c r="AM1183" s="8">
        <f>(F1183*J1183-T1183)/U1183</f>
        <v>0.90183336124786295</v>
      </c>
    </row>
    <row r="1184" spans="1:39">
      <c r="A1184" t="s">
        <v>16</v>
      </c>
      <c r="B1184" t="s">
        <v>15</v>
      </c>
      <c r="C1184" t="s">
        <v>11</v>
      </c>
      <c r="D1184" t="s">
        <v>3</v>
      </c>
      <c r="E1184" t="s">
        <v>4</v>
      </c>
      <c r="F1184">
        <v>7.9</v>
      </c>
      <c r="G1184">
        <v>7.6</v>
      </c>
      <c r="H1184" t="s">
        <v>5</v>
      </c>
      <c r="I1184" t="s">
        <v>6</v>
      </c>
      <c r="J1184">
        <v>0.52868824999999997</v>
      </c>
      <c r="K1184">
        <v>0.45299541999999998</v>
      </c>
      <c r="L1184">
        <v>8.5500000000000007</v>
      </c>
      <c r="M1184">
        <v>6.25</v>
      </c>
      <c r="N1184" s="14">
        <v>2.0170807E+19</v>
      </c>
      <c r="O1184" s="14">
        <v>8.2361557E+18</v>
      </c>
      <c r="P1184">
        <v>1.6047828</v>
      </c>
      <c r="Q1184">
        <v>0.37217957000000002</v>
      </c>
      <c r="R1184">
        <v>1.2471817000000001</v>
      </c>
      <c r="S1184">
        <v>3.7080921999999998</v>
      </c>
      <c r="T1184">
        <v>3.7668064000000001</v>
      </c>
      <c r="U1184">
        <v>0.45356107000000001</v>
      </c>
      <c r="V1184">
        <v>0.24809998</v>
      </c>
      <c r="W1184">
        <v>0.20546107999999999</v>
      </c>
      <c r="X1184" s="14">
        <v>3.06532902E+18</v>
      </c>
      <c r="Y1184" s="14">
        <v>1.00833037E+18</v>
      </c>
      <c r="Z1184" s="14">
        <v>3.1361432E+19</v>
      </c>
      <c r="AA1184" s="14">
        <v>1.7154846E+19</v>
      </c>
      <c r="AB1184" s="14">
        <v>1.4206585E+19</v>
      </c>
      <c r="AC1184" s="14">
        <v>1.9162476E+19</v>
      </c>
      <c r="AD1184" t="s">
        <v>7</v>
      </c>
      <c r="AE1184" s="12">
        <f>Y1184/N1184</f>
        <v>4.9989589905847592E-2</v>
      </c>
      <c r="AF1184" s="8">
        <f>(S1184+T1184+U1184)/F1184</f>
        <v>1.0036024898734177</v>
      </c>
      <c r="AG1184" s="8">
        <f>((Y1184+Z1184)/N1184)/P1184</f>
        <v>0.99999994545157656</v>
      </c>
      <c r="AH1184" s="8">
        <f>(X1184/O1184)/Q1184</f>
        <v>1.0000000434279503</v>
      </c>
      <c r="AI1184" s="8">
        <f>(V1184+W1184)/U1184</f>
        <v>0.99999997795225226</v>
      </c>
      <c r="AJ1184" s="8">
        <f>(AA1184+AB1184)/Z1184</f>
        <v>0.99999996811370095</v>
      </c>
      <c r="AK1184" s="8">
        <f>(N1184-Y1184)/AC1184</f>
        <v>1.0000000328767535</v>
      </c>
      <c r="AL1184" s="8">
        <f>(P1184&gt;=1)*((N1184-Y1184))/AC1184 + (P1184&lt;1)*((N1184*P1184-Y1184))/AC1184</f>
        <v>1.0000000328767535</v>
      </c>
      <c r="AM1184" s="8">
        <f>(F1184*J1184-T1184)/U1184</f>
        <v>0.90358454926477627</v>
      </c>
    </row>
    <row r="1185" spans="1:39">
      <c r="A1185" t="s">
        <v>16</v>
      </c>
      <c r="B1185" t="s">
        <v>14</v>
      </c>
      <c r="C1185" t="s">
        <v>12</v>
      </c>
      <c r="D1185" t="s">
        <v>3</v>
      </c>
      <c r="E1185" t="s">
        <v>4</v>
      </c>
      <c r="F1185">
        <v>9.6</v>
      </c>
      <c r="G1185">
        <v>7.6</v>
      </c>
      <c r="H1185" t="s">
        <v>5</v>
      </c>
      <c r="I1185" t="s">
        <v>6</v>
      </c>
      <c r="J1185">
        <v>0.52868824999999997</v>
      </c>
      <c r="K1185">
        <v>0.45299541999999998</v>
      </c>
      <c r="L1185">
        <v>8.35</v>
      </c>
      <c r="M1185">
        <v>6.45</v>
      </c>
      <c r="N1185" s="14">
        <v>1.8805937E+19</v>
      </c>
      <c r="O1185" s="14">
        <v>8.753289E+18</v>
      </c>
      <c r="P1185">
        <v>1.6052369</v>
      </c>
      <c r="Q1185">
        <v>0.45903369999999999</v>
      </c>
      <c r="R1185">
        <v>1.240869</v>
      </c>
      <c r="S1185">
        <v>4.5217090000000004</v>
      </c>
      <c r="T1185">
        <v>4.7243924000000002</v>
      </c>
      <c r="U1185">
        <v>0.3878452</v>
      </c>
      <c r="V1185">
        <v>0.21215308999999999</v>
      </c>
      <c r="W1185">
        <v>0.17569209999999999</v>
      </c>
      <c r="X1185" s="14">
        <v>4.01805474E+18</v>
      </c>
      <c r="Y1185" s="14">
        <v>1.50944681E+18</v>
      </c>
      <c r="Z1185" s="14">
        <v>2.8678538E+19</v>
      </c>
      <c r="AA1185" s="14">
        <v>1.5687291E+19</v>
      </c>
      <c r="AB1185" s="14">
        <v>1.2991246E+19</v>
      </c>
      <c r="AC1185" s="14">
        <v>1.729649E+19</v>
      </c>
      <c r="AD1185" t="s">
        <v>7</v>
      </c>
      <c r="AE1185" s="12">
        <f>Y1185/N1185</f>
        <v>8.0264376616809893E-2</v>
      </c>
      <c r="AF1185" s="8">
        <f>(S1185+T1185+U1185)/F1185</f>
        <v>1.0035361041666666</v>
      </c>
      <c r="AG1185" s="8">
        <f>((Y1185+Z1185)/N1185)/P1185</f>
        <v>1.0000000264517399</v>
      </c>
      <c r="AH1185" s="8">
        <f>(X1185/O1185)/Q1185</f>
        <v>1.00000002567429</v>
      </c>
      <c r="AI1185" s="8">
        <f>(V1185+W1185)/U1185</f>
        <v>0.99999997421651721</v>
      </c>
      <c r="AJ1185" s="8">
        <f>(AA1185+AB1185)/Z1185</f>
        <v>0.99999996513071898</v>
      </c>
      <c r="AK1185" s="8">
        <f>(N1185-Y1185)/AC1185</f>
        <v>1.0000000109848877</v>
      </c>
      <c r="AL1185" s="8">
        <f>(P1185&gt;=1)*((N1185-Y1185))/AC1185 + (P1185&lt;1)*((N1185*P1185-Y1185))/AC1185</f>
        <v>1.0000000109848877</v>
      </c>
      <c r="AM1185" s="8">
        <f>(F1185*J1185-T1185)/U1185</f>
        <v>0.90503840191911555</v>
      </c>
    </row>
    <row r="1186" spans="1:39">
      <c r="A1186" t="s">
        <v>0</v>
      </c>
      <c r="B1186" t="s">
        <v>14</v>
      </c>
      <c r="C1186" t="s">
        <v>12</v>
      </c>
      <c r="D1186" t="s">
        <v>3</v>
      </c>
      <c r="E1186" t="s">
        <v>4</v>
      </c>
      <c r="F1186">
        <v>9.6</v>
      </c>
      <c r="G1186">
        <v>7.6</v>
      </c>
      <c r="H1186" t="s">
        <v>5</v>
      </c>
      <c r="I1186" t="s">
        <v>6</v>
      </c>
      <c r="J1186">
        <v>0.52809083000000001</v>
      </c>
      <c r="K1186">
        <v>0.45299541999999998</v>
      </c>
      <c r="L1186">
        <v>8.35</v>
      </c>
      <c r="M1186">
        <v>6.45</v>
      </c>
      <c r="N1186" s="14">
        <v>1.8792723E+19</v>
      </c>
      <c r="O1186" s="14">
        <v>8.753289E+18</v>
      </c>
      <c r="P1186">
        <v>1.6060764999999999</v>
      </c>
      <c r="Q1186">
        <v>0.45965593999999999</v>
      </c>
      <c r="R1186">
        <v>1.2414643999999999</v>
      </c>
      <c r="S1186">
        <v>4.52745</v>
      </c>
      <c r="T1186">
        <v>4.7231774</v>
      </c>
      <c r="U1186">
        <v>0.38337116999999998</v>
      </c>
      <c r="V1186">
        <v>0.20970578000000001</v>
      </c>
      <c r="W1186">
        <v>0.17366537000000001</v>
      </c>
      <c r="X1186" s="14">
        <v>4.02350145E+18</v>
      </c>
      <c r="Y1186" s="14">
        <v>1.53012106E+18</v>
      </c>
      <c r="Z1186" s="14">
        <v>2.8652429E+19</v>
      </c>
      <c r="AA1186" s="14">
        <v>1.5673009E+19</v>
      </c>
      <c r="AB1186" s="14">
        <v>1.2979419E+19</v>
      </c>
      <c r="AC1186" s="14">
        <v>1.7262602E+19</v>
      </c>
      <c r="AD1186" t="s">
        <v>7</v>
      </c>
      <c r="AE1186" s="12">
        <f>Y1186/N1186</f>
        <v>8.1420934049844726E-2</v>
      </c>
      <c r="AF1186" s="8">
        <f>(S1186+T1186+U1186)/F1186</f>
        <v>1.0035415177083333</v>
      </c>
      <c r="AG1186" s="8">
        <f>((Y1186+Z1186)/N1186)/P1186</f>
        <v>0.99999997610177149</v>
      </c>
      <c r="AH1186" s="8">
        <f>(X1186/O1186)/Q1186</f>
        <v>1.0000000414100378</v>
      </c>
      <c r="AI1186" s="8">
        <f>(V1186+W1186)/U1186</f>
        <v>0.99999994783123625</v>
      </c>
      <c r="AJ1186" s="8">
        <f>(AA1186+AB1186)/Z1186</f>
        <v>0.99999996509894507</v>
      </c>
      <c r="AK1186" s="8">
        <f>(N1186-Y1186)/AC1186</f>
        <v>0.99999999652427829</v>
      </c>
      <c r="AL1186" s="8">
        <f>(P1186&gt;=1)*((N1186-Y1186))/AC1186 + (P1186&lt;1)*((N1186*P1186-Y1186))/AC1186</f>
        <v>0.99999999652427829</v>
      </c>
      <c r="AM1186" s="8">
        <f>(F1186*J1186-T1186)/U1186</f>
        <v>0.90380966310012256</v>
      </c>
    </row>
    <row r="1187" spans="1:39">
      <c r="A1187" t="s">
        <v>0</v>
      </c>
      <c r="B1187" t="s">
        <v>1</v>
      </c>
      <c r="C1187" t="s">
        <v>12</v>
      </c>
      <c r="D1187" t="s">
        <v>3</v>
      </c>
      <c r="E1187" t="s">
        <v>4</v>
      </c>
      <c r="F1187">
        <v>9.6</v>
      </c>
      <c r="G1187">
        <v>7.3</v>
      </c>
      <c r="H1187" t="s">
        <v>5</v>
      </c>
      <c r="I1187" t="s">
        <v>6</v>
      </c>
      <c r="J1187">
        <v>0.52809083000000001</v>
      </c>
      <c r="K1187">
        <v>0.45299541999999998</v>
      </c>
      <c r="L1187">
        <v>8.35</v>
      </c>
      <c r="M1187">
        <v>6.45</v>
      </c>
      <c r="N1187" s="14">
        <v>1.9257695E+19</v>
      </c>
      <c r="O1187" s="14">
        <v>9.246578E+18</v>
      </c>
      <c r="P1187">
        <v>1.6093967</v>
      </c>
      <c r="Q1187">
        <v>0.34745579999999998</v>
      </c>
      <c r="R1187">
        <v>1.1997286</v>
      </c>
      <c r="S1187">
        <v>4.5137415000000001</v>
      </c>
      <c r="T1187">
        <v>4.7271184999999996</v>
      </c>
      <c r="U1187">
        <v>0.39313870000000001</v>
      </c>
      <c r="V1187">
        <v>0.21504867</v>
      </c>
      <c r="W1187">
        <v>0.17809004000000001</v>
      </c>
      <c r="X1187" s="14">
        <v>3.21277737E+18</v>
      </c>
      <c r="Y1187" s="14">
        <v>1.54202314E+18</v>
      </c>
      <c r="Z1187" s="14">
        <v>2.945125E+19</v>
      </c>
      <c r="AA1187" s="14">
        <v>1.6109969E+19</v>
      </c>
      <c r="AB1187" s="14">
        <v>1.3341282E+19</v>
      </c>
      <c r="AC1187" s="14">
        <v>1.7715672E+19</v>
      </c>
      <c r="AD1187" t="s">
        <v>7</v>
      </c>
      <c r="AE1187" s="12">
        <f>Y1187/N1187</f>
        <v>8.0073089744125664E-2</v>
      </c>
      <c r="AF1187" s="8">
        <f>(S1187+T1187+U1187)/F1187</f>
        <v>1.00354153125</v>
      </c>
      <c r="AG1187" s="8">
        <f>((Y1187+Z1187)/N1187)/P1187</f>
        <v>1.0000000760614622</v>
      </c>
      <c r="AH1187" s="8">
        <f>(X1187/O1187)/Q1187</f>
        <v>1.000000066530478</v>
      </c>
      <c r="AI1187" s="8">
        <f>(V1187+W1187)/U1187</f>
        <v>1.0000000254363155</v>
      </c>
      <c r="AJ1187" s="8">
        <f>(AA1187+AB1187)/Z1187</f>
        <v>1.0000000339544162</v>
      </c>
      <c r="AK1187" s="8">
        <f>(N1187-Y1187)/AC1187</f>
        <v>0.99999999209739265</v>
      </c>
      <c r="AL1187" s="8">
        <f>(P1187&gt;=1)*((N1187-Y1187))/AC1187 + (P1187&lt;1)*((N1187*P1187-Y1187))/AC1187</f>
        <v>0.99999999209739265</v>
      </c>
      <c r="AM1187" s="8">
        <f>(F1187*J1187-T1187)/U1187</f>
        <v>0.87132980802958393</v>
      </c>
    </row>
    <row r="1188" spans="1:39">
      <c r="A1188" t="s">
        <v>16</v>
      </c>
      <c r="B1188" t="s">
        <v>1</v>
      </c>
      <c r="C1188" t="s">
        <v>12</v>
      </c>
      <c r="D1188" t="s">
        <v>3</v>
      </c>
      <c r="E1188" t="s">
        <v>4</v>
      </c>
      <c r="F1188">
        <v>9.6</v>
      </c>
      <c r="G1188">
        <v>7.3</v>
      </c>
      <c r="H1188" t="s">
        <v>5</v>
      </c>
      <c r="I1188" t="s">
        <v>6</v>
      </c>
      <c r="J1188">
        <v>0.52868824999999997</v>
      </c>
      <c r="K1188">
        <v>0.45299541999999998</v>
      </c>
      <c r="L1188">
        <v>8.35</v>
      </c>
      <c r="M1188">
        <v>6.45</v>
      </c>
      <c r="N1188" s="14">
        <v>1.9160382E+19</v>
      </c>
      <c r="O1188" s="14">
        <v>9.246578E+18</v>
      </c>
      <c r="P1188">
        <v>1.6177931999999999</v>
      </c>
      <c r="Q1188">
        <v>0.34699327000000002</v>
      </c>
      <c r="R1188">
        <v>1.2038385</v>
      </c>
      <c r="S1188">
        <v>4.5080175000000002</v>
      </c>
      <c r="T1188">
        <v>4.7283580000000001</v>
      </c>
      <c r="U1188">
        <v>0.39757102999999999</v>
      </c>
      <c r="V1188">
        <v>0.21747317999999999</v>
      </c>
      <c r="W1188">
        <v>0.18009786</v>
      </c>
      <c r="X1188" s="14">
        <v>3.20850027E+18</v>
      </c>
      <c r="Y1188" s="14">
        <v>1.52136249E+18</v>
      </c>
      <c r="Z1188" s="14">
        <v>2.9476176E+19</v>
      </c>
      <c r="AA1188" s="14">
        <v>1.6123602E+19</v>
      </c>
      <c r="AB1188" s="14">
        <v>1.3352573E+19</v>
      </c>
      <c r="AC1188" s="14">
        <v>1.7639021E+19</v>
      </c>
      <c r="AD1188" t="s">
        <v>7</v>
      </c>
      <c r="AE1188" s="12">
        <f>Y1188/N1188</f>
        <v>7.9401469657546492E-2</v>
      </c>
      <c r="AF1188" s="8">
        <f>(S1188+T1188+U1188)/F1188</f>
        <v>1.0035360968750002</v>
      </c>
      <c r="AG1188" s="8">
        <f>((Y1188+Z1188)/N1188)/P1188</f>
        <v>1.000000089716732</v>
      </c>
      <c r="AH1188" s="8">
        <f>(X1188/O1188)/Q1188</f>
        <v>0.99999997926443718</v>
      </c>
      <c r="AI1188" s="8">
        <f>(V1188+W1188)/U1188</f>
        <v>1.0000000251527381</v>
      </c>
      <c r="AJ1188" s="8">
        <f>(AA1188+AB1188)/Z1188</f>
        <v>0.99999996607429675</v>
      </c>
      <c r="AK1188" s="8">
        <f>(N1188-Y1188)/AC1188</f>
        <v>0.99999991552819179</v>
      </c>
      <c r="AL1188" s="8">
        <f>(P1188&gt;=1)*((N1188-Y1188))/AC1188 + (P1188&lt;1)*((N1188*P1188-Y1188))/AC1188</f>
        <v>0.99999991552819179</v>
      </c>
      <c r="AM1188" s="8">
        <f>(F1188*J1188-T1188)/U1188</f>
        <v>0.87292376408814254</v>
      </c>
    </row>
    <row r="1189" spans="1:39">
      <c r="A1189" t="s">
        <v>0</v>
      </c>
      <c r="B1189" t="s">
        <v>15</v>
      </c>
      <c r="C1189" t="s">
        <v>11</v>
      </c>
      <c r="D1189" t="s">
        <v>3</v>
      </c>
      <c r="E1189" t="s">
        <v>4</v>
      </c>
      <c r="F1189">
        <v>7.9</v>
      </c>
      <c r="G1189">
        <v>7.6</v>
      </c>
      <c r="H1189" t="s">
        <v>5</v>
      </c>
      <c r="I1189" t="s">
        <v>8</v>
      </c>
      <c r="J1189">
        <v>0.57829313999999998</v>
      </c>
      <c r="K1189">
        <v>0.52557370000000003</v>
      </c>
      <c r="L1189">
        <v>8.5500000000000007</v>
      </c>
      <c r="M1189">
        <v>6.25</v>
      </c>
      <c r="N1189" s="14">
        <v>2.0170728E+19</v>
      </c>
      <c r="O1189" s="14">
        <v>8.3335455E+18</v>
      </c>
      <c r="P1189">
        <v>1.6217949</v>
      </c>
      <c r="Q1189">
        <v>0.32658246000000002</v>
      </c>
      <c r="R1189">
        <v>1.2429237</v>
      </c>
      <c r="S1189">
        <v>3.3173360000000001</v>
      </c>
      <c r="T1189">
        <v>4.160666</v>
      </c>
      <c r="U1189">
        <v>0.44707632000000003</v>
      </c>
      <c r="V1189">
        <v>0.21210477</v>
      </c>
      <c r="W1189">
        <v>0.23497155</v>
      </c>
      <c r="X1189" s="14">
        <v>2.7215898E+18</v>
      </c>
      <c r="Y1189" s="14">
        <v>1.17546823E+18</v>
      </c>
      <c r="Z1189" s="14">
        <v>3.1537316E+19</v>
      </c>
      <c r="AA1189" s="14">
        <v>1.4962132E+19</v>
      </c>
      <c r="AB1189" s="14">
        <v>1.6575184E+19</v>
      </c>
      <c r="AC1189" s="14">
        <v>1.899526E+19</v>
      </c>
      <c r="AD1189" t="s">
        <v>7</v>
      </c>
      <c r="AE1189" s="12">
        <f>Y1189/N1189</f>
        <v>5.8275944725445707E-2</v>
      </c>
      <c r="AF1189" s="8">
        <f>(S1189+T1189+U1189)/F1189</f>
        <v>1.0031744708860759</v>
      </c>
      <c r="AG1189" s="8">
        <f>((Y1189+Z1189)/N1189)/P1189</f>
        <v>1.0000000131542703</v>
      </c>
      <c r="AH1189" s="8">
        <f>(X1189/O1189)/Q1189</f>
        <v>1.0000000037066827</v>
      </c>
      <c r="AI1189" s="8">
        <f>(V1189+W1189)/U1189</f>
        <v>0.99999999999999989</v>
      </c>
      <c r="AJ1189" s="8">
        <f>(AA1189+AB1189)/Z1189</f>
        <v>1</v>
      </c>
      <c r="AK1189" s="8">
        <f>(N1189-Y1189)/AC1189</f>
        <v>0.99999998789171607</v>
      </c>
      <c r="AL1189" s="8">
        <f>(P1189&gt;=1)*((N1189-Y1189))/AC1189 + (P1189&lt;1)*((N1189*P1189-Y1189))/AC1189</f>
        <v>0.99999998789171607</v>
      </c>
      <c r="AM1189" s="8">
        <f>(F1189*J1189-T1189)/U1189</f>
        <v>0.91225991571192977</v>
      </c>
    </row>
    <row r="1190" spans="1:39">
      <c r="A1190" t="s">
        <v>16</v>
      </c>
      <c r="B1190" t="s">
        <v>15</v>
      </c>
      <c r="C1190" t="s">
        <v>11</v>
      </c>
      <c r="D1190" t="s">
        <v>3</v>
      </c>
      <c r="E1190" t="s">
        <v>4</v>
      </c>
      <c r="F1190">
        <v>7.9</v>
      </c>
      <c r="G1190">
        <v>7.6</v>
      </c>
      <c r="H1190" t="s">
        <v>5</v>
      </c>
      <c r="I1190" t="s">
        <v>8</v>
      </c>
      <c r="J1190">
        <v>0.57981280000000002</v>
      </c>
      <c r="K1190">
        <v>0.52557370000000003</v>
      </c>
      <c r="L1190">
        <v>8.5500000000000007</v>
      </c>
      <c r="M1190">
        <v>6.25</v>
      </c>
      <c r="N1190" s="14">
        <v>2.0170807E+19</v>
      </c>
      <c r="O1190" s="14">
        <v>8.2361557E+18</v>
      </c>
      <c r="P1190">
        <v>1.6223023999999999</v>
      </c>
      <c r="Q1190">
        <v>0.32918328000000002</v>
      </c>
      <c r="R1190">
        <v>1.2471817000000001</v>
      </c>
      <c r="S1190">
        <v>3.3053699999999999</v>
      </c>
      <c r="T1190">
        <v>4.1655870000000004</v>
      </c>
      <c r="U1190">
        <v>0.45401736999999998</v>
      </c>
      <c r="V1190">
        <v>0.21539779000000001</v>
      </c>
      <c r="W1190">
        <v>0.23861959999999999</v>
      </c>
      <c r="X1190" s="14">
        <v>2.71120463E+18</v>
      </c>
      <c r="Y1190" s="14">
        <v>1.16424909E+18</v>
      </c>
      <c r="Z1190" s="14">
        <v>3.15589E+19</v>
      </c>
      <c r="AA1190" s="14">
        <v>1.4972372E+19</v>
      </c>
      <c r="AB1190" s="14">
        <v>1.6586528E+19</v>
      </c>
      <c r="AC1190" s="14">
        <v>1.9006556E+19</v>
      </c>
      <c r="AD1190" t="s">
        <v>7</v>
      </c>
      <c r="AE1190" s="12">
        <f>Y1190/N1190</f>
        <v>5.7719509685457804E-2</v>
      </c>
      <c r="AF1190" s="8">
        <f>(S1190+T1190+U1190)/F1190</f>
        <v>1.0031613126582277</v>
      </c>
      <c r="AG1190" s="8">
        <f>((Y1190+Z1190)/N1190)/P1190</f>
        <v>1.0000000147896282</v>
      </c>
      <c r="AH1190" s="8">
        <f>(X1190/O1190)/Q1190</f>
        <v>0.99999995650763873</v>
      </c>
      <c r="AI1190" s="8">
        <f>(V1190+W1190)/U1190</f>
        <v>1.000000044051178</v>
      </c>
      <c r="AJ1190" s="8">
        <f>(AA1190+AB1190)/Z1190</f>
        <v>1</v>
      </c>
      <c r="AK1190" s="8">
        <f>(N1190-Y1190)/AC1190</f>
        <v>1.000000100491641</v>
      </c>
      <c r="AL1190" s="8">
        <f>(P1190&gt;=1)*((N1190-Y1190))/AC1190 + (P1190&lt;1)*((N1190*P1190-Y1190))/AC1190</f>
        <v>1.000000100491641</v>
      </c>
      <c r="AM1190" s="8">
        <f>(F1190*J1190-T1190)/U1190</f>
        <v>0.91391683978963156</v>
      </c>
    </row>
    <row r="1191" spans="1:39">
      <c r="A1191" t="s">
        <v>0</v>
      </c>
      <c r="B1191" t="s">
        <v>1</v>
      </c>
      <c r="C1191" t="s">
        <v>12</v>
      </c>
      <c r="D1191" t="s">
        <v>3</v>
      </c>
      <c r="E1191" t="s">
        <v>4</v>
      </c>
      <c r="F1191">
        <v>9.6</v>
      </c>
      <c r="G1191">
        <v>7.3</v>
      </c>
      <c r="H1191" t="s">
        <v>5</v>
      </c>
      <c r="I1191" t="s">
        <v>8</v>
      </c>
      <c r="J1191">
        <v>0.57829313999999998</v>
      </c>
      <c r="K1191">
        <v>0.52557370000000003</v>
      </c>
      <c r="L1191">
        <v>8.35</v>
      </c>
      <c r="M1191">
        <v>6.45</v>
      </c>
      <c r="N1191" s="14">
        <v>1.9257695E+19</v>
      </c>
      <c r="O1191" s="14">
        <v>9.246578E+18</v>
      </c>
      <c r="P1191">
        <v>1.6278319999999999</v>
      </c>
      <c r="Q1191">
        <v>0.30895242000000001</v>
      </c>
      <c r="R1191">
        <v>1.1997286</v>
      </c>
      <c r="S1191">
        <v>4.032851</v>
      </c>
      <c r="T1191">
        <v>5.2128129999999997</v>
      </c>
      <c r="U1191">
        <v>0.38395253000000001</v>
      </c>
      <c r="V1191">
        <v>0.18215717000000001</v>
      </c>
      <c r="W1191">
        <v>0.20179533999999999</v>
      </c>
      <c r="X1191" s="14">
        <v>2.85675276E+18</v>
      </c>
      <c r="Y1191" s="14">
        <v>1.78774722E+18</v>
      </c>
      <c r="Z1191" s="14">
        <v>2.9560546E+19</v>
      </c>
      <c r="AA1191" s="14">
        <v>1.40243E+19</v>
      </c>
      <c r="AB1191" s="14">
        <v>1.5536246E+19</v>
      </c>
      <c r="AC1191" s="14">
        <v>1.7469949E+19</v>
      </c>
      <c r="AD1191" t="s">
        <v>7</v>
      </c>
      <c r="AE1191" s="12">
        <f>Y1191/N1191</f>
        <v>9.2832876416414328E-2</v>
      </c>
      <c r="AF1191" s="8">
        <f>(S1191+T1191+U1191)/F1191</f>
        <v>1.0030850552083335</v>
      </c>
      <c r="AG1191" s="8">
        <f>((Y1191+Z1191)/N1191)/P1191</f>
        <v>1.0000000335826906</v>
      </c>
      <c r="AH1191" s="8">
        <f>(X1191/O1191)/Q1191</f>
        <v>1.0000000385687016</v>
      </c>
      <c r="AI1191" s="8">
        <f>(V1191+W1191)/U1191</f>
        <v>0.99999994791022717</v>
      </c>
      <c r="AJ1191" s="8">
        <f>(AA1191+AB1191)/Z1191</f>
        <v>1</v>
      </c>
      <c r="AK1191" s="8">
        <f>(N1191-Y1191)/AC1191</f>
        <v>0.99999993016579503</v>
      </c>
      <c r="AL1191" s="8">
        <f>(P1191&gt;=1)*((N1191-Y1191))/AC1191 + (P1191&lt;1)*((N1191*P1191-Y1191))/AC1191</f>
        <v>0.99999993016579503</v>
      </c>
      <c r="AM1191" s="8">
        <f>(F1191*J1191-T1191)/U1191</f>
        <v>0.88240372839840275</v>
      </c>
    </row>
    <row r="1192" spans="1:39">
      <c r="A1192" t="s">
        <v>16</v>
      </c>
      <c r="B1192" t="s">
        <v>14</v>
      </c>
      <c r="C1192" t="s">
        <v>12</v>
      </c>
      <c r="D1192" t="s">
        <v>3</v>
      </c>
      <c r="E1192" t="s">
        <v>4</v>
      </c>
      <c r="F1192">
        <v>9.6</v>
      </c>
      <c r="G1192">
        <v>7.6</v>
      </c>
      <c r="H1192" t="s">
        <v>5</v>
      </c>
      <c r="I1192" t="s">
        <v>8</v>
      </c>
      <c r="J1192">
        <v>0.57981280000000002</v>
      </c>
      <c r="K1192">
        <v>0.52557370000000003</v>
      </c>
      <c r="L1192">
        <v>8.35</v>
      </c>
      <c r="M1192">
        <v>6.45</v>
      </c>
      <c r="N1192" s="14">
        <v>1.8805937E+19</v>
      </c>
      <c r="O1192" s="14">
        <v>8.753289E+18</v>
      </c>
      <c r="P1192">
        <v>1.6296539999999999</v>
      </c>
      <c r="Q1192">
        <v>0.40645814000000002</v>
      </c>
      <c r="R1192">
        <v>1.240869</v>
      </c>
      <c r="S1192">
        <v>4.0305520000000001</v>
      </c>
      <c r="T1192">
        <v>5.2207017000000002</v>
      </c>
      <c r="U1192">
        <v>0.37823003999999999</v>
      </c>
      <c r="V1192">
        <v>0.17944229</v>
      </c>
      <c r="W1192">
        <v>0.19878776000000001</v>
      </c>
      <c r="X1192" s="14">
        <v>3.55784535E+18</v>
      </c>
      <c r="Y1192" s="14">
        <v>1.76372069E+18</v>
      </c>
      <c r="Z1192" s="14">
        <v>2.8883451E+19</v>
      </c>
      <c r="AA1192" s="14">
        <v>1.3703068E+19</v>
      </c>
      <c r="AB1192" s="14">
        <v>1.5180382E+19</v>
      </c>
      <c r="AC1192" s="14">
        <v>1.7042217E+19</v>
      </c>
      <c r="AD1192" t="s">
        <v>7</v>
      </c>
      <c r="AE1192" s="12">
        <f>Y1192/N1192</f>
        <v>9.3785313116809862E-2</v>
      </c>
      <c r="AF1192" s="8">
        <f>(S1192+T1192+U1192)/F1192</f>
        <v>1.0030712229166667</v>
      </c>
      <c r="AG1192" s="8">
        <f>((Y1192+Z1192)/N1192)/P1192</f>
        <v>1.0000000402713196</v>
      </c>
      <c r="AH1192" s="8">
        <f>(X1192/O1192)/Q1192</f>
        <v>0.99999993933900277</v>
      </c>
      <c r="AI1192" s="8">
        <f>(V1192+W1192)/U1192</f>
        <v>1.0000000264389364</v>
      </c>
      <c r="AJ1192" s="8">
        <f>(AA1192+AB1192)/Z1192</f>
        <v>0.99999996537809832</v>
      </c>
      <c r="AK1192" s="8">
        <f>(N1192-Y1192)/AC1192</f>
        <v>0.99999995951231002</v>
      </c>
      <c r="AL1192" s="8">
        <f>(P1192&gt;=1)*((N1192-Y1192))/AC1192 + (P1192&lt;1)*((N1192*P1192-Y1192))/AC1192</f>
        <v>0.99999995951231002</v>
      </c>
      <c r="AM1192" s="8">
        <f>(F1192*J1192-T1192)/U1192</f>
        <v>0.91346837496037969</v>
      </c>
    </row>
    <row r="1193" spans="1:39">
      <c r="A1193" t="s">
        <v>0</v>
      </c>
      <c r="B1193" t="s">
        <v>14</v>
      </c>
      <c r="C1193" t="s">
        <v>12</v>
      </c>
      <c r="D1193" t="s">
        <v>3</v>
      </c>
      <c r="E1193" t="s">
        <v>4</v>
      </c>
      <c r="F1193">
        <v>9.6</v>
      </c>
      <c r="G1193">
        <v>7.6</v>
      </c>
      <c r="H1193" t="s">
        <v>5</v>
      </c>
      <c r="I1193" t="s">
        <v>8</v>
      </c>
      <c r="J1193">
        <v>0.57829313999999998</v>
      </c>
      <c r="K1193">
        <v>0.52557370000000003</v>
      </c>
      <c r="L1193">
        <v>8.35</v>
      </c>
      <c r="M1193">
        <v>6.45</v>
      </c>
      <c r="N1193" s="14">
        <v>1.8792723E+19</v>
      </c>
      <c r="O1193" s="14">
        <v>8.753289E+18</v>
      </c>
      <c r="P1193">
        <v>1.6300821999999999</v>
      </c>
      <c r="Q1193">
        <v>0.40800256000000001</v>
      </c>
      <c r="R1193">
        <v>1.2414643999999999</v>
      </c>
      <c r="S1193">
        <v>4.0451480000000002</v>
      </c>
      <c r="T1193">
        <v>5.2102409999999999</v>
      </c>
      <c r="U1193">
        <v>0.37422772999999998</v>
      </c>
      <c r="V1193">
        <v>0.17754348</v>
      </c>
      <c r="W1193">
        <v>0.19668426</v>
      </c>
      <c r="X1193" s="14">
        <v>3.5713644E+18</v>
      </c>
      <c r="Y1193" s="14">
        <v>1.7779705E+18</v>
      </c>
      <c r="Z1193" s="14">
        <v>2.8855713E+19</v>
      </c>
      <c r="AA1193" s="14">
        <v>1.3689909E+19</v>
      </c>
      <c r="AB1193" s="14">
        <v>1.5165804E+19</v>
      </c>
      <c r="AC1193" s="14">
        <v>1.7014752E+19</v>
      </c>
      <c r="AD1193" t="s">
        <v>7</v>
      </c>
      <c r="AE1193" s="12">
        <f>Y1193/N1193</f>
        <v>9.4609519865748032E-2</v>
      </c>
      <c r="AF1193" s="8">
        <f>(S1193+T1193+U1193)/F1193</f>
        <v>1.0030850760416667</v>
      </c>
      <c r="AG1193" s="8">
        <f>((Y1193+Z1193)/N1193)/P1193</f>
        <v>1.0000000081011937</v>
      </c>
      <c r="AH1193" s="8">
        <f>(X1193/O1193)/Q1193</f>
        <v>1.0000000222828458</v>
      </c>
      <c r="AI1193" s="8">
        <f>(V1193+W1193)/U1193</f>
        <v>1.0000000267216971</v>
      </c>
      <c r="AJ1193" s="8">
        <f>(AA1193+AB1193)/Z1193</f>
        <v>1</v>
      </c>
      <c r="AK1193" s="8">
        <f>(N1193-Y1193)/AC1193</f>
        <v>1.0000000293862643</v>
      </c>
      <c r="AL1193" s="8">
        <f>(P1193&gt;=1)*((N1193-Y1193))/AC1193 + (P1193&lt;1)*((N1193*P1193-Y1193))/AC1193</f>
        <v>1.0000000293862643</v>
      </c>
      <c r="AM1193" s="8">
        <f>(F1193*J1193-T1193)/U1193</f>
        <v>0.9122069708730548</v>
      </c>
    </row>
    <row r="1194" spans="1:39">
      <c r="A1194" t="s">
        <v>0</v>
      </c>
      <c r="B1194" t="s">
        <v>15</v>
      </c>
      <c r="C1194" t="s">
        <v>11</v>
      </c>
      <c r="D1194" t="s">
        <v>3</v>
      </c>
      <c r="E1194" t="s">
        <v>4</v>
      </c>
      <c r="F1194">
        <v>7.9</v>
      </c>
      <c r="G1194">
        <v>7.3</v>
      </c>
      <c r="H1194" t="s">
        <v>5</v>
      </c>
      <c r="I1194" t="s">
        <v>6</v>
      </c>
      <c r="J1194">
        <v>0.52809083000000001</v>
      </c>
      <c r="K1194">
        <v>0.45299541999999998</v>
      </c>
      <c r="L1194">
        <v>8.5500000000000007</v>
      </c>
      <c r="M1194">
        <v>6.25</v>
      </c>
      <c r="N1194" s="14">
        <v>2.0170728E+19</v>
      </c>
      <c r="O1194" s="14">
        <v>8.3335455E+18</v>
      </c>
      <c r="P1194">
        <v>1.6358881000000001</v>
      </c>
      <c r="Q1194">
        <v>0.29255804000000002</v>
      </c>
      <c r="R1194">
        <v>1.2429237</v>
      </c>
      <c r="S1194">
        <v>3.6989036</v>
      </c>
      <c r="T1194">
        <v>3.7696960000000002</v>
      </c>
      <c r="U1194">
        <v>0.45990082999999998</v>
      </c>
      <c r="V1194">
        <v>0.25156787000000003</v>
      </c>
      <c r="W1194">
        <v>0.20833297000000001</v>
      </c>
      <c r="X1194" s="14">
        <v>2.43804581E+18</v>
      </c>
      <c r="Y1194" s="14">
        <v>1.02416299E+18</v>
      </c>
      <c r="Z1194" s="14">
        <v>3.1972892E+19</v>
      </c>
      <c r="AA1194" s="14">
        <v>1.7489318E+19</v>
      </c>
      <c r="AB1194" s="14">
        <v>1.4483573E+19</v>
      </c>
      <c r="AC1194" s="14">
        <v>1.9146566E+19</v>
      </c>
      <c r="AD1194" t="s">
        <v>7</v>
      </c>
      <c r="AE1194" s="12">
        <f>Y1194/N1194</f>
        <v>5.0774716212523413E-2</v>
      </c>
      <c r="AF1194" s="8">
        <f>(S1194+T1194+U1194)/F1194</f>
        <v>1.0036076493670885</v>
      </c>
      <c r="AG1194" s="8">
        <f>((Y1194+Z1194)/N1194)/P1194</f>
        <v>1.0000000329260668</v>
      </c>
      <c r="AH1194" s="8">
        <f>(X1194/O1194)/Q1194</f>
        <v>1.0000000296422575</v>
      </c>
      <c r="AI1194" s="8">
        <f>(V1194+W1194)/U1194</f>
        <v>1.0000000217438183</v>
      </c>
      <c r="AJ1194" s="8">
        <f>(AA1194+AB1194)/Z1194</f>
        <v>0.99999996872350494</v>
      </c>
      <c r="AK1194" s="8">
        <f>(N1194-Y1194)/AC1194</f>
        <v>0.99999994829359995</v>
      </c>
      <c r="AL1194" s="8">
        <f>(P1194&gt;=1)*((N1194-Y1194))/AC1194 + (P1194&lt;1)*((N1194*P1194-Y1194))/AC1194</f>
        <v>0.99999994829359995</v>
      </c>
      <c r="AM1194" s="8">
        <f>(F1194*J1194-T1194)/U1194</f>
        <v>0.87458323786891257</v>
      </c>
    </row>
    <row r="1195" spans="1:39">
      <c r="A1195" t="s">
        <v>16</v>
      </c>
      <c r="B1195" t="s">
        <v>15</v>
      </c>
      <c r="C1195" t="s">
        <v>11</v>
      </c>
      <c r="D1195" t="s">
        <v>3</v>
      </c>
      <c r="E1195" t="s">
        <v>4</v>
      </c>
      <c r="F1195">
        <v>7.9</v>
      </c>
      <c r="G1195">
        <v>7.3</v>
      </c>
      <c r="H1195" t="s">
        <v>5</v>
      </c>
      <c r="I1195" t="s">
        <v>6</v>
      </c>
      <c r="J1195">
        <v>0.52868824999999997</v>
      </c>
      <c r="K1195">
        <v>0.45299541999999998</v>
      </c>
      <c r="L1195">
        <v>8.5500000000000007</v>
      </c>
      <c r="M1195">
        <v>6.25</v>
      </c>
      <c r="N1195" s="14">
        <v>2.0170807E+19</v>
      </c>
      <c r="O1195" s="14">
        <v>8.2361557E+18</v>
      </c>
      <c r="P1195">
        <v>1.6360440000000001</v>
      </c>
      <c r="Q1195">
        <v>0.29561900000000002</v>
      </c>
      <c r="R1195">
        <v>1.2471817000000001</v>
      </c>
      <c r="S1195">
        <v>3.6942121999999999</v>
      </c>
      <c r="T1195">
        <v>3.7668064000000001</v>
      </c>
      <c r="U1195">
        <v>0.46744105000000002</v>
      </c>
      <c r="V1195">
        <v>0.25569239999999999</v>
      </c>
      <c r="W1195">
        <v>0.21174863999999999</v>
      </c>
      <c r="X1195" s="14">
        <v>2.43476432E+18</v>
      </c>
      <c r="Y1195" s="14">
        <v>1.00833037E+18</v>
      </c>
      <c r="Z1195" s="14">
        <v>3.1991997E+19</v>
      </c>
      <c r="AA1195" s="14">
        <v>1.7499769E+19</v>
      </c>
      <c r="AB1195" s="14">
        <v>1.4492228E+19</v>
      </c>
      <c r="AC1195" s="14">
        <v>1.9162476E+19</v>
      </c>
      <c r="AD1195" t="s">
        <v>7</v>
      </c>
      <c r="AE1195" s="12">
        <f>Y1195/N1195</f>
        <v>4.9989589905847592E-2</v>
      </c>
      <c r="AF1195" s="8">
        <f>(S1195+T1195+U1195)/F1195</f>
        <v>1.0036024873417722</v>
      </c>
      <c r="AG1195" s="8">
        <f>((Y1195+Z1195)/N1195)/P1195</f>
        <v>0.99999998795442258</v>
      </c>
      <c r="AH1195" s="8">
        <f>(X1195/O1195)/Q1195</f>
        <v>1.0000000854792046</v>
      </c>
      <c r="AI1195" s="8">
        <f>(V1195+W1195)/U1195</f>
        <v>0.99999997860692802</v>
      </c>
      <c r="AJ1195" s="8">
        <f>(AA1195+AB1195)/Z1195</f>
        <v>1</v>
      </c>
      <c r="AK1195" s="8">
        <f>(N1195-Y1195)/AC1195</f>
        <v>1.0000000328767535</v>
      </c>
      <c r="AL1195" s="8">
        <f>(P1195&gt;=1)*((N1195-Y1195))/AC1195 + (P1195&lt;1)*((N1195*P1195-Y1195))/AC1195</f>
        <v>1.0000000328767535</v>
      </c>
      <c r="AM1195" s="8">
        <f>(F1195*J1195-T1195)/U1195</f>
        <v>0.87675392437185318</v>
      </c>
    </row>
    <row r="1196" spans="1:39">
      <c r="A1196" t="s">
        <v>16</v>
      </c>
      <c r="B1196" t="s">
        <v>1</v>
      </c>
      <c r="C1196" t="s">
        <v>12</v>
      </c>
      <c r="D1196" t="s">
        <v>3</v>
      </c>
      <c r="E1196" t="s">
        <v>4</v>
      </c>
      <c r="F1196">
        <v>9.6</v>
      </c>
      <c r="G1196">
        <v>7.3</v>
      </c>
      <c r="H1196" t="s">
        <v>5</v>
      </c>
      <c r="I1196" t="s">
        <v>8</v>
      </c>
      <c r="J1196">
        <v>0.57981280000000002</v>
      </c>
      <c r="K1196">
        <v>0.52557370000000003</v>
      </c>
      <c r="L1196">
        <v>8.35</v>
      </c>
      <c r="M1196">
        <v>6.45</v>
      </c>
      <c r="N1196" s="14">
        <v>1.9160382E+19</v>
      </c>
      <c r="O1196" s="14">
        <v>9.246578E+18</v>
      </c>
      <c r="P1196">
        <v>1.6366551</v>
      </c>
      <c r="Q1196">
        <v>0.30779793999999999</v>
      </c>
      <c r="R1196">
        <v>1.2038385</v>
      </c>
      <c r="S1196">
        <v>4.0182979999999997</v>
      </c>
      <c r="T1196">
        <v>5.2232985000000003</v>
      </c>
      <c r="U1196">
        <v>0.38788732999999997</v>
      </c>
      <c r="V1196">
        <v>0.18402394999999999</v>
      </c>
      <c r="W1196">
        <v>0.20386338000000001</v>
      </c>
      <c r="X1196" s="14">
        <v>2.8460776E+18</v>
      </c>
      <c r="Y1196" s="14">
        <v>1.77352311E+18</v>
      </c>
      <c r="Z1196" s="14">
        <v>2.9585415E+19</v>
      </c>
      <c r="AA1196" s="14">
        <v>1.4036099E+19</v>
      </c>
      <c r="AB1196" s="14">
        <v>1.5549317E+19</v>
      </c>
      <c r="AC1196" s="14">
        <v>1.738686E+19</v>
      </c>
      <c r="AD1196" t="s">
        <v>7</v>
      </c>
      <c r="AE1196" s="12">
        <f>Y1196/N1196</f>
        <v>9.2561991196208934E-2</v>
      </c>
      <c r="AF1196" s="8">
        <f>(S1196+T1196+U1196)/F1196</f>
        <v>1.0030712322916666</v>
      </c>
      <c r="AG1196" s="8">
        <f>((Y1196+Z1196)/N1196)/P1196</f>
        <v>1.0000000380035778</v>
      </c>
      <c r="AH1196" s="8">
        <f>(X1196/O1196)/Q1196</f>
        <v>0.9999999787604813</v>
      </c>
      <c r="AI1196" s="8">
        <f>(V1196+W1196)/U1196</f>
        <v>1</v>
      </c>
      <c r="AJ1196" s="8">
        <f>(AA1196+AB1196)/Z1196</f>
        <v>1.0000000338004384</v>
      </c>
      <c r="AK1196" s="8">
        <f>(N1196-Y1196)/AC1196</f>
        <v>0.99999993615868532</v>
      </c>
      <c r="AL1196" s="8">
        <f>(P1196&gt;=1)*((N1196-Y1196))/AC1196 + (P1196&lt;1)*((N1196*P1196-Y1196))/AC1196</f>
        <v>0.99999993615868532</v>
      </c>
      <c r="AM1196" s="8">
        <f>(F1196*J1196-T1196)/U1196</f>
        <v>0.88403088597918211</v>
      </c>
    </row>
    <row r="1197" spans="1:39">
      <c r="A1197" t="s">
        <v>0</v>
      </c>
      <c r="B1197" t="s">
        <v>1</v>
      </c>
      <c r="C1197" t="s">
        <v>11</v>
      </c>
      <c r="D1197" t="s">
        <v>3</v>
      </c>
      <c r="E1197" t="s">
        <v>4</v>
      </c>
      <c r="F1197">
        <v>7.9</v>
      </c>
      <c r="G1197">
        <v>7.9</v>
      </c>
      <c r="H1197" t="s">
        <v>5</v>
      </c>
      <c r="I1197" t="s">
        <v>6</v>
      </c>
      <c r="J1197">
        <v>0.52809083000000001</v>
      </c>
      <c r="K1197">
        <v>0.45299541999999998</v>
      </c>
      <c r="L1197">
        <v>8.5500000000000007</v>
      </c>
      <c r="M1197">
        <v>6.25</v>
      </c>
      <c r="N1197" s="14">
        <v>1.9257695E+19</v>
      </c>
      <c r="O1197" s="14">
        <v>9.246578E+18</v>
      </c>
      <c r="P1197">
        <v>1.6378482999999999</v>
      </c>
      <c r="Q1197">
        <v>0.42111963000000002</v>
      </c>
      <c r="R1197">
        <v>1.2429237</v>
      </c>
      <c r="S1197">
        <v>3.7225709999999999</v>
      </c>
      <c r="T1197">
        <v>3.7752333</v>
      </c>
      <c r="U1197">
        <v>0.43069615999999999</v>
      </c>
      <c r="V1197">
        <v>0.23559278</v>
      </c>
      <c r="W1197">
        <v>0.19510338999999999</v>
      </c>
      <c r="X1197" s="14">
        <v>3.89391576E+18</v>
      </c>
      <c r="Y1197" s="14">
        <v>1.03080005E+18</v>
      </c>
      <c r="Z1197" s="14">
        <v>3.0510383E+19</v>
      </c>
      <c r="AA1197" s="14">
        <v>1.668932E+19</v>
      </c>
      <c r="AB1197" s="14">
        <v>1.3821065E+19</v>
      </c>
      <c r="AC1197" s="14">
        <v>1.8226896E+19</v>
      </c>
      <c r="AD1197" t="s">
        <v>7</v>
      </c>
      <c r="AE1197" s="12">
        <f>Y1197/N1197</f>
        <v>5.3526657785368394E-2</v>
      </c>
      <c r="AF1197" s="8">
        <f>(S1197+T1197+U1197)/F1197</f>
        <v>1.003607653164557</v>
      </c>
      <c r="AG1197" s="8">
        <f>((Y1197+Z1197)/N1197)/P1197</f>
        <v>1.0000000010250567</v>
      </c>
      <c r="AH1197" s="8">
        <f>(X1197/O1197)/Q1197</f>
        <v>1.000000065197578</v>
      </c>
      <c r="AI1197" s="8">
        <f>(V1197+W1197)/U1197</f>
        <v>1.0000000232182242</v>
      </c>
      <c r="AJ1197" s="8">
        <f>(AA1197+AB1197)/Z1197</f>
        <v>1.0000000655514552</v>
      </c>
      <c r="AK1197" s="8">
        <f>(N1197-Y1197)/AC1197</f>
        <v>0.99999994239282441</v>
      </c>
      <c r="AL1197" s="8">
        <f>(P1197&gt;=1)*((N1197-Y1197))/AC1197 + (P1197&lt;1)*((N1197*P1197-Y1197))/AC1197</f>
        <v>0.99999994239282441</v>
      </c>
      <c r="AM1197" s="8">
        <f>(F1197*J1197-T1197)/U1197</f>
        <v>0.92103040110689738</v>
      </c>
    </row>
    <row r="1198" spans="1:39">
      <c r="A1198" t="s">
        <v>16</v>
      </c>
      <c r="B1198" t="s">
        <v>1</v>
      </c>
      <c r="C1198" t="s">
        <v>11</v>
      </c>
      <c r="D1198" t="s">
        <v>3</v>
      </c>
      <c r="E1198" t="s">
        <v>4</v>
      </c>
      <c r="F1198">
        <v>7.9</v>
      </c>
      <c r="G1198">
        <v>7.9</v>
      </c>
      <c r="H1198" t="s">
        <v>5</v>
      </c>
      <c r="I1198" t="s">
        <v>6</v>
      </c>
      <c r="J1198">
        <v>0.52868824999999997</v>
      </c>
      <c r="K1198">
        <v>0.45299541999999998</v>
      </c>
      <c r="L1198">
        <v>8.5500000000000007</v>
      </c>
      <c r="M1198">
        <v>6.25</v>
      </c>
      <c r="N1198" s="14">
        <v>1.9160382E+19</v>
      </c>
      <c r="O1198" s="14">
        <v>9.246578E+18</v>
      </c>
      <c r="P1198">
        <v>1.6464485</v>
      </c>
      <c r="Q1198">
        <v>0.42053479999999999</v>
      </c>
      <c r="R1198">
        <v>1.2471817000000001</v>
      </c>
      <c r="S1198">
        <v>3.7178518999999999</v>
      </c>
      <c r="T1198">
        <v>3.7723477000000001</v>
      </c>
      <c r="U1198">
        <v>0.43826014000000002</v>
      </c>
      <c r="V1198">
        <v>0.23973030000000001</v>
      </c>
      <c r="W1198">
        <v>0.19852984000000001</v>
      </c>
      <c r="X1198" s="14">
        <v>3.88850781E+18</v>
      </c>
      <c r="Y1198" s="14">
        <v>1.01496496E+18</v>
      </c>
      <c r="Z1198" s="14">
        <v>3.053162E+19</v>
      </c>
      <c r="AA1198" s="14">
        <v>1.6700935E+19</v>
      </c>
      <c r="AB1198" s="14">
        <v>1.3830683E+19</v>
      </c>
      <c r="AC1198" s="14">
        <v>1.8145419E+19</v>
      </c>
      <c r="AD1198" t="s">
        <v>7</v>
      </c>
      <c r="AE1198" s="12">
        <f>Y1198/N1198</f>
        <v>5.2972062874320561E-2</v>
      </c>
      <c r="AF1198" s="8">
        <f>(S1198+T1198+U1198)/F1198</f>
        <v>1.0036024987341772</v>
      </c>
      <c r="AG1198" s="8">
        <f>((Y1198+Z1198)/N1198)/P1198</f>
        <v>1.000000087384205</v>
      </c>
      <c r="AH1198" s="8">
        <f>(X1198/O1198)/Q1198</f>
        <v>0.99999999487865254</v>
      </c>
      <c r="AI1198" s="8">
        <f>(V1198+W1198)/U1198</f>
        <v>1</v>
      </c>
      <c r="AJ1198" s="8">
        <f>(AA1198+AB1198)/Z1198</f>
        <v>0.99999993449414082</v>
      </c>
      <c r="AK1198" s="8">
        <f>(N1198-Y1198)/AC1198</f>
        <v>0.99999989198375638</v>
      </c>
      <c r="AL1198" s="8">
        <f>(P1198&gt;=1)*((N1198-Y1198))/AC1198 + (P1198&lt;1)*((N1198*P1198-Y1198))/AC1198</f>
        <v>0.99999989198375638</v>
      </c>
      <c r="AM1198" s="8">
        <f>(F1198*J1198-T1198)/U1198</f>
        <v>0.92248744090667167</v>
      </c>
    </row>
    <row r="1199" spans="1:39">
      <c r="A1199" t="s">
        <v>16</v>
      </c>
      <c r="B1199" t="s">
        <v>14</v>
      </c>
      <c r="C1199" t="s">
        <v>12</v>
      </c>
      <c r="D1199" t="s">
        <v>3</v>
      </c>
      <c r="E1199" t="s">
        <v>4</v>
      </c>
      <c r="F1199">
        <v>9.6</v>
      </c>
      <c r="G1199">
        <v>7.3</v>
      </c>
      <c r="H1199" t="s">
        <v>5</v>
      </c>
      <c r="I1199" t="s">
        <v>6</v>
      </c>
      <c r="J1199">
        <v>0.52868824999999997</v>
      </c>
      <c r="K1199">
        <v>0.45299541999999998</v>
      </c>
      <c r="L1199">
        <v>8.35</v>
      </c>
      <c r="M1199">
        <v>6.45</v>
      </c>
      <c r="N1199" s="14">
        <v>1.8805937E+19</v>
      </c>
      <c r="O1199" s="14">
        <v>8.753289E+18</v>
      </c>
      <c r="P1199">
        <v>1.6482847</v>
      </c>
      <c r="Q1199">
        <v>0.36654797</v>
      </c>
      <c r="R1199">
        <v>1.240869</v>
      </c>
      <c r="S1199">
        <v>4.5080175000000002</v>
      </c>
      <c r="T1199">
        <v>4.7243924000000002</v>
      </c>
      <c r="U1199">
        <v>0.40153673000000001</v>
      </c>
      <c r="V1199">
        <v>0.21964243</v>
      </c>
      <c r="W1199">
        <v>0.18189430000000001</v>
      </c>
      <c r="X1199" s="14">
        <v>3.20850027E+18</v>
      </c>
      <c r="Y1199" s="14">
        <v>1.50944681E+18</v>
      </c>
      <c r="Z1199" s="14">
        <v>2.948809E+19</v>
      </c>
      <c r="AA1199" s="14">
        <v>1.613012E+19</v>
      </c>
      <c r="AB1199" s="14">
        <v>1.335797E+19</v>
      </c>
      <c r="AC1199" s="14">
        <v>1.729649E+19</v>
      </c>
      <c r="AD1199" t="s">
        <v>7</v>
      </c>
      <c r="AE1199" s="12">
        <f>Y1199/N1199</f>
        <v>8.0264376616809893E-2</v>
      </c>
      <c r="AF1199" s="8">
        <f>(S1199+T1199+U1199)/F1199</f>
        <v>1.0035361072916669</v>
      </c>
      <c r="AG1199" s="8">
        <f>((Y1199+Z1199)/N1199)/P1199</f>
        <v>0.99999995431043931</v>
      </c>
      <c r="AH1199" s="8">
        <f>(X1199/O1199)/Q1199</f>
        <v>0.99999998635707477</v>
      </c>
      <c r="AI1199" s="8">
        <f>(V1199+W1199)/U1199</f>
        <v>1</v>
      </c>
      <c r="AJ1199" s="8">
        <f>(AA1199+AB1199)/Z1199</f>
        <v>1</v>
      </c>
      <c r="AK1199" s="8">
        <f>(N1199-Y1199)/AC1199</f>
        <v>1.0000000109848877</v>
      </c>
      <c r="AL1199" s="8">
        <f>(P1199&gt;=1)*((N1199-Y1199))/AC1199 + (P1199&lt;1)*((N1199*P1199-Y1199))/AC1199</f>
        <v>1.0000000109848877</v>
      </c>
      <c r="AM1199" s="8">
        <f>(F1199*J1199-T1199)/U1199</f>
        <v>0.87417855895773156</v>
      </c>
    </row>
    <row r="1200" spans="1:39">
      <c r="A1200" t="s">
        <v>0</v>
      </c>
      <c r="B1200" t="s">
        <v>14</v>
      </c>
      <c r="C1200" t="s">
        <v>12</v>
      </c>
      <c r="D1200" t="s">
        <v>3</v>
      </c>
      <c r="E1200" t="s">
        <v>4</v>
      </c>
      <c r="F1200">
        <v>9.6</v>
      </c>
      <c r="G1200">
        <v>7.3</v>
      </c>
      <c r="H1200" t="s">
        <v>5</v>
      </c>
      <c r="I1200" t="s">
        <v>6</v>
      </c>
      <c r="J1200">
        <v>0.52809083000000001</v>
      </c>
      <c r="K1200">
        <v>0.45299541999999998</v>
      </c>
      <c r="L1200">
        <v>8.35</v>
      </c>
      <c r="M1200">
        <v>6.45</v>
      </c>
      <c r="N1200" s="14">
        <v>1.8792723E+19</v>
      </c>
      <c r="O1200" s="14">
        <v>8.753289E+18</v>
      </c>
      <c r="P1200">
        <v>1.6492168</v>
      </c>
      <c r="Q1200">
        <v>0.36703658</v>
      </c>
      <c r="R1200">
        <v>1.2414643999999999</v>
      </c>
      <c r="S1200">
        <v>4.5137415000000001</v>
      </c>
      <c r="T1200">
        <v>4.7231774</v>
      </c>
      <c r="U1200">
        <v>0.39707953000000001</v>
      </c>
      <c r="V1200">
        <v>0.21720432000000001</v>
      </c>
      <c r="W1200">
        <v>0.17987521000000001</v>
      </c>
      <c r="X1200" s="14">
        <v>3.21277737E+18</v>
      </c>
      <c r="Y1200" s="14">
        <v>1.53012106E+18</v>
      </c>
      <c r="Z1200" s="14">
        <v>2.9463151E+19</v>
      </c>
      <c r="AA1200" s="14">
        <v>1.6116479E+19</v>
      </c>
      <c r="AB1200" s="14">
        <v>1.3346673E+19</v>
      </c>
      <c r="AC1200" s="14">
        <v>1.7262602E+19</v>
      </c>
      <c r="AD1200" t="s">
        <v>7</v>
      </c>
      <c r="AE1200" s="12">
        <f>Y1200/N1200</f>
        <v>8.1420934049844726E-2</v>
      </c>
      <c r="AF1200" s="8">
        <f>(S1200+T1200+U1200)/F1200</f>
        <v>1.0035415031249999</v>
      </c>
      <c r="AG1200" s="8">
        <f>((Y1200+Z1200)/N1200)/P1200</f>
        <v>0.99999992161698181</v>
      </c>
      <c r="AH1200" s="8">
        <f>(X1200/O1200)/Q1200</f>
        <v>1.0000000347638107</v>
      </c>
      <c r="AI1200" s="8">
        <f>(V1200+W1200)/U1200</f>
        <v>1</v>
      </c>
      <c r="AJ1200" s="8">
        <f>(AA1200+AB1200)/Z1200</f>
        <v>1.0000000339407011</v>
      </c>
      <c r="AK1200" s="8">
        <f>(N1200-Y1200)/AC1200</f>
        <v>0.99999999652427829</v>
      </c>
      <c r="AL1200" s="8">
        <f>(P1200&gt;=1)*((N1200-Y1200))/AC1200 + (P1200&lt;1)*((N1200*P1200-Y1200))/AC1200</f>
        <v>0.99999999652427829</v>
      </c>
      <c r="AM1200" s="8">
        <f>(F1200*J1200-T1200)/U1200</f>
        <v>0.87260747991718379</v>
      </c>
    </row>
    <row r="1201" spans="1:39">
      <c r="A1201" t="s">
        <v>0</v>
      </c>
      <c r="B1201" t="s">
        <v>15</v>
      </c>
      <c r="C1201" t="s">
        <v>11</v>
      </c>
      <c r="D1201" t="s">
        <v>3</v>
      </c>
      <c r="E1201" t="s">
        <v>4</v>
      </c>
      <c r="F1201">
        <v>7.9</v>
      </c>
      <c r="G1201">
        <v>7.3</v>
      </c>
      <c r="H1201" t="s">
        <v>5</v>
      </c>
      <c r="I1201" t="s">
        <v>8</v>
      </c>
      <c r="J1201">
        <v>0.57829313999999998</v>
      </c>
      <c r="K1201">
        <v>0.52557370000000003</v>
      </c>
      <c r="L1201">
        <v>8.5500000000000007</v>
      </c>
      <c r="M1201">
        <v>6.25</v>
      </c>
      <c r="N1201" s="14">
        <v>2.0170728E+19</v>
      </c>
      <c r="O1201" s="14">
        <v>8.3335455E+18</v>
      </c>
      <c r="P1201">
        <v>1.6493689</v>
      </c>
      <c r="Q1201">
        <v>0.25984170000000001</v>
      </c>
      <c r="R1201">
        <v>1.2429237</v>
      </c>
      <c r="S1201">
        <v>3.3048356000000001</v>
      </c>
      <c r="T1201">
        <v>4.160666</v>
      </c>
      <c r="U1201">
        <v>0.45957684999999998</v>
      </c>
      <c r="V1201">
        <v>0.21803533999999999</v>
      </c>
      <c r="W1201">
        <v>0.24154149999999999</v>
      </c>
      <c r="X1201" s="14">
        <v>2.16540294E+18</v>
      </c>
      <c r="Y1201" s="14">
        <v>1.17546823E+18</v>
      </c>
      <c r="Z1201" s="14">
        <v>3.2093504E+19</v>
      </c>
      <c r="AA1201" s="14">
        <v>1.5226002E+19</v>
      </c>
      <c r="AB1201" s="14">
        <v>1.6867501E+19</v>
      </c>
      <c r="AC1201" s="14">
        <v>1.899526E+19</v>
      </c>
      <c r="AD1201" t="s">
        <v>7</v>
      </c>
      <c r="AE1201" s="12">
        <f>Y1201/N1201</f>
        <v>5.8275944725445707E-2</v>
      </c>
      <c r="AF1201" s="8">
        <f>(S1201+T1201+U1201)/F1201</f>
        <v>1.0031744873417721</v>
      </c>
      <c r="AG1201" s="8">
        <f>((Y1201+Z1201)/N1201)/P1201</f>
        <v>1.0000000233382869</v>
      </c>
      <c r="AH1201" s="8">
        <f>(X1201/O1201)/Q1201</f>
        <v>1.0000001432771188</v>
      </c>
      <c r="AI1201" s="8">
        <f>(V1201+W1201)/U1201</f>
        <v>0.99999997824085352</v>
      </c>
      <c r="AJ1201" s="8">
        <f>(AA1201+AB1201)/Z1201</f>
        <v>0.99999996884104647</v>
      </c>
      <c r="AK1201" s="8">
        <f>(N1201-Y1201)/AC1201</f>
        <v>0.99999998789171607</v>
      </c>
      <c r="AL1201" s="8">
        <f>(P1201&gt;=1)*((N1201-Y1201))/AC1201 + (P1201&lt;1)*((N1201*P1201-Y1201))/AC1201</f>
        <v>0.99999998789171607</v>
      </c>
      <c r="AM1201" s="8">
        <f>(F1201*J1201-T1201)/U1201</f>
        <v>0.88744636723977666</v>
      </c>
    </row>
    <row r="1202" spans="1:39">
      <c r="A1202" t="s">
        <v>16</v>
      </c>
      <c r="B1202" t="s">
        <v>15</v>
      </c>
      <c r="C1202" t="s">
        <v>11</v>
      </c>
      <c r="D1202" t="s">
        <v>3</v>
      </c>
      <c r="E1202" t="s">
        <v>4</v>
      </c>
      <c r="F1202">
        <v>7.9</v>
      </c>
      <c r="G1202">
        <v>7.3</v>
      </c>
      <c r="H1202" t="s">
        <v>5</v>
      </c>
      <c r="I1202" t="s">
        <v>8</v>
      </c>
      <c r="J1202">
        <v>0.57981280000000002</v>
      </c>
      <c r="K1202">
        <v>0.52557370000000003</v>
      </c>
      <c r="L1202">
        <v>8.5500000000000007</v>
      </c>
      <c r="M1202">
        <v>6.25</v>
      </c>
      <c r="N1202" s="14">
        <v>2.0170807E+19</v>
      </c>
      <c r="O1202" s="14">
        <v>8.2361557E+18</v>
      </c>
      <c r="P1202">
        <v>1.6497660000000001</v>
      </c>
      <c r="Q1202">
        <v>0.26192357999999999</v>
      </c>
      <c r="R1202">
        <v>1.2471817000000001</v>
      </c>
      <c r="S1202">
        <v>3.2929119999999998</v>
      </c>
      <c r="T1202">
        <v>4.1655870000000004</v>
      </c>
      <c r="U1202">
        <v>0.46647549999999999</v>
      </c>
      <c r="V1202">
        <v>0.22130825000000001</v>
      </c>
      <c r="W1202">
        <v>0.24516726</v>
      </c>
      <c r="X1202" s="14">
        <v>2.15724346E+18</v>
      </c>
      <c r="Y1202" s="14">
        <v>1.16424909E+18</v>
      </c>
      <c r="Z1202" s="14">
        <v>3.211286E+19</v>
      </c>
      <c r="AA1202" s="14">
        <v>1.5235185E+19</v>
      </c>
      <c r="AB1202" s="14">
        <v>1.6877675E+19</v>
      </c>
      <c r="AC1202" s="14">
        <v>1.9006556E+19</v>
      </c>
      <c r="AD1202" t="s">
        <v>7</v>
      </c>
      <c r="AE1202" s="12">
        <f>Y1202/N1202</f>
        <v>5.7719509685457804E-2</v>
      </c>
      <c r="AF1202" s="8">
        <f>(S1202+T1202+U1202)/F1202</f>
        <v>1.0031613291139239</v>
      </c>
      <c r="AG1202" s="8">
        <f>((Y1202+Z1202)/N1202)/P1202</f>
        <v>0.99999992513887515</v>
      </c>
      <c r="AH1202" s="8">
        <f>(X1202/O1202)/Q1202</f>
        <v>1.0000000341262347</v>
      </c>
      <c r="AI1202" s="8">
        <f>(V1202+W1202)/U1202</f>
        <v>1.000000021437353</v>
      </c>
      <c r="AJ1202" s="8">
        <f>(AA1202+AB1202)/Z1202</f>
        <v>1</v>
      </c>
      <c r="AK1202" s="8">
        <f>(N1202-Y1202)/AC1202</f>
        <v>1.000000100491641</v>
      </c>
      <c r="AL1202" s="8">
        <f>(P1202&gt;=1)*((N1202-Y1202))/AC1202 + (P1202&lt;1)*((N1202*P1202-Y1202))/AC1202</f>
        <v>1.000000100491641</v>
      </c>
      <c r="AM1202" s="8">
        <f>(F1202*J1202-T1202)/U1202</f>
        <v>0.88950892383415603</v>
      </c>
    </row>
    <row r="1203" spans="1:39">
      <c r="A1203" t="s">
        <v>0</v>
      </c>
      <c r="B1203" t="s">
        <v>13</v>
      </c>
      <c r="C1203" t="s">
        <v>12</v>
      </c>
      <c r="D1203" t="s">
        <v>3</v>
      </c>
      <c r="E1203" t="s">
        <v>4</v>
      </c>
      <c r="F1203">
        <v>9.6</v>
      </c>
      <c r="G1203">
        <v>7.9</v>
      </c>
      <c r="H1203" t="s">
        <v>5</v>
      </c>
      <c r="I1203" t="s">
        <v>6</v>
      </c>
      <c r="J1203">
        <v>0.52809083000000001</v>
      </c>
      <c r="K1203">
        <v>0.45299541999999998</v>
      </c>
      <c r="L1203">
        <v>8.35</v>
      </c>
      <c r="M1203">
        <v>6.45</v>
      </c>
      <c r="N1203" s="14">
        <v>1.7556816E+19</v>
      </c>
      <c r="O1203" s="14">
        <v>1.0232723E+19</v>
      </c>
      <c r="P1203">
        <v>1.6590393000000001</v>
      </c>
      <c r="Q1203">
        <v>0.49631009999999998</v>
      </c>
      <c r="R1203">
        <v>1.2305851000000001</v>
      </c>
      <c r="S1203">
        <v>4.5368905000000002</v>
      </c>
      <c r="T1203">
        <v>4.7136979999999999</v>
      </c>
      <c r="U1203">
        <v>0.38341045000000001</v>
      </c>
      <c r="V1203">
        <v>0.20972726999999999</v>
      </c>
      <c r="W1203">
        <v>0.17368317999999999</v>
      </c>
      <c r="X1203" s="14">
        <v>5.0786035E+18</v>
      </c>
      <c r="Y1203" s="14">
        <v>1.51620097E+18</v>
      </c>
      <c r="Z1203" s="14">
        <v>2.7611246E+19</v>
      </c>
      <c r="AA1203" s="14">
        <v>1.5103478E+19</v>
      </c>
      <c r="AB1203" s="14">
        <v>1.2507768E+19</v>
      </c>
      <c r="AC1203" s="14">
        <v>1.6040616E+19</v>
      </c>
      <c r="AD1203" t="s">
        <v>7</v>
      </c>
      <c r="AE1203" s="12">
        <f>Y1203/N1203</f>
        <v>8.6359677631752813E-2</v>
      </c>
      <c r="AF1203" s="8">
        <f>(S1203+T1203+U1203)/F1203</f>
        <v>1.0035415572916666</v>
      </c>
      <c r="AG1203" s="8">
        <f>((Y1203+Z1203)/N1203)/P1203</f>
        <v>0.99999997401527219</v>
      </c>
      <c r="AH1203" s="8">
        <f>(X1203/O1203)/Q1203</f>
        <v>0.99999994577204454</v>
      </c>
      <c r="AI1203" s="8">
        <f>(V1203+W1203)/U1203</f>
        <v>0.99999999999999989</v>
      </c>
      <c r="AJ1203" s="8">
        <f>(AA1203+AB1203)/Z1203</f>
        <v>1</v>
      </c>
      <c r="AK1203" s="8">
        <f>(N1203-Y1203)/AC1203</f>
        <v>0.99999993952850696</v>
      </c>
      <c r="AL1203" s="8">
        <f>(P1203&gt;=1)*((N1203-Y1203))/AC1203 + (P1203&lt;1)*((N1203*P1203-Y1203))/AC1203</f>
        <v>0.99999993952850696</v>
      </c>
      <c r="AM1203" s="8">
        <f>(F1203*J1203-T1203)/U1203</f>
        <v>0.92844096450683544</v>
      </c>
    </row>
    <row r="1204" spans="1:39">
      <c r="A1204" t="s">
        <v>0</v>
      </c>
      <c r="B1204" t="s">
        <v>1</v>
      </c>
      <c r="C1204" t="s">
        <v>11</v>
      </c>
      <c r="D1204" t="s">
        <v>3</v>
      </c>
      <c r="E1204" t="s">
        <v>4</v>
      </c>
      <c r="F1204">
        <v>7.9</v>
      </c>
      <c r="G1204">
        <v>7.9</v>
      </c>
      <c r="H1204" t="s">
        <v>5</v>
      </c>
      <c r="I1204" t="s">
        <v>8</v>
      </c>
      <c r="J1204">
        <v>0.57829313999999998</v>
      </c>
      <c r="K1204">
        <v>0.52557370000000003</v>
      </c>
      <c r="L1204">
        <v>8.5500000000000007</v>
      </c>
      <c r="M1204">
        <v>6.25</v>
      </c>
      <c r="N1204" s="14">
        <v>1.9257695E+19</v>
      </c>
      <c r="O1204" s="14">
        <v>9.246578E+18</v>
      </c>
      <c r="P1204">
        <v>1.6610260999999999</v>
      </c>
      <c r="Q1204">
        <v>0.37276926999999999</v>
      </c>
      <c r="R1204">
        <v>1.2429237</v>
      </c>
      <c r="S1204">
        <v>3.3261614000000002</v>
      </c>
      <c r="T1204">
        <v>4.1648290000000001</v>
      </c>
      <c r="U1204">
        <v>0.43408790000000003</v>
      </c>
      <c r="V1204">
        <v>0.20594272</v>
      </c>
      <c r="W1204">
        <v>0.22814519999999999</v>
      </c>
      <c r="X1204" s="14">
        <v>3.44684031E+18</v>
      </c>
      <c r="Y1204" s="14">
        <v>1.179924E+18</v>
      </c>
      <c r="Z1204" s="14">
        <v>3.080761E+19</v>
      </c>
      <c r="AA1204" s="14">
        <v>1.4615941E+19</v>
      </c>
      <c r="AB1204" s="14">
        <v>1.619167E+19</v>
      </c>
      <c r="AC1204" s="14">
        <v>1.8077772E+19</v>
      </c>
      <c r="AD1204" t="s">
        <v>7</v>
      </c>
      <c r="AE1204" s="12">
        <f>Y1204/N1204</f>
        <v>6.1270261056684094E-2</v>
      </c>
      <c r="AF1204" s="8">
        <f>(S1204+T1204+U1204)/F1204</f>
        <v>1.0031744683544304</v>
      </c>
      <c r="AG1204" s="8">
        <f>((Y1204+Z1204)/N1204)/P1204</f>
        <v>0.9999999993485118</v>
      </c>
      <c r="AH1204" s="8">
        <f>(X1204/O1204)/Q1204</f>
        <v>1.000000051914778</v>
      </c>
      <c r="AI1204" s="8">
        <f>(V1204+W1204)/U1204</f>
        <v>1.0000000460736176</v>
      </c>
      <c r="AJ1204" s="8">
        <f>(AA1204+AB1204)/Z1204</f>
        <v>1.0000000324595124</v>
      </c>
      <c r="AK1204" s="8">
        <f>(N1204-Y1204)/AC1204</f>
        <v>0.99999994468344877</v>
      </c>
      <c r="AL1204" s="8">
        <f>(P1204&gt;=1)*((N1204-Y1204))/AC1204 + (P1204&lt;1)*((N1204*P1204-Y1204))/AC1204</f>
        <v>0.99999994468344877</v>
      </c>
      <c r="AM1204" s="8">
        <f>(F1204*J1204-T1204)/U1204</f>
        <v>0.92996558070381508</v>
      </c>
    </row>
    <row r="1205" spans="1:39">
      <c r="A1205" t="s">
        <v>16</v>
      </c>
      <c r="B1205" t="s">
        <v>13</v>
      </c>
      <c r="C1205" t="s">
        <v>12</v>
      </c>
      <c r="D1205" t="s">
        <v>3</v>
      </c>
      <c r="E1205" t="s">
        <v>4</v>
      </c>
      <c r="F1205">
        <v>9.6</v>
      </c>
      <c r="G1205">
        <v>7.9</v>
      </c>
      <c r="H1205" t="s">
        <v>5</v>
      </c>
      <c r="I1205" t="s">
        <v>6</v>
      </c>
      <c r="J1205">
        <v>0.52868824999999997</v>
      </c>
      <c r="K1205">
        <v>0.45299541999999998</v>
      </c>
      <c r="L1205">
        <v>8.35</v>
      </c>
      <c r="M1205">
        <v>6.45</v>
      </c>
      <c r="N1205" s="14">
        <v>1.7490784E+19</v>
      </c>
      <c r="O1205" s="14">
        <v>1.0407611E+19</v>
      </c>
      <c r="P1205">
        <v>1.6657012</v>
      </c>
      <c r="Q1205">
        <v>0.48729905000000001</v>
      </c>
      <c r="R1205">
        <v>1.2257834999999999</v>
      </c>
      <c r="S1205">
        <v>4.5311383999999997</v>
      </c>
      <c r="T1205">
        <v>4.7143072999999998</v>
      </c>
      <c r="U1205">
        <v>0.38850059999999997</v>
      </c>
      <c r="V1205">
        <v>0.21251159999999999</v>
      </c>
      <c r="W1205">
        <v>0.17598899000000001</v>
      </c>
      <c r="X1205" s="14">
        <v>5.0716189E+18</v>
      </c>
      <c r="Y1205" s="14">
        <v>1.49643065E+18</v>
      </c>
      <c r="Z1205" s="14">
        <v>2.7637988E+19</v>
      </c>
      <c r="AA1205" s="14">
        <v>1.5118107E+19</v>
      </c>
      <c r="AB1205" s="14">
        <v>1.2519883E+19</v>
      </c>
      <c r="AC1205" s="14">
        <v>1.5994353E+19</v>
      </c>
      <c r="AD1205" t="s">
        <v>7</v>
      </c>
      <c r="AE1205" s="12">
        <f>Y1205/N1205</f>
        <v>8.5555378764039389E-2</v>
      </c>
      <c r="AF1205" s="8">
        <f>(S1205+T1205+U1205)/F1205</f>
        <v>1.0035360729166667</v>
      </c>
      <c r="AG1205" s="8">
        <f>((Y1205+Z1205)/N1205)/P1205</f>
        <v>0.99999995717296564</v>
      </c>
      <c r="AH1205" s="8">
        <f>(X1205/O1205)/Q1205</f>
        <v>0.99999998953597447</v>
      </c>
      <c r="AI1205" s="8">
        <f>(V1205+W1205)/U1205</f>
        <v>0.99999997426001419</v>
      </c>
      <c r="AJ1205" s="8">
        <f>(AA1205+AB1205)/Z1205</f>
        <v>1.0000000723641678</v>
      </c>
      <c r="AK1205" s="8">
        <f>(N1205-Y1205)/AC1205</f>
        <v>1.0000000218827232</v>
      </c>
      <c r="AL1205" s="8">
        <f>(P1205&gt;=1)*((N1205-Y1205))/AC1205 + (P1205&lt;1)*((N1205*P1205-Y1205))/AC1205</f>
        <v>1.0000000218827232</v>
      </c>
      <c r="AM1205" s="8">
        <f>(F1205*J1205-T1205)/U1205</f>
        <v>0.9294706365961859</v>
      </c>
    </row>
    <row r="1206" spans="1:39">
      <c r="A1206" t="s">
        <v>16</v>
      </c>
      <c r="B1206" t="s">
        <v>14</v>
      </c>
      <c r="C1206" t="s">
        <v>12</v>
      </c>
      <c r="D1206" t="s">
        <v>3</v>
      </c>
      <c r="E1206" t="s">
        <v>4</v>
      </c>
      <c r="F1206">
        <v>9.6</v>
      </c>
      <c r="G1206">
        <v>7.3</v>
      </c>
      <c r="H1206" t="s">
        <v>5</v>
      </c>
      <c r="I1206" t="s">
        <v>8</v>
      </c>
      <c r="J1206">
        <v>0.57981280000000002</v>
      </c>
      <c r="K1206">
        <v>0.52557370000000003</v>
      </c>
      <c r="L1206">
        <v>8.35</v>
      </c>
      <c r="M1206">
        <v>6.45</v>
      </c>
      <c r="N1206" s="14">
        <v>1.8805937E+19</v>
      </c>
      <c r="O1206" s="14">
        <v>8.753289E+18</v>
      </c>
      <c r="P1206">
        <v>1.667502</v>
      </c>
      <c r="Q1206">
        <v>0.32514379999999998</v>
      </c>
      <c r="R1206">
        <v>1.240869</v>
      </c>
      <c r="S1206">
        <v>4.0182979999999997</v>
      </c>
      <c r="T1206">
        <v>5.2207017000000002</v>
      </c>
      <c r="U1206">
        <v>0.39048406000000002</v>
      </c>
      <c r="V1206">
        <v>0.18525591</v>
      </c>
      <c r="W1206">
        <v>0.20522815999999999</v>
      </c>
      <c r="X1206" s="14">
        <v>2.8460776E+18</v>
      </c>
      <c r="Y1206" s="14">
        <v>1.76372069E+18</v>
      </c>
      <c r="Z1206" s="14">
        <v>2.9595218E+19</v>
      </c>
      <c r="AA1206" s="14">
        <v>1.404075E+19</v>
      </c>
      <c r="AB1206" s="14">
        <v>1.5554469E+19</v>
      </c>
      <c r="AC1206" s="14">
        <v>1.7042217E+19</v>
      </c>
      <c r="AD1206" t="s">
        <v>7</v>
      </c>
      <c r="AE1206" s="12">
        <f>Y1206/N1206</f>
        <v>9.3785313116809862E-2</v>
      </c>
      <c r="AF1206" s="8">
        <f>(S1206+T1206+U1206)/F1206</f>
        <v>1.0030712250000002</v>
      </c>
      <c r="AG1206" s="8">
        <f>((Y1206+Z1206)/N1206)/P1206</f>
        <v>1.0000000360543464</v>
      </c>
      <c r="AH1206" s="8">
        <f>(X1206/O1206)/Q1206</f>
        <v>0.99999998314937055</v>
      </c>
      <c r="AI1206" s="8">
        <f>(V1206+W1206)/U1206</f>
        <v>1.0000000256092398</v>
      </c>
      <c r="AJ1206" s="8">
        <f>(AA1206+AB1206)/Z1206</f>
        <v>1.0000000337892425</v>
      </c>
      <c r="AK1206" s="8">
        <f>(N1206-Y1206)/AC1206</f>
        <v>0.99999995951231002</v>
      </c>
      <c r="AL1206" s="8">
        <f>(P1206&gt;=1)*((N1206-Y1206))/AC1206 + (P1206&lt;1)*((N1206*P1206-Y1206))/AC1206</f>
        <v>0.99999995951231002</v>
      </c>
      <c r="AM1206" s="8">
        <f>(F1206*J1206-T1206)/U1206</f>
        <v>0.88480226311926635</v>
      </c>
    </row>
    <row r="1207" spans="1:39">
      <c r="A1207" t="s">
        <v>0</v>
      </c>
      <c r="B1207" t="s">
        <v>14</v>
      </c>
      <c r="C1207" t="s">
        <v>12</v>
      </c>
      <c r="D1207" t="s">
        <v>3</v>
      </c>
      <c r="E1207" t="s">
        <v>4</v>
      </c>
      <c r="F1207">
        <v>9.6</v>
      </c>
      <c r="G1207">
        <v>7.3</v>
      </c>
      <c r="H1207" t="s">
        <v>5</v>
      </c>
      <c r="I1207" t="s">
        <v>8</v>
      </c>
      <c r="J1207">
        <v>0.57829313999999998</v>
      </c>
      <c r="K1207">
        <v>0.52557370000000003</v>
      </c>
      <c r="L1207">
        <v>8.35</v>
      </c>
      <c r="M1207">
        <v>6.45</v>
      </c>
      <c r="N1207" s="14">
        <v>1.8792723E+19</v>
      </c>
      <c r="O1207" s="14">
        <v>8.753289E+18</v>
      </c>
      <c r="P1207">
        <v>1.6681082</v>
      </c>
      <c r="Q1207">
        <v>0.32636335</v>
      </c>
      <c r="R1207">
        <v>1.2414643999999999</v>
      </c>
      <c r="S1207">
        <v>4.032851</v>
      </c>
      <c r="T1207">
        <v>5.2102409999999999</v>
      </c>
      <c r="U1207">
        <v>0.38652447000000001</v>
      </c>
      <c r="V1207">
        <v>0.18337737000000001</v>
      </c>
      <c r="W1207">
        <v>0.20314708000000001</v>
      </c>
      <c r="X1207" s="14">
        <v>2.85675276E+18</v>
      </c>
      <c r="Y1207" s="14">
        <v>1.7779705E+18</v>
      </c>
      <c r="Z1207" s="14">
        <v>2.9570323E+19</v>
      </c>
      <c r="AA1207" s="14">
        <v>1.4028939E+19</v>
      </c>
      <c r="AB1207" s="14">
        <v>1.5541385E+19</v>
      </c>
      <c r="AC1207" s="14">
        <v>1.7014752E+19</v>
      </c>
      <c r="AD1207" t="s">
        <v>7</v>
      </c>
      <c r="AE1207" s="12">
        <f>Y1207/N1207</f>
        <v>9.4609519865748032E-2</v>
      </c>
      <c r="AF1207" s="8">
        <f>(S1207+T1207+U1207)/F1207</f>
        <v>1.0030850489583334</v>
      </c>
      <c r="AG1207" s="8">
        <f>((Y1207+Z1207)/N1207)/P1207</f>
        <v>0.99999994141216997</v>
      </c>
      <c r="AH1207" s="8">
        <f>(X1207/O1207)/Q1207</f>
        <v>1.000000013456485</v>
      </c>
      <c r="AI1207" s="8">
        <f>(V1207+W1207)/U1207</f>
        <v>0.99999994825683358</v>
      </c>
      <c r="AJ1207" s="8">
        <f>(AA1207+AB1207)/Z1207</f>
        <v>1.0000000338176895</v>
      </c>
      <c r="AK1207" s="8">
        <f>(N1207-Y1207)/AC1207</f>
        <v>1.0000000293862643</v>
      </c>
      <c r="AL1207" s="8">
        <f>(P1207&gt;=1)*((N1207-Y1207))/AC1207 + (P1207&lt;1)*((N1207*P1207-Y1207))/AC1207</f>
        <v>1.0000000293862643</v>
      </c>
      <c r="AM1207" s="8">
        <f>(F1207*J1207-T1207)/U1207</f>
        <v>0.88318637109831466</v>
      </c>
    </row>
    <row r="1208" spans="1:39">
      <c r="A1208" t="s">
        <v>16</v>
      </c>
      <c r="B1208" t="s">
        <v>1</v>
      </c>
      <c r="C1208" t="s">
        <v>11</v>
      </c>
      <c r="D1208" t="s">
        <v>3</v>
      </c>
      <c r="E1208" t="s">
        <v>4</v>
      </c>
      <c r="F1208">
        <v>7.9</v>
      </c>
      <c r="G1208">
        <v>7.9</v>
      </c>
      <c r="H1208" t="s">
        <v>5</v>
      </c>
      <c r="I1208" t="s">
        <v>8</v>
      </c>
      <c r="J1208">
        <v>0.57981280000000002</v>
      </c>
      <c r="K1208">
        <v>0.52557370000000003</v>
      </c>
      <c r="L1208">
        <v>8.5500000000000007</v>
      </c>
      <c r="M1208">
        <v>6.25</v>
      </c>
      <c r="N1208" s="14">
        <v>1.9160382E+19</v>
      </c>
      <c r="O1208" s="14">
        <v>9.246578E+18</v>
      </c>
      <c r="P1208">
        <v>1.6701558000000001</v>
      </c>
      <c r="Q1208">
        <v>0.37132959999999998</v>
      </c>
      <c r="R1208">
        <v>1.2471817000000001</v>
      </c>
      <c r="S1208">
        <v>3.3141664999999998</v>
      </c>
      <c r="T1208">
        <v>4.1698040000000001</v>
      </c>
      <c r="U1208">
        <v>0.44100394999999998</v>
      </c>
      <c r="V1208">
        <v>0.20922387000000001</v>
      </c>
      <c r="W1208">
        <v>0.23178008</v>
      </c>
      <c r="X1208" s="14">
        <v>3.43352852E+18</v>
      </c>
      <c r="Y1208" s="14">
        <v>1.16875351E+18</v>
      </c>
      <c r="Z1208" s="14">
        <v>3.0832072E+19</v>
      </c>
      <c r="AA1208" s="14">
        <v>1.4627545E+19</v>
      </c>
      <c r="AB1208" s="14">
        <v>1.6204525E+19</v>
      </c>
      <c r="AC1208" s="14">
        <v>1.799163E+19</v>
      </c>
      <c r="AD1208" t="s">
        <v>7</v>
      </c>
      <c r="AE1208" s="12">
        <f>Y1208/N1208</f>
        <v>6.0998445124945837E-2</v>
      </c>
      <c r="AF1208" s="8">
        <f>(S1208+T1208+U1208)/F1208</f>
        <v>1.00316132278481</v>
      </c>
      <c r="AG1208" s="8">
        <f>((Y1208+Z1208)/N1208)/P1208</f>
        <v>1.0000000744507223</v>
      </c>
      <c r="AH1208" s="8">
        <f>(X1208/O1208)/Q1208</f>
        <v>1.000000119379014</v>
      </c>
      <c r="AI1208" s="8">
        <f>(V1208+W1208)/U1208</f>
        <v>1.0000000000000002</v>
      </c>
      <c r="AJ1208" s="8">
        <f>(AA1208+AB1208)/Z1208</f>
        <v>0.99999993513248153</v>
      </c>
      <c r="AK1208" s="8">
        <f>(N1208-Y1208)/AC1208</f>
        <v>0.9999999160720846</v>
      </c>
      <c r="AL1208" s="8">
        <f>(P1208&gt;=1)*((N1208-Y1208))/AC1208 + (P1208&lt;1)*((N1208*P1208-Y1208))/AC1208</f>
        <v>0.9999999160720846</v>
      </c>
      <c r="AM1208" s="8">
        <f>(F1208*J1208-T1208)/U1208</f>
        <v>0.93132299608654334</v>
      </c>
    </row>
    <row r="1209" spans="1:39">
      <c r="A1209" t="s">
        <v>16</v>
      </c>
      <c r="B1209" t="s">
        <v>14</v>
      </c>
      <c r="C1209" t="s">
        <v>11</v>
      </c>
      <c r="D1209" t="s">
        <v>3</v>
      </c>
      <c r="E1209" t="s">
        <v>4</v>
      </c>
      <c r="F1209">
        <v>7.9</v>
      </c>
      <c r="G1209">
        <v>7.9</v>
      </c>
      <c r="H1209" t="s">
        <v>5</v>
      </c>
      <c r="I1209" t="s">
        <v>6</v>
      </c>
      <c r="J1209">
        <v>0.52868824999999997</v>
      </c>
      <c r="K1209">
        <v>0.45299541999999998</v>
      </c>
      <c r="L1209">
        <v>8.5500000000000007</v>
      </c>
      <c r="M1209">
        <v>6.25</v>
      </c>
      <c r="N1209" s="14">
        <v>1.8805937E+19</v>
      </c>
      <c r="O1209" s="14">
        <v>8.753289E+18</v>
      </c>
      <c r="P1209">
        <v>1.6774800000000001</v>
      </c>
      <c r="Q1209">
        <v>0.44423392</v>
      </c>
      <c r="R1209">
        <v>1.2855455</v>
      </c>
      <c r="S1209">
        <v>3.7178518999999999</v>
      </c>
      <c r="T1209">
        <v>3.7670716999999998</v>
      </c>
      <c r="U1209">
        <v>0.44353609999999999</v>
      </c>
      <c r="V1209">
        <v>0.24261627999999999</v>
      </c>
      <c r="W1209">
        <v>0.20091982</v>
      </c>
      <c r="X1209" s="14">
        <v>3.88850781E+18</v>
      </c>
      <c r="Y1209" s="14">
        <v>1.00849069E+18</v>
      </c>
      <c r="Z1209" s="14">
        <v>3.0538093E+19</v>
      </c>
      <c r="AA1209" s="14">
        <v>1.6704477E+19</v>
      </c>
      <c r="AB1209" s="14">
        <v>1.3833617E+19</v>
      </c>
      <c r="AC1209" s="14">
        <v>1.7797446E+19</v>
      </c>
      <c r="AD1209" t="s">
        <v>7</v>
      </c>
      <c r="AE1209" s="12">
        <f>Y1209/N1209</f>
        <v>5.3626186772826052E-2</v>
      </c>
      <c r="AF1209" s="8">
        <f>(S1209+T1209+U1209)/F1209</f>
        <v>1.0036024936708861</v>
      </c>
      <c r="AG1209" s="8">
        <f>((Y1209+Z1209)/N1209)/P1209</f>
        <v>1.0000000155718924</v>
      </c>
      <c r="AH1209" s="8">
        <f>(X1209/O1209)/Q1209</f>
        <v>0.99999998061907491</v>
      </c>
      <c r="AI1209" s="8">
        <f>(V1209+W1209)/U1209</f>
        <v>1</v>
      </c>
      <c r="AJ1209" s="8">
        <f>(AA1209+AB1209)/Z1209</f>
        <v>1.000000032745987</v>
      </c>
      <c r="AK1209" s="8">
        <f>(N1209-Y1209)/AC1209</f>
        <v>1.0000000174182295</v>
      </c>
      <c r="AL1209" s="8">
        <f>(P1209&gt;=1)*((N1209-Y1209))/AC1209 + (P1209&lt;1)*((N1209*P1209-Y1209))/AC1209</f>
        <v>1.0000000174182295</v>
      </c>
      <c r="AM1209" s="8">
        <f>(F1209*J1209-T1209)/U1209</f>
        <v>0.92340956012374187</v>
      </c>
    </row>
    <row r="1210" spans="1:39">
      <c r="A1210" t="s">
        <v>0</v>
      </c>
      <c r="B1210" t="s">
        <v>14</v>
      </c>
      <c r="C1210" t="s">
        <v>11</v>
      </c>
      <c r="D1210" t="s">
        <v>3</v>
      </c>
      <c r="E1210" t="s">
        <v>4</v>
      </c>
      <c r="F1210">
        <v>7.9</v>
      </c>
      <c r="G1210">
        <v>7.9</v>
      </c>
      <c r="H1210" t="s">
        <v>5</v>
      </c>
      <c r="I1210" t="s">
        <v>6</v>
      </c>
      <c r="J1210">
        <v>0.52809083000000001</v>
      </c>
      <c r="K1210">
        <v>0.45299541999999998</v>
      </c>
      <c r="L1210">
        <v>8.5500000000000007</v>
      </c>
      <c r="M1210">
        <v>6.25</v>
      </c>
      <c r="N1210" s="14">
        <v>1.8792723E+19</v>
      </c>
      <c r="O1210" s="14">
        <v>8.753289E+18</v>
      </c>
      <c r="P1210">
        <v>1.6783722999999999</v>
      </c>
      <c r="Q1210">
        <v>0.44485173</v>
      </c>
      <c r="R1210">
        <v>1.2861623</v>
      </c>
      <c r="S1210">
        <v>3.7225709999999999</v>
      </c>
      <c r="T1210">
        <v>3.7699451000000002</v>
      </c>
      <c r="U1210">
        <v>0.43598429999999999</v>
      </c>
      <c r="V1210">
        <v>0.23848541000000001</v>
      </c>
      <c r="W1210">
        <v>0.19749890000000001</v>
      </c>
      <c r="X1210" s="14">
        <v>3.89391576E+18</v>
      </c>
      <c r="Y1210" s="14">
        <v>1.0243095E+18</v>
      </c>
      <c r="Z1210" s="14">
        <v>3.0516875E+19</v>
      </c>
      <c r="AA1210" s="14">
        <v>1.669287E+19</v>
      </c>
      <c r="AB1210" s="14">
        <v>1.3824005E+19</v>
      </c>
      <c r="AC1210" s="14">
        <v>1.7768412E+19</v>
      </c>
      <c r="AD1210" t="s">
        <v>7</v>
      </c>
      <c r="AE1210" s="12">
        <f>Y1210/N1210</f>
        <v>5.450564561612492E-2</v>
      </c>
      <c r="AF1210" s="8">
        <f>(S1210+T1210+U1210)/F1210</f>
        <v>1.0036076455696201</v>
      </c>
      <c r="AG1210" s="8">
        <f>((Y1210+Z1210)/N1210)/P1210</f>
        <v>0.9999999611690914</v>
      </c>
      <c r="AH1210" s="8">
        <f>(X1210/O1210)/Q1210</f>
        <v>1.000000001325152</v>
      </c>
      <c r="AI1210" s="8">
        <f>(V1210+W1210)/U1210</f>
        <v>1.0000000229366059</v>
      </c>
      <c r="AJ1210" s="8">
        <f>(AA1210+AB1210)/Z1210</f>
        <v>1</v>
      </c>
      <c r="AK1210" s="8">
        <f>(N1210-Y1210)/AC1210</f>
        <v>1.0000000844194743</v>
      </c>
      <c r="AL1210" s="8">
        <f>(P1210&gt;=1)*((N1210-Y1210))/AC1210 + (P1210&lt;1)*((N1210*P1210-Y1210))/AC1210</f>
        <v>1.0000000844194743</v>
      </c>
      <c r="AM1210" s="8">
        <f>(F1210*J1210-T1210)/U1210</f>
        <v>0.92198837664567346</v>
      </c>
    </row>
    <row r="1211" spans="1:39">
      <c r="A1211" t="s">
        <v>0</v>
      </c>
      <c r="B1211" t="s">
        <v>1</v>
      </c>
      <c r="C1211" t="s">
        <v>11</v>
      </c>
      <c r="D1211" t="s">
        <v>3</v>
      </c>
      <c r="E1211" t="s">
        <v>4</v>
      </c>
      <c r="F1211">
        <v>7.9</v>
      </c>
      <c r="G1211">
        <v>7.6</v>
      </c>
      <c r="H1211" t="s">
        <v>5</v>
      </c>
      <c r="I1211" t="s">
        <v>6</v>
      </c>
      <c r="J1211">
        <v>0.52809083000000001</v>
      </c>
      <c r="K1211">
        <v>0.45299541999999998</v>
      </c>
      <c r="L1211">
        <v>8.5500000000000007</v>
      </c>
      <c r="M1211">
        <v>6.25</v>
      </c>
      <c r="N1211" s="14">
        <v>1.9257695E+19</v>
      </c>
      <c r="O1211" s="14">
        <v>9.246578E+18</v>
      </c>
      <c r="P1211">
        <v>1.6806566000000001</v>
      </c>
      <c r="Q1211">
        <v>0.33196360000000003</v>
      </c>
      <c r="R1211">
        <v>1.2429237</v>
      </c>
      <c r="S1211">
        <v>3.7128003000000001</v>
      </c>
      <c r="T1211">
        <v>3.7752333</v>
      </c>
      <c r="U1211">
        <v>0.44046688000000001</v>
      </c>
      <c r="V1211">
        <v>0.24093740999999999</v>
      </c>
      <c r="W1211">
        <v>0.19952948000000001</v>
      </c>
      <c r="X1211" s="14">
        <v>3.0695275E+18</v>
      </c>
      <c r="Y1211" s="14">
        <v>1.03080005E+18</v>
      </c>
      <c r="Z1211" s="14">
        <v>3.1334773E+19</v>
      </c>
      <c r="AA1211" s="14">
        <v>1.7140264E+19</v>
      </c>
      <c r="AB1211" s="14">
        <v>1.4194508E+19</v>
      </c>
      <c r="AC1211" s="14">
        <v>1.8226896E+19</v>
      </c>
      <c r="AD1211" t="s">
        <v>7</v>
      </c>
      <c r="AE1211" s="12">
        <f>Y1211/N1211</f>
        <v>5.3526657785368394E-2</v>
      </c>
      <c r="AF1211" s="8">
        <f>(S1211+T1211+U1211)/F1211</f>
        <v>1.0036076556962024</v>
      </c>
      <c r="AG1211" s="8">
        <f>((Y1211+Z1211)/N1211)/P1211</f>
        <v>1.0000000261840882</v>
      </c>
      <c r="AH1211" s="8">
        <f>(X1211/O1211)/Q1211</f>
        <v>1.0000000584582514</v>
      </c>
      <c r="AI1211" s="8">
        <f>(V1211+W1211)/U1211</f>
        <v>1.0000000227031827</v>
      </c>
      <c r="AJ1211" s="8">
        <f>(AA1211+AB1211)/Z1211</f>
        <v>0.99999996808657265</v>
      </c>
      <c r="AK1211" s="8">
        <f>(N1211-Y1211)/AC1211</f>
        <v>0.99999994239282441</v>
      </c>
      <c r="AL1211" s="8">
        <f>(P1211&gt;=1)*((N1211-Y1211))/AC1211 + (P1211&lt;1)*((N1211*P1211-Y1211))/AC1211</f>
        <v>0.99999994239282441</v>
      </c>
      <c r="AM1211" s="8">
        <f>(F1211*J1211-T1211)/U1211</f>
        <v>0.90059951159097462</v>
      </c>
    </row>
    <row r="1212" spans="1:39">
      <c r="A1212" t="s">
        <v>16</v>
      </c>
      <c r="B1212" t="s">
        <v>1</v>
      </c>
      <c r="C1212" t="s">
        <v>11</v>
      </c>
      <c r="D1212" t="s">
        <v>3</v>
      </c>
      <c r="E1212" t="s">
        <v>4</v>
      </c>
      <c r="F1212">
        <v>7.9</v>
      </c>
      <c r="G1212">
        <v>7.6</v>
      </c>
      <c r="H1212" t="s">
        <v>5</v>
      </c>
      <c r="I1212" t="s">
        <v>6</v>
      </c>
      <c r="J1212">
        <v>0.52868824999999997</v>
      </c>
      <c r="K1212">
        <v>0.45299541999999998</v>
      </c>
      <c r="L1212">
        <v>8.5500000000000007</v>
      </c>
      <c r="M1212">
        <v>6.25</v>
      </c>
      <c r="N1212" s="14">
        <v>1.9160382E+19</v>
      </c>
      <c r="O1212" s="14">
        <v>9.246578E+18</v>
      </c>
      <c r="P1212">
        <v>1.689411</v>
      </c>
      <c r="Q1212">
        <v>0.33150953</v>
      </c>
      <c r="R1212">
        <v>1.2471817000000001</v>
      </c>
      <c r="S1212">
        <v>3.7080921999999998</v>
      </c>
      <c r="T1212">
        <v>3.7723477000000001</v>
      </c>
      <c r="U1212">
        <v>0.44801970000000002</v>
      </c>
      <c r="V1212">
        <v>0.24506882999999999</v>
      </c>
      <c r="W1212">
        <v>0.20295088</v>
      </c>
      <c r="X1212" s="14">
        <v>3.06532902E+18</v>
      </c>
      <c r="Y1212" s="14">
        <v>1.01496496E+18</v>
      </c>
      <c r="Z1212" s="14">
        <v>3.1354797E+19</v>
      </c>
      <c r="AA1212" s="14">
        <v>1.7151218E+19</v>
      </c>
      <c r="AB1212" s="14">
        <v>1.4203579E+19</v>
      </c>
      <c r="AC1212" s="14">
        <v>1.8145419E+19</v>
      </c>
      <c r="AD1212" t="s">
        <v>7</v>
      </c>
      <c r="AE1212" s="12">
        <f>Y1212/N1212</f>
        <v>5.2972062874320561E-2</v>
      </c>
      <c r="AF1212" s="8">
        <f>(S1212+T1212+U1212)/F1212</f>
        <v>1.0036024810126583</v>
      </c>
      <c r="AG1212" s="8">
        <f>((Y1212+Z1212)/N1212)/P1212</f>
        <v>1.0000000569975802</v>
      </c>
      <c r="AH1212" s="8">
        <f>(X1212/O1212)/Q1212</f>
        <v>1.0000000956216073</v>
      </c>
      <c r="AI1212" s="8">
        <f>(V1212+W1212)/U1212</f>
        <v>1.0000000223204468</v>
      </c>
      <c r="AJ1212" s="8">
        <f>(AA1212+AB1212)/Z1212</f>
        <v>1</v>
      </c>
      <c r="AK1212" s="8">
        <f>(N1212-Y1212)/AC1212</f>
        <v>0.99999989198375638</v>
      </c>
      <c r="AL1212" s="8">
        <f>(P1212&gt;=1)*((N1212-Y1212))/AC1212 + (P1212&lt;1)*((N1212*P1212-Y1212))/AC1212</f>
        <v>0.99999989198375638</v>
      </c>
      <c r="AM1212" s="8">
        <f>(F1212*J1212-T1212)/U1212</f>
        <v>0.90239218275446298</v>
      </c>
    </row>
    <row r="1213" spans="1:39">
      <c r="A1213" t="s">
        <v>0</v>
      </c>
      <c r="B1213" t="s">
        <v>13</v>
      </c>
      <c r="C1213" t="s">
        <v>12</v>
      </c>
      <c r="D1213" t="s">
        <v>3</v>
      </c>
      <c r="E1213" t="s">
        <v>4</v>
      </c>
      <c r="F1213">
        <v>9.6</v>
      </c>
      <c r="G1213">
        <v>7.9</v>
      </c>
      <c r="H1213" t="s">
        <v>5</v>
      </c>
      <c r="I1213" t="s">
        <v>8</v>
      </c>
      <c r="J1213">
        <v>0.57829313999999998</v>
      </c>
      <c r="K1213">
        <v>0.52557370000000003</v>
      </c>
      <c r="L1213">
        <v>8.35</v>
      </c>
      <c r="M1213">
        <v>6.45</v>
      </c>
      <c r="N1213" s="14">
        <v>1.7556816E+19</v>
      </c>
      <c r="O1213" s="14">
        <v>1.0232723E+19</v>
      </c>
      <c r="P1213">
        <v>1.6919233</v>
      </c>
      <c r="Q1213">
        <v>0.43979122999999998</v>
      </c>
      <c r="R1213">
        <v>1.2305851000000001</v>
      </c>
      <c r="S1213">
        <v>4.0536513000000003</v>
      </c>
      <c r="T1213">
        <v>5.2002683000000003</v>
      </c>
      <c r="U1213">
        <v>0.37569678000000001</v>
      </c>
      <c r="V1213">
        <v>0.17824043000000001</v>
      </c>
      <c r="W1213">
        <v>0.19745634000000001</v>
      </c>
      <c r="X1213" s="14">
        <v>4.50026178E+18</v>
      </c>
      <c r="Y1213" s="14">
        <v>1.76286197E+18</v>
      </c>
      <c r="Z1213" s="14">
        <v>2.7941924E+19</v>
      </c>
      <c r="AA1213" s="14">
        <v>1.3256383E+19</v>
      </c>
      <c r="AB1213" s="14">
        <v>1.468554E+19</v>
      </c>
      <c r="AC1213" s="14">
        <v>1.5793955E+19</v>
      </c>
      <c r="AD1213" t="s">
        <v>7</v>
      </c>
      <c r="AE1213" s="12">
        <f>Y1213/N1213</f>
        <v>0.10040897905406082</v>
      </c>
      <c r="AF1213" s="8">
        <f>(S1213+T1213+U1213)/F1213</f>
        <v>1.0030850395833333</v>
      </c>
      <c r="AG1213" s="8">
        <f>((Y1213+Z1213)/N1213)/P1213</f>
        <v>0.99999999682836294</v>
      </c>
      <c r="AH1213" s="8">
        <f>(X1213/O1213)/Q1213</f>
        <v>0.99999998790752809</v>
      </c>
      <c r="AI1213" s="8">
        <f>(V1213+W1213)/U1213</f>
        <v>0.99999997338279023</v>
      </c>
      <c r="AJ1213" s="8">
        <f>(AA1213+AB1213)/Z1213</f>
        <v>0.99999996421148374</v>
      </c>
      <c r="AK1213" s="8">
        <f>(N1213-Y1213)/AC1213</f>
        <v>0.99999993858409764</v>
      </c>
      <c r="AL1213" s="8">
        <f>(P1213&gt;=1)*((N1213-Y1213))/AC1213 + (P1213&lt;1)*((N1213*P1213-Y1213))/AC1213</f>
        <v>0.99999993858409764</v>
      </c>
      <c r="AM1213" s="8">
        <f>(F1213*J1213-T1213)/U1213</f>
        <v>0.93518460285978233</v>
      </c>
    </row>
    <row r="1214" spans="1:39">
      <c r="A1214" t="s">
        <v>0</v>
      </c>
      <c r="B1214" t="s">
        <v>1</v>
      </c>
      <c r="C1214" t="s">
        <v>11</v>
      </c>
      <c r="D1214" t="s">
        <v>3</v>
      </c>
      <c r="E1214" t="s">
        <v>4</v>
      </c>
      <c r="F1214">
        <v>7.9</v>
      </c>
      <c r="G1214">
        <v>7.6</v>
      </c>
      <c r="H1214" t="s">
        <v>5</v>
      </c>
      <c r="I1214" t="s">
        <v>8</v>
      </c>
      <c r="J1214">
        <v>0.57829313999999998</v>
      </c>
      <c r="K1214">
        <v>0.52557370000000003</v>
      </c>
      <c r="L1214">
        <v>8.5500000000000007</v>
      </c>
      <c r="M1214">
        <v>6.25</v>
      </c>
      <c r="N1214" s="14">
        <v>1.9257695E+19</v>
      </c>
      <c r="O1214" s="14">
        <v>9.246578E+18</v>
      </c>
      <c r="P1214">
        <v>1.6986863999999999</v>
      </c>
      <c r="Q1214">
        <v>0.29433480000000001</v>
      </c>
      <c r="R1214">
        <v>1.2429237</v>
      </c>
      <c r="S1214">
        <v>3.3173360000000001</v>
      </c>
      <c r="T1214">
        <v>4.1648290000000001</v>
      </c>
      <c r="U1214">
        <v>0.4429131</v>
      </c>
      <c r="V1214">
        <v>0.21012961999999999</v>
      </c>
      <c r="W1214">
        <v>0.23278346999999999</v>
      </c>
      <c r="X1214" s="14">
        <v>2.7215898E+18</v>
      </c>
      <c r="Y1214" s="14">
        <v>1.179924E+18</v>
      </c>
      <c r="Z1214" s="14">
        <v>3.153286E+19</v>
      </c>
      <c r="AA1214" s="14">
        <v>1.4960019E+19</v>
      </c>
      <c r="AB1214" s="14">
        <v>1.6572842E+19</v>
      </c>
      <c r="AC1214" s="14">
        <v>1.8077772E+19</v>
      </c>
      <c r="AD1214" t="s">
        <v>7</v>
      </c>
      <c r="AE1214" s="12">
        <f>Y1214/N1214</f>
        <v>6.1270261056684094E-2</v>
      </c>
      <c r="AF1214" s="8">
        <f>(S1214+T1214+U1214)/F1214</f>
        <v>1.0031744430379748</v>
      </c>
      <c r="AG1214" s="8">
        <f>((Y1214+Z1214)/N1214)/P1214</f>
        <v>0.99999998190774619</v>
      </c>
      <c r="AH1214" s="8">
        <f>(X1214/O1214)/Q1214</f>
        <v>1.0000000417717632</v>
      </c>
      <c r="AI1214" s="8">
        <f>(V1214+W1214)/U1214</f>
        <v>0.9999999774222077</v>
      </c>
      <c r="AJ1214" s="8">
        <f>(AA1214+AB1214)/Z1214</f>
        <v>1.0000000317129496</v>
      </c>
      <c r="AK1214" s="8">
        <f>(N1214-Y1214)/AC1214</f>
        <v>0.99999994468344877</v>
      </c>
      <c r="AL1214" s="8">
        <f>(P1214&gt;=1)*((N1214-Y1214))/AC1214 + (P1214&lt;1)*((N1214*P1214-Y1214))/AC1214</f>
        <v>0.99999994468344877</v>
      </c>
      <c r="AM1214" s="8">
        <f>(F1214*J1214-T1214)/U1214</f>
        <v>0.91143568794871865</v>
      </c>
    </row>
    <row r="1215" spans="1:39">
      <c r="A1215" t="s">
        <v>16</v>
      </c>
      <c r="B1215" t="s">
        <v>13</v>
      </c>
      <c r="C1215" t="s">
        <v>12</v>
      </c>
      <c r="D1215" t="s">
        <v>3</v>
      </c>
      <c r="E1215" t="s">
        <v>4</v>
      </c>
      <c r="F1215">
        <v>9.6</v>
      </c>
      <c r="G1215">
        <v>7.9</v>
      </c>
      <c r="H1215" t="s">
        <v>5</v>
      </c>
      <c r="I1215" t="s">
        <v>8</v>
      </c>
      <c r="J1215">
        <v>0.57981280000000002</v>
      </c>
      <c r="K1215">
        <v>0.52557370000000003</v>
      </c>
      <c r="L1215">
        <v>8.35</v>
      </c>
      <c r="M1215">
        <v>6.45</v>
      </c>
      <c r="N1215" s="14">
        <v>1.7490784E+19</v>
      </c>
      <c r="O1215" s="14">
        <v>1.0407611E+19</v>
      </c>
      <c r="P1215">
        <v>1.699295</v>
      </c>
      <c r="Q1215">
        <v>0.43074380000000001</v>
      </c>
      <c r="R1215">
        <v>1.2257834999999999</v>
      </c>
      <c r="S1215">
        <v>4.0390269999999999</v>
      </c>
      <c r="T1215">
        <v>5.2104882999999997</v>
      </c>
      <c r="U1215">
        <v>0.37996858</v>
      </c>
      <c r="V1215">
        <v>0.18026708</v>
      </c>
      <c r="W1215">
        <v>0.19970149000000001</v>
      </c>
      <c r="X1215" s="14">
        <v>4.48301402E+18</v>
      </c>
      <c r="Y1215" s="14">
        <v>1.75102752E+18</v>
      </c>
      <c r="Z1215" s="14">
        <v>2.7970975E+19</v>
      </c>
      <c r="AA1215" s="14">
        <v>1.3270166E+19</v>
      </c>
      <c r="AB1215" s="14">
        <v>1.4700809E+19</v>
      </c>
      <c r="AC1215" s="14">
        <v>1.5739756E+19</v>
      </c>
      <c r="AD1215" t="s">
        <v>7</v>
      </c>
      <c r="AE1215" s="12">
        <f>Y1215/N1215</f>
        <v>0.10011143697160745</v>
      </c>
      <c r="AF1215" s="8">
        <f>(S1215+T1215+U1215)/F1215</f>
        <v>1.0030712374999999</v>
      </c>
      <c r="AG1215" s="8">
        <f>((Y1215+Z1215)/N1215)/P1215</f>
        <v>1.0000000243159934</v>
      </c>
      <c r="AH1215" s="8">
        <f>(X1215/O1215)/Q1215</f>
        <v>1.0000000243002145</v>
      </c>
      <c r="AI1215" s="8">
        <f>(V1215+W1215)/U1215</f>
        <v>0.99999997368203442</v>
      </c>
      <c r="AJ1215" s="8">
        <f>(AA1215+AB1215)/Z1215</f>
        <v>1</v>
      </c>
      <c r="AK1215" s="8">
        <f>(N1215-Y1215)/AC1215</f>
        <v>1.0000000304960255</v>
      </c>
      <c r="AL1215" s="8">
        <f>(P1215&gt;=1)*((N1215-Y1215))/AC1215 + (P1215&lt;1)*((N1215*P1215-Y1215))/AC1215</f>
        <v>1.0000000304960255</v>
      </c>
      <c r="AM1215" s="8">
        <f>(F1215*J1215-T1215)/U1215</f>
        <v>0.93616840634559806</v>
      </c>
    </row>
    <row r="1216" spans="1:39">
      <c r="A1216" t="s">
        <v>16</v>
      </c>
      <c r="B1216" t="s">
        <v>14</v>
      </c>
      <c r="C1216" t="s">
        <v>11</v>
      </c>
      <c r="D1216" t="s">
        <v>3</v>
      </c>
      <c r="E1216" t="s">
        <v>4</v>
      </c>
      <c r="F1216">
        <v>7.9</v>
      </c>
      <c r="G1216">
        <v>7.9</v>
      </c>
      <c r="H1216" t="s">
        <v>5</v>
      </c>
      <c r="I1216" t="s">
        <v>8</v>
      </c>
      <c r="J1216">
        <v>0.57981280000000002</v>
      </c>
      <c r="K1216">
        <v>0.52557370000000003</v>
      </c>
      <c r="L1216">
        <v>8.5500000000000007</v>
      </c>
      <c r="M1216">
        <v>6.25</v>
      </c>
      <c r="N1216" s="14">
        <v>1.8805937E+19</v>
      </c>
      <c r="O1216" s="14">
        <v>8.753289E+18</v>
      </c>
      <c r="P1216">
        <v>1.7016342</v>
      </c>
      <c r="Q1216">
        <v>0.39225579999999999</v>
      </c>
      <c r="R1216">
        <v>1.2855455</v>
      </c>
      <c r="S1216">
        <v>3.3141664999999998</v>
      </c>
      <c r="T1216">
        <v>4.1660979999999999</v>
      </c>
      <c r="U1216">
        <v>0.44471021999999999</v>
      </c>
      <c r="V1216">
        <v>0.21098222</v>
      </c>
      <c r="W1216">
        <v>0.23372799</v>
      </c>
      <c r="X1216" s="14">
        <v>3.43352852E+18</v>
      </c>
      <c r="Y1216" s="14">
        <v>1.16464546E+18</v>
      </c>
      <c r="Z1216" s="14">
        <v>3.083618E+19</v>
      </c>
      <c r="AA1216" s="14">
        <v>1.4629495E+19</v>
      </c>
      <c r="AB1216" s="14">
        <v>1.6206685E+19</v>
      </c>
      <c r="AC1216" s="14">
        <v>1.7641291E+19</v>
      </c>
      <c r="AD1216" t="s">
        <v>7</v>
      </c>
      <c r="AE1216" s="12">
        <f>Y1216/N1216</f>
        <v>6.1929669337933015E-2</v>
      </c>
      <c r="AF1216" s="8">
        <f>(S1216+T1216+U1216)/F1216</f>
        <v>1.0031613569620252</v>
      </c>
      <c r="AG1216" s="8">
        <f>((Y1216+Z1216)/N1216)/P1216</f>
        <v>0.99999999680491358</v>
      </c>
      <c r="AH1216" s="8">
        <f>(X1216/O1216)/Q1216</f>
        <v>1.000000040970624</v>
      </c>
      <c r="AI1216" s="8">
        <f>(V1216+W1216)/U1216</f>
        <v>0.99999997751344682</v>
      </c>
      <c r="AJ1216" s="8">
        <f>(AA1216+AB1216)/Z1216</f>
        <v>1</v>
      </c>
      <c r="AK1216" s="8">
        <f>(N1216-Y1216)/AC1216</f>
        <v>1.0000000306100048</v>
      </c>
      <c r="AL1216" s="8">
        <f>(P1216&gt;=1)*((N1216-Y1216))/AC1216 + (P1216&lt;1)*((N1216*P1216-Y1216))/AC1216</f>
        <v>1.0000000306100048</v>
      </c>
      <c r="AM1216" s="8">
        <f>(F1216*J1216-T1216)/U1216</f>
        <v>0.93189475159801904</v>
      </c>
    </row>
    <row r="1217" spans="1:39">
      <c r="A1217" t="s">
        <v>0</v>
      </c>
      <c r="B1217" t="s">
        <v>14</v>
      </c>
      <c r="C1217" t="s">
        <v>11</v>
      </c>
      <c r="D1217" t="s">
        <v>3</v>
      </c>
      <c r="E1217" t="s">
        <v>4</v>
      </c>
      <c r="F1217">
        <v>7.9</v>
      </c>
      <c r="G1217">
        <v>7.9</v>
      </c>
      <c r="H1217" t="s">
        <v>5</v>
      </c>
      <c r="I1217" t="s">
        <v>8</v>
      </c>
      <c r="J1217">
        <v>0.57829313999999998</v>
      </c>
      <c r="K1217">
        <v>0.52557370000000003</v>
      </c>
      <c r="L1217">
        <v>8.5500000000000007</v>
      </c>
      <c r="M1217">
        <v>6.25</v>
      </c>
      <c r="N1217" s="14">
        <v>1.8792723E+19</v>
      </c>
      <c r="O1217" s="14">
        <v>8.753289E+18</v>
      </c>
      <c r="P1217">
        <v>1.7021234999999999</v>
      </c>
      <c r="Q1217">
        <v>0.39377659999999998</v>
      </c>
      <c r="R1217">
        <v>1.2861623</v>
      </c>
      <c r="S1217">
        <v>3.3261614000000002</v>
      </c>
      <c r="T1217">
        <v>4.1611203999999997</v>
      </c>
      <c r="U1217">
        <v>0.43779662000000003</v>
      </c>
      <c r="V1217">
        <v>0.20770222999999999</v>
      </c>
      <c r="W1217">
        <v>0.23009439000000001</v>
      </c>
      <c r="X1217" s="14">
        <v>3.44684031E+18</v>
      </c>
      <c r="Y1217" s="14">
        <v>1.17581265E+18</v>
      </c>
      <c r="Z1217" s="14">
        <v>3.0811722E+19</v>
      </c>
      <c r="AA1217" s="14">
        <v>1.4617892E+19</v>
      </c>
      <c r="AB1217" s="14">
        <v>1.619383E+19</v>
      </c>
      <c r="AC1217" s="14">
        <v>1.761691E+19</v>
      </c>
      <c r="AD1217" t="s">
        <v>7</v>
      </c>
      <c r="AE1217" s="12">
        <f>Y1217/N1217</f>
        <v>6.2567444324060972E-2</v>
      </c>
      <c r="AF1217" s="8">
        <f>(S1217+T1217+U1217)/F1217</f>
        <v>1.0031744835443037</v>
      </c>
      <c r="AG1217" s="8">
        <f>((Y1217+Z1217)/N1217)/P1217</f>
        <v>0.99999997507496319</v>
      </c>
      <c r="AH1217" s="8">
        <f>(X1217/O1217)/Q1217</f>
        <v>0.99999997933255036</v>
      </c>
      <c r="AI1217" s="8">
        <f>(V1217+W1217)/U1217</f>
        <v>0.99999999999999989</v>
      </c>
      <c r="AJ1217" s="8">
        <f>(AA1217+AB1217)/Z1217</f>
        <v>1</v>
      </c>
      <c r="AK1217" s="8">
        <f>(N1217-Y1217)/AC1217</f>
        <v>1.0000000198672754</v>
      </c>
      <c r="AL1217" s="8">
        <f>(P1217&gt;=1)*((N1217-Y1217))/AC1217 + (P1217&lt;1)*((N1217*P1217-Y1217))/AC1217</f>
        <v>1.0000000198672754</v>
      </c>
      <c r="AM1217" s="8">
        <f>(F1217*J1217-T1217)/U1217</f>
        <v>0.93055859133859919</v>
      </c>
    </row>
    <row r="1218" spans="1:39">
      <c r="A1218" t="s">
        <v>16</v>
      </c>
      <c r="B1218" t="s">
        <v>1</v>
      </c>
      <c r="C1218" t="s">
        <v>11</v>
      </c>
      <c r="D1218" t="s">
        <v>3</v>
      </c>
      <c r="E1218" t="s">
        <v>4</v>
      </c>
      <c r="F1218">
        <v>7.9</v>
      </c>
      <c r="G1218">
        <v>7.6</v>
      </c>
      <c r="H1218" t="s">
        <v>5</v>
      </c>
      <c r="I1218" t="s">
        <v>8</v>
      </c>
      <c r="J1218">
        <v>0.57981280000000002</v>
      </c>
      <c r="K1218">
        <v>0.52557370000000003</v>
      </c>
      <c r="L1218">
        <v>8.5500000000000007</v>
      </c>
      <c r="M1218">
        <v>6.25</v>
      </c>
      <c r="N1218" s="14">
        <v>1.9160382E+19</v>
      </c>
      <c r="O1218" s="14">
        <v>9.246578E+18</v>
      </c>
      <c r="P1218">
        <v>1.7078545999999999</v>
      </c>
      <c r="Q1218">
        <v>0.29321166999999998</v>
      </c>
      <c r="R1218">
        <v>1.2471817000000001</v>
      </c>
      <c r="S1218">
        <v>3.3053699999999999</v>
      </c>
      <c r="T1218">
        <v>4.1698040000000001</v>
      </c>
      <c r="U1218">
        <v>0.44980021999999997</v>
      </c>
      <c r="V1218">
        <v>0.21339706</v>
      </c>
      <c r="W1218">
        <v>0.23640317</v>
      </c>
      <c r="X1218" s="14">
        <v>2.71120463E+18</v>
      </c>
      <c r="Y1218" s="14">
        <v>1.16875351E+18</v>
      </c>
      <c r="Z1218" s="14">
        <v>3.1554394E+19</v>
      </c>
      <c r="AA1218" s="14">
        <v>1.4970235E+19</v>
      </c>
      <c r="AB1218" s="14">
        <v>1.658416E+19</v>
      </c>
      <c r="AC1218" s="14">
        <v>1.799163E+19</v>
      </c>
      <c r="AD1218" t="s">
        <v>7</v>
      </c>
      <c r="AE1218" s="12">
        <f>Y1218/N1218</f>
        <v>6.0998445124945837E-2</v>
      </c>
      <c r="AF1218" s="8">
        <f>(S1218+T1218+U1218)/F1218</f>
        <v>1.003161293670886</v>
      </c>
      <c r="AG1218" s="8">
        <f>((Y1218+Z1218)/N1218)/P1218</f>
        <v>1.0000000297508922</v>
      </c>
      <c r="AH1218" s="8">
        <f>(X1218/O1218)/Q1218</f>
        <v>1.000000019487552</v>
      </c>
      <c r="AI1218" s="8">
        <f>(V1218+W1218)/U1218</f>
        <v>1.0000000222320924</v>
      </c>
      <c r="AJ1218" s="8">
        <f>(AA1218+AB1218)/Z1218</f>
        <v>1.0000000316913074</v>
      </c>
      <c r="AK1218" s="8">
        <f>(N1218-Y1218)/AC1218</f>
        <v>0.9999999160720846</v>
      </c>
      <c r="AL1218" s="8">
        <f>(P1218&gt;=1)*((N1218-Y1218))/AC1218 + (P1218&lt;1)*((N1218*P1218-Y1218))/AC1218</f>
        <v>0.9999999160720846</v>
      </c>
      <c r="AM1218" s="8">
        <f>(F1218*J1218-T1218)/U1218</f>
        <v>0.91311009140902644</v>
      </c>
    </row>
    <row r="1219" spans="1:39">
      <c r="A1219" t="s">
        <v>0</v>
      </c>
      <c r="B1219" t="s">
        <v>1</v>
      </c>
      <c r="C1219" t="s">
        <v>11</v>
      </c>
      <c r="D1219" t="s">
        <v>3</v>
      </c>
      <c r="E1219" t="s">
        <v>4</v>
      </c>
      <c r="F1219">
        <v>7.9</v>
      </c>
      <c r="G1219">
        <v>7.3</v>
      </c>
      <c r="H1219" t="s">
        <v>5</v>
      </c>
      <c r="I1219" t="s">
        <v>6</v>
      </c>
      <c r="J1219">
        <v>0.52809083000000001</v>
      </c>
      <c r="K1219">
        <v>0.45299541999999998</v>
      </c>
      <c r="L1219">
        <v>8.5500000000000007</v>
      </c>
      <c r="M1219">
        <v>6.25</v>
      </c>
      <c r="N1219" s="14">
        <v>1.9257695E+19</v>
      </c>
      <c r="O1219" s="14">
        <v>9.246578E+18</v>
      </c>
      <c r="P1219">
        <v>1.7134476999999999</v>
      </c>
      <c r="Q1219">
        <v>0.26367003</v>
      </c>
      <c r="R1219">
        <v>1.2429237</v>
      </c>
      <c r="S1219">
        <v>3.6989036</v>
      </c>
      <c r="T1219">
        <v>3.7752333</v>
      </c>
      <c r="U1219">
        <v>0.45436344000000001</v>
      </c>
      <c r="V1219">
        <v>0.24853887</v>
      </c>
      <c r="W1219">
        <v>0.20582455</v>
      </c>
      <c r="X1219" s="14">
        <v>2.43804581E+18</v>
      </c>
      <c r="Y1219" s="14">
        <v>1.03080005E+18</v>
      </c>
      <c r="Z1219" s="14">
        <v>3.1966253E+19</v>
      </c>
      <c r="AA1219" s="14">
        <v>1.7485687E+19</v>
      </c>
      <c r="AB1219" s="14">
        <v>1.4480567E+19</v>
      </c>
      <c r="AC1219" s="14">
        <v>1.8226896E+19</v>
      </c>
      <c r="AD1219" t="s">
        <v>7</v>
      </c>
      <c r="AE1219" s="12">
        <f>Y1219/N1219</f>
        <v>5.3526657785368394E-2</v>
      </c>
      <c r="AF1219" s="8">
        <f>(S1219+T1219+U1219)/F1219</f>
        <v>1.0036076379746834</v>
      </c>
      <c r="AG1219" s="8">
        <f>((Y1219+Z1219)/N1219)/P1219</f>
        <v>0.9999999953010501</v>
      </c>
      <c r="AH1219" s="8">
        <f>(X1219/O1219)/Q1219</f>
        <v>1.0000001277017432</v>
      </c>
      <c r="AI1219" s="8">
        <f>(V1219+W1219)/U1219</f>
        <v>0.99999995598237379</v>
      </c>
      <c r="AJ1219" s="8">
        <f>(AA1219+AB1219)/Z1219</f>
        <v>1.0000000312829909</v>
      </c>
      <c r="AK1219" s="8">
        <f>(N1219-Y1219)/AC1219</f>
        <v>0.99999994239282441</v>
      </c>
      <c r="AL1219" s="8">
        <f>(P1219&gt;=1)*((N1219-Y1219))/AC1219 + (P1219&lt;1)*((N1219*P1219-Y1219))/AC1219</f>
        <v>0.99999994239282441</v>
      </c>
      <c r="AM1219" s="8">
        <f>(F1219*J1219-T1219)/U1219</f>
        <v>0.87305496454556386</v>
      </c>
    </row>
    <row r="1220" spans="1:39">
      <c r="A1220" t="s">
        <v>0</v>
      </c>
      <c r="B1220" t="s">
        <v>13</v>
      </c>
      <c r="C1220" t="s">
        <v>12</v>
      </c>
      <c r="D1220" t="s">
        <v>3</v>
      </c>
      <c r="E1220" t="s">
        <v>4</v>
      </c>
      <c r="F1220">
        <v>9.6</v>
      </c>
      <c r="G1220">
        <v>7.6</v>
      </c>
      <c r="H1220" t="s">
        <v>5</v>
      </c>
      <c r="I1220" t="s">
        <v>6</v>
      </c>
      <c r="J1220">
        <v>0.52809083000000001</v>
      </c>
      <c r="K1220">
        <v>0.45299541999999998</v>
      </c>
      <c r="L1220">
        <v>8.35</v>
      </c>
      <c r="M1220">
        <v>6.45</v>
      </c>
      <c r="N1220" s="14">
        <v>1.7556816E+19</v>
      </c>
      <c r="O1220" s="14">
        <v>1.0232723E+19</v>
      </c>
      <c r="P1220">
        <v>1.7191356</v>
      </c>
      <c r="Q1220">
        <v>0.39319949999999998</v>
      </c>
      <c r="R1220">
        <v>1.2305851000000001</v>
      </c>
      <c r="S1220">
        <v>4.52745</v>
      </c>
      <c r="T1220">
        <v>4.7136979999999999</v>
      </c>
      <c r="U1220">
        <v>0.39285100000000001</v>
      </c>
      <c r="V1220">
        <v>0.21489127999999999</v>
      </c>
      <c r="W1220">
        <v>0.1779597</v>
      </c>
      <c r="X1220" s="14">
        <v>4.02350145E+18</v>
      </c>
      <c r="Y1220" s="14">
        <v>1.51620097E+18</v>
      </c>
      <c r="Z1220" s="14">
        <v>2.8666348E+19</v>
      </c>
      <c r="AA1220" s="14">
        <v>1.5680624E+19</v>
      </c>
      <c r="AB1220" s="14">
        <v>1.2985725E+19</v>
      </c>
      <c r="AC1220" s="14">
        <v>1.6040616E+19</v>
      </c>
      <c r="AD1220" t="s">
        <v>7</v>
      </c>
      <c r="AE1220" s="12">
        <f>Y1220/N1220</f>
        <v>8.6359677631752813E-2</v>
      </c>
      <c r="AF1220" s="8">
        <f>(S1220+T1220+U1220)/F1220</f>
        <v>1.0035415624999999</v>
      </c>
      <c r="AG1220" s="8">
        <f>((Y1220+Z1220)/N1220)/P1220</f>
        <v>1.0000000517434919</v>
      </c>
      <c r="AH1220" s="8">
        <f>(X1220/O1220)/Q1220</f>
        <v>0.99999997086157477</v>
      </c>
      <c r="AI1220" s="8">
        <f>(V1220+W1220)/U1220</f>
        <v>0.99999994909011292</v>
      </c>
      <c r="AJ1220" s="8">
        <f>(AA1220+AB1220)/Z1220</f>
        <v>1.0000000348841087</v>
      </c>
      <c r="AK1220" s="8">
        <f>(N1220-Y1220)/AC1220</f>
        <v>0.99999993952850696</v>
      </c>
      <c r="AL1220" s="8">
        <f>(P1220&gt;=1)*((N1220-Y1220))/AC1220 + (P1220&lt;1)*((N1220*P1220-Y1220))/AC1220</f>
        <v>0.99999993952850696</v>
      </c>
      <c r="AM1220" s="8">
        <f>(F1220*J1220-T1220)/U1220</f>
        <v>0.90612972348294851</v>
      </c>
    </row>
    <row r="1221" spans="1:39">
      <c r="A1221" t="s">
        <v>16</v>
      </c>
      <c r="B1221" t="s">
        <v>14</v>
      </c>
      <c r="C1221" t="s">
        <v>11</v>
      </c>
      <c r="D1221" t="s">
        <v>3</v>
      </c>
      <c r="E1221" t="s">
        <v>4</v>
      </c>
      <c r="F1221">
        <v>7.9</v>
      </c>
      <c r="G1221">
        <v>7.6</v>
      </c>
      <c r="H1221" t="s">
        <v>5</v>
      </c>
      <c r="I1221" t="s">
        <v>6</v>
      </c>
      <c r="J1221">
        <v>0.52868824999999997</v>
      </c>
      <c r="K1221">
        <v>0.45299541999999998</v>
      </c>
      <c r="L1221">
        <v>8.5500000000000007</v>
      </c>
      <c r="M1221">
        <v>6.25</v>
      </c>
      <c r="N1221" s="14">
        <v>1.8805937E+19</v>
      </c>
      <c r="O1221" s="14">
        <v>8.753289E+18</v>
      </c>
      <c r="P1221">
        <v>1.7212523</v>
      </c>
      <c r="Q1221">
        <v>0.35019168000000001</v>
      </c>
      <c r="R1221">
        <v>1.2855455</v>
      </c>
      <c r="S1221">
        <v>3.7080921999999998</v>
      </c>
      <c r="T1221">
        <v>3.7670716999999998</v>
      </c>
      <c r="U1221">
        <v>0.45329567999999998</v>
      </c>
      <c r="V1221">
        <v>0.24795481999999999</v>
      </c>
      <c r="W1221">
        <v>0.20534085999999999</v>
      </c>
      <c r="X1221" s="14">
        <v>3.06532902E+18</v>
      </c>
      <c r="Y1221" s="14">
        <v>1.00849069E+18</v>
      </c>
      <c r="Z1221" s="14">
        <v>3.1361271E+19</v>
      </c>
      <c r="AA1221" s="14">
        <v>1.715476E+19</v>
      </c>
      <c r="AB1221" s="14">
        <v>1.4206513E+19</v>
      </c>
      <c r="AC1221" s="14">
        <v>1.7797446E+19</v>
      </c>
      <c r="AD1221" t="s">
        <v>7</v>
      </c>
      <c r="AE1221" s="12">
        <f>Y1221/N1221</f>
        <v>5.3626186772826052E-2</v>
      </c>
      <c r="AF1221" s="8">
        <f>(S1221+T1221+U1221)/F1221</f>
        <v>1.0036024784810127</v>
      </c>
      <c r="AG1221" s="8">
        <f>((Y1221+Z1221)/N1221)/P1221</f>
        <v>0.99999998069478879</v>
      </c>
      <c r="AH1221" s="8">
        <f>(X1221/O1221)/Q1221</f>
        <v>1.000000012907091</v>
      </c>
      <c r="AI1221" s="8">
        <f>(V1221+W1221)/U1221</f>
        <v>1</v>
      </c>
      <c r="AJ1221" s="8">
        <f>(AA1221+AB1221)/Z1221</f>
        <v>1.0000000637729256</v>
      </c>
      <c r="AK1221" s="8">
        <f>(N1221-Y1221)/AC1221</f>
        <v>1.0000000174182295</v>
      </c>
      <c r="AL1221" s="8">
        <f>(P1221&gt;=1)*((N1221-Y1221))/AC1221 + (P1221&lt;1)*((N1221*P1221-Y1221))/AC1221</f>
        <v>1.0000000174182295</v>
      </c>
      <c r="AM1221" s="8">
        <f>(F1221*J1221-T1221)/U1221</f>
        <v>0.903528299674067</v>
      </c>
    </row>
    <row r="1222" spans="1:39">
      <c r="A1222" t="s">
        <v>0</v>
      </c>
      <c r="B1222" t="s">
        <v>14</v>
      </c>
      <c r="C1222" t="s">
        <v>11</v>
      </c>
      <c r="D1222" t="s">
        <v>3</v>
      </c>
      <c r="E1222" t="s">
        <v>4</v>
      </c>
      <c r="F1222">
        <v>7.9</v>
      </c>
      <c r="G1222">
        <v>7.6</v>
      </c>
      <c r="H1222" t="s">
        <v>5</v>
      </c>
      <c r="I1222" t="s">
        <v>6</v>
      </c>
      <c r="J1222">
        <v>0.52809083000000001</v>
      </c>
      <c r="K1222">
        <v>0.45299541999999998</v>
      </c>
      <c r="L1222">
        <v>8.5500000000000007</v>
      </c>
      <c r="M1222">
        <v>6.25</v>
      </c>
      <c r="N1222" s="14">
        <v>1.8792723E+19</v>
      </c>
      <c r="O1222" s="14">
        <v>8.753289E+18</v>
      </c>
      <c r="P1222">
        <v>1.7222397</v>
      </c>
      <c r="Q1222">
        <v>0.35067134999999999</v>
      </c>
      <c r="R1222">
        <v>1.2861623</v>
      </c>
      <c r="S1222">
        <v>3.7128003000000001</v>
      </c>
      <c r="T1222">
        <v>3.7699451000000002</v>
      </c>
      <c r="U1222">
        <v>0.44575503</v>
      </c>
      <c r="V1222">
        <v>0.24383004</v>
      </c>
      <c r="W1222">
        <v>0.20192499999999999</v>
      </c>
      <c r="X1222" s="14">
        <v>3.0695275E+18</v>
      </c>
      <c r="Y1222" s="14">
        <v>1.0243095E+18</v>
      </c>
      <c r="Z1222" s="14">
        <v>3.1341262E+19</v>
      </c>
      <c r="AA1222" s="14">
        <v>1.7143814E+19</v>
      </c>
      <c r="AB1222" s="14">
        <v>1.4197448E+19</v>
      </c>
      <c r="AC1222" s="14">
        <v>1.7768412E+19</v>
      </c>
      <c r="AD1222" t="s">
        <v>7</v>
      </c>
      <c r="AE1222" s="12">
        <f>Y1222/N1222</f>
        <v>5.450564561612492E-2</v>
      </c>
      <c r="AF1222" s="8">
        <f>(S1222+T1222+U1222)/F1222</f>
        <v>1.0036076493670887</v>
      </c>
      <c r="AG1222" s="8">
        <f>((Y1222+Z1222)/N1222)/P1222</f>
        <v>0.99999993444568214</v>
      </c>
      <c r="AH1222" s="8">
        <f>(X1222/O1222)/Q1222</f>
        <v>0.99999994443114115</v>
      </c>
      <c r="AI1222" s="8">
        <f>(V1222+W1222)/U1222</f>
        <v>1.0000000224338466</v>
      </c>
      <c r="AJ1222" s="8">
        <f>(AA1222+AB1222)/Z1222</f>
        <v>1</v>
      </c>
      <c r="AK1222" s="8">
        <f>(N1222-Y1222)/AC1222</f>
        <v>1.0000000844194743</v>
      </c>
      <c r="AL1222" s="8">
        <f>(P1222&gt;=1)*((N1222-Y1222))/AC1222 + (P1222&lt;1)*((N1222*P1222-Y1222))/AC1222</f>
        <v>1.0000000844194743</v>
      </c>
      <c r="AM1222" s="8">
        <f>(F1222*J1222-T1222)/U1222</f>
        <v>0.90177884700482303</v>
      </c>
    </row>
    <row r="1223" spans="1:39">
      <c r="A1223" t="s">
        <v>16</v>
      </c>
      <c r="B1223" t="s">
        <v>1</v>
      </c>
      <c r="C1223" t="s">
        <v>11</v>
      </c>
      <c r="D1223" t="s">
        <v>3</v>
      </c>
      <c r="E1223" t="s">
        <v>4</v>
      </c>
      <c r="F1223">
        <v>7.9</v>
      </c>
      <c r="G1223">
        <v>7.3</v>
      </c>
      <c r="H1223" t="s">
        <v>5</v>
      </c>
      <c r="I1223" t="s">
        <v>6</v>
      </c>
      <c r="J1223">
        <v>0.52868824999999997</v>
      </c>
      <c r="K1223">
        <v>0.45299541999999998</v>
      </c>
      <c r="L1223">
        <v>8.5500000000000007</v>
      </c>
      <c r="M1223">
        <v>6.25</v>
      </c>
      <c r="N1223" s="14">
        <v>1.9160382E+19</v>
      </c>
      <c r="O1223" s="14">
        <v>9.246578E+18</v>
      </c>
      <c r="P1223">
        <v>1.7223208000000001</v>
      </c>
      <c r="Q1223">
        <v>0.26331516999999999</v>
      </c>
      <c r="R1223">
        <v>1.2471817000000001</v>
      </c>
      <c r="S1223">
        <v>3.6942121999999999</v>
      </c>
      <c r="T1223">
        <v>3.7723477000000001</v>
      </c>
      <c r="U1223">
        <v>0.46189970000000002</v>
      </c>
      <c r="V1223">
        <v>0.25266123000000001</v>
      </c>
      <c r="W1223">
        <v>0.20923844</v>
      </c>
      <c r="X1223" s="14">
        <v>2.43476432E+18</v>
      </c>
      <c r="Y1223" s="14">
        <v>1.01496496E+18</v>
      </c>
      <c r="Z1223" s="14">
        <v>3.1985363E+19</v>
      </c>
      <c r="AA1223" s="14">
        <v>1.7496139E+19</v>
      </c>
      <c r="AB1223" s="14">
        <v>1.4489222E+19</v>
      </c>
      <c r="AC1223" s="14">
        <v>1.8145419E+19</v>
      </c>
      <c r="AD1223" t="s">
        <v>7</v>
      </c>
      <c r="AE1223" s="12">
        <f>Y1223/N1223</f>
        <v>5.2972062874320561E-2</v>
      </c>
      <c r="AF1223" s="8">
        <f>(S1223+T1223+U1223)/F1223</f>
        <v>1.0036024810126583</v>
      </c>
      <c r="AG1223" s="8">
        <f>((Y1223+Z1223)/N1223)/P1223</f>
        <v>1.0000001062248465</v>
      </c>
      <c r="AH1223" s="8">
        <f>(X1223/O1223)/Q1223</f>
        <v>1.0000000254692996</v>
      </c>
      <c r="AI1223" s="8">
        <f>(V1223+W1223)/U1223</f>
        <v>0.99999993505083451</v>
      </c>
      <c r="AJ1223" s="8">
        <f>(AA1223+AB1223)/Z1223</f>
        <v>0.99999993747139904</v>
      </c>
      <c r="AK1223" s="8">
        <f>(N1223-Y1223)/AC1223</f>
        <v>0.99999989198375638</v>
      </c>
      <c r="AL1223" s="8">
        <f>(P1223&gt;=1)*((N1223-Y1223))/AC1223 + (P1223&lt;1)*((N1223*P1223-Y1223))/AC1223</f>
        <v>0.99999989198375638</v>
      </c>
      <c r="AM1223" s="8">
        <f>(F1223*J1223-T1223)/U1223</f>
        <v>0.87527546564762793</v>
      </c>
    </row>
    <row r="1224" spans="1:39">
      <c r="A1224" t="s">
        <v>16</v>
      </c>
      <c r="B1224" t="s">
        <v>13</v>
      </c>
      <c r="C1224" t="s">
        <v>12</v>
      </c>
      <c r="D1224" t="s">
        <v>3</v>
      </c>
      <c r="E1224" t="s">
        <v>4</v>
      </c>
      <c r="F1224">
        <v>9.6</v>
      </c>
      <c r="G1224">
        <v>7.6</v>
      </c>
      <c r="H1224" t="s">
        <v>5</v>
      </c>
      <c r="I1224" t="s">
        <v>6</v>
      </c>
      <c r="J1224">
        <v>0.52868824999999997</v>
      </c>
      <c r="K1224">
        <v>0.45299541999999998</v>
      </c>
      <c r="L1224">
        <v>8.35</v>
      </c>
      <c r="M1224">
        <v>6.45</v>
      </c>
      <c r="N1224" s="14">
        <v>1.7490784E+19</v>
      </c>
      <c r="O1224" s="14">
        <v>1.0407611E+19</v>
      </c>
      <c r="P1224">
        <v>1.7259367000000001</v>
      </c>
      <c r="Q1224">
        <v>0.38606888</v>
      </c>
      <c r="R1224">
        <v>1.2257834999999999</v>
      </c>
      <c r="S1224">
        <v>4.5217090000000004</v>
      </c>
      <c r="T1224">
        <v>4.7143072999999998</v>
      </c>
      <c r="U1224">
        <v>0.39793002999999999</v>
      </c>
      <c r="V1224">
        <v>0.21766954999999999</v>
      </c>
      <c r="W1224">
        <v>0.18026048</v>
      </c>
      <c r="X1224" s="14">
        <v>4.01805474E+18</v>
      </c>
      <c r="Y1224" s="14">
        <v>1.49643065E+18</v>
      </c>
      <c r="Z1224" s="14">
        <v>2.8691554E+19</v>
      </c>
      <c r="AA1224" s="14">
        <v>1.569441E+19</v>
      </c>
      <c r="AB1224" s="14">
        <v>1.2997142E+19</v>
      </c>
      <c r="AC1224" s="14">
        <v>1.5994353E+19</v>
      </c>
      <c r="AD1224" t="s">
        <v>7</v>
      </c>
      <c r="AE1224" s="12">
        <f>Y1224/N1224</f>
        <v>8.5555378764039389E-2</v>
      </c>
      <c r="AF1224" s="8">
        <f>(S1224+T1224+U1224)/F1224</f>
        <v>1.0035360760416665</v>
      </c>
      <c r="AG1224" s="8">
        <f>((Y1224+Z1224)/N1224)/P1224</f>
        <v>0.99999995470473579</v>
      </c>
      <c r="AH1224" s="8">
        <f>(X1224/O1224)/Q1224</f>
        <v>1.0000000044186357</v>
      </c>
      <c r="AI1224" s="8">
        <f>(V1224+W1224)/U1224</f>
        <v>1</v>
      </c>
      <c r="AJ1224" s="8">
        <f>(AA1224+AB1224)/Z1224</f>
        <v>0.9999999302930751</v>
      </c>
      <c r="AK1224" s="8">
        <f>(N1224-Y1224)/AC1224</f>
        <v>1.0000000218827232</v>
      </c>
      <c r="AL1224" s="8">
        <f>(P1224&gt;=1)*((N1224-Y1224))/AC1224 + (P1224&lt;1)*((N1224*P1224-Y1224))/AC1224</f>
        <v>1.0000000218827232</v>
      </c>
      <c r="AM1224" s="8">
        <f>(F1224*J1224-T1224)/U1224</f>
        <v>0.90744571350898084</v>
      </c>
    </row>
    <row r="1225" spans="1:39">
      <c r="A1225" t="s">
        <v>0</v>
      </c>
      <c r="B1225" t="s">
        <v>1</v>
      </c>
      <c r="C1225" t="s">
        <v>11</v>
      </c>
      <c r="D1225" t="s">
        <v>3</v>
      </c>
      <c r="E1225" t="s">
        <v>4</v>
      </c>
      <c r="F1225">
        <v>7.9</v>
      </c>
      <c r="G1225">
        <v>7.3</v>
      </c>
      <c r="H1225" t="s">
        <v>5</v>
      </c>
      <c r="I1225" t="s">
        <v>8</v>
      </c>
      <c r="J1225">
        <v>0.57829313999999998</v>
      </c>
      <c r="K1225">
        <v>0.52557370000000003</v>
      </c>
      <c r="L1225">
        <v>8.5500000000000007</v>
      </c>
      <c r="M1225">
        <v>6.25</v>
      </c>
      <c r="N1225" s="14">
        <v>1.9257695E+19</v>
      </c>
      <c r="O1225" s="14">
        <v>9.246578E+18</v>
      </c>
      <c r="P1225">
        <v>1.7275677</v>
      </c>
      <c r="Q1225">
        <v>0.23418423999999999</v>
      </c>
      <c r="R1225">
        <v>1.2429237</v>
      </c>
      <c r="S1225">
        <v>3.3048356000000001</v>
      </c>
      <c r="T1225">
        <v>4.1648290000000001</v>
      </c>
      <c r="U1225">
        <v>0.45541359999999997</v>
      </c>
      <c r="V1225">
        <v>0.21606019000000001</v>
      </c>
      <c r="W1225">
        <v>0.23935339999999999</v>
      </c>
      <c r="X1225" s="14">
        <v>2.16540294E+18</v>
      </c>
      <c r="Y1225" s="14">
        <v>1.179924E+18</v>
      </c>
      <c r="Z1225" s="14">
        <v>3.208905E+19</v>
      </c>
      <c r="AA1225" s="14">
        <v>1.5223889E+19</v>
      </c>
      <c r="AB1225" s="14">
        <v>1.6865159E+19</v>
      </c>
      <c r="AC1225" s="14">
        <v>1.8077772E+19</v>
      </c>
      <c r="AD1225" t="s">
        <v>7</v>
      </c>
      <c r="AE1225" s="12">
        <f>Y1225/N1225</f>
        <v>6.1270261056684094E-2</v>
      </c>
      <c r="AF1225" s="8">
        <f>(S1225+T1225+U1225)/F1225</f>
        <v>1.0031744556962026</v>
      </c>
      <c r="AG1225" s="8">
        <f>((Y1225+Z1225)/N1225)/P1225</f>
        <v>1.0000000643707447</v>
      </c>
      <c r="AH1225" s="8">
        <f>(X1225/O1225)/Q1225</f>
        <v>1.0000000454738851</v>
      </c>
      <c r="AI1225" s="8">
        <f>(V1225+W1225)/U1225</f>
        <v>0.9999999780419383</v>
      </c>
      <c r="AJ1225" s="8">
        <f>(AA1225+AB1225)/Z1225</f>
        <v>0.99999993767344308</v>
      </c>
      <c r="AK1225" s="8">
        <f>(N1225-Y1225)/AC1225</f>
        <v>0.99999994468344877</v>
      </c>
      <c r="AL1225" s="8">
        <f>(P1225&gt;=1)*((N1225-Y1225))/AC1225 + (P1225&lt;1)*((N1225*P1225-Y1225))/AC1225</f>
        <v>0.99999994468344877</v>
      </c>
      <c r="AM1225" s="8">
        <f>(F1225*J1225-T1225)/U1225</f>
        <v>0.88641798576063524</v>
      </c>
    </row>
    <row r="1226" spans="1:39">
      <c r="A1226" t="s">
        <v>16</v>
      </c>
      <c r="B1226" t="s">
        <v>1</v>
      </c>
      <c r="C1226" t="s">
        <v>11</v>
      </c>
      <c r="D1226" t="s">
        <v>3</v>
      </c>
      <c r="E1226" t="s">
        <v>4</v>
      </c>
      <c r="F1226">
        <v>7.9</v>
      </c>
      <c r="G1226">
        <v>7.3</v>
      </c>
      <c r="H1226" t="s">
        <v>5</v>
      </c>
      <c r="I1226" t="s">
        <v>8</v>
      </c>
      <c r="J1226">
        <v>0.57981280000000002</v>
      </c>
      <c r="K1226">
        <v>0.52557370000000003</v>
      </c>
      <c r="L1226">
        <v>8.5500000000000007</v>
      </c>
      <c r="M1226">
        <v>6.25</v>
      </c>
      <c r="N1226" s="14">
        <v>1.9160382E+19</v>
      </c>
      <c r="O1226" s="14">
        <v>9.246578E+18</v>
      </c>
      <c r="P1226">
        <v>1.7367663</v>
      </c>
      <c r="Q1226">
        <v>0.2333018</v>
      </c>
      <c r="R1226">
        <v>1.2471817000000001</v>
      </c>
      <c r="S1226">
        <v>3.2929119999999998</v>
      </c>
      <c r="T1226">
        <v>4.1698040000000001</v>
      </c>
      <c r="U1226">
        <v>0.46225833999999999</v>
      </c>
      <c r="V1226">
        <v>0.21930751000000001</v>
      </c>
      <c r="W1226">
        <v>0.24295083000000001</v>
      </c>
      <c r="X1226" s="14">
        <v>2.15724346E+18</v>
      </c>
      <c r="Y1226" s="14">
        <v>1.16875351E+18</v>
      </c>
      <c r="Z1226" s="14">
        <v>3.2108356E+19</v>
      </c>
      <c r="AA1226" s="14">
        <v>1.5233049E+19</v>
      </c>
      <c r="AB1226" s="14">
        <v>1.6875308E+19</v>
      </c>
      <c r="AC1226" s="14">
        <v>1.799163E+19</v>
      </c>
      <c r="AD1226" t="s">
        <v>7</v>
      </c>
      <c r="AE1226" s="12">
        <f>Y1226/N1226</f>
        <v>6.0998445124945837E-2</v>
      </c>
      <c r="AF1226" s="8">
        <f>(S1226+T1226+U1226)/F1226</f>
        <v>1.0031613088607594</v>
      </c>
      <c r="AG1226" s="8">
        <f>((Y1226+Z1226)/N1226)/P1226</f>
        <v>1.0000001129086595</v>
      </c>
      <c r="AH1226" s="8">
        <f>(X1226/O1226)/Q1226</f>
        <v>1.0000000782292848</v>
      </c>
      <c r="AI1226" s="8">
        <f>(V1226+W1226)/U1226</f>
        <v>1</v>
      </c>
      <c r="AJ1226" s="8">
        <f>(AA1226+AB1226)/Z1226</f>
        <v>1.0000000311445407</v>
      </c>
      <c r="AK1226" s="8">
        <f>(N1226-Y1226)/AC1226</f>
        <v>0.9999999160720846</v>
      </c>
      <c r="AL1226" s="8">
        <f>(P1226&gt;=1)*((N1226-Y1226))/AC1226 + (P1226&lt;1)*((N1226*P1226-Y1226))/AC1226</f>
        <v>0.9999999160720846</v>
      </c>
      <c r="AM1226" s="8">
        <f>(F1226*J1226-T1226)/U1226</f>
        <v>0.8885012653314166</v>
      </c>
    </row>
    <row r="1227" spans="1:39">
      <c r="A1227" t="s">
        <v>16</v>
      </c>
      <c r="B1227" t="s">
        <v>14</v>
      </c>
      <c r="C1227" t="s">
        <v>11</v>
      </c>
      <c r="D1227" t="s">
        <v>3</v>
      </c>
      <c r="E1227" t="s">
        <v>4</v>
      </c>
      <c r="F1227">
        <v>7.9</v>
      </c>
      <c r="G1227">
        <v>7.6</v>
      </c>
      <c r="H1227" t="s">
        <v>5</v>
      </c>
      <c r="I1227" t="s">
        <v>8</v>
      </c>
      <c r="J1227">
        <v>0.57981280000000002</v>
      </c>
      <c r="K1227">
        <v>0.52557370000000003</v>
      </c>
      <c r="L1227">
        <v>8.5500000000000007</v>
      </c>
      <c r="M1227">
        <v>6.25</v>
      </c>
      <c r="N1227" s="14">
        <v>1.8805937E+19</v>
      </c>
      <c r="O1227" s="14">
        <v>8.753289E+18</v>
      </c>
      <c r="P1227">
        <v>1.7400434</v>
      </c>
      <c r="Q1227">
        <v>0.30973553999999998</v>
      </c>
      <c r="R1227">
        <v>1.2855455</v>
      </c>
      <c r="S1227">
        <v>3.3053699999999999</v>
      </c>
      <c r="T1227">
        <v>4.1660979999999999</v>
      </c>
      <c r="U1227">
        <v>0.45350649999999998</v>
      </c>
      <c r="V1227">
        <v>0.21515540999999999</v>
      </c>
      <c r="W1227">
        <v>0.23835108999999999</v>
      </c>
      <c r="X1227" s="14">
        <v>2.71120463E+18</v>
      </c>
      <c r="Y1227" s="14">
        <v>1.16464546E+18</v>
      </c>
      <c r="Z1227" s="14">
        <v>3.1558504E+19</v>
      </c>
      <c r="AA1227" s="14">
        <v>1.4972184E+19</v>
      </c>
      <c r="AB1227" s="14">
        <v>1.6586319E+19</v>
      </c>
      <c r="AC1227" s="14">
        <v>1.7641291E+19</v>
      </c>
      <c r="AD1227" t="s">
        <v>7</v>
      </c>
      <c r="AE1227" s="12">
        <f>Y1227/N1227</f>
        <v>6.1929669337933015E-2</v>
      </c>
      <c r="AF1227" s="8">
        <f>(S1227+T1227+U1227)/F1227</f>
        <v>1.0031613291139239</v>
      </c>
      <c r="AG1227" s="8">
        <f>((Y1227+Z1227)/N1227)/P1227</f>
        <v>1.000000088693616</v>
      </c>
      <c r="AH1227" s="8">
        <f>(X1227/O1227)/Q1227</f>
        <v>0.99999997595494738</v>
      </c>
      <c r="AI1227" s="8">
        <f>(V1227+W1227)/U1227</f>
        <v>1</v>
      </c>
      <c r="AJ1227" s="8">
        <f>(AA1227+AB1227)/Z1227</f>
        <v>0.9999999683128199</v>
      </c>
      <c r="AK1227" s="8">
        <f>(N1227-Y1227)/AC1227</f>
        <v>1.0000000306100048</v>
      </c>
      <c r="AL1227" s="8">
        <f>(P1227&gt;=1)*((N1227-Y1227))/AC1227 + (P1227&lt;1)*((N1227*P1227-Y1227))/AC1227</f>
        <v>1.0000000306100048</v>
      </c>
      <c r="AM1227" s="8">
        <f>(F1227*J1227-T1227)/U1227</f>
        <v>0.91381958141724628</v>
      </c>
    </row>
    <row r="1228" spans="1:39">
      <c r="A1228" t="s">
        <v>0</v>
      </c>
      <c r="B1228" t="s">
        <v>14</v>
      </c>
      <c r="C1228" t="s">
        <v>11</v>
      </c>
      <c r="D1228" t="s">
        <v>3</v>
      </c>
      <c r="E1228" t="s">
        <v>4</v>
      </c>
      <c r="F1228">
        <v>7.9</v>
      </c>
      <c r="G1228">
        <v>7.6</v>
      </c>
      <c r="H1228" t="s">
        <v>5</v>
      </c>
      <c r="I1228" t="s">
        <v>8</v>
      </c>
      <c r="J1228">
        <v>0.57829313999999998</v>
      </c>
      <c r="K1228">
        <v>0.52557370000000003</v>
      </c>
      <c r="L1228">
        <v>8.5500000000000007</v>
      </c>
      <c r="M1228">
        <v>6.25</v>
      </c>
      <c r="N1228" s="14">
        <v>1.8792723E+19</v>
      </c>
      <c r="O1228" s="14">
        <v>8.753289E+18</v>
      </c>
      <c r="P1228">
        <v>1.7407155999999999</v>
      </c>
      <c r="Q1228">
        <v>0.31092196999999999</v>
      </c>
      <c r="R1228">
        <v>1.2861623</v>
      </c>
      <c r="S1228">
        <v>3.3173360000000001</v>
      </c>
      <c r="T1228">
        <v>4.1611203999999997</v>
      </c>
      <c r="U1228">
        <v>0.44662180000000001</v>
      </c>
      <c r="V1228">
        <v>0.21188913000000001</v>
      </c>
      <c r="W1228">
        <v>0.23473267</v>
      </c>
      <c r="X1228" s="14">
        <v>2.7215898E+18</v>
      </c>
      <c r="Y1228" s="14">
        <v>1.17581265E+18</v>
      </c>
      <c r="Z1228" s="14">
        <v>3.1536973E+19</v>
      </c>
      <c r="AA1228" s="14">
        <v>1.496197E+19</v>
      </c>
      <c r="AB1228" s="14">
        <v>1.6575004E+19</v>
      </c>
      <c r="AC1228" s="14">
        <v>1.761691E+19</v>
      </c>
      <c r="AD1228" t="s">
        <v>7</v>
      </c>
      <c r="AE1228" s="12">
        <f>Y1228/N1228</f>
        <v>6.2567444324060972E-2</v>
      </c>
      <c r="AF1228" s="8">
        <f>(S1228+T1228+U1228)/F1228</f>
        <v>1.0031744556962026</v>
      </c>
      <c r="AG1228" s="8">
        <f>((Y1228+Z1228)/N1228)/P1228</f>
        <v>0.99999998647077026</v>
      </c>
      <c r="AH1228" s="8">
        <f>(X1228/O1228)/Q1228</f>
        <v>0.99999997800574925</v>
      </c>
      <c r="AI1228" s="8">
        <f>(V1228+W1228)/U1228</f>
        <v>1</v>
      </c>
      <c r="AJ1228" s="8">
        <f>(AA1228+AB1228)/Z1228</f>
        <v>1.0000000317088136</v>
      </c>
      <c r="AK1228" s="8">
        <f>(N1228-Y1228)/AC1228</f>
        <v>1.0000000198672754</v>
      </c>
      <c r="AL1228" s="8">
        <f>(P1228&gt;=1)*((N1228-Y1228))/AC1228 + (P1228&lt;1)*((N1228*P1228-Y1228))/AC1228</f>
        <v>1.0000000198672754</v>
      </c>
      <c r="AM1228" s="8">
        <f>(F1228*J1228-T1228)/U1228</f>
        <v>0.91217089268817597</v>
      </c>
    </row>
    <row r="1229" spans="1:39">
      <c r="A1229" t="s">
        <v>0</v>
      </c>
      <c r="B1229" t="s">
        <v>13</v>
      </c>
      <c r="C1229" t="s">
        <v>12</v>
      </c>
      <c r="D1229" t="s">
        <v>3</v>
      </c>
      <c r="E1229" t="s">
        <v>4</v>
      </c>
      <c r="F1229">
        <v>9.6</v>
      </c>
      <c r="G1229">
        <v>7.6</v>
      </c>
      <c r="H1229" t="s">
        <v>5</v>
      </c>
      <c r="I1229" t="s">
        <v>8</v>
      </c>
      <c r="J1229">
        <v>0.57829313999999998</v>
      </c>
      <c r="K1229">
        <v>0.52557370000000003</v>
      </c>
      <c r="L1229">
        <v>8.35</v>
      </c>
      <c r="M1229">
        <v>6.45</v>
      </c>
      <c r="N1229" s="14">
        <v>1.7556816E+19</v>
      </c>
      <c r="O1229" s="14">
        <v>1.0232723E+19</v>
      </c>
      <c r="P1229">
        <v>1.7448313</v>
      </c>
      <c r="Q1229">
        <v>0.34901409999999999</v>
      </c>
      <c r="R1229">
        <v>1.2305851000000001</v>
      </c>
      <c r="S1229">
        <v>4.0451480000000002</v>
      </c>
      <c r="T1229">
        <v>5.2002683000000003</v>
      </c>
      <c r="U1229">
        <v>0.38420029999999999</v>
      </c>
      <c r="V1229">
        <v>0.18227473</v>
      </c>
      <c r="W1229">
        <v>0.20192557999999999</v>
      </c>
      <c r="X1229" s="14">
        <v>3.5713644E+18</v>
      </c>
      <c r="Y1229" s="14">
        <v>1.76286197E+18</v>
      </c>
      <c r="Z1229" s="14">
        <v>2.887082E+19</v>
      </c>
      <c r="AA1229" s="14">
        <v>1.3697077E+19</v>
      </c>
      <c r="AB1229" s="14">
        <v>1.5173744E+19</v>
      </c>
      <c r="AC1229" s="14">
        <v>1.5793955E+19</v>
      </c>
      <c r="AD1229" t="s">
        <v>7</v>
      </c>
      <c r="AE1229" s="12">
        <f>Y1229/N1229</f>
        <v>0.10040897905406082</v>
      </c>
      <c r="AF1229" s="8">
        <f>(S1229+T1229+U1229)/F1229</f>
        <v>1.0030850625000001</v>
      </c>
      <c r="AG1229" s="8">
        <f>((Y1229+Z1229)/N1229)/P1229</f>
        <v>0.99999999624136593</v>
      </c>
      <c r="AH1229" s="8">
        <f>(X1229/O1229)/Q1229</f>
        <v>0.99999994164855099</v>
      </c>
      <c r="AI1229" s="8">
        <f>(V1229+W1229)/U1229</f>
        <v>1.0000000260280901</v>
      </c>
      <c r="AJ1229" s="8">
        <f>(AA1229+AB1229)/Z1229</f>
        <v>1.0000000346370488</v>
      </c>
      <c r="AK1229" s="8">
        <f>(N1229-Y1229)/AC1229</f>
        <v>0.99999993858409764</v>
      </c>
      <c r="AL1229" s="8">
        <f>(P1229&gt;=1)*((N1229-Y1229))/AC1229 + (P1229&lt;1)*((N1229*P1229-Y1229))/AC1229</f>
        <v>0.99999993858409764</v>
      </c>
      <c r="AM1229" s="8">
        <f>(F1229*J1229-T1229)/U1229</f>
        <v>0.91448612611702551</v>
      </c>
    </row>
    <row r="1230" spans="1:39">
      <c r="A1230" t="s">
        <v>16</v>
      </c>
      <c r="B1230" t="s">
        <v>13</v>
      </c>
      <c r="C1230" t="s">
        <v>12</v>
      </c>
      <c r="D1230" t="s">
        <v>3</v>
      </c>
      <c r="E1230" t="s">
        <v>4</v>
      </c>
      <c r="F1230">
        <v>9.6</v>
      </c>
      <c r="G1230">
        <v>7.6</v>
      </c>
      <c r="H1230" t="s">
        <v>5</v>
      </c>
      <c r="I1230" t="s">
        <v>8</v>
      </c>
      <c r="J1230">
        <v>0.57981280000000002</v>
      </c>
      <c r="K1230">
        <v>0.52557370000000003</v>
      </c>
      <c r="L1230">
        <v>8.35</v>
      </c>
      <c r="M1230">
        <v>6.45</v>
      </c>
      <c r="N1230" s="14">
        <v>1.7490784E+19</v>
      </c>
      <c r="O1230" s="14">
        <v>1.0407611E+19</v>
      </c>
      <c r="P1230">
        <v>1.7521898</v>
      </c>
      <c r="Q1230">
        <v>0.34185033999999997</v>
      </c>
      <c r="R1230">
        <v>1.2257834999999999</v>
      </c>
      <c r="S1230">
        <v>4.0305520000000001</v>
      </c>
      <c r="T1230">
        <v>5.2104882999999997</v>
      </c>
      <c r="U1230">
        <v>0.3884436</v>
      </c>
      <c r="V1230">
        <v>0.18428786</v>
      </c>
      <c r="W1230">
        <v>0.20415573000000001</v>
      </c>
      <c r="X1230" s="14">
        <v>3.55784535E+18</v>
      </c>
      <c r="Y1230" s="14">
        <v>1.75102752E+18</v>
      </c>
      <c r="Z1230" s="14">
        <v>2.8896144E+19</v>
      </c>
      <c r="AA1230" s="14">
        <v>1.370909E+19</v>
      </c>
      <c r="AB1230" s="14">
        <v>1.5187053E+19</v>
      </c>
      <c r="AC1230" s="14">
        <v>1.5739756E+19</v>
      </c>
      <c r="AD1230" t="s">
        <v>7</v>
      </c>
      <c r="AE1230" s="12">
        <f>Y1230/N1230</f>
        <v>0.10011143697160745</v>
      </c>
      <c r="AF1230" s="8">
        <f>(S1230+T1230+U1230)/F1230</f>
        <v>1.0030712395833334</v>
      </c>
      <c r="AG1230" s="8">
        <f>((Y1230+Z1230)/N1230)/P1230</f>
        <v>0.99999994130606484</v>
      </c>
      <c r="AH1230" s="8">
        <f>(X1230/O1230)/Q1230</f>
        <v>0.9999999974878786</v>
      </c>
      <c r="AI1230" s="8">
        <f>(V1230+W1230)/U1230</f>
        <v>0.99999997425623699</v>
      </c>
      <c r="AJ1230" s="8">
        <f>(AA1230+AB1230)/Z1230</f>
        <v>0.99999996539330649</v>
      </c>
      <c r="AK1230" s="8">
        <f>(N1230-Y1230)/AC1230</f>
        <v>1.0000000304960255</v>
      </c>
      <c r="AL1230" s="8">
        <f>(P1230&gt;=1)*((N1230-Y1230))/AC1230 + (P1230&lt;1)*((N1230*P1230-Y1230))/AC1230</f>
        <v>1.0000000304960255</v>
      </c>
      <c r="AM1230" s="8">
        <f>(F1230*J1230-T1230)/U1230</f>
        <v>0.91574318639823105</v>
      </c>
    </row>
    <row r="1231" spans="1:39">
      <c r="A1231" t="s">
        <v>16</v>
      </c>
      <c r="B1231" t="s">
        <v>14</v>
      </c>
      <c r="C1231" t="s">
        <v>11</v>
      </c>
      <c r="D1231" t="s">
        <v>3</v>
      </c>
      <c r="E1231" t="s">
        <v>4</v>
      </c>
      <c r="F1231">
        <v>7.9</v>
      </c>
      <c r="G1231">
        <v>7.3</v>
      </c>
      <c r="H1231" t="s">
        <v>5</v>
      </c>
      <c r="I1231" t="s">
        <v>6</v>
      </c>
      <c r="J1231">
        <v>0.52868824999999997</v>
      </c>
      <c r="K1231">
        <v>0.45299541999999998</v>
      </c>
      <c r="L1231">
        <v>8.5500000000000007</v>
      </c>
      <c r="M1231">
        <v>6.25</v>
      </c>
      <c r="N1231" s="14">
        <v>1.8805937E+19</v>
      </c>
      <c r="O1231" s="14">
        <v>8.753289E+18</v>
      </c>
      <c r="P1231">
        <v>1.7547823</v>
      </c>
      <c r="Q1231">
        <v>0.27815422000000001</v>
      </c>
      <c r="R1231">
        <v>1.2855455</v>
      </c>
      <c r="S1231">
        <v>3.6942121999999999</v>
      </c>
      <c r="T1231">
        <v>3.7670716999999998</v>
      </c>
      <c r="U1231">
        <v>0.46717565999999999</v>
      </c>
      <c r="V1231">
        <v>0.25554723000000001</v>
      </c>
      <c r="W1231">
        <v>0.21162844</v>
      </c>
      <c r="X1231" s="14">
        <v>2.43476432E+18</v>
      </c>
      <c r="Y1231" s="14">
        <v>1.00849069E+18</v>
      </c>
      <c r="Z1231" s="14">
        <v>3.1991837E+19</v>
      </c>
      <c r="AA1231" s="14">
        <v>1.7499681E+19</v>
      </c>
      <c r="AB1231" s="14">
        <v>1.4492156E+19</v>
      </c>
      <c r="AC1231" s="14">
        <v>1.7797446E+19</v>
      </c>
      <c r="AD1231" t="s">
        <v>7</v>
      </c>
      <c r="AE1231" s="12">
        <f>Y1231/N1231</f>
        <v>5.3626186772826052E-2</v>
      </c>
      <c r="AF1231" s="8">
        <f>(S1231+T1231+U1231)/F1231</f>
        <v>1.0036024759493669</v>
      </c>
      <c r="AG1231" s="8">
        <f>((Y1231+Z1231)/N1231)/P1231</f>
        <v>1.0000000699230953</v>
      </c>
      <c r="AH1231" s="8">
        <f>(X1231/O1231)/Q1231</f>
        <v>1.000000018798707</v>
      </c>
      <c r="AI1231" s="8">
        <f>(V1231+W1231)/U1231</f>
        <v>1.0000000214052249</v>
      </c>
      <c r="AJ1231" s="8">
        <f>(AA1231+AB1231)/Z1231</f>
        <v>1</v>
      </c>
      <c r="AK1231" s="8">
        <f>(N1231-Y1231)/AC1231</f>
        <v>1.0000000174182295</v>
      </c>
      <c r="AL1231" s="8">
        <f>(P1231&gt;=1)*((N1231-Y1231))/AC1231 + (P1231&lt;1)*((N1231*P1231-Y1231))/AC1231</f>
        <v>1.0000000174182295</v>
      </c>
      <c r="AM1231" s="8">
        <f>(F1231*J1231-T1231)/U1231</f>
        <v>0.87668410421895693</v>
      </c>
    </row>
    <row r="1232" spans="1:39">
      <c r="A1232" t="s">
        <v>0</v>
      </c>
      <c r="B1232" t="s">
        <v>14</v>
      </c>
      <c r="C1232" t="s">
        <v>11</v>
      </c>
      <c r="D1232" t="s">
        <v>3</v>
      </c>
      <c r="E1232" t="s">
        <v>4</v>
      </c>
      <c r="F1232">
        <v>7.9</v>
      </c>
      <c r="G1232">
        <v>7.3</v>
      </c>
      <c r="H1232" t="s">
        <v>5</v>
      </c>
      <c r="I1232" t="s">
        <v>6</v>
      </c>
      <c r="J1232">
        <v>0.52809083000000001</v>
      </c>
      <c r="K1232">
        <v>0.45299541999999998</v>
      </c>
      <c r="L1232">
        <v>8.5500000000000007</v>
      </c>
      <c r="M1232">
        <v>6.25</v>
      </c>
      <c r="N1232" s="14">
        <v>1.8792723E+19</v>
      </c>
      <c r="O1232" s="14">
        <v>8.753289E+18</v>
      </c>
      <c r="P1232">
        <v>1.7558422</v>
      </c>
      <c r="Q1232">
        <v>0.27852909999999997</v>
      </c>
      <c r="R1232">
        <v>1.2861623</v>
      </c>
      <c r="S1232">
        <v>3.6989036</v>
      </c>
      <c r="T1232">
        <v>3.7699451000000002</v>
      </c>
      <c r="U1232">
        <v>0.45965156000000001</v>
      </c>
      <c r="V1232">
        <v>0.25143152000000002</v>
      </c>
      <c r="W1232">
        <v>0.20822004999999999</v>
      </c>
      <c r="X1232" s="14">
        <v>2.43804581E+18</v>
      </c>
      <c r="Y1232" s="14">
        <v>1.0243095E+18</v>
      </c>
      <c r="Z1232" s="14">
        <v>3.1972745E+19</v>
      </c>
      <c r="AA1232" s="14">
        <v>1.7489238E+19</v>
      </c>
      <c r="AB1232" s="14">
        <v>1.4483507E+19</v>
      </c>
      <c r="AC1232" s="14">
        <v>1.7768412E+19</v>
      </c>
      <c r="AD1232" t="s">
        <v>7</v>
      </c>
      <c r="AE1232" s="12">
        <f>Y1232/N1232</f>
        <v>5.450564561612492E-2</v>
      </c>
      <c r="AF1232" s="8">
        <f>(S1232+T1232+U1232)/F1232</f>
        <v>1.0036076278481014</v>
      </c>
      <c r="AG1232" s="8">
        <f>((Y1232+Z1232)/N1232)/P1232</f>
        <v>0.99999995162263566</v>
      </c>
      <c r="AH1232" s="8">
        <f>(X1232/O1232)/Q1232</f>
        <v>1.0000000421608586</v>
      </c>
      <c r="AI1232" s="8">
        <f>(V1232+W1232)/U1232</f>
        <v>1.0000000217556098</v>
      </c>
      <c r="AJ1232" s="8">
        <f>(AA1232+AB1232)/Z1232</f>
        <v>1</v>
      </c>
      <c r="AK1232" s="8">
        <f>(N1232-Y1232)/AC1232</f>
        <v>1.0000000844194743</v>
      </c>
      <c r="AL1232" s="8">
        <f>(P1232&gt;=1)*((N1232-Y1232))/AC1232 + (P1232&lt;1)*((N1232*P1232-Y1232))/AC1232</f>
        <v>1.0000000844194743</v>
      </c>
      <c r="AM1232" s="8">
        <f>(F1232*J1232-T1232)/U1232</f>
        <v>0.87451559394250777</v>
      </c>
    </row>
    <row r="1233" spans="1:39">
      <c r="A1233" t="s">
        <v>0</v>
      </c>
      <c r="B1233" t="s">
        <v>13</v>
      </c>
      <c r="C1233" t="s">
        <v>12</v>
      </c>
      <c r="D1233" t="s">
        <v>3</v>
      </c>
      <c r="E1233" t="s">
        <v>4</v>
      </c>
      <c r="F1233">
        <v>9.6</v>
      </c>
      <c r="G1233">
        <v>7.3</v>
      </c>
      <c r="H1233" t="s">
        <v>5</v>
      </c>
      <c r="I1233" t="s">
        <v>6</v>
      </c>
      <c r="J1233">
        <v>0.52809083000000001</v>
      </c>
      <c r="K1233">
        <v>0.45299541999999998</v>
      </c>
      <c r="L1233">
        <v>8.35</v>
      </c>
      <c r="M1233">
        <v>6.45</v>
      </c>
      <c r="N1233" s="14">
        <v>1.7556816E+19</v>
      </c>
      <c r="O1233" s="14">
        <v>1.0232723E+19</v>
      </c>
      <c r="P1233">
        <v>1.7653128</v>
      </c>
      <c r="Q1233">
        <v>0.31397091999999999</v>
      </c>
      <c r="R1233">
        <v>1.2305851000000001</v>
      </c>
      <c r="S1233">
        <v>4.5137415000000001</v>
      </c>
      <c r="T1233">
        <v>4.7136979999999999</v>
      </c>
      <c r="U1233">
        <v>0.40655934999999999</v>
      </c>
      <c r="V1233">
        <v>0.22238981999999999</v>
      </c>
      <c r="W1233">
        <v>0.18416952</v>
      </c>
      <c r="X1233" s="14">
        <v>3.21277737E+18</v>
      </c>
      <c r="Y1233" s="14">
        <v>1.51620097E+18</v>
      </c>
      <c r="Z1233" s="14">
        <v>2.9477071E+19</v>
      </c>
      <c r="AA1233" s="14">
        <v>1.6124093E+19</v>
      </c>
      <c r="AB1233" s="14">
        <v>1.3352978E+19</v>
      </c>
      <c r="AC1233" s="14">
        <v>1.6040616E+19</v>
      </c>
      <c r="AD1233" t="s">
        <v>7</v>
      </c>
      <c r="AE1233" s="12">
        <f>Y1233/N1233</f>
        <v>8.6359677631752813E-2</v>
      </c>
      <c r="AF1233" s="8">
        <f>(S1233+T1233+U1233)/F1233</f>
        <v>1.003541546875</v>
      </c>
      <c r="AG1233" s="8">
        <f>((Y1233+Z1233)/N1233)/P1233</f>
        <v>0.99999999864342171</v>
      </c>
      <c r="AH1233" s="8">
        <f>(X1233/O1233)/Q1233</f>
        <v>0.99999997372517668</v>
      </c>
      <c r="AI1233" s="8">
        <f>(V1233+W1233)/U1233</f>
        <v>0.99999997540334518</v>
      </c>
      <c r="AJ1233" s="8">
        <f>(AA1233+AB1233)/Z1233</f>
        <v>1</v>
      </c>
      <c r="AK1233" s="8">
        <f>(N1233-Y1233)/AC1233</f>
        <v>0.99999993952850696</v>
      </c>
      <c r="AL1233" s="8">
        <f>(P1233&gt;=1)*((N1233-Y1233))/AC1233 + (P1233&lt;1)*((N1233*P1233-Y1233))/AC1233</f>
        <v>0.99999993952850696</v>
      </c>
      <c r="AM1233" s="8">
        <f>(F1233*J1233-T1233)/U1233</f>
        <v>0.87557688194847771</v>
      </c>
    </row>
    <row r="1234" spans="1:39">
      <c r="A1234" t="s">
        <v>16</v>
      </c>
      <c r="B1234" t="s">
        <v>14</v>
      </c>
      <c r="C1234" t="s">
        <v>11</v>
      </c>
      <c r="D1234" t="s">
        <v>3</v>
      </c>
      <c r="E1234" t="s">
        <v>4</v>
      </c>
      <c r="F1234">
        <v>7.9</v>
      </c>
      <c r="G1234">
        <v>7.3</v>
      </c>
      <c r="H1234" t="s">
        <v>5</v>
      </c>
      <c r="I1234" t="s">
        <v>8</v>
      </c>
      <c r="J1234">
        <v>0.57981280000000002</v>
      </c>
      <c r="K1234">
        <v>0.52557370000000003</v>
      </c>
      <c r="L1234">
        <v>8.5500000000000007</v>
      </c>
      <c r="M1234">
        <v>6.25</v>
      </c>
      <c r="N1234" s="14">
        <v>1.8805937E+19</v>
      </c>
      <c r="O1234" s="14">
        <v>8.753289E+18</v>
      </c>
      <c r="P1234">
        <v>1.7695000999999999</v>
      </c>
      <c r="Q1234">
        <v>0.24644947</v>
      </c>
      <c r="R1234">
        <v>1.2855455</v>
      </c>
      <c r="S1234">
        <v>3.2929119999999998</v>
      </c>
      <c r="T1234">
        <v>4.1660979999999999</v>
      </c>
      <c r="U1234">
        <v>0.46596462</v>
      </c>
      <c r="V1234">
        <v>0.22106586</v>
      </c>
      <c r="W1234">
        <v>0.24489875</v>
      </c>
      <c r="X1234" s="14">
        <v>2.15724346E+18</v>
      </c>
      <c r="Y1234" s="14">
        <v>1.16464546E+18</v>
      </c>
      <c r="Z1234" s="14">
        <v>3.2112464E+19</v>
      </c>
      <c r="AA1234" s="14">
        <v>1.5234997E+19</v>
      </c>
      <c r="AB1234" s="14">
        <v>1.6877466E+19</v>
      </c>
      <c r="AC1234" s="14">
        <v>1.7641291E+19</v>
      </c>
      <c r="AD1234" t="s">
        <v>7</v>
      </c>
      <c r="AE1234" s="12">
        <f>Y1234/N1234</f>
        <v>6.1929669337933015E-2</v>
      </c>
      <c r="AF1234" s="8">
        <f>(S1234+T1234+U1234)/F1234</f>
        <v>1.0031613443037974</v>
      </c>
      <c r="AG1234" s="8">
        <f>((Y1234+Z1234)/N1234)/P1234</f>
        <v>1.0000000618415019</v>
      </c>
      <c r="AH1234" s="8">
        <f>(X1234/O1234)/Q1234</f>
        <v>1.0000000116784085</v>
      </c>
      <c r="AI1234" s="8">
        <f>(V1234+W1234)/U1234</f>
        <v>0.99999997853914313</v>
      </c>
      <c r="AJ1234" s="8">
        <f>(AA1234+AB1234)/Z1234</f>
        <v>0.99999996885944353</v>
      </c>
      <c r="AK1234" s="8">
        <f>(N1234-Y1234)/AC1234</f>
        <v>1.0000000306100048</v>
      </c>
      <c r="AL1234" s="8">
        <f>(P1234&gt;=1)*((N1234-Y1234))/AC1234 + (P1234&lt;1)*((N1234*P1234-Y1234))/AC1234</f>
        <v>1.0000000306100048</v>
      </c>
      <c r="AM1234" s="8">
        <f>(F1234*J1234-T1234)/U1234</f>
        <v>0.8893875247438322</v>
      </c>
    </row>
    <row r="1235" spans="1:39">
      <c r="A1235" t="s">
        <v>0</v>
      </c>
      <c r="B1235" t="s">
        <v>14</v>
      </c>
      <c r="C1235" t="s">
        <v>11</v>
      </c>
      <c r="D1235" t="s">
        <v>3</v>
      </c>
      <c r="E1235" t="s">
        <v>4</v>
      </c>
      <c r="F1235">
        <v>7.9</v>
      </c>
      <c r="G1235">
        <v>7.3</v>
      </c>
      <c r="H1235" t="s">
        <v>5</v>
      </c>
      <c r="I1235" t="s">
        <v>8</v>
      </c>
      <c r="J1235">
        <v>0.57829313999999998</v>
      </c>
      <c r="K1235">
        <v>0.52557370000000003</v>
      </c>
      <c r="L1235">
        <v>8.5500000000000007</v>
      </c>
      <c r="M1235">
        <v>6.25</v>
      </c>
      <c r="N1235" s="14">
        <v>1.8792723E+19</v>
      </c>
      <c r="O1235" s="14">
        <v>8.753289E+18</v>
      </c>
      <c r="P1235">
        <v>1.7703115</v>
      </c>
      <c r="Q1235">
        <v>0.24738162999999999</v>
      </c>
      <c r="R1235">
        <v>1.2861623</v>
      </c>
      <c r="S1235">
        <v>3.3048356000000001</v>
      </c>
      <c r="T1235">
        <v>4.1611203999999997</v>
      </c>
      <c r="U1235">
        <v>0.45912229999999998</v>
      </c>
      <c r="V1235">
        <v>0.2178197</v>
      </c>
      <c r="W1235">
        <v>0.24130261</v>
      </c>
      <c r="X1235" s="14">
        <v>2.16540294E+18</v>
      </c>
      <c r="Y1235" s="14">
        <v>1.17581265E+18</v>
      </c>
      <c r="Z1235" s="14">
        <v>3.209316E+19</v>
      </c>
      <c r="AA1235" s="14">
        <v>1.5225839E+19</v>
      </c>
      <c r="AB1235" s="14">
        <v>1.6867321E+19</v>
      </c>
      <c r="AC1235" s="14">
        <v>1.761691E+19</v>
      </c>
      <c r="AD1235" t="s">
        <v>7</v>
      </c>
      <c r="AE1235" s="12">
        <f>Y1235/N1235</f>
        <v>6.2567444324060972E-2</v>
      </c>
      <c r="AF1235" s="8">
        <f>(S1235+T1235+U1235)/F1235</f>
        <v>1.0031744683544304</v>
      </c>
      <c r="AG1235" s="8">
        <f>((Y1235+Z1235)/N1235)/P1235</f>
        <v>0.99999997014592301</v>
      </c>
      <c r="AH1235" s="8">
        <f>(X1235/O1235)/Q1235</f>
        <v>1.0000000181577895</v>
      </c>
      <c r="AI1235" s="8">
        <f>(V1235+W1235)/U1235</f>
        <v>1.000000021780689</v>
      </c>
      <c r="AJ1235" s="8">
        <f>(AA1235+AB1235)/Z1235</f>
        <v>1</v>
      </c>
      <c r="AK1235" s="8">
        <f>(N1235-Y1235)/AC1235</f>
        <v>1.0000000198672754</v>
      </c>
      <c r="AL1235" s="8">
        <f>(P1235&gt;=1)*((N1235-Y1235))/AC1235 + (P1235&lt;1)*((N1235*P1235-Y1235))/AC1235</f>
        <v>1.0000000198672754</v>
      </c>
      <c r="AM1235" s="8">
        <f>(F1235*J1235-T1235)/U1235</f>
        <v>0.8873352612147134</v>
      </c>
    </row>
    <row r="1236" spans="1:39">
      <c r="A1236" t="s">
        <v>16</v>
      </c>
      <c r="B1236" t="s">
        <v>13</v>
      </c>
      <c r="C1236" t="s">
        <v>12</v>
      </c>
      <c r="D1236" t="s">
        <v>3</v>
      </c>
      <c r="E1236" t="s">
        <v>4</v>
      </c>
      <c r="F1236">
        <v>9.6</v>
      </c>
      <c r="G1236">
        <v>7.3</v>
      </c>
      <c r="H1236" t="s">
        <v>5</v>
      </c>
      <c r="I1236" t="s">
        <v>6</v>
      </c>
      <c r="J1236">
        <v>0.52868824999999997</v>
      </c>
      <c r="K1236">
        <v>0.45299541999999998</v>
      </c>
      <c r="L1236">
        <v>8.35</v>
      </c>
      <c r="M1236">
        <v>6.45</v>
      </c>
      <c r="N1236" s="14">
        <v>1.7490784E+19</v>
      </c>
      <c r="O1236" s="14">
        <v>1.0407611E+19</v>
      </c>
      <c r="P1236">
        <v>1.7722211999999999</v>
      </c>
      <c r="Q1236">
        <v>0.30828403999999998</v>
      </c>
      <c r="R1236">
        <v>1.2257834999999999</v>
      </c>
      <c r="S1236">
        <v>4.5080175000000002</v>
      </c>
      <c r="T1236">
        <v>4.7143072999999998</v>
      </c>
      <c r="U1236">
        <v>0.41162156999999999</v>
      </c>
      <c r="V1236">
        <v>0.22515889</v>
      </c>
      <c r="W1236">
        <v>0.18646268999999999</v>
      </c>
      <c r="X1236" s="14">
        <v>3.20850027E+18</v>
      </c>
      <c r="Y1236" s="14">
        <v>1.49643065E+18</v>
      </c>
      <c r="Z1236" s="14">
        <v>2.9501106E+19</v>
      </c>
      <c r="AA1236" s="14">
        <v>1.6137241E+19</v>
      </c>
      <c r="AB1236" s="14">
        <v>1.3363867E+19</v>
      </c>
      <c r="AC1236" s="14">
        <v>1.5994353E+19</v>
      </c>
      <c r="AD1236" t="s">
        <v>7</v>
      </c>
      <c r="AE1236" s="12">
        <f>Y1236/N1236</f>
        <v>8.5555378764039389E-2</v>
      </c>
      <c r="AF1236" s="8">
        <f>(S1236+T1236+U1236)/F1236</f>
        <v>1.0035360802083333</v>
      </c>
      <c r="AG1236" s="8">
        <f>((Y1236+Z1236)/N1236)/P1236</f>
        <v>0.99999994969210815</v>
      </c>
      <c r="AH1236" s="8">
        <f>(X1236/O1236)/Q1236</f>
        <v>0.99999997013295028</v>
      </c>
      <c r="AI1236" s="8">
        <f>(V1236+W1236)/U1236</f>
        <v>1.0000000242941594</v>
      </c>
      <c r="AJ1236" s="8">
        <f>(AA1236+AB1236)/Z1236</f>
        <v>1.0000000677940684</v>
      </c>
      <c r="AK1236" s="8">
        <f>(N1236-Y1236)/AC1236</f>
        <v>1.0000000218827232</v>
      </c>
      <c r="AL1236" s="8">
        <f>(P1236&gt;=1)*((N1236-Y1236))/AC1236 + (P1236&lt;1)*((N1236*P1236-Y1236))/AC1236</f>
        <v>1.0000000218827232</v>
      </c>
      <c r="AM1236" s="8">
        <f>(F1236*J1236-T1236)/U1236</f>
        <v>0.87726185000460533</v>
      </c>
    </row>
    <row r="1237" spans="1:39">
      <c r="A1237" t="s">
        <v>0</v>
      </c>
      <c r="B1237" t="s">
        <v>13</v>
      </c>
      <c r="C1237" t="s">
        <v>12</v>
      </c>
      <c r="D1237" t="s">
        <v>3</v>
      </c>
      <c r="E1237" t="s">
        <v>4</v>
      </c>
      <c r="F1237">
        <v>9.6</v>
      </c>
      <c r="G1237">
        <v>7.3</v>
      </c>
      <c r="H1237" t="s">
        <v>5</v>
      </c>
      <c r="I1237" t="s">
        <v>8</v>
      </c>
      <c r="J1237">
        <v>0.57829313999999998</v>
      </c>
      <c r="K1237">
        <v>0.52557370000000003</v>
      </c>
      <c r="L1237">
        <v>8.35</v>
      </c>
      <c r="M1237">
        <v>6.45</v>
      </c>
      <c r="N1237" s="14">
        <v>1.7556816E+19</v>
      </c>
      <c r="O1237" s="14">
        <v>1.0232723E+19</v>
      </c>
      <c r="P1237">
        <v>1.7855341</v>
      </c>
      <c r="Q1237">
        <v>0.27917817</v>
      </c>
      <c r="R1237">
        <v>1.2305851000000001</v>
      </c>
      <c r="S1237">
        <v>4.032851</v>
      </c>
      <c r="T1237">
        <v>5.2002683000000003</v>
      </c>
      <c r="U1237">
        <v>0.39649699999999999</v>
      </c>
      <c r="V1237">
        <v>0.18810861000000001</v>
      </c>
      <c r="W1237">
        <v>0.2083884</v>
      </c>
      <c r="X1237" s="14">
        <v>2.85675276E+18</v>
      </c>
      <c r="Y1237" s="14">
        <v>1.76286197E+18</v>
      </c>
      <c r="Z1237" s="14">
        <v>2.9585432E+19</v>
      </c>
      <c r="AA1237" s="14">
        <v>1.4036107E+19</v>
      </c>
      <c r="AB1237" s="14">
        <v>1.5549325E+19</v>
      </c>
      <c r="AC1237" s="14">
        <v>1.5793955E+19</v>
      </c>
      <c r="AD1237" t="s">
        <v>7</v>
      </c>
      <c r="AE1237" s="12">
        <f>Y1237/N1237</f>
        <v>0.10040897905406082</v>
      </c>
      <c r="AF1237" s="8">
        <f>(S1237+T1237+U1237)/F1237</f>
        <v>1.0030850312500001</v>
      </c>
      <c r="AG1237" s="8">
        <f>((Y1237+Z1237)/N1237)/P1237</f>
        <v>1.0000000100348172</v>
      </c>
      <c r="AH1237" s="8">
        <f>(X1237/O1237)/Q1237</f>
        <v>0.99999995755428794</v>
      </c>
      <c r="AI1237" s="8">
        <f>(V1237+W1237)/U1237</f>
        <v>1.0000000252208718</v>
      </c>
      <c r="AJ1237" s="8">
        <f>(AA1237+AB1237)/Z1237</f>
        <v>1</v>
      </c>
      <c r="AK1237" s="8">
        <f>(N1237-Y1237)/AC1237</f>
        <v>0.99999993858409764</v>
      </c>
      <c r="AL1237" s="8">
        <f>(P1237&gt;=1)*((N1237-Y1237))/AC1237 + (P1237&lt;1)*((N1237*P1237-Y1237))/AC1237</f>
        <v>0.99999993858409764</v>
      </c>
      <c r="AM1237" s="8">
        <f>(F1237*J1237-T1237)/U1237</f>
        <v>0.886124848359506</v>
      </c>
    </row>
    <row r="1238" spans="1:39">
      <c r="A1238" t="s">
        <v>16</v>
      </c>
      <c r="B1238" t="s">
        <v>13</v>
      </c>
      <c r="C1238" t="s">
        <v>12</v>
      </c>
      <c r="D1238" t="s">
        <v>3</v>
      </c>
      <c r="E1238" t="s">
        <v>4</v>
      </c>
      <c r="F1238">
        <v>9.6</v>
      </c>
      <c r="G1238">
        <v>7.3</v>
      </c>
      <c r="H1238" t="s">
        <v>5</v>
      </c>
      <c r="I1238" t="s">
        <v>8</v>
      </c>
      <c r="J1238">
        <v>0.57981280000000002</v>
      </c>
      <c r="K1238">
        <v>0.52557370000000003</v>
      </c>
      <c r="L1238">
        <v>8.35</v>
      </c>
      <c r="M1238">
        <v>6.45</v>
      </c>
      <c r="N1238" s="14">
        <v>1.7490784E+19</v>
      </c>
      <c r="O1238" s="14">
        <v>1.0407611E+19</v>
      </c>
      <c r="P1238">
        <v>1.7928835999999999</v>
      </c>
      <c r="Q1238">
        <v>0.27346120000000002</v>
      </c>
      <c r="R1238">
        <v>1.2257834999999999</v>
      </c>
      <c r="S1238">
        <v>4.0182979999999997</v>
      </c>
      <c r="T1238">
        <v>5.2104882999999997</v>
      </c>
      <c r="U1238">
        <v>0.40069761999999998</v>
      </c>
      <c r="V1238">
        <v>0.19010149000000001</v>
      </c>
      <c r="W1238">
        <v>0.21059612999999999</v>
      </c>
      <c r="X1238" s="14">
        <v>2.8460776E+18</v>
      </c>
      <c r="Y1238" s="14">
        <v>1.75102752E+18</v>
      </c>
      <c r="Z1238" s="14">
        <v>2.960791E+19</v>
      </c>
      <c r="AA1238" s="14">
        <v>1.4046772E+19</v>
      </c>
      <c r="AB1238" s="14">
        <v>1.556114E+19</v>
      </c>
      <c r="AC1238" s="14">
        <v>1.5739756E+19</v>
      </c>
      <c r="AD1238" t="s">
        <v>7</v>
      </c>
      <c r="AE1238" s="12">
        <f>Y1238/N1238</f>
        <v>0.10011143697160745</v>
      </c>
      <c r="AF1238" s="8">
        <f>(S1238+T1238+U1238)/F1238</f>
        <v>1.0030712416666667</v>
      </c>
      <c r="AG1238" s="8">
        <f>((Y1238+Z1238)/N1238)/P1238</f>
        <v>0.99999992778000746</v>
      </c>
      <c r="AH1238" s="8">
        <f>(X1238/O1238)/Q1238</f>
        <v>0.99999993211949423</v>
      </c>
      <c r="AI1238" s="8">
        <f>(V1238+W1238)/U1238</f>
        <v>1</v>
      </c>
      <c r="AJ1238" s="8">
        <f>(AA1238+AB1238)/Z1238</f>
        <v>1.0000000675495164</v>
      </c>
      <c r="AK1238" s="8">
        <f>(N1238-Y1238)/AC1238</f>
        <v>1.0000000304960255</v>
      </c>
      <c r="AL1238" s="8">
        <f>(P1238&gt;=1)*((N1238-Y1238))/AC1238 + (P1238&lt;1)*((N1238*P1238-Y1238))/AC1238</f>
        <v>1.0000000304960255</v>
      </c>
      <c r="AM1238" s="8">
        <f>(F1238*J1238-T1238)/U1238</f>
        <v>0.88773819020936517</v>
      </c>
    </row>
    <row r="1239" spans="1:39">
      <c r="A1239" t="s">
        <v>0</v>
      </c>
      <c r="B1239" t="s">
        <v>13</v>
      </c>
      <c r="C1239" t="s">
        <v>11</v>
      </c>
      <c r="D1239" t="s">
        <v>3</v>
      </c>
      <c r="E1239" t="s">
        <v>4</v>
      </c>
      <c r="F1239">
        <v>7.9</v>
      </c>
      <c r="G1239">
        <v>7.9</v>
      </c>
      <c r="H1239" t="s">
        <v>5</v>
      </c>
      <c r="I1239" t="s">
        <v>6</v>
      </c>
      <c r="J1239">
        <v>0.52809083000000001</v>
      </c>
      <c r="K1239">
        <v>0.45299541999999998</v>
      </c>
      <c r="L1239">
        <v>8.5500000000000007</v>
      </c>
      <c r="M1239">
        <v>6.25</v>
      </c>
      <c r="N1239" s="14">
        <v>1.7556816E+19</v>
      </c>
      <c r="O1239" s="14">
        <v>1.0232723E+19</v>
      </c>
      <c r="P1239">
        <v>1.7965207000000001</v>
      </c>
      <c r="Q1239">
        <v>0.38053566</v>
      </c>
      <c r="R1239">
        <v>1.2748912999999999</v>
      </c>
      <c r="S1239">
        <v>3.7225709999999999</v>
      </c>
      <c r="T1239">
        <v>3.765733</v>
      </c>
      <c r="U1239">
        <v>0.44019649999999999</v>
      </c>
      <c r="V1239">
        <v>0.24078949999999999</v>
      </c>
      <c r="W1239">
        <v>0.199407</v>
      </c>
      <c r="X1239" s="14">
        <v>3.89391576E+18</v>
      </c>
      <c r="Y1239" s="14">
        <v>1.01998285E+18</v>
      </c>
      <c r="Z1239" s="14">
        <v>3.05212E+19</v>
      </c>
      <c r="AA1239" s="14">
        <v>1.6695236E+19</v>
      </c>
      <c r="AB1239" s="14">
        <v>1.3825964E+19</v>
      </c>
      <c r="AC1239" s="14">
        <v>1.6536833E+19</v>
      </c>
      <c r="AD1239" t="s">
        <v>7</v>
      </c>
      <c r="AE1239" s="12">
        <f>Y1239/N1239</f>
        <v>5.8096117769873536E-2</v>
      </c>
      <c r="AF1239" s="8">
        <f>(S1239+T1239+U1239)/F1239</f>
        <v>1.0036076582278479</v>
      </c>
      <c r="AG1239" s="8">
        <f>((Y1239+Z1239)/N1239)/P1239</f>
        <v>0.99999998351072639</v>
      </c>
      <c r="AH1239" s="8">
        <f>(X1239/O1239)/Q1239</f>
        <v>0.99999993826210432</v>
      </c>
      <c r="AI1239" s="8">
        <f>(V1239+W1239)/U1239</f>
        <v>1</v>
      </c>
      <c r="AJ1239" s="8">
        <f>(AA1239+AB1239)/Z1239</f>
        <v>1</v>
      </c>
      <c r="AK1239" s="8">
        <f>(N1239-Y1239)/AC1239</f>
        <v>1.0000000090706607</v>
      </c>
      <c r="AL1239" s="8">
        <f>(P1239&gt;=1)*((N1239-Y1239))/AC1239 + (P1239&lt;1)*((N1239*P1239-Y1239))/AC1239</f>
        <v>1.0000000090706607</v>
      </c>
      <c r="AM1239" s="8">
        <f>(F1239*J1239-T1239)/U1239</f>
        <v>0.92273463555480439</v>
      </c>
    </row>
    <row r="1240" spans="1:39">
      <c r="A1240" t="s">
        <v>16</v>
      </c>
      <c r="B1240" t="s">
        <v>13</v>
      </c>
      <c r="C1240" t="s">
        <v>11</v>
      </c>
      <c r="D1240" t="s">
        <v>3</v>
      </c>
      <c r="E1240" t="s">
        <v>4</v>
      </c>
      <c r="F1240">
        <v>7.9</v>
      </c>
      <c r="G1240">
        <v>7.9</v>
      </c>
      <c r="H1240" t="s">
        <v>5</v>
      </c>
      <c r="I1240" t="s">
        <v>6</v>
      </c>
      <c r="J1240">
        <v>0.52868824999999997</v>
      </c>
      <c r="K1240">
        <v>0.45299541999999998</v>
      </c>
      <c r="L1240">
        <v>8.5500000000000007</v>
      </c>
      <c r="M1240">
        <v>6.25</v>
      </c>
      <c r="N1240" s="14">
        <v>1.7490784E+19</v>
      </c>
      <c r="O1240" s="14">
        <v>1.0407611E+19</v>
      </c>
      <c r="P1240">
        <v>1.8036118000000001</v>
      </c>
      <c r="Q1240">
        <v>0.37362155000000002</v>
      </c>
      <c r="R1240">
        <v>1.2699168000000001</v>
      </c>
      <c r="S1240">
        <v>3.7178518999999999</v>
      </c>
      <c r="T1240">
        <v>3.7635393000000001</v>
      </c>
      <c r="U1240">
        <v>0.44706866000000001</v>
      </c>
      <c r="V1240">
        <v>0.2445486</v>
      </c>
      <c r="W1240">
        <v>0.20252006</v>
      </c>
      <c r="X1240" s="14">
        <v>3.88850781E+18</v>
      </c>
      <c r="Y1240" s="14">
        <v>1.00480567E+18</v>
      </c>
      <c r="Z1240" s="14">
        <v>3.0541779E+19</v>
      </c>
      <c r="AA1240" s="14">
        <v>1.6706492E+19</v>
      </c>
      <c r="AB1240" s="14">
        <v>1.3835286E+19</v>
      </c>
      <c r="AC1240" s="14">
        <v>1.6485978E+19</v>
      </c>
      <c r="AD1240" t="s">
        <v>7</v>
      </c>
      <c r="AE1240" s="12">
        <f>Y1240/N1240</f>
        <v>5.7447720468104806E-2</v>
      </c>
      <c r="AF1240" s="8">
        <f>(S1240+T1240+U1240)/F1240</f>
        <v>1.0036025139240505</v>
      </c>
      <c r="AG1240" s="8">
        <f>((Y1240+Z1240)/N1240)/P1240</f>
        <v>1.0000000081260396</v>
      </c>
      <c r="AH1240" s="8">
        <f>(X1240/O1240)/Q1240</f>
        <v>1.0000000144998937</v>
      </c>
      <c r="AI1240" s="8">
        <f>(V1240+W1240)/U1240</f>
        <v>1</v>
      </c>
      <c r="AJ1240" s="8">
        <f>(AA1240+AB1240)/Z1240</f>
        <v>0.99999996725796492</v>
      </c>
      <c r="AK1240" s="8">
        <f>(N1240-Y1240)/AC1240</f>
        <v>1.0000000200170107</v>
      </c>
      <c r="AL1240" s="8">
        <f>(P1240&gt;=1)*((N1240-Y1240))/AC1240 + (P1240&lt;1)*((N1240*P1240-Y1240))/AC1240</f>
        <v>1.0000000200170107</v>
      </c>
      <c r="AM1240" s="8">
        <f>(F1240*J1240-T1240)/U1240</f>
        <v>0.92401438964654692</v>
      </c>
    </row>
    <row r="1241" spans="1:39">
      <c r="A1241" t="s">
        <v>0</v>
      </c>
      <c r="B1241" t="s">
        <v>13</v>
      </c>
      <c r="C1241" t="s">
        <v>11</v>
      </c>
      <c r="D1241" t="s">
        <v>3</v>
      </c>
      <c r="E1241" t="s">
        <v>4</v>
      </c>
      <c r="F1241">
        <v>7.9</v>
      </c>
      <c r="G1241">
        <v>7.9</v>
      </c>
      <c r="H1241" t="s">
        <v>5</v>
      </c>
      <c r="I1241" t="s">
        <v>8</v>
      </c>
      <c r="J1241">
        <v>0.57829313999999998</v>
      </c>
      <c r="K1241">
        <v>0.52557370000000003</v>
      </c>
      <c r="L1241">
        <v>8.5500000000000007</v>
      </c>
      <c r="M1241">
        <v>6.25</v>
      </c>
      <c r="N1241" s="14">
        <v>1.7556816E+19</v>
      </c>
      <c r="O1241" s="14">
        <v>1.0232723E+19</v>
      </c>
      <c r="P1241">
        <v>1.8219438999999999</v>
      </c>
      <c r="Q1241">
        <v>0.3368449</v>
      </c>
      <c r="R1241">
        <v>1.2748912999999999</v>
      </c>
      <c r="S1241">
        <v>3.3261614000000002</v>
      </c>
      <c r="T1241">
        <v>4.1566989999999997</v>
      </c>
      <c r="U1241">
        <v>0.44221759999999999</v>
      </c>
      <c r="V1241">
        <v>0.20979965</v>
      </c>
      <c r="W1241">
        <v>0.23241792999999999</v>
      </c>
      <c r="X1241" s="14">
        <v>3.44684031E+18</v>
      </c>
      <c r="Y1241" s="14">
        <v>1.1708019E+18</v>
      </c>
      <c r="Z1241" s="14">
        <v>3.0816734E+19</v>
      </c>
      <c r="AA1241" s="14">
        <v>1.4620269E+19</v>
      </c>
      <c r="AB1241" s="14">
        <v>1.6196464E+19</v>
      </c>
      <c r="AC1241" s="14">
        <v>1.6386014E+19</v>
      </c>
      <c r="AD1241" t="s">
        <v>7</v>
      </c>
      <c r="AE1241" s="12">
        <f>Y1241/N1241</f>
        <v>6.6686459549385263E-2</v>
      </c>
      <c r="AF1241" s="8">
        <f>(S1241+T1241+U1241)/F1241</f>
        <v>1.0031744303797467</v>
      </c>
      <c r="AG1241" s="8">
        <f>((Y1241+Z1241)/N1241)/P1241</f>
        <v>1.0000000651934475</v>
      </c>
      <c r="AH1241" s="8">
        <f>(X1241/O1241)/Q1241</f>
        <v>0.99999992872815091</v>
      </c>
      <c r="AI1241" s="8">
        <f>(V1241+W1241)/U1241</f>
        <v>0.99999995477339665</v>
      </c>
      <c r="AJ1241" s="8">
        <f>(AA1241+AB1241)/Z1241</f>
        <v>0.9999999675500979</v>
      </c>
      <c r="AK1241" s="8">
        <f>(N1241-Y1241)/AC1241</f>
        <v>1.0000000061027654</v>
      </c>
      <c r="AL1241" s="8">
        <f>(P1241&gt;=1)*((N1241-Y1241))/AC1241 + (P1241&lt;1)*((N1241*P1241-Y1241))/AC1241</f>
        <v>1.0000000061027654</v>
      </c>
      <c r="AM1241" s="8">
        <f>(F1241*J1241-T1241)/U1241</f>
        <v>0.93125376737606114</v>
      </c>
    </row>
    <row r="1242" spans="1:39">
      <c r="A1242" t="s">
        <v>16</v>
      </c>
      <c r="B1242" t="s">
        <v>13</v>
      </c>
      <c r="C1242" t="s">
        <v>11</v>
      </c>
      <c r="D1242" t="s">
        <v>3</v>
      </c>
      <c r="E1242" t="s">
        <v>4</v>
      </c>
      <c r="F1242">
        <v>7.9</v>
      </c>
      <c r="G1242">
        <v>7.9</v>
      </c>
      <c r="H1242" t="s">
        <v>5</v>
      </c>
      <c r="I1242" t="s">
        <v>8</v>
      </c>
      <c r="J1242">
        <v>0.57981280000000002</v>
      </c>
      <c r="K1242">
        <v>0.52557370000000003</v>
      </c>
      <c r="L1242">
        <v>8.5500000000000007</v>
      </c>
      <c r="M1242">
        <v>6.25</v>
      </c>
      <c r="N1242" s="14">
        <v>1.7490784E+19</v>
      </c>
      <c r="O1242" s="14">
        <v>1.0407611E+19</v>
      </c>
      <c r="P1242">
        <v>1.8295821000000001</v>
      </c>
      <c r="Q1242">
        <v>0.32990550000000002</v>
      </c>
      <c r="R1242">
        <v>1.2699168000000001</v>
      </c>
      <c r="S1242">
        <v>3.3141664999999998</v>
      </c>
      <c r="T1242">
        <v>4.1621610000000002</v>
      </c>
      <c r="U1242">
        <v>0.44864737999999998</v>
      </c>
      <c r="V1242">
        <v>0.21285012</v>
      </c>
      <c r="W1242">
        <v>0.23579727</v>
      </c>
      <c r="X1242" s="14">
        <v>3.43352852E+18</v>
      </c>
      <c r="Y1242" s="14">
        <v>1.16009142E+18</v>
      </c>
      <c r="Z1242" s="14">
        <v>3.0840734E+19</v>
      </c>
      <c r="AA1242" s="14">
        <v>1.4631655E+19</v>
      </c>
      <c r="AB1242" s="14">
        <v>1.6209078E+19</v>
      </c>
      <c r="AC1242" s="14">
        <v>1.6330692E+19</v>
      </c>
      <c r="AD1242" t="s">
        <v>7</v>
      </c>
      <c r="AE1242" s="12">
        <f>Y1242/N1242</f>
        <v>6.6325867382502693E-2</v>
      </c>
      <c r="AF1242" s="8">
        <f>(S1242+T1242+U1242)/F1242</f>
        <v>1.0031613772151897</v>
      </c>
      <c r="AG1242" s="8">
        <f>((Y1242+Z1242)/N1242)/P1242</f>
        <v>1.0000000030822205</v>
      </c>
      <c r="AH1242" s="8">
        <f>(X1242/O1242)/Q1242</f>
        <v>1.0000001191892089</v>
      </c>
      <c r="AI1242" s="8">
        <f>(V1242+W1242)/U1242</f>
        <v>1.0000000222892196</v>
      </c>
      <c r="AJ1242" s="8">
        <f>(AA1242+AB1242)/Z1242</f>
        <v>0.99999996757535015</v>
      </c>
      <c r="AK1242" s="8">
        <f>(N1242-Y1242)/AC1242</f>
        <v>1.0000000355159475</v>
      </c>
      <c r="AL1242" s="8">
        <f>(P1242&gt;=1)*((N1242-Y1242))/AC1242 + (P1242&lt;1)*((N1242*P1242-Y1242))/AC1242</f>
        <v>1.0000000355159475</v>
      </c>
      <c r="AM1242" s="8">
        <f>(F1242*J1242-T1242)/U1242</f>
        <v>0.93249206091429759</v>
      </c>
    </row>
    <row r="1243" spans="1:39">
      <c r="A1243" t="s">
        <v>0</v>
      </c>
      <c r="B1243" t="s">
        <v>13</v>
      </c>
      <c r="C1243" t="s">
        <v>11</v>
      </c>
      <c r="D1243" t="s">
        <v>3</v>
      </c>
      <c r="E1243" t="s">
        <v>4</v>
      </c>
      <c r="F1243">
        <v>7.9</v>
      </c>
      <c r="G1243">
        <v>7.6</v>
      </c>
      <c r="H1243" t="s">
        <v>5</v>
      </c>
      <c r="I1243" t="s">
        <v>6</v>
      </c>
      <c r="J1243">
        <v>0.52809083000000001</v>
      </c>
      <c r="K1243">
        <v>0.45299541999999998</v>
      </c>
      <c r="L1243">
        <v>8.5500000000000007</v>
      </c>
      <c r="M1243">
        <v>6.25</v>
      </c>
      <c r="N1243" s="14">
        <v>1.7556816E+19</v>
      </c>
      <c r="O1243" s="14">
        <v>1.0232723E+19</v>
      </c>
      <c r="P1243">
        <v>1.8434762</v>
      </c>
      <c r="Q1243">
        <v>0.29997175999999998</v>
      </c>
      <c r="R1243">
        <v>1.2748912999999999</v>
      </c>
      <c r="S1243">
        <v>3.7128003000000001</v>
      </c>
      <c r="T1243">
        <v>3.765733</v>
      </c>
      <c r="U1243">
        <v>0.44996723999999999</v>
      </c>
      <c r="V1243">
        <v>0.24613413000000001</v>
      </c>
      <c r="W1243">
        <v>0.20383308999999999</v>
      </c>
      <c r="X1243" s="14">
        <v>3.0695275E+18</v>
      </c>
      <c r="Y1243" s="14">
        <v>1.01998285E+18</v>
      </c>
      <c r="Z1243" s="14">
        <v>3.134559E+19</v>
      </c>
      <c r="AA1243" s="14">
        <v>1.7146181E+19</v>
      </c>
      <c r="AB1243" s="14">
        <v>1.4199409E+19</v>
      </c>
      <c r="AC1243" s="14">
        <v>1.6536833E+19</v>
      </c>
      <c r="AD1243" t="s">
        <v>7</v>
      </c>
      <c r="AE1243" s="12">
        <f>Y1243/N1243</f>
        <v>5.8096117769873536E-2</v>
      </c>
      <c r="AF1243" s="8">
        <f>(S1243+T1243+U1243)/F1243</f>
        <v>1.0036076632911393</v>
      </c>
      <c r="AG1243" s="8">
        <f>((Y1243+Z1243)/N1243)/P1243</f>
        <v>1.0000000125510153</v>
      </c>
      <c r="AH1243" s="8">
        <f>(X1243/O1243)/Q1243</f>
        <v>0.99999986059664892</v>
      </c>
      <c r="AI1243" s="8">
        <f>(V1243+W1243)/U1243</f>
        <v>0.9999999555523198</v>
      </c>
      <c r="AJ1243" s="8">
        <f>(AA1243+AB1243)/Z1243</f>
        <v>1</v>
      </c>
      <c r="AK1243" s="8">
        <f>(N1243-Y1243)/AC1243</f>
        <v>1.0000000090706607</v>
      </c>
      <c r="AL1243" s="8">
        <f>(P1243&gt;=1)*((N1243-Y1243))/AC1243 + (P1243&lt;1)*((N1243*P1243-Y1243))/AC1243</f>
        <v>1.0000000090706607</v>
      </c>
      <c r="AM1243" s="8">
        <f>(F1243*J1243-T1243)/U1243</f>
        <v>0.90269806530804431</v>
      </c>
    </row>
    <row r="1244" spans="1:39">
      <c r="A1244" t="s">
        <v>16</v>
      </c>
      <c r="B1244" t="s">
        <v>13</v>
      </c>
      <c r="C1244" t="s">
        <v>11</v>
      </c>
      <c r="D1244" t="s">
        <v>3</v>
      </c>
      <c r="E1244" t="s">
        <v>4</v>
      </c>
      <c r="F1244">
        <v>7.9</v>
      </c>
      <c r="G1244">
        <v>7.6</v>
      </c>
      <c r="H1244" t="s">
        <v>5</v>
      </c>
      <c r="I1244" t="s">
        <v>6</v>
      </c>
      <c r="J1244">
        <v>0.52868824999999997</v>
      </c>
      <c r="K1244">
        <v>0.45299541999999998</v>
      </c>
      <c r="L1244">
        <v>8.5500000000000007</v>
      </c>
      <c r="M1244">
        <v>6.25</v>
      </c>
      <c r="N1244" s="14">
        <v>1.7490784E+19</v>
      </c>
      <c r="O1244" s="14">
        <v>1.0407611E+19</v>
      </c>
      <c r="P1244">
        <v>1.8506753</v>
      </c>
      <c r="Q1244">
        <v>0.29452761999999999</v>
      </c>
      <c r="R1244">
        <v>1.2699168000000001</v>
      </c>
      <c r="S1244">
        <v>3.7080921999999998</v>
      </c>
      <c r="T1244">
        <v>3.7635393000000001</v>
      </c>
      <c r="U1244">
        <v>0.45682824</v>
      </c>
      <c r="V1244">
        <v>0.24988714000000001</v>
      </c>
      <c r="W1244">
        <v>0.20694109999999999</v>
      </c>
      <c r="X1244" s="14">
        <v>3.06532902E+18</v>
      </c>
      <c r="Y1244" s="14">
        <v>1.00480567E+18</v>
      </c>
      <c r="Z1244" s="14">
        <v>3.1364957E+19</v>
      </c>
      <c r="AA1244" s="14">
        <v>1.7156775E+19</v>
      </c>
      <c r="AB1244" s="14">
        <v>1.4208182E+19</v>
      </c>
      <c r="AC1244" s="14">
        <v>1.6485978E+19</v>
      </c>
      <c r="AD1244" t="s">
        <v>7</v>
      </c>
      <c r="AE1244" s="12">
        <f>Y1244/N1244</f>
        <v>5.7447720468104806E-2</v>
      </c>
      <c r="AF1244" s="8">
        <f>(S1244+T1244+U1244)/F1244</f>
        <v>1.0036024987341772</v>
      </c>
      <c r="AG1244" s="8">
        <f>((Y1244+Z1244)/N1244)/P1244</f>
        <v>1.0000000229709691</v>
      </c>
      <c r="AH1244" s="8">
        <f>(X1244/O1244)/Q1244</f>
        <v>1.0000000398926785</v>
      </c>
      <c r="AI1244" s="8">
        <f>(V1244+W1244)/U1244</f>
        <v>1</v>
      </c>
      <c r="AJ1244" s="8">
        <f>(AA1244+AB1244)/Z1244</f>
        <v>1</v>
      </c>
      <c r="AK1244" s="8">
        <f>(N1244-Y1244)/AC1244</f>
        <v>1.0000000200170107</v>
      </c>
      <c r="AL1244" s="8">
        <f>(P1244&gt;=1)*((N1244-Y1244))/AC1244 + (P1244&lt;1)*((N1244*P1244-Y1244))/AC1244</f>
        <v>1.0000000200170107</v>
      </c>
      <c r="AM1244" s="8">
        <f>(F1244*J1244-T1244)/U1244</f>
        <v>0.90427394549863993</v>
      </c>
    </row>
    <row r="1245" spans="1:39">
      <c r="A1245" t="s">
        <v>0</v>
      </c>
      <c r="B1245" t="s">
        <v>13</v>
      </c>
      <c r="C1245" t="s">
        <v>11</v>
      </c>
      <c r="D1245" t="s">
        <v>3</v>
      </c>
      <c r="E1245" t="s">
        <v>4</v>
      </c>
      <c r="F1245">
        <v>7.9</v>
      </c>
      <c r="G1245">
        <v>7.6</v>
      </c>
      <c r="H1245" t="s">
        <v>5</v>
      </c>
      <c r="I1245" t="s">
        <v>8</v>
      </c>
      <c r="J1245">
        <v>0.57829313999999998</v>
      </c>
      <c r="K1245">
        <v>0.52557370000000003</v>
      </c>
      <c r="L1245">
        <v>8.5500000000000007</v>
      </c>
      <c r="M1245">
        <v>6.25</v>
      </c>
      <c r="N1245" s="14">
        <v>1.7556816E+19</v>
      </c>
      <c r="O1245" s="14">
        <v>1.0232723E+19</v>
      </c>
      <c r="P1245">
        <v>1.8632526</v>
      </c>
      <c r="Q1245">
        <v>0.26596927999999997</v>
      </c>
      <c r="R1245">
        <v>1.2748912999999999</v>
      </c>
      <c r="S1245">
        <v>3.3173360000000001</v>
      </c>
      <c r="T1245">
        <v>4.1566989999999997</v>
      </c>
      <c r="U1245">
        <v>0.45104276999999998</v>
      </c>
      <c r="V1245">
        <v>0.21398655</v>
      </c>
      <c r="W1245">
        <v>0.23705620999999999</v>
      </c>
      <c r="X1245" s="14">
        <v>2.7215898E+18</v>
      </c>
      <c r="Y1245" s="14">
        <v>1.1708019E+18</v>
      </c>
      <c r="Z1245" s="14">
        <v>3.1541983E+19</v>
      </c>
      <c r="AA1245" s="14">
        <v>1.4964347E+19</v>
      </c>
      <c r="AB1245" s="14">
        <v>1.6577637E+19</v>
      </c>
      <c r="AC1245" s="14">
        <v>1.6386014E+19</v>
      </c>
      <c r="AD1245" t="s">
        <v>7</v>
      </c>
      <c r="AE1245" s="12">
        <f>Y1245/N1245</f>
        <v>6.6686459549385263E-2</v>
      </c>
      <c r="AF1245" s="8">
        <f>(S1245+T1245+U1245)/F1245</f>
        <v>1.0031744012658228</v>
      </c>
      <c r="AG1245" s="8">
        <f>((Y1245+Z1245)/N1245)/P1245</f>
        <v>1.0000000562556355</v>
      </c>
      <c r="AH1245" s="8">
        <f>(X1245/O1245)/Q1245</f>
        <v>0.99999993799600906</v>
      </c>
      <c r="AI1245" s="8">
        <f>(V1245+W1245)/U1245</f>
        <v>0.99999997782915351</v>
      </c>
      <c r="AJ1245" s="8">
        <f>(AA1245+AB1245)/Z1245</f>
        <v>1.0000000317037772</v>
      </c>
      <c r="AK1245" s="8">
        <f>(N1245-Y1245)/AC1245</f>
        <v>1.0000000061027654</v>
      </c>
      <c r="AL1245" s="8">
        <f>(P1245&gt;=1)*((N1245-Y1245))/AC1245 + (P1245&lt;1)*((N1245*P1245-Y1245))/AC1245</f>
        <v>1.0000000061027654</v>
      </c>
      <c r="AM1245" s="8">
        <f>(F1245*J1245-T1245)/U1245</f>
        <v>0.9130327174959485</v>
      </c>
    </row>
    <row r="1246" spans="1:39">
      <c r="A1246" t="s">
        <v>16</v>
      </c>
      <c r="B1246" t="s">
        <v>13</v>
      </c>
      <c r="C1246" t="s">
        <v>11</v>
      </c>
      <c r="D1246" t="s">
        <v>3</v>
      </c>
      <c r="E1246" t="s">
        <v>4</v>
      </c>
      <c r="F1246">
        <v>7.9</v>
      </c>
      <c r="G1246">
        <v>7.6</v>
      </c>
      <c r="H1246" t="s">
        <v>5</v>
      </c>
      <c r="I1246" t="s">
        <v>8</v>
      </c>
      <c r="J1246">
        <v>0.57981280000000002</v>
      </c>
      <c r="K1246">
        <v>0.52557370000000003</v>
      </c>
      <c r="L1246">
        <v>8.5500000000000007</v>
      </c>
      <c r="M1246">
        <v>6.25</v>
      </c>
      <c r="N1246" s="14">
        <v>1.7490784E+19</v>
      </c>
      <c r="O1246" s="14">
        <v>1.0407611E+19</v>
      </c>
      <c r="P1246">
        <v>1.8708795</v>
      </c>
      <c r="Q1246">
        <v>0.26050210000000001</v>
      </c>
      <c r="R1246">
        <v>1.2699168000000001</v>
      </c>
      <c r="S1246">
        <v>3.3053699999999999</v>
      </c>
      <c r="T1246">
        <v>4.1621610000000002</v>
      </c>
      <c r="U1246">
        <v>0.45744364999999998</v>
      </c>
      <c r="V1246">
        <v>0.21702331</v>
      </c>
      <c r="W1246">
        <v>0.24042036</v>
      </c>
      <c r="X1246" s="14">
        <v>2.71120463E+18</v>
      </c>
      <c r="Y1246" s="14">
        <v>1.16009142E+18</v>
      </c>
      <c r="Z1246" s="14">
        <v>3.1563056E+19</v>
      </c>
      <c r="AA1246" s="14">
        <v>1.4974345E+19</v>
      </c>
      <c r="AB1246" s="14">
        <v>1.6588712E+19</v>
      </c>
      <c r="AC1246" s="14">
        <v>1.6330692E+19</v>
      </c>
      <c r="AD1246" t="s">
        <v>7</v>
      </c>
      <c r="AE1246" s="12">
        <f>Y1246/N1246</f>
        <v>6.6325867382502693E-2</v>
      </c>
      <c r="AF1246" s="8">
        <f>(S1246+T1246+U1246)/F1246</f>
        <v>1.0031613481012658</v>
      </c>
      <c r="AG1246" s="8">
        <f>((Y1246+Z1246)/N1246)/P1246</f>
        <v>0.99999994485469645</v>
      </c>
      <c r="AH1246" s="8">
        <f>(X1246/O1246)/Q1246</f>
        <v>1.0000000400253461</v>
      </c>
      <c r="AI1246" s="8">
        <f>(V1246+W1246)/U1246</f>
        <v>1.0000000437212322</v>
      </c>
      <c r="AJ1246" s="8">
        <f>(AA1246+AB1246)/Z1246</f>
        <v>1.0000000316826101</v>
      </c>
      <c r="AK1246" s="8">
        <f>(N1246-Y1246)/AC1246</f>
        <v>1.0000000355159475</v>
      </c>
      <c r="AL1246" s="8">
        <f>(P1246&gt;=1)*((N1246-Y1246))/AC1246 + (P1246&lt;1)*((N1246*P1246-Y1246))/AC1246</f>
        <v>1.0000000355159475</v>
      </c>
      <c r="AM1246" s="8">
        <f>(F1246*J1246-T1246)/U1246</f>
        <v>0.9145609956548747</v>
      </c>
    </row>
    <row r="1247" spans="1:39">
      <c r="A1247" t="s">
        <v>0</v>
      </c>
      <c r="B1247" t="s">
        <v>13</v>
      </c>
      <c r="C1247" t="s">
        <v>11</v>
      </c>
      <c r="D1247" t="s">
        <v>3</v>
      </c>
      <c r="E1247" t="s">
        <v>4</v>
      </c>
      <c r="F1247">
        <v>7.9</v>
      </c>
      <c r="G1247">
        <v>7.3</v>
      </c>
      <c r="H1247" t="s">
        <v>5</v>
      </c>
      <c r="I1247" t="s">
        <v>6</v>
      </c>
      <c r="J1247">
        <v>0.52809083000000001</v>
      </c>
      <c r="K1247">
        <v>0.45299541999999998</v>
      </c>
      <c r="L1247">
        <v>8.5500000000000007</v>
      </c>
      <c r="M1247">
        <v>6.25</v>
      </c>
      <c r="N1247" s="14">
        <v>1.7556816E+19</v>
      </c>
      <c r="O1247" s="14">
        <v>1.0232723E+19</v>
      </c>
      <c r="P1247">
        <v>1.8794441</v>
      </c>
      <c r="Q1247">
        <v>0.23825973</v>
      </c>
      <c r="R1247">
        <v>1.2748912999999999</v>
      </c>
      <c r="S1247">
        <v>3.6989036</v>
      </c>
      <c r="T1247">
        <v>3.765733</v>
      </c>
      <c r="U1247">
        <v>0.46386376000000001</v>
      </c>
      <c r="V1247">
        <v>0.25373560000000001</v>
      </c>
      <c r="W1247">
        <v>0.21012816000000001</v>
      </c>
      <c r="X1247" s="14">
        <v>2.43804581E+18</v>
      </c>
      <c r="Y1247" s="14">
        <v>1.01998285E+18</v>
      </c>
      <c r="Z1247" s="14">
        <v>3.197707E+19</v>
      </c>
      <c r="AA1247" s="14">
        <v>1.7491604E+19</v>
      </c>
      <c r="AB1247" s="14">
        <v>1.4485466E+19</v>
      </c>
      <c r="AC1247" s="14">
        <v>1.6536833E+19</v>
      </c>
      <c r="AD1247" t="s">
        <v>7</v>
      </c>
      <c r="AE1247" s="12">
        <f>Y1247/N1247</f>
        <v>5.8096117769873536E-2</v>
      </c>
      <c r="AF1247" s="8">
        <f>(S1247+T1247+U1247)/F1247</f>
        <v>1.003607640506329</v>
      </c>
      <c r="AG1247" s="8">
        <f>((Y1247+Z1247)/N1247)/P1247</f>
        <v>0.99999995769362948</v>
      </c>
      <c r="AH1247" s="8">
        <f>(X1247/O1247)/Q1247</f>
        <v>0.99999999624913116</v>
      </c>
      <c r="AI1247" s="8">
        <f>(V1247+W1247)/U1247</f>
        <v>1</v>
      </c>
      <c r="AJ1247" s="8">
        <f>(AA1247+AB1247)/Z1247</f>
        <v>1</v>
      </c>
      <c r="AK1247" s="8">
        <f>(N1247-Y1247)/AC1247</f>
        <v>1.0000000090706607</v>
      </c>
      <c r="AL1247" s="8">
        <f>(P1247&gt;=1)*((N1247-Y1247))/AC1247 + (P1247&lt;1)*((N1247*P1247-Y1247))/AC1247</f>
        <v>1.0000000090706607</v>
      </c>
      <c r="AM1247" s="8">
        <f>(F1247*J1247-T1247)/U1247</f>
        <v>0.87565486253981217</v>
      </c>
    </row>
    <row r="1248" spans="1:39">
      <c r="A1248" t="s">
        <v>16</v>
      </c>
      <c r="B1248" t="s">
        <v>13</v>
      </c>
      <c r="C1248" t="s">
        <v>11</v>
      </c>
      <c r="D1248" t="s">
        <v>3</v>
      </c>
      <c r="E1248" t="s">
        <v>4</v>
      </c>
      <c r="F1248">
        <v>7.9</v>
      </c>
      <c r="G1248">
        <v>7.3</v>
      </c>
      <c r="H1248" t="s">
        <v>5</v>
      </c>
      <c r="I1248" t="s">
        <v>6</v>
      </c>
      <c r="J1248">
        <v>0.52868824999999997</v>
      </c>
      <c r="K1248">
        <v>0.45299541999999998</v>
      </c>
      <c r="L1248">
        <v>8.5500000000000007</v>
      </c>
      <c r="M1248">
        <v>6.25</v>
      </c>
      <c r="N1248" s="14">
        <v>1.7490784E+19</v>
      </c>
      <c r="O1248" s="14">
        <v>1.0407611E+19</v>
      </c>
      <c r="P1248">
        <v>1.8867266</v>
      </c>
      <c r="Q1248">
        <v>0.23394074000000001</v>
      </c>
      <c r="R1248">
        <v>1.2699168000000001</v>
      </c>
      <c r="S1248">
        <v>3.6942121999999999</v>
      </c>
      <c r="T1248">
        <v>3.7635393000000001</v>
      </c>
      <c r="U1248">
        <v>0.47070822000000001</v>
      </c>
      <c r="V1248">
        <v>0.25747955</v>
      </c>
      <c r="W1248">
        <v>0.21322867000000001</v>
      </c>
      <c r="X1248" s="14">
        <v>2.43476432E+18</v>
      </c>
      <c r="Y1248" s="14">
        <v>1.00480567E+18</v>
      </c>
      <c r="Z1248" s="14">
        <v>3.1995522E+19</v>
      </c>
      <c r="AA1248" s="14">
        <v>1.7501696E+19</v>
      </c>
      <c r="AB1248" s="14">
        <v>1.4493825E+19</v>
      </c>
      <c r="AC1248" s="14">
        <v>1.6485978E+19</v>
      </c>
      <c r="AD1248" t="s">
        <v>7</v>
      </c>
      <c r="AE1248" s="12">
        <f>Y1248/N1248</f>
        <v>5.7447720468104806E-2</v>
      </c>
      <c r="AF1248" s="8">
        <f>(S1248+T1248+U1248)/F1248</f>
        <v>1.0036024962025316</v>
      </c>
      <c r="AG1248" s="8">
        <f>((Y1248+Z1248)/N1248)/P1248</f>
        <v>1.0000000073437332</v>
      </c>
      <c r="AH1248" s="8">
        <f>(X1248/O1248)/Q1248</f>
        <v>1.0000000414938988</v>
      </c>
      <c r="AI1248" s="8">
        <f>(V1248+W1248)/U1248</f>
        <v>1</v>
      </c>
      <c r="AJ1248" s="8">
        <f>(AA1248+AB1248)/Z1248</f>
        <v>0.99999996874562636</v>
      </c>
      <c r="AK1248" s="8">
        <f>(N1248-Y1248)/AC1248</f>
        <v>1.0000000200170107</v>
      </c>
      <c r="AL1248" s="8">
        <f>(P1248&gt;=1)*((N1248-Y1248))/AC1248 + (P1248&lt;1)*((N1248*P1248-Y1248))/AC1248</f>
        <v>1.0000000200170107</v>
      </c>
      <c r="AM1248" s="8">
        <f>(F1248*J1248-T1248)/U1248</f>
        <v>0.87760922254554974</v>
      </c>
    </row>
    <row r="1249" spans="1:39">
      <c r="A1249" t="s">
        <v>0</v>
      </c>
      <c r="B1249" t="s">
        <v>13</v>
      </c>
      <c r="C1249" t="s">
        <v>11</v>
      </c>
      <c r="D1249" t="s">
        <v>3</v>
      </c>
      <c r="E1249" t="s">
        <v>4</v>
      </c>
      <c r="F1249">
        <v>7.9</v>
      </c>
      <c r="G1249">
        <v>7.3</v>
      </c>
      <c r="H1249" t="s">
        <v>5</v>
      </c>
      <c r="I1249" t="s">
        <v>8</v>
      </c>
      <c r="J1249">
        <v>0.57829313999999998</v>
      </c>
      <c r="K1249">
        <v>0.52557370000000003</v>
      </c>
      <c r="L1249">
        <v>8.5500000000000007</v>
      </c>
      <c r="M1249">
        <v>6.25</v>
      </c>
      <c r="N1249" s="14">
        <v>1.7556816E+19</v>
      </c>
      <c r="O1249" s="14">
        <v>1.0232723E+19</v>
      </c>
      <c r="P1249">
        <v>1.8949319</v>
      </c>
      <c r="Q1249">
        <v>0.21161552</v>
      </c>
      <c r="R1249">
        <v>1.2748912999999999</v>
      </c>
      <c r="S1249">
        <v>3.3048356000000001</v>
      </c>
      <c r="T1249">
        <v>4.1566989999999997</v>
      </c>
      <c r="U1249">
        <v>0.46354327000000001</v>
      </c>
      <c r="V1249">
        <v>0.21991711999999999</v>
      </c>
      <c r="W1249">
        <v>0.24362615000000001</v>
      </c>
      <c r="X1249" s="14">
        <v>2.16540294E+18</v>
      </c>
      <c r="Y1249" s="14">
        <v>1.1708019E+18</v>
      </c>
      <c r="Z1249" s="14">
        <v>3.209817E+19</v>
      </c>
      <c r="AA1249" s="14">
        <v>1.5228216E+19</v>
      </c>
      <c r="AB1249" s="14">
        <v>1.6869954E+19</v>
      </c>
      <c r="AC1249" s="14">
        <v>1.6386014E+19</v>
      </c>
      <c r="AD1249" t="s">
        <v>7</v>
      </c>
      <c r="AE1249" s="12">
        <f>Y1249/N1249</f>
        <v>6.6686459549385263E-2</v>
      </c>
      <c r="AF1249" s="8">
        <f>(S1249+T1249+U1249)/F1249</f>
        <v>1.0031744139240506</v>
      </c>
      <c r="AG1249" s="8">
        <f>((Y1249+Z1249)/N1249)/P1249</f>
        <v>1.0000000360446859</v>
      </c>
      <c r="AH1249" s="8">
        <f>(X1249/O1249)/Q1249</f>
        <v>0.99999997290991094</v>
      </c>
      <c r="AI1249" s="8">
        <f>(V1249+W1249)/U1249</f>
        <v>1</v>
      </c>
      <c r="AJ1249" s="8">
        <f>(AA1249+AB1249)/Z1249</f>
        <v>1</v>
      </c>
      <c r="AK1249" s="8">
        <f>(N1249-Y1249)/AC1249</f>
        <v>1.0000000061027654</v>
      </c>
      <c r="AL1249" s="8">
        <f>(P1249&gt;=1)*((N1249-Y1249))/AC1249 + (P1249&lt;1)*((N1249*P1249-Y1249))/AC1249</f>
        <v>1.0000000061027654</v>
      </c>
      <c r="AM1249" s="8">
        <f>(F1249*J1249-T1249)/U1249</f>
        <v>0.88841071082749201</v>
      </c>
    </row>
    <row r="1250" spans="1:39">
      <c r="A1250" t="s">
        <v>0</v>
      </c>
      <c r="B1250" t="s">
        <v>15</v>
      </c>
      <c r="C1250" t="s">
        <v>11</v>
      </c>
      <c r="D1250" t="s">
        <v>3</v>
      </c>
      <c r="E1250" t="s">
        <v>4</v>
      </c>
      <c r="F1250">
        <v>9.6</v>
      </c>
      <c r="G1250">
        <v>7.9</v>
      </c>
      <c r="H1250" t="s">
        <v>5</v>
      </c>
      <c r="I1250" t="s">
        <v>6</v>
      </c>
      <c r="J1250">
        <v>0.52809083000000001</v>
      </c>
      <c r="K1250">
        <v>0.45299541999999998</v>
      </c>
      <c r="L1250">
        <v>8.5500000000000007</v>
      </c>
      <c r="M1250">
        <v>6.25</v>
      </c>
      <c r="N1250" s="14">
        <v>2.0170728E+19</v>
      </c>
      <c r="O1250" s="14">
        <v>8.3335455E+18</v>
      </c>
      <c r="P1250">
        <v>1.9002053999999999</v>
      </c>
      <c r="Q1250">
        <v>0.56780713999999999</v>
      </c>
      <c r="R1250">
        <v>1.5103884000000001</v>
      </c>
      <c r="S1250">
        <v>4.5236305999999997</v>
      </c>
      <c r="T1250">
        <v>4.5808964000000003</v>
      </c>
      <c r="U1250">
        <v>0.53010665999999995</v>
      </c>
      <c r="V1250">
        <v>0.28997075999999999</v>
      </c>
      <c r="W1250">
        <v>0.24013588</v>
      </c>
      <c r="X1250" s="14">
        <v>4.7318467E+18</v>
      </c>
      <c r="Y1250" s="14">
        <v>1.24455247E+18</v>
      </c>
      <c r="Z1250" s="14">
        <v>3.7083976E+19</v>
      </c>
      <c r="AA1250" s="14">
        <v>2.0285103E+19</v>
      </c>
      <c r="AB1250" s="14">
        <v>1.6798871E+19</v>
      </c>
      <c r="AC1250" s="14">
        <v>1.8926175E+19</v>
      </c>
      <c r="AD1250">
        <v>8.5500000000000007</v>
      </c>
      <c r="AE1250" s="12">
        <f>Y1250/N1250</f>
        <v>6.170091976848828E-2</v>
      </c>
      <c r="AF1250" s="8">
        <f>(S1250+T1250+U1250)/F1250</f>
        <v>1.0036076729166667</v>
      </c>
      <c r="AG1250" s="8">
        <f>((Y1250+Z1250)/N1250)/P1250</f>
        <v>1.0000000574629138</v>
      </c>
      <c r="AH1250" s="8">
        <f>(X1250/O1250)/Q1250</f>
        <v>1.000000013437699</v>
      </c>
      <c r="AI1250" s="8">
        <f>(V1250+W1250)/U1250</f>
        <v>0.99999996227174359</v>
      </c>
      <c r="AJ1250" s="8">
        <f>(AA1250+AB1250)/Z1250</f>
        <v>0.99999994606835041</v>
      </c>
      <c r="AK1250" s="8">
        <f>(N1250-Y1250)/AC1250</f>
        <v>1.0000000280035453</v>
      </c>
      <c r="AL1250" s="8">
        <f>(P1250&gt;=1)*((N1250-Y1250))/AC1250 + (P1250&lt;1)*((N1250*P1250-Y1250))/AC1250</f>
        <v>1.0000000280035453</v>
      </c>
      <c r="AM1250" s="8">
        <f>(F1250*J1250-T1250)/U1250</f>
        <v>0.92203249813914712</v>
      </c>
    </row>
    <row r="1251" spans="1:39">
      <c r="A1251" t="s">
        <v>16</v>
      </c>
      <c r="B1251" t="s">
        <v>15</v>
      </c>
      <c r="C1251" t="s">
        <v>11</v>
      </c>
      <c r="D1251" t="s">
        <v>3</v>
      </c>
      <c r="E1251" t="s">
        <v>4</v>
      </c>
      <c r="F1251">
        <v>9.6</v>
      </c>
      <c r="G1251">
        <v>7.9</v>
      </c>
      <c r="H1251" t="s">
        <v>5</v>
      </c>
      <c r="I1251" t="s">
        <v>6</v>
      </c>
      <c r="J1251">
        <v>0.52868824999999997</v>
      </c>
      <c r="K1251">
        <v>0.45299541999999998</v>
      </c>
      <c r="L1251">
        <v>8.5500000000000007</v>
      </c>
      <c r="M1251">
        <v>6.25</v>
      </c>
      <c r="N1251" s="14">
        <v>2.0170807E+19</v>
      </c>
      <c r="O1251" s="14">
        <v>8.2361557E+18</v>
      </c>
      <c r="P1251">
        <v>1.9005234</v>
      </c>
      <c r="Q1251">
        <v>0.57372343999999997</v>
      </c>
      <c r="R1251">
        <v>1.5155624000000001</v>
      </c>
      <c r="S1251">
        <v>4.5178957000000004</v>
      </c>
      <c r="T1251">
        <v>4.5773849999999996</v>
      </c>
      <c r="U1251">
        <v>0.53930305999999995</v>
      </c>
      <c r="V1251">
        <v>0.29500124</v>
      </c>
      <c r="W1251">
        <v>0.24430183</v>
      </c>
      <c r="X1251" s="14">
        <v>4.7252755E+18</v>
      </c>
      <c r="Y1251" s="14">
        <v>1.22531294E+18</v>
      </c>
      <c r="Z1251" s="14">
        <v>3.7109775000000004E+19</v>
      </c>
      <c r="AA1251" s="14">
        <v>2.0299217E+19</v>
      </c>
      <c r="AB1251" s="14">
        <v>1.6810559E+19</v>
      </c>
      <c r="AC1251" s="14">
        <v>1.8945494E+19</v>
      </c>
      <c r="AD1251">
        <v>8.5500000000000007</v>
      </c>
      <c r="AE1251" s="12">
        <f>Y1251/N1251</f>
        <v>6.0746847659590417E-2</v>
      </c>
      <c r="AF1251" s="8">
        <f>(S1251+T1251+U1251)/F1251</f>
        <v>1.0036024750000001</v>
      </c>
      <c r="AG1251" s="8">
        <f>((Y1251+Z1251)/N1251)/P1251</f>
        <v>0.99999992799328907</v>
      </c>
      <c r="AH1251" s="8">
        <f>(X1251/O1251)/Q1251</f>
        <v>0.99999998294710934</v>
      </c>
      <c r="AI1251" s="8">
        <f>(V1251+W1251)/U1251</f>
        <v>1.00000001854245</v>
      </c>
      <c r="AJ1251" s="8">
        <f>(AA1251+AB1251)/Z1251</f>
        <v>1.0000000269470779</v>
      </c>
      <c r="AK1251" s="8">
        <f>(N1251-Y1251)/AC1251</f>
        <v>1.00000000316698</v>
      </c>
      <c r="AL1251" s="8">
        <f>(P1251&gt;=1)*((N1251-Y1251))/AC1251 + (P1251&lt;1)*((N1251*P1251-Y1251))/AC1251</f>
        <v>1.00000000316698</v>
      </c>
      <c r="AM1251" s="8">
        <f>(F1251*J1251-T1251)/U1251</f>
        <v>0.92345517193987436</v>
      </c>
    </row>
    <row r="1252" spans="1:39">
      <c r="A1252" t="s">
        <v>16</v>
      </c>
      <c r="B1252" t="s">
        <v>13</v>
      </c>
      <c r="C1252" t="s">
        <v>11</v>
      </c>
      <c r="D1252" t="s">
        <v>3</v>
      </c>
      <c r="E1252" t="s">
        <v>4</v>
      </c>
      <c r="F1252">
        <v>7.9</v>
      </c>
      <c r="G1252">
        <v>7.3</v>
      </c>
      <c r="H1252" t="s">
        <v>5</v>
      </c>
      <c r="I1252" t="s">
        <v>8</v>
      </c>
      <c r="J1252">
        <v>0.57981280000000002</v>
      </c>
      <c r="K1252">
        <v>0.52557370000000003</v>
      </c>
      <c r="L1252">
        <v>8.5500000000000007</v>
      </c>
      <c r="M1252">
        <v>6.25</v>
      </c>
      <c r="N1252" s="14">
        <v>1.7490784E+19</v>
      </c>
      <c r="O1252" s="14">
        <v>1.0407611E+19</v>
      </c>
      <c r="P1252">
        <v>1.9025510000000001</v>
      </c>
      <c r="Q1252">
        <v>0.20727556999999999</v>
      </c>
      <c r="R1252">
        <v>1.2699168000000001</v>
      </c>
      <c r="S1252">
        <v>3.2929119999999998</v>
      </c>
      <c r="T1252">
        <v>4.1621610000000002</v>
      </c>
      <c r="U1252">
        <v>0.46990179999999998</v>
      </c>
      <c r="V1252">
        <v>0.22293377</v>
      </c>
      <c r="W1252">
        <v>0.24696802000000001</v>
      </c>
      <c r="X1252" s="14">
        <v>2.15724346E+18</v>
      </c>
      <c r="Y1252" s="14">
        <v>1.16009142E+18</v>
      </c>
      <c r="Z1252" s="14">
        <v>3.2117018E+19</v>
      </c>
      <c r="AA1252" s="14">
        <v>1.5237157E+19</v>
      </c>
      <c r="AB1252" s="14">
        <v>1.687986E+19</v>
      </c>
      <c r="AC1252" s="14">
        <v>1.6330692E+19</v>
      </c>
      <c r="AD1252" t="s">
        <v>7</v>
      </c>
      <c r="AE1252" s="12">
        <f>Y1252/N1252</f>
        <v>6.6325867382502693E-2</v>
      </c>
      <c r="AF1252" s="8">
        <f>(S1252+T1252+U1252)/F1252</f>
        <v>1.0031613670886075</v>
      </c>
      <c r="AG1252" s="8">
        <f>((Y1252+Z1252)/N1252)/P1252</f>
        <v>1.0000000249425516</v>
      </c>
      <c r="AH1252" s="8">
        <f>(X1252/O1252)/Q1252</f>
        <v>0.9999999803623143</v>
      </c>
      <c r="AI1252" s="8">
        <f>(V1252+W1252)/U1252</f>
        <v>0.99999997871895785</v>
      </c>
      <c r="AJ1252" s="8">
        <f>(AA1252+AB1252)/Z1252</f>
        <v>0.999999968863859</v>
      </c>
      <c r="AK1252" s="8">
        <f>(N1252-Y1252)/AC1252</f>
        <v>1.0000000355159475</v>
      </c>
      <c r="AL1252" s="8">
        <f>(P1252&gt;=1)*((N1252-Y1252))/AC1252 + (P1252&lt;1)*((N1252*P1252-Y1252))/AC1252</f>
        <v>1.0000000355159475</v>
      </c>
      <c r="AM1252" s="8">
        <f>(F1252*J1252-T1252)/U1252</f>
        <v>0.89031393367720668</v>
      </c>
    </row>
    <row r="1253" spans="1:39">
      <c r="A1253" t="s">
        <v>0</v>
      </c>
      <c r="B1253" t="s">
        <v>15</v>
      </c>
      <c r="C1253" t="s">
        <v>11</v>
      </c>
      <c r="D1253" t="s">
        <v>3</v>
      </c>
      <c r="E1253" t="s">
        <v>4</v>
      </c>
      <c r="F1253">
        <v>9.6</v>
      </c>
      <c r="G1253">
        <v>7.9</v>
      </c>
      <c r="H1253" t="s">
        <v>5</v>
      </c>
      <c r="I1253" t="s">
        <v>8</v>
      </c>
      <c r="J1253">
        <v>0.57829313999999998</v>
      </c>
      <c r="K1253">
        <v>0.52557370000000003</v>
      </c>
      <c r="L1253">
        <v>8.5500000000000007</v>
      </c>
      <c r="M1253">
        <v>6.25</v>
      </c>
      <c r="N1253" s="14">
        <v>2.0170728E+19</v>
      </c>
      <c r="O1253" s="14">
        <v>8.3335455E+18</v>
      </c>
      <c r="P1253">
        <v>1.9270959000000001</v>
      </c>
      <c r="Q1253">
        <v>0.50261502999999996</v>
      </c>
      <c r="R1253">
        <v>1.5103884000000001</v>
      </c>
      <c r="S1253">
        <v>4.0419172999999997</v>
      </c>
      <c r="T1253">
        <v>5.0559989999999999</v>
      </c>
      <c r="U1253">
        <v>0.53255839999999999</v>
      </c>
      <c r="V1253">
        <v>0.25265969999999999</v>
      </c>
      <c r="W1253">
        <v>0.27989867000000002</v>
      </c>
      <c r="X1253" s="14">
        <v>4.18856536E+18</v>
      </c>
      <c r="Y1253" s="14">
        <v>1.42841706E+18</v>
      </c>
      <c r="Z1253" s="14">
        <v>3.744251E+19</v>
      </c>
      <c r="AA1253" s="14">
        <v>1.7763712E+19</v>
      </c>
      <c r="AB1253" s="14">
        <v>1.96788E+19</v>
      </c>
      <c r="AC1253" s="14">
        <v>1.8742313E+19</v>
      </c>
      <c r="AD1253" t="s">
        <v>7</v>
      </c>
      <c r="AE1253" s="12">
        <f>Y1253/N1253</f>
        <v>7.0816336425735357E-2</v>
      </c>
      <c r="AF1253" s="8">
        <f>(S1253+T1253+U1253)/F1253</f>
        <v>1.0031744479166667</v>
      </c>
      <c r="AG1253" s="8">
        <f>((Y1253+Z1253)/N1253)/P1253</f>
        <v>0.99999999565703168</v>
      </c>
      <c r="AH1253" s="8">
        <f>(X1253/O1253)/Q1253</f>
        <v>1.0000000330688741</v>
      </c>
      <c r="AI1253" s="8">
        <f>(V1253+W1253)/U1253</f>
        <v>0.99999994366814993</v>
      </c>
      <c r="AJ1253" s="8">
        <f>(AA1253+AB1253)/Z1253</f>
        <v>1.0000000534152225</v>
      </c>
      <c r="AK1253" s="8">
        <f>(N1253-Y1253)/AC1253</f>
        <v>0.99999989008827261</v>
      </c>
      <c r="AL1253" s="8">
        <f>(P1253&gt;=1)*((N1253-Y1253))/AC1253 + (P1253&lt;1)*((N1253*P1253-Y1253))/AC1253</f>
        <v>0.99999989008827261</v>
      </c>
      <c r="AM1253" s="8">
        <f>(F1253*J1253-T1253)/U1253</f>
        <v>0.93063060126363495</v>
      </c>
    </row>
    <row r="1254" spans="1:39">
      <c r="A1254" t="s">
        <v>16</v>
      </c>
      <c r="B1254" t="s">
        <v>15</v>
      </c>
      <c r="C1254" t="s">
        <v>11</v>
      </c>
      <c r="D1254" t="s">
        <v>3</v>
      </c>
      <c r="E1254" t="s">
        <v>4</v>
      </c>
      <c r="F1254">
        <v>9.6</v>
      </c>
      <c r="G1254">
        <v>7.9</v>
      </c>
      <c r="H1254" t="s">
        <v>5</v>
      </c>
      <c r="I1254" t="s">
        <v>8</v>
      </c>
      <c r="J1254">
        <v>0.57981280000000002</v>
      </c>
      <c r="K1254">
        <v>0.52557370000000003</v>
      </c>
      <c r="L1254">
        <v>8.5500000000000007</v>
      </c>
      <c r="M1254">
        <v>6.25</v>
      </c>
      <c r="N1254" s="14">
        <v>2.0170807E+19</v>
      </c>
      <c r="O1254" s="14">
        <v>8.2361557E+18</v>
      </c>
      <c r="P1254">
        <v>1.9278891</v>
      </c>
      <c r="Q1254">
        <v>0.50659423999999997</v>
      </c>
      <c r="R1254">
        <v>1.5155624000000001</v>
      </c>
      <c r="S1254">
        <v>4.0273414000000001</v>
      </c>
      <c r="T1254">
        <v>5.0619793</v>
      </c>
      <c r="U1254">
        <v>0.54102813999999999</v>
      </c>
      <c r="V1254">
        <v>0.25667800000000002</v>
      </c>
      <c r="W1254">
        <v>0.2843502</v>
      </c>
      <c r="X1254" s="14">
        <v>4.17238907E+18</v>
      </c>
      <c r="Y1254" s="14">
        <v>1.41478381E+18</v>
      </c>
      <c r="Z1254" s="14">
        <v>3.7472292999999996E+19</v>
      </c>
      <c r="AA1254" s="14">
        <v>1.7777842E+19</v>
      </c>
      <c r="AB1254" s="14">
        <v>1.9694452E+19</v>
      </c>
      <c r="AC1254" s="14">
        <v>1.8756021E+19</v>
      </c>
      <c r="AD1254" t="s">
        <v>7</v>
      </c>
      <c r="AE1254" s="12">
        <f>Y1254/N1254</f>
        <v>7.0140168908462613E-2</v>
      </c>
      <c r="AF1254" s="8">
        <f>(S1254+T1254+U1254)/F1254</f>
        <v>1.0031613375000001</v>
      </c>
      <c r="AG1254" s="8">
        <f>((Y1254+Z1254)/N1254)/P1254</f>
        <v>0.99999994487876798</v>
      </c>
      <c r="AH1254" s="8">
        <f>(X1254/O1254)/Q1254</f>
        <v>1.0000000078220972</v>
      </c>
      <c r="AI1254" s="8">
        <f>(V1254+W1254)/U1254</f>
        <v>1.0000001108999617</v>
      </c>
      <c r="AJ1254" s="8">
        <f>(AA1254+AB1254)/Z1254</f>
        <v>1.000000026686384</v>
      </c>
      <c r="AK1254" s="8">
        <f>(N1254-Y1254)/AC1254</f>
        <v>1.0000001167625052</v>
      </c>
      <c r="AL1254" s="8">
        <f>(P1254&gt;=1)*((N1254-Y1254))/AC1254 + (P1254&lt;1)*((N1254*P1254-Y1254))/AC1254</f>
        <v>1.0000001167625052</v>
      </c>
      <c r="AM1254" s="8">
        <f>(F1254*J1254-T1254)/U1254</f>
        <v>0.93197292843215085</v>
      </c>
    </row>
    <row r="1255" spans="1:39">
      <c r="A1255" t="s">
        <v>0</v>
      </c>
      <c r="B1255" t="s">
        <v>15</v>
      </c>
      <c r="C1255" t="s">
        <v>11</v>
      </c>
      <c r="D1255" t="s">
        <v>3</v>
      </c>
      <c r="E1255" t="s">
        <v>4</v>
      </c>
      <c r="F1255">
        <v>9.6</v>
      </c>
      <c r="G1255">
        <v>7.6</v>
      </c>
      <c r="H1255" t="s">
        <v>5</v>
      </c>
      <c r="I1255" t="s">
        <v>6</v>
      </c>
      <c r="J1255">
        <v>0.52809083000000001</v>
      </c>
      <c r="K1255">
        <v>0.45299541999999998</v>
      </c>
      <c r="L1255">
        <v>8.5500000000000007</v>
      </c>
      <c r="M1255">
        <v>6.25</v>
      </c>
      <c r="N1255" s="14">
        <v>2.0170728E+19</v>
      </c>
      <c r="O1255" s="14">
        <v>8.3335455E+18</v>
      </c>
      <c r="P1255">
        <v>1.9498708</v>
      </c>
      <c r="Q1255">
        <v>0.44759566000000001</v>
      </c>
      <c r="R1255">
        <v>1.5103884000000001</v>
      </c>
      <c r="S1255">
        <v>4.5117573999999996</v>
      </c>
      <c r="T1255">
        <v>4.5808964000000003</v>
      </c>
      <c r="U1255">
        <v>0.54197989999999996</v>
      </c>
      <c r="V1255">
        <v>0.29646549999999999</v>
      </c>
      <c r="W1255">
        <v>0.24551442000000001</v>
      </c>
      <c r="X1255" s="14">
        <v>3.73005884E+18</v>
      </c>
      <c r="Y1255" s="14">
        <v>1.24455247E+18</v>
      </c>
      <c r="Z1255" s="14">
        <v>3.8085763000000004E+19</v>
      </c>
      <c r="AA1255" s="14">
        <v>2.0833087E+19</v>
      </c>
      <c r="AB1255" s="14">
        <v>1.7252677E+19</v>
      </c>
      <c r="AC1255" s="14">
        <v>1.8926175E+19</v>
      </c>
      <c r="AD1255">
        <v>8.5500000000000007</v>
      </c>
      <c r="AE1255" s="12">
        <f>Y1255/N1255</f>
        <v>6.170091976848828E-2</v>
      </c>
      <c r="AF1255" s="8">
        <f>(S1255+T1255+U1255)/F1255</f>
        <v>1.0036076770833333</v>
      </c>
      <c r="AG1255" s="8">
        <f>((Y1255+Z1255)/N1255)/P1255</f>
        <v>1.0000000490221774</v>
      </c>
      <c r="AH1255" s="8">
        <f>(X1255/O1255)/Q1255</f>
        <v>1.0000000112028986</v>
      </c>
      <c r="AI1255" s="8">
        <f>(V1255+W1255)/U1255</f>
        <v>1.0000000369017374</v>
      </c>
      <c r="AJ1255" s="8">
        <f>(AA1255+AB1255)/Z1255</f>
        <v>1.0000000262565305</v>
      </c>
      <c r="AK1255" s="8">
        <f>(N1255-Y1255)/AC1255</f>
        <v>1.0000000280035453</v>
      </c>
      <c r="AL1255" s="8">
        <f>(P1255&gt;=1)*((N1255-Y1255))/AC1255 + (P1255&lt;1)*((N1255*P1255-Y1255))/AC1255</f>
        <v>1.0000000280035453</v>
      </c>
      <c r="AM1255" s="8">
        <f>(F1255*J1255-T1255)/U1255</f>
        <v>0.90183338533403079</v>
      </c>
    </row>
    <row r="1256" spans="1:39">
      <c r="A1256" t="s">
        <v>16</v>
      </c>
      <c r="B1256" t="s">
        <v>15</v>
      </c>
      <c r="C1256" t="s">
        <v>11</v>
      </c>
      <c r="D1256" t="s">
        <v>3</v>
      </c>
      <c r="E1256" t="s">
        <v>4</v>
      </c>
      <c r="F1256">
        <v>9.6</v>
      </c>
      <c r="G1256">
        <v>7.6</v>
      </c>
      <c r="H1256" t="s">
        <v>5</v>
      </c>
      <c r="I1256" t="s">
        <v>6</v>
      </c>
      <c r="J1256">
        <v>0.52868824999999997</v>
      </c>
      <c r="K1256">
        <v>0.45299541999999998</v>
      </c>
      <c r="L1256">
        <v>8.5500000000000007</v>
      </c>
      <c r="M1256">
        <v>6.25</v>
      </c>
      <c r="N1256" s="14">
        <v>2.0170807E+19</v>
      </c>
      <c r="O1256" s="14">
        <v>8.2361557E+18</v>
      </c>
      <c r="P1256">
        <v>1.9501158000000001</v>
      </c>
      <c r="Q1256">
        <v>0.45226886999999999</v>
      </c>
      <c r="R1256">
        <v>1.5155624000000001</v>
      </c>
      <c r="S1256">
        <v>4.5060362999999999</v>
      </c>
      <c r="T1256">
        <v>4.5773849999999996</v>
      </c>
      <c r="U1256">
        <v>0.55116279999999995</v>
      </c>
      <c r="V1256">
        <v>0.30148858000000001</v>
      </c>
      <c r="W1256">
        <v>0.24967423</v>
      </c>
      <c r="X1256" s="14">
        <v>3.72495683E+18</v>
      </c>
      <c r="Y1256" s="14">
        <v>1.22531294E+18</v>
      </c>
      <c r="Z1256" s="14">
        <v>3.8110092999999996E+19</v>
      </c>
      <c r="AA1256" s="14">
        <v>2.0846395E+19</v>
      </c>
      <c r="AB1256" s="14">
        <v>1.7263698E+19</v>
      </c>
      <c r="AC1256" s="14">
        <v>1.8945494E+19</v>
      </c>
      <c r="AD1256">
        <v>8.5500000000000007</v>
      </c>
      <c r="AE1256" s="12">
        <f>Y1256/N1256</f>
        <v>6.0746847659590417E-2</v>
      </c>
      <c r="AF1256" s="8">
        <f>(S1256+T1256+U1256)/F1256</f>
        <v>1.0036025104166666</v>
      </c>
      <c r="AG1256" s="8">
        <f>((Y1256+Z1256)/N1256)/P1256</f>
        <v>0.99999991128983645</v>
      </c>
      <c r="AH1256" s="8">
        <f>(X1256/O1256)/Q1256</f>
        <v>0.99999999957501284</v>
      </c>
      <c r="AI1256" s="8">
        <f>(V1256+W1256)/U1256</f>
        <v>1.0000000181434596</v>
      </c>
      <c r="AJ1256" s="8">
        <f>(AA1256+AB1256)/Z1256</f>
        <v>1</v>
      </c>
      <c r="AK1256" s="8">
        <f>(N1256-Y1256)/AC1256</f>
        <v>1.00000000316698</v>
      </c>
      <c r="AL1256" s="8">
        <f>(P1256&gt;=1)*((N1256-Y1256))/AC1256 + (P1256&lt;1)*((N1256*P1256-Y1256))/AC1256</f>
        <v>1.00000000316698</v>
      </c>
      <c r="AM1256" s="8">
        <f>(F1256*J1256-T1256)/U1256</f>
        <v>0.90358456702810919</v>
      </c>
    </row>
    <row r="1257" spans="1:39">
      <c r="A1257" t="s">
        <v>0</v>
      </c>
      <c r="B1257" t="s">
        <v>15</v>
      </c>
      <c r="C1257" t="s">
        <v>11</v>
      </c>
      <c r="D1257" t="s">
        <v>3</v>
      </c>
      <c r="E1257" t="s">
        <v>4</v>
      </c>
      <c r="F1257">
        <v>9.6</v>
      </c>
      <c r="G1257">
        <v>7.6</v>
      </c>
      <c r="H1257" t="s">
        <v>5</v>
      </c>
      <c r="I1257" t="s">
        <v>8</v>
      </c>
      <c r="J1257">
        <v>0.57829313999999998</v>
      </c>
      <c r="K1257">
        <v>0.52557370000000003</v>
      </c>
      <c r="L1257">
        <v>8.5500000000000007</v>
      </c>
      <c r="M1257">
        <v>6.25</v>
      </c>
      <c r="N1257" s="14">
        <v>2.0170728E+19</v>
      </c>
      <c r="O1257" s="14">
        <v>8.3335455E+18</v>
      </c>
      <c r="P1257">
        <v>1.9707886999999999</v>
      </c>
      <c r="Q1257">
        <v>0.39685967999999999</v>
      </c>
      <c r="R1257">
        <v>1.5103884000000001</v>
      </c>
      <c r="S1257">
        <v>4.0311933</v>
      </c>
      <c r="T1257">
        <v>5.0559989999999999</v>
      </c>
      <c r="U1257">
        <v>0.54328259999999995</v>
      </c>
      <c r="V1257">
        <v>0.25774755999999999</v>
      </c>
      <c r="W1257">
        <v>0.28553507</v>
      </c>
      <c r="X1257" s="14">
        <v>3.30724824E+18</v>
      </c>
      <c r="Y1257" s="14">
        <v>1.42841706E+18</v>
      </c>
      <c r="Z1257" s="14">
        <v>3.832383E+19</v>
      </c>
      <c r="AA1257" s="14">
        <v>1.8181832E+19</v>
      </c>
      <c r="AB1257" s="14">
        <v>2.0141995E+19</v>
      </c>
      <c r="AC1257" s="14">
        <v>1.8742313E+19</v>
      </c>
      <c r="AD1257" t="s">
        <v>7</v>
      </c>
      <c r="AE1257" s="12">
        <f>Y1257/N1257</f>
        <v>7.0816336425735357E-2</v>
      </c>
      <c r="AF1257" s="8">
        <f>(S1257+T1257+U1257)/F1257</f>
        <v>1.0031744687499999</v>
      </c>
      <c r="AG1257" s="8">
        <f>((Y1257+Z1257)/N1257)/P1257</f>
        <v>1.0000001068323721</v>
      </c>
      <c r="AH1257" s="8">
        <f>(X1257/O1257)/Q1257</f>
        <v>1.0000000119750796</v>
      </c>
      <c r="AI1257" s="8">
        <f>(V1257+W1257)/U1257</f>
        <v>1.0000000552198802</v>
      </c>
      <c r="AJ1257" s="8">
        <f>(AA1257+AB1257)/Z1257</f>
        <v>0.99999992171972385</v>
      </c>
      <c r="AK1257" s="8">
        <f>(N1257-Y1257)/AC1257</f>
        <v>0.99999989008827261</v>
      </c>
      <c r="AL1257" s="8">
        <f>(P1257&gt;=1)*((N1257-Y1257))/AC1257 + (P1257&lt;1)*((N1257*P1257-Y1257))/AC1257</f>
        <v>0.99999989008827261</v>
      </c>
      <c r="AM1257" s="8">
        <f>(F1257*J1257-T1257)/U1257</f>
        <v>0.91226029326173785</v>
      </c>
    </row>
    <row r="1258" spans="1:39">
      <c r="A1258" t="s">
        <v>16</v>
      </c>
      <c r="B1258" t="s">
        <v>15</v>
      </c>
      <c r="C1258" t="s">
        <v>11</v>
      </c>
      <c r="D1258" t="s">
        <v>3</v>
      </c>
      <c r="E1258" t="s">
        <v>4</v>
      </c>
      <c r="F1258">
        <v>9.6</v>
      </c>
      <c r="G1258">
        <v>7.6</v>
      </c>
      <c r="H1258" t="s">
        <v>5</v>
      </c>
      <c r="I1258" t="s">
        <v>8</v>
      </c>
      <c r="J1258">
        <v>0.57981280000000002</v>
      </c>
      <c r="K1258">
        <v>0.52557370000000003</v>
      </c>
      <c r="L1258">
        <v>8.5500000000000007</v>
      </c>
      <c r="M1258">
        <v>6.25</v>
      </c>
      <c r="N1258" s="14">
        <v>2.0170807E+19</v>
      </c>
      <c r="O1258" s="14">
        <v>8.2361557E+18</v>
      </c>
      <c r="P1258">
        <v>1.9714054999999999</v>
      </c>
      <c r="Q1258">
        <v>0.40002018</v>
      </c>
      <c r="R1258">
        <v>1.5155624000000001</v>
      </c>
      <c r="S1258">
        <v>4.0166525999999996</v>
      </c>
      <c r="T1258">
        <v>5.0619793</v>
      </c>
      <c r="U1258">
        <v>0.55171733999999995</v>
      </c>
      <c r="V1258">
        <v>0.26174920000000002</v>
      </c>
      <c r="W1258">
        <v>0.28996810000000001</v>
      </c>
      <c r="X1258" s="14">
        <v>3.29462859E+18</v>
      </c>
      <c r="Y1258" s="14">
        <v>1.41478381E+18</v>
      </c>
      <c r="Z1258" s="14">
        <v>3.8350055000000004E+19</v>
      </c>
      <c r="AA1258" s="14">
        <v>1.8194274E+19</v>
      </c>
      <c r="AB1258" s="14">
        <v>2.015578E+19</v>
      </c>
      <c r="AC1258" s="14">
        <v>1.8756021E+19</v>
      </c>
      <c r="AD1258" t="s">
        <v>7</v>
      </c>
      <c r="AE1258" s="12">
        <f>Y1258/N1258</f>
        <v>7.0140168908462613E-2</v>
      </c>
      <c r="AF1258" s="8">
        <f>(S1258+T1258+U1258)/F1258</f>
        <v>1.0031613791666667</v>
      </c>
      <c r="AG1258" s="8">
        <f>((Y1258+Z1258)/N1258)/P1258</f>
        <v>0.9999999736139138</v>
      </c>
      <c r="AH1258" s="8">
        <f>(X1258/O1258)/Q1258</f>
        <v>1.0000000316812576</v>
      </c>
      <c r="AI1258" s="8">
        <f>(V1258+W1258)/U1258</f>
        <v>0.99999992749910671</v>
      </c>
      <c r="AJ1258" s="8">
        <f>(AA1258+AB1258)/Z1258</f>
        <v>0.99999997392441797</v>
      </c>
      <c r="AK1258" s="8">
        <f>(N1258-Y1258)/AC1258</f>
        <v>1.0000001167625052</v>
      </c>
      <c r="AL1258" s="8">
        <f>(P1258&gt;=1)*((N1258-Y1258))/AC1258 + (P1258&lt;1)*((N1258*P1258-Y1258))/AC1258</f>
        <v>1.0000001167625052</v>
      </c>
      <c r="AM1258" s="8">
        <f>(F1258*J1258-T1258)/U1258</f>
        <v>0.91391649934366703</v>
      </c>
    </row>
    <row r="1259" spans="1:39">
      <c r="A1259" t="s">
        <v>0</v>
      </c>
      <c r="B1259" t="s">
        <v>15</v>
      </c>
      <c r="C1259" t="s">
        <v>11</v>
      </c>
      <c r="D1259" t="s">
        <v>3</v>
      </c>
      <c r="E1259" t="s">
        <v>4</v>
      </c>
      <c r="F1259">
        <v>9.6</v>
      </c>
      <c r="G1259">
        <v>7.3</v>
      </c>
      <c r="H1259" t="s">
        <v>5</v>
      </c>
      <c r="I1259" t="s">
        <v>6</v>
      </c>
      <c r="J1259">
        <v>0.52809083000000001</v>
      </c>
      <c r="K1259">
        <v>0.45299541999999998</v>
      </c>
      <c r="L1259">
        <v>8.5500000000000007</v>
      </c>
      <c r="M1259">
        <v>6.25</v>
      </c>
      <c r="N1259" s="14">
        <v>2.0170728E+19</v>
      </c>
      <c r="O1259" s="14">
        <v>8.3335455E+18</v>
      </c>
      <c r="P1259">
        <v>1.9879146000000001</v>
      </c>
      <c r="Q1259">
        <v>0.35551357</v>
      </c>
      <c r="R1259">
        <v>1.5103884000000001</v>
      </c>
      <c r="S1259">
        <v>4.4948699999999997</v>
      </c>
      <c r="T1259">
        <v>4.5808964000000003</v>
      </c>
      <c r="U1259">
        <v>0.55886685999999997</v>
      </c>
      <c r="V1259">
        <v>0.30570271999999998</v>
      </c>
      <c r="W1259">
        <v>0.2531641</v>
      </c>
      <c r="X1259" s="14">
        <v>2.96268851E+18</v>
      </c>
      <c r="Y1259" s="14">
        <v>1.24455247E+18</v>
      </c>
      <c r="Z1259" s="14">
        <v>3.8853135000000004E+19</v>
      </c>
      <c r="AA1259" s="14">
        <v>2.1252843E+19</v>
      </c>
      <c r="AB1259" s="14">
        <v>1.7600292E+19</v>
      </c>
      <c r="AC1259" s="14">
        <v>1.8926175E+19</v>
      </c>
      <c r="AD1259">
        <v>8.5500000000000007</v>
      </c>
      <c r="AE1259" s="12">
        <f>Y1259/N1259</f>
        <v>6.170091976848828E-2</v>
      </c>
      <c r="AF1259" s="8">
        <f>(S1259+T1259+U1259)/F1259</f>
        <v>1.00360763125</v>
      </c>
      <c r="AG1259" s="8">
        <f>((Y1259+Z1259)/N1259)/P1259</f>
        <v>1.0000000694845905</v>
      </c>
      <c r="AH1259" s="8">
        <f>(X1259/O1259)/Q1259</f>
        <v>0.99999999950638241</v>
      </c>
      <c r="AI1259" s="8">
        <f>(V1259+W1259)/U1259</f>
        <v>0.99999992842660235</v>
      </c>
      <c r="AJ1259" s="8">
        <f>(AA1259+AB1259)/Z1259</f>
        <v>1</v>
      </c>
      <c r="AK1259" s="8">
        <f>(N1259-Y1259)/AC1259</f>
        <v>1.0000000280035453</v>
      </c>
      <c r="AL1259" s="8">
        <f>(P1259&gt;=1)*((N1259-Y1259))/AC1259 + (P1259&lt;1)*((N1259*P1259-Y1259))/AC1259</f>
        <v>1.0000000280035453</v>
      </c>
      <c r="AM1259" s="8">
        <f>(F1259*J1259-T1259)/U1259</f>
        <v>0.87458320216017005</v>
      </c>
    </row>
    <row r="1260" spans="1:39">
      <c r="A1260" t="s">
        <v>16</v>
      </c>
      <c r="B1260" t="s">
        <v>15</v>
      </c>
      <c r="C1260" t="s">
        <v>11</v>
      </c>
      <c r="D1260" t="s">
        <v>3</v>
      </c>
      <c r="E1260" t="s">
        <v>4</v>
      </c>
      <c r="F1260">
        <v>9.6</v>
      </c>
      <c r="G1260">
        <v>7.3</v>
      </c>
      <c r="H1260" t="s">
        <v>5</v>
      </c>
      <c r="I1260" t="s">
        <v>6</v>
      </c>
      <c r="J1260">
        <v>0.52869770000000005</v>
      </c>
      <c r="K1260">
        <v>0.45299541999999998</v>
      </c>
      <c r="L1260">
        <v>8.5500000000000007</v>
      </c>
      <c r="M1260">
        <v>6.25</v>
      </c>
      <c r="N1260" s="14">
        <v>2.0170807E+19</v>
      </c>
      <c r="O1260" s="14">
        <v>8.2361557E+18</v>
      </c>
      <c r="P1260">
        <v>1.9881073</v>
      </c>
      <c r="Q1260">
        <v>0.35922554000000001</v>
      </c>
      <c r="R1260">
        <v>1.5155624000000001</v>
      </c>
      <c r="S1260">
        <v>4.4890784999999997</v>
      </c>
      <c r="T1260">
        <v>4.5774673999999997</v>
      </c>
      <c r="U1260">
        <v>0.56803720000000002</v>
      </c>
      <c r="V1260">
        <v>0.31071894999999999</v>
      </c>
      <c r="W1260">
        <v>0.25731826000000002</v>
      </c>
      <c r="X1260" s="14">
        <v>2.95863736E+18</v>
      </c>
      <c r="Y1260" s="14">
        <v>1.22533369E+18</v>
      </c>
      <c r="Z1260" s="14">
        <v>3.887639E+19</v>
      </c>
      <c r="AA1260" s="14">
        <v>2.1265564E+19</v>
      </c>
      <c r="AB1260" s="14">
        <v>1.7610828E+19</v>
      </c>
      <c r="AC1260" s="14">
        <v>1.8945472E+19</v>
      </c>
      <c r="AD1260">
        <v>8.5500000000000007</v>
      </c>
      <c r="AE1260" s="12">
        <f>Y1260/N1260</f>
        <v>6.0747876374009233E-2</v>
      </c>
      <c r="AF1260" s="8">
        <f>(S1260+T1260+U1260)/F1260</f>
        <v>1.0036024062500002</v>
      </c>
      <c r="AG1260" s="8">
        <f>((Y1260+Z1260)/N1260)/P1260</f>
        <v>0.99999987647437483</v>
      </c>
      <c r="AH1260" s="8">
        <f>(X1260/O1260)/Q1260</f>
        <v>0.99999995982725876</v>
      </c>
      <c r="AI1260" s="8">
        <f>(V1260+W1260)/U1260</f>
        <v>1.0000000176044808</v>
      </c>
      <c r="AJ1260" s="8">
        <f>(AA1260+AB1260)/Z1260</f>
        <v>1.000000051445106</v>
      </c>
      <c r="AK1260" s="8">
        <f>(N1260-Y1260)/AC1260</f>
        <v>1.0000000691458097</v>
      </c>
      <c r="AL1260" s="8">
        <f>(P1260&gt;=1)*((N1260-Y1260))/AC1260 + (P1260&lt;1)*((N1260*P1260-Y1260))/AC1260</f>
        <v>1.0000000691458097</v>
      </c>
      <c r="AM1260" s="8">
        <f>(F1260*J1260-T1260)/U1260</f>
        <v>0.87675687437372118</v>
      </c>
    </row>
    <row r="1261" spans="1:39">
      <c r="A1261" t="s">
        <v>0</v>
      </c>
      <c r="B1261" t="s">
        <v>1</v>
      </c>
      <c r="C1261" t="s">
        <v>11</v>
      </c>
      <c r="D1261" t="s">
        <v>3</v>
      </c>
      <c r="E1261" t="s">
        <v>4</v>
      </c>
      <c r="F1261">
        <v>9.6</v>
      </c>
      <c r="G1261">
        <v>7.9</v>
      </c>
      <c r="H1261" t="s">
        <v>5</v>
      </c>
      <c r="I1261" t="s">
        <v>6</v>
      </c>
      <c r="J1261">
        <v>0.52809083000000001</v>
      </c>
      <c r="K1261">
        <v>0.45299541999999998</v>
      </c>
      <c r="L1261">
        <v>8.5500000000000007</v>
      </c>
      <c r="M1261">
        <v>6.25</v>
      </c>
      <c r="N1261" s="14">
        <v>1.9257695E+19</v>
      </c>
      <c r="O1261" s="14">
        <v>9.246578E+18</v>
      </c>
      <c r="P1261">
        <v>1.9902967</v>
      </c>
      <c r="Q1261">
        <v>0.51174030000000004</v>
      </c>
      <c r="R1261">
        <v>1.5103884000000001</v>
      </c>
      <c r="S1261">
        <v>4.5236305999999997</v>
      </c>
      <c r="T1261">
        <v>4.5876250000000001</v>
      </c>
      <c r="U1261">
        <v>0.52337765999999997</v>
      </c>
      <c r="V1261">
        <v>0.28628996000000001</v>
      </c>
      <c r="W1261">
        <v>0.23708767</v>
      </c>
      <c r="X1261" s="14">
        <v>4.7318467E+18</v>
      </c>
      <c r="Y1261" s="14">
        <v>1.2526178E+18</v>
      </c>
      <c r="Z1261" s="14">
        <v>3.707591E+19</v>
      </c>
      <c r="AA1261" s="14">
        <v>2.0280692E+19</v>
      </c>
      <c r="AB1261" s="14">
        <v>1.6795217E+19</v>
      </c>
      <c r="AC1261" s="14">
        <v>1.8005078E+19</v>
      </c>
      <c r="AD1261" t="s">
        <v>7</v>
      </c>
      <c r="AE1261" s="12">
        <f>Y1261/N1261</f>
        <v>6.5045053418906054E-2</v>
      </c>
      <c r="AF1261" s="8">
        <f>(S1261+T1261+U1261)/F1261</f>
        <v>1.00360763125</v>
      </c>
      <c r="AG1261" s="8">
        <f>((Y1261+Z1261)/N1261)/P1261</f>
        <v>1.0000000258787276</v>
      </c>
      <c r="AH1261" s="8">
        <f>(X1261/O1261)/Q1261</f>
        <v>1.0000000211981934</v>
      </c>
      <c r="AI1261" s="8">
        <f>(V1261+W1261)/U1261</f>
        <v>0.99999994268001446</v>
      </c>
      <c r="AJ1261" s="8">
        <f>(AA1261+AB1261)/Z1261</f>
        <v>0.99999997302830856</v>
      </c>
      <c r="AK1261" s="8">
        <f>(N1261-Y1261)/AC1261</f>
        <v>0.99999995556809029</v>
      </c>
      <c r="AL1261" s="8">
        <f>(P1261&gt;=1)*((N1261-Y1261))/AC1261 + (P1261&lt;1)*((N1261*P1261-Y1261))/AC1261</f>
        <v>0.99999995556809029</v>
      </c>
      <c r="AM1261" s="8">
        <f>(F1261*J1261-T1261)/U1261</f>
        <v>0.92103084415181136</v>
      </c>
    </row>
    <row r="1262" spans="1:39">
      <c r="A1262" t="s">
        <v>16</v>
      </c>
      <c r="B1262" t="s">
        <v>1</v>
      </c>
      <c r="C1262" t="s">
        <v>11</v>
      </c>
      <c r="D1262" t="s">
        <v>3</v>
      </c>
      <c r="E1262" t="s">
        <v>4</v>
      </c>
      <c r="F1262">
        <v>9.6</v>
      </c>
      <c r="G1262">
        <v>7.9</v>
      </c>
      <c r="H1262" t="s">
        <v>5</v>
      </c>
      <c r="I1262" t="s">
        <v>6</v>
      </c>
      <c r="J1262">
        <v>0.52868824999999997</v>
      </c>
      <c r="K1262">
        <v>0.45299541999999998</v>
      </c>
      <c r="L1262">
        <v>8.5500000000000007</v>
      </c>
      <c r="M1262">
        <v>6.25</v>
      </c>
      <c r="N1262" s="14">
        <v>1.9160382E+19</v>
      </c>
      <c r="O1262" s="14">
        <v>9.246578E+18</v>
      </c>
      <c r="P1262">
        <v>2.0007473999999998</v>
      </c>
      <c r="Q1262">
        <v>0.51102959999999997</v>
      </c>
      <c r="R1262">
        <v>1.5155624000000001</v>
      </c>
      <c r="S1262">
        <v>4.5178957000000004</v>
      </c>
      <c r="T1262">
        <v>4.5841190000000003</v>
      </c>
      <c r="U1262">
        <v>0.53256930000000002</v>
      </c>
      <c r="V1262">
        <v>0.29131782000000001</v>
      </c>
      <c r="W1262">
        <v>0.24125144000000001</v>
      </c>
      <c r="X1262" s="14">
        <v>4.7252755E+18</v>
      </c>
      <c r="Y1262" s="14">
        <v>1.23337511E+18</v>
      </c>
      <c r="Z1262" s="14">
        <v>3.7101714E+19</v>
      </c>
      <c r="AA1262" s="14">
        <v>2.0294808E+19</v>
      </c>
      <c r="AB1262" s="14">
        <v>1.6806906E+19</v>
      </c>
      <c r="AC1262" s="14">
        <v>1.7927008E+19</v>
      </c>
      <c r="AD1262" t="s">
        <v>7</v>
      </c>
      <c r="AE1262" s="12">
        <f>Y1262/N1262</f>
        <v>6.4371112747125814E-2</v>
      </c>
      <c r="AF1262" s="8">
        <f>(S1262+T1262+U1262)/F1262</f>
        <v>1.0036025000000002</v>
      </c>
      <c r="AG1262" s="8">
        <f>((Y1262+Z1262)/N1262)/P1262</f>
        <v>1.0000001210508147</v>
      </c>
      <c r="AH1262" s="8">
        <f>(X1262/O1262)/Q1262</f>
        <v>1.0000000938127824</v>
      </c>
      <c r="AI1262" s="8">
        <f>(V1262+W1262)/U1262</f>
        <v>0.99999992489240375</v>
      </c>
      <c r="AJ1262" s="8">
        <f>(AA1262+AB1262)/Z1262</f>
        <v>1</v>
      </c>
      <c r="AK1262" s="8">
        <f>(N1262-Y1262)/AC1262</f>
        <v>0.99999993808224996</v>
      </c>
      <c r="AL1262" s="8">
        <f>(P1262&gt;=1)*((N1262-Y1262))/AC1262 + (P1262&lt;1)*((N1262*P1262-Y1262))/AC1262</f>
        <v>0.99999993808224996</v>
      </c>
      <c r="AM1262" s="8">
        <f>(F1262*J1262-T1262)/U1262</f>
        <v>0.92248689513270776</v>
      </c>
    </row>
    <row r="1263" spans="1:39">
      <c r="A1263" t="s">
        <v>0</v>
      </c>
      <c r="B1263" t="s">
        <v>15</v>
      </c>
      <c r="C1263" t="s">
        <v>11</v>
      </c>
      <c r="D1263" t="s">
        <v>3</v>
      </c>
      <c r="E1263" t="s">
        <v>4</v>
      </c>
      <c r="F1263">
        <v>9.6</v>
      </c>
      <c r="G1263">
        <v>7.3</v>
      </c>
      <c r="H1263" t="s">
        <v>5</v>
      </c>
      <c r="I1263" t="s">
        <v>8</v>
      </c>
      <c r="J1263">
        <v>0.57829313999999998</v>
      </c>
      <c r="K1263">
        <v>0.52557370000000003</v>
      </c>
      <c r="L1263">
        <v>8.5500000000000007</v>
      </c>
      <c r="M1263">
        <v>6.25</v>
      </c>
      <c r="N1263" s="14">
        <v>2.0170728E+19</v>
      </c>
      <c r="O1263" s="14">
        <v>8.3335455E+18</v>
      </c>
      <c r="P1263">
        <v>2.0042963</v>
      </c>
      <c r="Q1263">
        <v>0.31575703999999999</v>
      </c>
      <c r="R1263">
        <v>1.5103884000000001</v>
      </c>
      <c r="S1263">
        <v>4.0160026999999996</v>
      </c>
      <c r="T1263">
        <v>5.0559989999999999</v>
      </c>
      <c r="U1263">
        <v>0.55847309999999994</v>
      </c>
      <c r="V1263">
        <v>0.26495433000000002</v>
      </c>
      <c r="W1263">
        <v>0.29351877999999998</v>
      </c>
      <c r="X1263" s="14">
        <v>2.63137569E+18</v>
      </c>
      <c r="Y1263" s="14">
        <v>1.42841706E+18</v>
      </c>
      <c r="Z1263" s="14">
        <v>3.89997E+19</v>
      </c>
      <c r="AA1263" s="14">
        <v>1.8502483E+19</v>
      </c>
      <c r="AB1263" s="14">
        <v>2.0497217E+19</v>
      </c>
      <c r="AC1263" s="14">
        <v>1.8742313E+19</v>
      </c>
      <c r="AD1263" t="s">
        <v>7</v>
      </c>
      <c r="AE1263" s="12">
        <f>Y1263/N1263</f>
        <v>7.0816336425735357E-2</v>
      </c>
      <c r="AF1263" s="8">
        <f>(S1263+T1263+U1263)/F1263</f>
        <v>1.0031744583333333</v>
      </c>
      <c r="AG1263" s="8">
        <f>((Y1263+Z1263)/N1263)/P1263</f>
        <v>1.0000000386190051</v>
      </c>
      <c r="AH1263" s="8">
        <f>(X1263/O1263)/Q1263</f>
        <v>1.0000000114824654</v>
      </c>
      <c r="AI1263" s="8">
        <f>(V1263+W1263)/U1263</f>
        <v>1.0000000179059654</v>
      </c>
      <c r="AJ1263" s="8">
        <f>(AA1263+AB1263)/Z1263</f>
        <v>1</v>
      </c>
      <c r="AK1263" s="8">
        <f>(N1263-Y1263)/AC1263</f>
        <v>0.99999989008827261</v>
      </c>
      <c r="AL1263" s="8">
        <f>(P1263&gt;=1)*((N1263-Y1263))/AC1263 + (P1263&lt;1)*((N1263*P1263-Y1263))/AC1263</f>
        <v>0.99999989008827261</v>
      </c>
      <c r="AM1263" s="8">
        <f>(F1263*J1263-T1263)/U1263</f>
        <v>0.88744676153605151</v>
      </c>
    </row>
    <row r="1264" spans="1:39">
      <c r="A1264" t="s">
        <v>16</v>
      </c>
      <c r="B1264" t="s">
        <v>15</v>
      </c>
      <c r="C1264" t="s">
        <v>11</v>
      </c>
      <c r="D1264" t="s">
        <v>3</v>
      </c>
      <c r="E1264" t="s">
        <v>4</v>
      </c>
      <c r="F1264">
        <v>9.6</v>
      </c>
      <c r="G1264">
        <v>7.3</v>
      </c>
      <c r="H1264" t="s">
        <v>5</v>
      </c>
      <c r="I1264" t="s">
        <v>8</v>
      </c>
      <c r="J1264">
        <v>0.57981280000000002</v>
      </c>
      <c r="K1264">
        <v>0.52557370000000003</v>
      </c>
      <c r="L1264">
        <v>8.5500000000000007</v>
      </c>
      <c r="M1264">
        <v>6.25</v>
      </c>
      <c r="N1264" s="14">
        <v>2.0170807E+19</v>
      </c>
      <c r="O1264" s="14">
        <v>8.2361557E+18</v>
      </c>
      <c r="P1264">
        <v>2.0047788999999998</v>
      </c>
      <c r="Q1264">
        <v>0.31828689999999998</v>
      </c>
      <c r="R1264">
        <v>1.5155624000000001</v>
      </c>
      <c r="S1264">
        <v>4.0015134999999997</v>
      </c>
      <c r="T1264">
        <v>5.0619793</v>
      </c>
      <c r="U1264">
        <v>0.56685629999999998</v>
      </c>
      <c r="V1264">
        <v>0.26893154000000002</v>
      </c>
      <c r="W1264">
        <v>0.29792476000000001</v>
      </c>
      <c r="X1264" s="14">
        <v>2.6214603E+18</v>
      </c>
      <c r="Y1264" s="14">
        <v>1.41478381E+18</v>
      </c>
      <c r="Z1264" s="14">
        <v>3.9023224999999996E+19</v>
      </c>
      <c r="AA1264" s="14">
        <v>1.8513643E+19</v>
      </c>
      <c r="AB1264" s="14">
        <v>2.050958E+19</v>
      </c>
      <c r="AC1264" s="14">
        <v>1.8756021E+19</v>
      </c>
      <c r="AD1264" t="s">
        <v>7</v>
      </c>
      <c r="AE1264" s="12">
        <f>Y1264/N1264</f>
        <v>7.0140168908462613E-2</v>
      </c>
      <c r="AF1264" s="8">
        <f>(S1264+T1264+U1264)/F1264</f>
        <v>1.0031613645833333</v>
      </c>
      <c r="AG1264" s="8">
        <f>((Y1264+Z1264)/N1264)/P1264</f>
        <v>1.0000000133643503</v>
      </c>
      <c r="AH1264" s="8">
        <f>(X1264/O1264)/Q1264</f>
        <v>0.99999993680227794</v>
      </c>
      <c r="AI1264" s="8">
        <f>(V1264+W1264)/U1264</f>
        <v>1</v>
      </c>
      <c r="AJ1264" s="8">
        <f>(AA1264+AB1264)/Z1264</f>
        <v>0.99999994874846987</v>
      </c>
      <c r="AK1264" s="8">
        <f>(N1264-Y1264)/AC1264</f>
        <v>1.0000001167625052</v>
      </c>
      <c r="AL1264" s="8">
        <f>(P1264&gt;=1)*((N1264-Y1264))/AC1264 + (P1264&lt;1)*((N1264*P1264-Y1264))/AC1264</f>
        <v>1.0000001167625052</v>
      </c>
      <c r="AM1264" s="8">
        <f>(F1264*J1264-T1264)/U1264</f>
        <v>0.88950864619481107</v>
      </c>
    </row>
    <row r="1265" spans="1:39">
      <c r="A1265" t="s">
        <v>0</v>
      </c>
      <c r="B1265" t="s">
        <v>1</v>
      </c>
      <c r="C1265" t="s">
        <v>11</v>
      </c>
      <c r="D1265" t="s">
        <v>3</v>
      </c>
      <c r="E1265" t="s">
        <v>4</v>
      </c>
      <c r="F1265">
        <v>9.6</v>
      </c>
      <c r="G1265">
        <v>7.9</v>
      </c>
      <c r="H1265" t="s">
        <v>5</v>
      </c>
      <c r="I1265" t="s">
        <v>8</v>
      </c>
      <c r="J1265">
        <v>0.57829313999999998</v>
      </c>
      <c r="K1265">
        <v>0.52557370000000003</v>
      </c>
      <c r="L1265">
        <v>8.5500000000000007</v>
      </c>
      <c r="M1265">
        <v>6.25</v>
      </c>
      <c r="N1265" s="14">
        <v>1.9257695E+19</v>
      </c>
      <c r="O1265" s="14">
        <v>9.246578E+18</v>
      </c>
      <c r="P1265">
        <v>2.018462</v>
      </c>
      <c r="Q1265">
        <v>0.45298544000000002</v>
      </c>
      <c r="R1265">
        <v>1.5103884000000001</v>
      </c>
      <c r="S1265">
        <v>4.0419172999999997</v>
      </c>
      <c r="T1265">
        <v>5.0610580000000001</v>
      </c>
      <c r="U1265">
        <v>0.52749926000000003</v>
      </c>
      <c r="V1265">
        <v>0.25025952000000001</v>
      </c>
      <c r="W1265">
        <v>0.27723974000000001</v>
      </c>
      <c r="X1265" s="14">
        <v>4.18856536E+18</v>
      </c>
      <c r="Y1265" s="14">
        <v>1.43383174E+18</v>
      </c>
      <c r="Z1265" s="14">
        <v>3.7437095000000004E+19</v>
      </c>
      <c r="AA1265" s="14">
        <v>1.7761144E+19</v>
      </c>
      <c r="AB1265" s="14">
        <v>1.9675954E+19</v>
      </c>
      <c r="AC1265" s="14">
        <v>1.7823864E+19</v>
      </c>
      <c r="AD1265" t="s">
        <v>7</v>
      </c>
      <c r="AE1265" s="12">
        <f>Y1265/N1265</f>
        <v>7.4455003052026736E-2</v>
      </c>
      <c r="AF1265" s="8">
        <f>(S1265+T1265+U1265)/F1265</f>
        <v>1.0031744333333334</v>
      </c>
      <c r="AG1265" s="8">
        <f>((Y1265+Z1265)/N1265)/P1265</f>
        <v>1.0000000302259333</v>
      </c>
      <c r="AH1265" s="8">
        <f>(X1265/O1265)/Q1265</f>
        <v>1.0000000372861999</v>
      </c>
      <c r="AI1265" s="8">
        <f>(V1265+W1265)/U1265</f>
        <v>1</v>
      </c>
      <c r="AJ1265" s="8">
        <f>(AA1265+AB1265)/Z1265</f>
        <v>1.0000000801344227</v>
      </c>
      <c r="AK1265" s="8">
        <f>(N1265-Y1265)/AC1265</f>
        <v>0.99999995848262757</v>
      </c>
      <c r="AL1265" s="8">
        <f>(P1265&gt;=1)*((N1265-Y1265))/AC1265 + (P1265&lt;1)*((N1265*P1265-Y1265))/AC1265</f>
        <v>0.99999995848262757</v>
      </c>
      <c r="AM1265" s="8">
        <f>(F1265*J1265-T1265)/U1265</f>
        <v>0.92996555862466845</v>
      </c>
    </row>
    <row r="1266" spans="1:39">
      <c r="A1266" t="s">
        <v>16</v>
      </c>
      <c r="B1266" t="s">
        <v>1</v>
      </c>
      <c r="C1266" t="s">
        <v>11</v>
      </c>
      <c r="D1266" t="s">
        <v>3</v>
      </c>
      <c r="E1266" t="s">
        <v>4</v>
      </c>
      <c r="F1266">
        <v>9.6</v>
      </c>
      <c r="G1266">
        <v>7.9</v>
      </c>
      <c r="H1266" t="s">
        <v>5</v>
      </c>
      <c r="I1266" t="s">
        <v>8</v>
      </c>
      <c r="J1266">
        <v>0.57981280000000002</v>
      </c>
      <c r="K1266">
        <v>0.52557370000000003</v>
      </c>
      <c r="L1266">
        <v>8.5500000000000007</v>
      </c>
      <c r="M1266">
        <v>6.25</v>
      </c>
      <c r="N1266" s="14">
        <v>1.9160382E+19</v>
      </c>
      <c r="O1266" s="14">
        <v>9.246578E+18</v>
      </c>
      <c r="P1266">
        <v>2.0295562999999999</v>
      </c>
      <c r="Q1266">
        <v>0.45123597999999998</v>
      </c>
      <c r="R1266">
        <v>1.5155624000000001</v>
      </c>
      <c r="S1266">
        <v>4.0273414000000001</v>
      </c>
      <c r="T1266">
        <v>5.0671039999999996</v>
      </c>
      <c r="U1266">
        <v>0.53590349999999998</v>
      </c>
      <c r="V1266">
        <v>0.25424674000000003</v>
      </c>
      <c r="W1266">
        <v>0.28165679999999998</v>
      </c>
      <c r="X1266" s="14">
        <v>4.17238907E+18</v>
      </c>
      <c r="Y1266" s="14">
        <v>1.42025731E+18</v>
      </c>
      <c r="Z1266" s="14">
        <v>3.746682E+19</v>
      </c>
      <c r="AA1266" s="14">
        <v>1.7775245E+19</v>
      </c>
      <c r="AB1266" s="14">
        <v>1.9691576E+19</v>
      </c>
      <c r="AC1266" s="14">
        <v>1.7740125E+19</v>
      </c>
      <c r="AD1266" t="s">
        <v>7</v>
      </c>
      <c r="AE1266" s="12">
        <f>Y1266/N1266</f>
        <v>7.4124686553744074E-2</v>
      </c>
      <c r="AF1266" s="8">
        <f>(S1266+T1266+U1266)/F1266</f>
        <v>1.00316134375</v>
      </c>
      <c r="AG1266" s="8">
        <f>((Y1266+Z1266)/N1266)/P1266</f>
        <v>1.0000000851566615</v>
      </c>
      <c r="AH1266" s="8">
        <f>(X1266/O1266)/Q1266</f>
        <v>1.0000000921590937</v>
      </c>
      <c r="AI1266" s="8">
        <f>(V1266+W1266)/U1266</f>
        <v>1.0000000746403039</v>
      </c>
      <c r="AJ1266" s="8">
        <f>(AA1266+AB1266)/Z1266</f>
        <v>1.0000000266902822</v>
      </c>
      <c r="AK1266" s="8">
        <f>(N1266-Y1266)/AC1266</f>
        <v>0.99999998252548949</v>
      </c>
      <c r="AL1266" s="8">
        <f>(P1266&gt;=1)*((N1266-Y1266))/AC1266 + (P1266&lt;1)*((N1266*P1266-Y1266))/AC1266</f>
        <v>0.99999998252548949</v>
      </c>
      <c r="AM1266" s="8">
        <f>(F1266*J1266-T1266)/U1266</f>
        <v>0.93132229963043722</v>
      </c>
    </row>
    <row r="1267" spans="1:39">
      <c r="A1267" t="s">
        <v>16</v>
      </c>
      <c r="B1267" t="s">
        <v>14</v>
      </c>
      <c r="C1267" t="s">
        <v>11</v>
      </c>
      <c r="D1267" t="s">
        <v>3</v>
      </c>
      <c r="E1267" t="s">
        <v>4</v>
      </c>
      <c r="F1267">
        <v>9.6</v>
      </c>
      <c r="G1267">
        <v>7.9</v>
      </c>
      <c r="H1267" t="s">
        <v>5</v>
      </c>
      <c r="I1267" t="s">
        <v>6</v>
      </c>
      <c r="J1267">
        <v>0.52868824999999997</v>
      </c>
      <c r="K1267">
        <v>0.45299541999999998</v>
      </c>
      <c r="L1267">
        <v>8.5500000000000007</v>
      </c>
      <c r="M1267">
        <v>6.25</v>
      </c>
      <c r="N1267" s="14">
        <v>1.8805937E+19</v>
      </c>
      <c r="O1267" s="14">
        <v>8.753289E+18</v>
      </c>
      <c r="P1267">
        <v>2.0384566999999998</v>
      </c>
      <c r="Q1267">
        <v>0.53982854000000002</v>
      </c>
      <c r="R1267">
        <v>1.562182</v>
      </c>
      <c r="S1267">
        <v>4.5178957000000004</v>
      </c>
      <c r="T1267">
        <v>4.5777073000000001</v>
      </c>
      <c r="U1267">
        <v>0.53898060000000003</v>
      </c>
      <c r="V1267">
        <v>0.29482483999999998</v>
      </c>
      <c r="W1267">
        <v>0.24415572999999999</v>
      </c>
      <c r="X1267" s="14">
        <v>4.7252755E+18</v>
      </c>
      <c r="Y1267" s="14">
        <v>1.22550769E+18</v>
      </c>
      <c r="Z1267" s="14">
        <v>3.710958E+19</v>
      </c>
      <c r="AA1267" s="14">
        <v>2.0299111E+19</v>
      </c>
      <c r="AB1267" s="14">
        <v>1.6810471E+19</v>
      </c>
      <c r="AC1267" s="14">
        <v>1.758043E+19</v>
      </c>
      <c r="AD1267" t="s">
        <v>7</v>
      </c>
      <c r="AE1267" s="12">
        <f>Y1267/N1267</f>
        <v>6.516599997117932E-2</v>
      </c>
      <c r="AF1267" s="8">
        <f>(S1267+T1267+U1267)/F1267</f>
        <v>1.0036024583333334</v>
      </c>
      <c r="AG1267" s="8">
        <f>((Y1267+Z1267)/N1267)/P1267</f>
        <v>0.99999998467649565</v>
      </c>
      <c r="AH1267" s="8">
        <f>(X1267/O1267)/Q1267</f>
        <v>1.0000000590297764</v>
      </c>
      <c r="AI1267" s="8">
        <f>(V1267+W1267)/U1267</f>
        <v>0.99999994433936945</v>
      </c>
      <c r="AJ1267" s="8">
        <f>(AA1267+AB1267)/Z1267</f>
        <v>1.0000000538944391</v>
      </c>
      <c r="AK1267" s="8">
        <f>(N1267-Y1267)/AC1267</f>
        <v>0.9999999607518133</v>
      </c>
      <c r="AL1267" s="8">
        <f>(P1267&gt;=1)*((N1267-Y1267))/AC1267 + (P1267&lt;1)*((N1267*P1267-Y1267))/AC1267</f>
        <v>0.9999999607518133</v>
      </c>
      <c r="AM1267" s="8">
        <f>(F1267*J1267-T1267)/U1267</f>
        <v>0.92340967374335869</v>
      </c>
    </row>
    <row r="1268" spans="1:39">
      <c r="A1268" t="s">
        <v>0</v>
      </c>
      <c r="B1268" t="s">
        <v>14</v>
      </c>
      <c r="C1268" t="s">
        <v>11</v>
      </c>
      <c r="D1268" t="s">
        <v>3</v>
      </c>
      <c r="E1268" t="s">
        <v>4</v>
      </c>
      <c r="F1268">
        <v>9.6</v>
      </c>
      <c r="G1268">
        <v>7.9</v>
      </c>
      <c r="H1268" t="s">
        <v>5</v>
      </c>
      <c r="I1268" t="s">
        <v>6</v>
      </c>
      <c r="J1268">
        <v>0.52809083000000001</v>
      </c>
      <c r="K1268">
        <v>0.45299541999999998</v>
      </c>
      <c r="L1268">
        <v>8.5500000000000007</v>
      </c>
      <c r="M1268">
        <v>6.25</v>
      </c>
      <c r="N1268" s="14">
        <v>1.8792723E+19</v>
      </c>
      <c r="O1268" s="14">
        <v>8.753289E+18</v>
      </c>
      <c r="P1268">
        <v>2.0395409999999998</v>
      </c>
      <c r="Q1268">
        <v>0.54057929999999998</v>
      </c>
      <c r="R1268">
        <v>1.5629313</v>
      </c>
      <c r="S1268">
        <v>4.5236305999999997</v>
      </c>
      <c r="T1268">
        <v>4.5811989999999998</v>
      </c>
      <c r="U1268">
        <v>0.52980375000000002</v>
      </c>
      <c r="V1268">
        <v>0.28980505000000001</v>
      </c>
      <c r="W1268">
        <v>0.23999867</v>
      </c>
      <c r="X1268" s="14">
        <v>4.7318467E+18</v>
      </c>
      <c r="Y1268" s="14">
        <v>1.24473059E+18</v>
      </c>
      <c r="Z1268" s="14">
        <v>3.7083796E+19</v>
      </c>
      <c r="AA1268" s="14">
        <v>2.0285007E+19</v>
      </c>
      <c r="AB1268" s="14">
        <v>1.679879E+19</v>
      </c>
      <c r="AC1268" s="14">
        <v>1.7547992E+19</v>
      </c>
      <c r="AD1268" t="s">
        <v>7</v>
      </c>
      <c r="AE1268" s="12">
        <f>Y1268/N1268</f>
        <v>6.6234711701971025E-2</v>
      </c>
      <c r="AF1268" s="8">
        <f>(S1268+T1268+U1268)/F1268</f>
        <v>1.0036076406249999</v>
      </c>
      <c r="AG1268" s="8">
        <f>((Y1268+Z1268)/N1268)/P1268</f>
        <v>0.99999993555341005</v>
      </c>
      <c r="AH1268" s="8">
        <f>(X1268/O1268)/Q1268</f>
        <v>0.99999997034610277</v>
      </c>
      <c r="AI1268" s="8">
        <f>(V1268+W1268)/U1268</f>
        <v>0.99999994337525921</v>
      </c>
      <c r="AJ1268" s="8">
        <f>(AA1268+AB1268)/Z1268</f>
        <v>1.0000000269659557</v>
      </c>
      <c r="AK1268" s="8">
        <f>(N1268-Y1268)/AC1268</f>
        <v>1.0000000233644966</v>
      </c>
      <c r="AL1268" s="8">
        <f>(P1268&gt;=1)*((N1268-Y1268))/AC1268 + (P1268&lt;1)*((N1268*P1268-Y1268))/AC1268</f>
        <v>1.0000000233644966</v>
      </c>
      <c r="AM1268" s="8">
        <f>(F1268*J1268-T1268)/U1268</f>
        <v>0.92198850612137029</v>
      </c>
    </row>
    <row r="1269" spans="1:39">
      <c r="A1269" t="s">
        <v>0</v>
      </c>
      <c r="B1269" t="s">
        <v>1</v>
      </c>
      <c r="C1269" t="s">
        <v>11</v>
      </c>
      <c r="D1269" t="s">
        <v>3</v>
      </c>
      <c r="E1269" t="s">
        <v>4</v>
      </c>
      <c r="F1269">
        <v>9.6</v>
      </c>
      <c r="G1269">
        <v>7.6</v>
      </c>
      <c r="H1269" t="s">
        <v>5</v>
      </c>
      <c r="I1269" t="s">
        <v>6</v>
      </c>
      <c r="J1269">
        <v>0.52809083000000001</v>
      </c>
      <c r="K1269">
        <v>0.45299541999999998</v>
      </c>
      <c r="L1269">
        <v>8.5500000000000007</v>
      </c>
      <c r="M1269">
        <v>6.25</v>
      </c>
      <c r="N1269" s="14">
        <v>1.9257695E+19</v>
      </c>
      <c r="O1269" s="14">
        <v>9.246578E+18</v>
      </c>
      <c r="P1269">
        <v>2.0423170000000002</v>
      </c>
      <c r="Q1269">
        <v>0.4033988</v>
      </c>
      <c r="R1269">
        <v>1.5103884000000001</v>
      </c>
      <c r="S1269">
        <v>4.5117573999999996</v>
      </c>
      <c r="T1269">
        <v>4.5876250000000001</v>
      </c>
      <c r="U1269">
        <v>0.53525089999999997</v>
      </c>
      <c r="V1269">
        <v>0.29278470000000001</v>
      </c>
      <c r="W1269">
        <v>0.24246620999999999</v>
      </c>
      <c r="X1269" s="14">
        <v>3.73005884E+18</v>
      </c>
      <c r="Y1269" s="14">
        <v>1.2526178E+18</v>
      </c>
      <c r="Z1269" s="14">
        <v>3.8077696999999996E+19</v>
      </c>
      <c r="AA1269" s="14">
        <v>2.0828675E+19</v>
      </c>
      <c r="AB1269" s="14">
        <v>1.7249023E+19</v>
      </c>
      <c r="AC1269" s="14">
        <v>1.8005078E+19</v>
      </c>
      <c r="AD1269" t="s">
        <v>7</v>
      </c>
      <c r="AE1269" s="12">
        <f>Y1269/N1269</f>
        <v>6.5045053418906054E-2</v>
      </c>
      <c r="AF1269" s="8">
        <f>(S1269+T1269+U1269)/F1269</f>
        <v>1.0036076354166665</v>
      </c>
      <c r="AG1269" s="8">
        <f>((Y1269+Z1269)/N1269)/P1269</f>
        <v>0.99999992170632801</v>
      </c>
      <c r="AH1269" s="8">
        <f>(X1269/O1269)/Q1269</f>
        <v>1.0000000993801044</v>
      </c>
      <c r="AI1269" s="8">
        <f>(V1269+W1269)/U1269</f>
        <v>1.0000000186828271</v>
      </c>
      <c r="AJ1269" s="8">
        <f>(AA1269+AB1269)/Z1269</f>
        <v>1.0000000262620925</v>
      </c>
      <c r="AK1269" s="8">
        <f>(N1269-Y1269)/AC1269</f>
        <v>0.99999995556809029</v>
      </c>
      <c r="AL1269" s="8">
        <f>(P1269&gt;=1)*((N1269-Y1269))/AC1269 + (P1269&lt;1)*((N1269*P1269-Y1269))/AC1269</f>
        <v>0.99999995556809029</v>
      </c>
      <c r="AM1269" s="8">
        <f>(F1269*J1269-T1269)/U1269</f>
        <v>0.90060001393738842</v>
      </c>
    </row>
    <row r="1270" spans="1:39">
      <c r="A1270" t="s">
        <v>16</v>
      </c>
      <c r="B1270" t="s">
        <v>1</v>
      </c>
      <c r="C1270" t="s">
        <v>11</v>
      </c>
      <c r="D1270" t="s">
        <v>3</v>
      </c>
      <c r="E1270" t="s">
        <v>4</v>
      </c>
      <c r="F1270">
        <v>9.6</v>
      </c>
      <c r="G1270">
        <v>7.6</v>
      </c>
      <c r="H1270" t="s">
        <v>5</v>
      </c>
      <c r="I1270" t="s">
        <v>6</v>
      </c>
      <c r="J1270">
        <v>0.52868824999999997</v>
      </c>
      <c r="K1270">
        <v>0.45299541999999998</v>
      </c>
      <c r="L1270">
        <v>8.5500000000000007</v>
      </c>
      <c r="M1270">
        <v>6.25</v>
      </c>
      <c r="N1270" s="14">
        <v>1.9160382E+19</v>
      </c>
      <c r="O1270" s="14">
        <v>9.246578E+18</v>
      </c>
      <c r="P1270">
        <v>2.0529552</v>
      </c>
      <c r="Q1270">
        <v>0.40284702</v>
      </c>
      <c r="R1270">
        <v>1.5155624000000001</v>
      </c>
      <c r="S1270">
        <v>4.5060362999999999</v>
      </c>
      <c r="T1270">
        <v>4.5841190000000003</v>
      </c>
      <c r="U1270">
        <v>0.54442900000000005</v>
      </c>
      <c r="V1270">
        <v>0.29780516000000001</v>
      </c>
      <c r="W1270">
        <v>0.24662384000000001</v>
      </c>
      <c r="X1270" s="14">
        <v>3.72495683E+18</v>
      </c>
      <c r="Y1270" s="14">
        <v>1.23337511E+18</v>
      </c>
      <c r="Z1270" s="14">
        <v>3.810203E+19</v>
      </c>
      <c r="AA1270" s="14">
        <v>2.0841986E+19</v>
      </c>
      <c r="AB1270" s="14">
        <v>1.7260047E+19</v>
      </c>
      <c r="AC1270" s="14">
        <v>1.7927008E+19</v>
      </c>
      <c r="AD1270" t="s">
        <v>7</v>
      </c>
      <c r="AE1270" s="12">
        <f>Y1270/N1270</f>
        <v>6.4371112747125814E-2</v>
      </c>
      <c r="AF1270" s="8">
        <f>(S1270+T1270+U1270)/F1270</f>
        <v>1.0036025312500001</v>
      </c>
      <c r="AG1270" s="8">
        <f>((Y1270+Z1270)/N1270)/P1270</f>
        <v>0.99999998091067377</v>
      </c>
      <c r="AH1270" s="8">
        <f>(X1270/O1270)/Q1270</f>
        <v>1.0000001174516944</v>
      </c>
      <c r="AI1270" s="8">
        <f>(V1270+W1270)/U1270</f>
        <v>1</v>
      </c>
      <c r="AJ1270" s="8">
        <f>(AA1270+AB1270)/Z1270</f>
        <v>1.0000000787359622</v>
      </c>
      <c r="AK1270" s="8">
        <f>(N1270-Y1270)/AC1270</f>
        <v>0.99999993808224996</v>
      </c>
      <c r="AL1270" s="8">
        <f>(P1270&gt;=1)*((N1270-Y1270))/AC1270 + (P1270&lt;1)*((N1270*P1270-Y1270))/AC1270</f>
        <v>0.99999993808224996</v>
      </c>
      <c r="AM1270" s="8">
        <f>(F1270*J1270-T1270)/U1270</f>
        <v>0.90239168009051607</v>
      </c>
    </row>
    <row r="1271" spans="1:39">
      <c r="A1271" t="s">
        <v>0</v>
      </c>
      <c r="B1271" t="s">
        <v>1</v>
      </c>
      <c r="C1271" t="s">
        <v>11</v>
      </c>
      <c r="D1271" t="s">
        <v>3</v>
      </c>
      <c r="E1271" t="s">
        <v>4</v>
      </c>
      <c r="F1271">
        <v>9.6</v>
      </c>
      <c r="G1271">
        <v>7.6</v>
      </c>
      <c r="H1271" t="s">
        <v>5</v>
      </c>
      <c r="I1271" t="s">
        <v>8</v>
      </c>
      <c r="J1271">
        <v>0.57829313999999998</v>
      </c>
      <c r="K1271">
        <v>0.52557370000000003</v>
      </c>
      <c r="L1271">
        <v>8.5500000000000007</v>
      </c>
      <c r="M1271">
        <v>6.25</v>
      </c>
      <c r="N1271" s="14">
        <v>1.9257695E+19</v>
      </c>
      <c r="O1271" s="14">
        <v>9.246578E+18</v>
      </c>
      <c r="P1271">
        <v>2.0642263999999999</v>
      </c>
      <c r="Q1271">
        <v>0.35767265999999998</v>
      </c>
      <c r="R1271">
        <v>1.5103884000000001</v>
      </c>
      <c r="S1271">
        <v>4.0311933</v>
      </c>
      <c r="T1271">
        <v>5.0610580000000001</v>
      </c>
      <c r="U1271">
        <v>0.53822349999999997</v>
      </c>
      <c r="V1271">
        <v>0.25534737000000002</v>
      </c>
      <c r="W1271">
        <v>0.28287610000000002</v>
      </c>
      <c r="X1271" s="14">
        <v>3.30724824E+18</v>
      </c>
      <c r="Y1271" s="14">
        <v>1.43383174E+18</v>
      </c>
      <c r="Z1271" s="14">
        <v>3.831841E+19</v>
      </c>
      <c r="AA1271" s="14">
        <v>1.8179263E+19</v>
      </c>
      <c r="AB1271" s="14">
        <v>2.013915E+19</v>
      </c>
      <c r="AC1271" s="14">
        <v>1.7823864E+19</v>
      </c>
      <c r="AD1271" t="s">
        <v>7</v>
      </c>
      <c r="AE1271" s="12">
        <f>Y1271/N1271</f>
        <v>7.4455003052026736E-2</v>
      </c>
      <c r="AF1271" s="8">
        <f>(S1271+T1271+U1271)/F1271</f>
        <v>1.0031744583333335</v>
      </c>
      <c r="AG1271" s="8">
        <f>((Y1271+Z1271)/N1271)/P1271</f>
        <v>0.99999998284001212</v>
      </c>
      <c r="AH1271" s="8">
        <f>(X1271/O1271)/Q1271</f>
        <v>1.0000000274677061</v>
      </c>
      <c r="AI1271" s="8">
        <f>(V1271+W1271)/U1271</f>
        <v>0.99999994426107386</v>
      </c>
      <c r="AJ1271" s="8">
        <f>(AA1271+AB1271)/Z1271</f>
        <v>1.0000000782913485</v>
      </c>
      <c r="AK1271" s="8">
        <f>(N1271-Y1271)/AC1271</f>
        <v>0.99999995848262757</v>
      </c>
      <c r="AL1271" s="8">
        <f>(P1271&gt;=1)*((N1271-Y1271))/AC1271 + (P1271&lt;1)*((N1271*P1271-Y1271))/AC1271</f>
        <v>0.99999995848262757</v>
      </c>
      <c r="AM1271" s="8">
        <f>(F1271*J1271-T1271)/U1271</f>
        <v>0.91143575856498138</v>
      </c>
    </row>
    <row r="1272" spans="1:39">
      <c r="A1272" t="s">
        <v>16</v>
      </c>
      <c r="B1272" t="s">
        <v>14</v>
      </c>
      <c r="C1272" t="s">
        <v>11</v>
      </c>
      <c r="D1272" t="s">
        <v>3</v>
      </c>
      <c r="E1272" t="s">
        <v>4</v>
      </c>
      <c r="F1272">
        <v>9.6</v>
      </c>
      <c r="G1272">
        <v>7.9</v>
      </c>
      <c r="H1272" t="s">
        <v>5</v>
      </c>
      <c r="I1272" t="s">
        <v>8</v>
      </c>
      <c r="J1272">
        <v>0.57981280000000002</v>
      </c>
      <c r="K1272">
        <v>0.52557370000000003</v>
      </c>
      <c r="L1272">
        <v>8.5500000000000007</v>
      </c>
      <c r="M1272">
        <v>6.25</v>
      </c>
      <c r="N1272" s="14">
        <v>1.8805937E+19</v>
      </c>
      <c r="O1272" s="14">
        <v>8.753289E+18</v>
      </c>
      <c r="P1272">
        <v>2.0678086000000002</v>
      </c>
      <c r="Q1272">
        <v>0.47666530000000001</v>
      </c>
      <c r="R1272">
        <v>1.562182</v>
      </c>
      <c r="S1272">
        <v>4.0273414000000001</v>
      </c>
      <c r="T1272">
        <v>5.0625999999999998</v>
      </c>
      <c r="U1272">
        <v>0.54040736</v>
      </c>
      <c r="V1272">
        <v>0.25638345000000001</v>
      </c>
      <c r="W1272">
        <v>0.28402388000000001</v>
      </c>
      <c r="X1272" s="14">
        <v>4.17238907E+18</v>
      </c>
      <c r="Y1272" s="14">
        <v>1.41526525E+18</v>
      </c>
      <c r="Z1272" s="14">
        <v>3.7471814E+19</v>
      </c>
      <c r="AA1272" s="14">
        <v>1.7777613E+19</v>
      </c>
      <c r="AB1272" s="14">
        <v>1.96942E+19</v>
      </c>
      <c r="AC1272" s="14">
        <v>1.7390672E+19</v>
      </c>
      <c r="AD1272" t="s">
        <v>7</v>
      </c>
      <c r="AE1272" s="12">
        <f>Y1272/N1272</f>
        <v>7.5256300709717366E-2</v>
      </c>
      <c r="AF1272" s="8">
        <f>(S1272+T1272+U1272)/F1272</f>
        <v>1.0031613291666668</v>
      </c>
      <c r="AG1272" s="8">
        <f>((Y1272+Z1272)/N1272)/P1272</f>
        <v>1.0000000254671175</v>
      </c>
      <c r="AH1272" s="8">
        <f>(X1272/O1272)/Q1272</f>
        <v>0.99999998629761078</v>
      </c>
      <c r="AI1272" s="8">
        <f>(V1272+W1272)/U1272</f>
        <v>0.99999994448632246</v>
      </c>
      <c r="AJ1272" s="8">
        <f>(AA1272+AB1272)/Z1272</f>
        <v>0.99999997331327473</v>
      </c>
      <c r="AK1272" s="8">
        <f>(N1272-Y1272)/AC1272</f>
        <v>0.99999998562447734</v>
      </c>
      <c r="AL1272" s="8">
        <f>(P1272&gt;=1)*((N1272-Y1272))/AC1272 + (P1272&lt;1)*((N1272*P1272-Y1272))/AC1272</f>
        <v>0.99999998562447734</v>
      </c>
      <c r="AM1272" s="8">
        <f>(F1272*J1272-T1272)/U1272</f>
        <v>0.93189493200092588</v>
      </c>
    </row>
    <row r="1273" spans="1:39">
      <c r="A1273" t="s">
        <v>0</v>
      </c>
      <c r="B1273" t="s">
        <v>14</v>
      </c>
      <c r="C1273" t="s">
        <v>11</v>
      </c>
      <c r="D1273" t="s">
        <v>3</v>
      </c>
      <c r="E1273" t="s">
        <v>4</v>
      </c>
      <c r="F1273">
        <v>9.6</v>
      </c>
      <c r="G1273">
        <v>7.9</v>
      </c>
      <c r="H1273" t="s">
        <v>5</v>
      </c>
      <c r="I1273" t="s">
        <v>8</v>
      </c>
      <c r="J1273">
        <v>0.57829313999999998</v>
      </c>
      <c r="K1273">
        <v>0.52557370000000003</v>
      </c>
      <c r="L1273">
        <v>8.5500000000000007</v>
      </c>
      <c r="M1273">
        <v>6.25</v>
      </c>
      <c r="N1273" s="14">
        <v>1.8792723E+19</v>
      </c>
      <c r="O1273" s="14">
        <v>8.753289E+18</v>
      </c>
      <c r="P1273">
        <v>2.0684032000000001</v>
      </c>
      <c r="Q1273">
        <v>0.47851333000000001</v>
      </c>
      <c r="R1273">
        <v>1.5629313</v>
      </c>
      <c r="S1273">
        <v>4.0419172999999997</v>
      </c>
      <c r="T1273">
        <v>5.0565515000000003</v>
      </c>
      <c r="U1273">
        <v>0.53200599999999998</v>
      </c>
      <c r="V1273">
        <v>0.25239766000000002</v>
      </c>
      <c r="W1273">
        <v>0.27960836999999999</v>
      </c>
      <c r="X1273" s="14">
        <v>4.18856536E+18</v>
      </c>
      <c r="Y1273" s="14">
        <v>1.4288357E+18</v>
      </c>
      <c r="Z1273" s="14">
        <v>3.744209E+19</v>
      </c>
      <c r="AA1273" s="14">
        <v>1.7763513E+19</v>
      </c>
      <c r="AB1273" s="14">
        <v>1.967858E+19</v>
      </c>
      <c r="AC1273" s="14">
        <v>1.7363887E+19</v>
      </c>
      <c r="AD1273" t="s">
        <v>7</v>
      </c>
      <c r="AE1273" s="12">
        <f>Y1273/N1273</f>
        <v>7.6031328722293193E-2</v>
      </c>
      <c r="AF1273" s="8">
        <f>(S1273+T1273+U1273)/F1273</f>
        <v>1.0031744583333333</v>
      </c>
      <c r="AG1273" s="8">
        <f>((Y1273+Z1273)/N1273)/P1273</f>
        <v>0.99999993079883309</v>
      </c>
      <c r="AH1273" s="8">
        <f>(X1273/O1273)/Q1273</f>
        <v>0.99999997425314924</v>
      </c>
      <c r="AI1273" s="8">
        <f>(V1273+W1273)/U1273</f>
        <v>1.0000000563903415</v>
      </c>
      <c r="AJ1273" s="8">
        <f>(AA1273+AB1273)/Z1273</f>
        <v>1.0000000801237323</v>
      </c>
      <c r="AK1273" s="8">
        <f>(N1273-Y1273)/AC1273</f>
        <v>1.0000000172772374</v>
      </c>
      <c r="AL1273" s="8">
        <f>(P1273&gt;=1)*((N1273-Y1273))/AC1273 + (P1273&lt;1)*((N1273*P1273-Y1273))/AC1273</f>
        <v>1.0000000172772374</v>
      </c>
      <c r="AM1273" s="8">
        <f>(F1273*J1273-T1273)/U1273</f>
        <v>0.93055838467987018</v>
      </c>
    </row>
    <row r="1274" spans="1:39">
      <c r="A1274" t="s">
        <v>16</v>
      </c>
      <c r="B1274" t="s">
        <v>1</v>
      </c>
      <c r="C1274" t="s">
        <v>11</v>
      </c>
      <c r="D1274" t="s">
        <v>3</v>
      </c>
      <c r="E1274" t="s">
        <v>4</v>
      </c>
      <c r="F1274">
        <v>9.6</v>
      </c>
      <c r="G1274">
        <v>7.6</v>
      </c>
      <c r="H1274" t="s">
        <v>5</v>
      </c>
      <c r="I1274" t="s">
        <v>8</v>
      </c>
      <c r="J1274">
        <v>0.57981280000000002</v>
      </c>
      <c r="K1274">
        <v>0.52557370000000003</v>
      </c>
      <c r="L1274">
        <v>8.5500000000000007</v>
      </c>
      <c r="M1274">
        <v>6.25</v>
      </c>
      <c r="N1274" s="14">
        <v>1.9160382E+19</v>
      </c>
      <c r="O1274" s="14">
        <v>9.246578E+18</v>
      </c>
      <c r="P1274">
        <v>2.0753677000000001</v>
      </c>
      <c r="Q1274">
        <v>0.35630782999999999</v>
      </c>
      <c r="R1274">
        <v>1.5155624000000001</v>
      </c>
      <c r="S1274">
        <v>4.0166525999999996</v>
      </c>
      <c r="T1274">
        <v>5.0671039999999996</v>
      </c>
      <c r="U1274">
        <v>0.54659270000000004</v>
      </c>
      <c r="V1274">
        <v>0.25931792999999997</v>
      </c>
      <c r="W1274">
        <v>0.28727475000000002</v>
      </c>
      <c r="X1274" s="14">
        <v>3.29462859E+18</v>
      </c>
      <c r="Y1274" s="14">
        <v>1.42025731E+18</v>
      </c>
      <c r="Z1274" s="14">
        <v>3.834458E+19</v>
      </c>
      <c r="AA1274" s="14">
        <v>1.8191677E+19</v>
      </c>
      <c r="AB1274" s="14">
        <v>2.0152902E+19</v>
      </c>
      <c r="AC1274" s="14">
        <v>1.7740125E+19</v>
      </c>
      <c r="AD1274" t="s">
        <v>7</v>
      </c>
      <c r="AE1274" s="12">
        <f>Y1274/N1274</f>
        <v>7.4124686553744074E-2</v>
      </c>
      <c r="AF1274" s="8">
        <f>(S1274+T1274+U1274)/F1274</f>
        <v>1.0031613854166666</v>
      </c>
      <c r="AG1274" s="8">
        <f>((Y1274+Z1274)/N1274)/P1274</f>
        <v>0.99999998459791517</v>
      </c>
      <c r="AH1274" s="8">
        <f>(X1274/O1274)/Q1274</f>
        <v>1.0000001359468325</v>
      </c>
      <c r="AI1274" s="8">
        <f>(V1274+W1274)/U1274</f>
        <v>0.99999996340968333</v>
      </c>
      <c r="AJ1274" s="8">
        <f>(AA1274+AB1274)/Z1274</f>
        <v>0.99999997392069506</v>
      </c>
      <c r="AK1274" s="8">
        <f>(N1274-Y1274)/AC1274</f>
        <v>0.99999998252548949</v>
      </c>
      <c r="AL1274" s="8">
        <f>(P1274&gt;=1)*((N1274-Y1274))/AC1274 + (P1274&lt;1)*((N1274*P1274-Y1274))/AC1274</f>
        <v>0.99999998252548949</v>
      </c>
      <c r="AM1274" s="8">
        <f>(F1274*J1274-T1274)/U1274</f>
        <v>0.91310930424061643</v>
      </c>
    </row>
    <row r="1275" spans="1:39">
      <c r="A1275" t="s">
        <v>0</v>
      </c>
      <c r="B1275" t="s">
        <v>1</v>
      </c>
      <c r="C1275" t="s">
        <v>11</v>
      </c>
      <c r="D1275" t="s">
        <v>3</v>
      </c>
      <c r="E1275" t="s">
        <v>4</v>
      </c>
      <c r="F1275">
        <v>9.6</v>
      </c>
      <c r="G1275">
        <v>7.3</v>
      </c>
      <c r="H1275" t="s">
        <v>5</v>
      </c>
      <c r="I1275" t="s">
        <v>6</v>
      </c>
      <c r="J1275">
        <v>0.52809083000000001</v>
      </c>
      <c r="K1275">
        <v>0.45299541999999998</v>
      </c>
      <c r="L1275">
        <v>8.5500000000000007</v>
      </c>
      <c r="M1275">
        <v>6.25</v>
      </c>
      <c r="N1275" s="14">
        <v>1.9257695E+19</v>
      </c>
      <c r="O1275" s="14">
        <v>9.246578E+18</v>
      </c>
      <c r="P1275">
        <v>2.0821643000000001</v>
      </c>
      <c r="Q1275">
        <v>0.32040918000000002</v>
      </c>
      <c r="R1275">
        <v>1.5103884000000001</v>
      </c>
      <c r="S1275">
        <v>4.4948699999999997</v>
      </c>
      <c r="T1275">
        <v>4.5876250000000001</v>
      </c>
      <c r="U1275">
        <v>0.55213785000000004</v>
      </c>
      <c r="V1275">
        <v>0.30202192</v>
      </c>
      <c r="W1275">
        <v>0.2501159</v>
      </c>
      <c r="X1275" s="14">
        <v>2.96268851E+18</v>
      </c>
      <c r="Y1275" s="14">
        <v>1.2526178E+18</v>
      </c>
      <c r="Z1275" s="14">
        <v>3.884507E+19</v>
      </c>
      <c r="AA1275" s="14">
        <v>2.124843E+19</v>
      </c>
      <c r="AB1275" s="14">
        <v>1.7596638E+19</v>
      </c>
      <c r="AC1275" s="14">
        <v>1.8005078E+19</v>
      </c>
      <c r="AD1275" t="s">
        <v>7</v>
      </c>
      <c r="AE1275" s="12">
        <f>Y1275/N1275</f>
        <v>6.5045053418906054E-2</v>
      </c>
      <c r="AF1275" s="8">
        <f>(S1275+T1275+U1275)/F1275</f>
        <v>1.0036075885416667</v>
      </c>
      <c r="AG1275" s="8">
        <f>((Y1275+Z1275)/N1275)/P1275</f>
        <v>1.0000000690990392</v>
      </c>
      <c r="AH1275" s="8">
        <f>(X1275/O1275)/Q1275</f>
        <v>1.0000000118858126</v>
      </c>
      <c r="AI1275" s="8">
        <f>(V1275+W1275)/U1275</f>
        <v>0.99999994566574268</v>
      </c>
      <c r="AJ1275" s="8">
        <f>(AA1275+AB1275)/Z1275</f>
        <v>0.999999948513415</v>
      </c>
      <c r="AK1275" s="8">
        <f>(N1275-Y1275)/AC1275</f>
        <v>0.99999995556809029</v>
      </c>
      <c r="AL1275" s="8">
        <f>(P1275&gt;=1)*((N1275-Y1275))/AC1275 + (P1275&lt;1)*((N1275*P1275-Y1275))/AC1275</f>
        <v>0.99999995556809029</v>
      </c>
      <c r="AM1275" s="8">
        <f>(F1275*J1275-T1275)/U1275</f>
        <v>0.87305546613042317</v>
      </c>
    </row>
    <row r="1276" spans="1:39">
      <c r="A1276" t="s">
        <v>16</v>
      </c>
      <c r="B1276" t="s">
        <v>14</v>
      </c>
      <c r="C1276" t="s">
        <v>11</v>
      </c>
      <c r="D1276" t="s">
        <v>3</v>
      </c>
      <c r="E1276" t="s">
        <v>4</v>
      </c>
      <c r="F1276">
        <v>9.6</v>
      </c>
      <c r="G1276">
        <v>7.6</v>
      </c>
      <c r="H1276" t="s">
        <v>5</v>
      </c>
      <c r="I1276" t="s">
        <v>6</v>
      </c>
      <c r="J1276">
        <v>0.52868824999999997</v>
      </c>
      <c r="K1276">
        <v>0.45299541999999998</v>
      </c>
      <c r="L1276">
        <v>8.5500000000000007</v>
      </c>
      <c r="M1276">
        <v>6.25</v>
      </c>
      <c r="N1276" s="14">
        <v>1.8805937E+19</v>
      </c>
      <c r="O1276" s="14">
        <v>8.753289E+18</v>
      </c>
      <c r="P1276">
        <v>2.0916483000000001</v>
      </c>
      <c r="Q1276">
        <v>0.42554940000000002</v>
      </c>
      <c r="R1276">
        <v>1.562182</v>
      </c>
      <c r="S1276">
        <v>4.5060362999999999</v>
      </c>
      <c r="T1276">
        <v>4.5777073000000001</v>
      </c>
      <c r="U1276">
        <v>0.55084029999999995</v>
      </c>
      <c r="V1276">
        <v>0.30131217999999999</v>
      </c>
      <c r="W1276">
        <v>0.24952814000000001</v>
      </c>
      <c r="X1276" s="14">
        <v>3.72495683E+18</v>
      </c>
      <c r="Y1276" s="14">
        <v>1.22550769E+18</v>
      </c>
      <c r="Z1276" s="14">
        <v>3.81099E+19</v>
      </c>
      <c r="AA1276" s="14">
        <v>2.084629E+19</v>
      </c>
      <c r="AB1276" s="14">
        <v>1.726361E+19</v>
      </c>
      <c r="AC1276" s="14">
        <v>1.758043E+19</v>
      </c>
      <c r="AD1276" t="s">
        <v>7</v>
      </c>
      <c r="AE1276" s="12">
        <f>Y1276/N1276</f>
        <v>6.516599997117932E-2</v>
      </c>
      <c r="AF1276" s="8">
        <f>(S1276+T1276+U1276)/F1276</f>
        <v>1.0036024895833333</v>
      </c>
      <c r="AG1276" s="8">
        <f>((Y1276+Z1276)/N1276)/P1276</f>
        <v>1.0000000389990356</v>
      </c>
      <c r="AH1276" s="8">
        <f>(X1276/O1276)/Q1276</f>
        <v>0.99999998604638873</v>
      </c>
      <c r="AI1276" s="8">
        <f>(V1276+W1276)/U1276</f>
        <v>1.0000000363081643</v>
      </c>
      <c r="AJ1276" s="8">
        <f>(AA1276+AB1276)/Z1276</f>
        <v>1</v>
      </c>
      <c r="AK1276" s="8">
        <f>(N1276-Y1276)/AC1276</f>
        <v>0.9999999607518133</v>
      </c>
      <c r="AL1276" s="8">
        <f>(P1276&gt;=1)*((N1276-Y1276))/AC1276 + (P1276&lt;1)*((N1276*P1276-Y1276))/AC1276</f>
        <v>0.9999999607518133</v>
      </c>
      <c r="AM1276" s="8">
        <f>(F1276*J1276-T1276)/U1276</f>
        <v>0.90352848184854995</v>
      </c>
    </row>
    <row r="1277" spans="1:39">
      <c r="A1277" t="s">
        <v>0</v>
      </c>
      <c r="B1277" t="s">
        <v>14</v>
      </c>
      <c r="C1277" t="s">
        <v>11</v>
      </c>
      <c r="D1277" t="s">
        <v>3</v>
      </c>
      <c r="E1277" t="s">
        <v>4</v>
      </c>
      <c r="F1277">
        <v>9.6</v>
      </c>
      <c r="G1277">
        <v>7.6</v>
      </c>
      <c r="H1277" t="s">
        <v>5</v>
      </c>
      <c r="I1277" t="s">
        <v>6</v>
      </c>
      <c r="J1277">
        <v>0.52809083000000001</v>
      </c>
      <c r="K1277">
        <v>0.45299541999999998</v>
      </c>
      <c r="L1277">
        <v>8.5500000000000007</v>
      </c>
      <c r="M1277">
        <v>6.25</v>
      </c>
      <c r="N1277" s="14">
        <v>1.8792723E+19</v>
      </c>
      <c r="O1277" s="14">
        <v>8.753289E+18</v>
      </c>
      <c r="P1277">
        <v>2.0928483</v>
      </c>
      <c r="Q1277">
        <v>0.42613225999999998</v>
      </c>
      <c r="R1277">
        <v>1.5629313</v>
      </c>
      <c r="S1277">
        <v>4.5117573999999996</v>
      </c>
      <c r="T1277">
        <v>4.5811989999999998</v>
      </c>
      <c r="U1277">
        <v>0.54167699999999996</v>
      </c>
      <c r="V1277">
        <v>0.2962998</v>
      </c>
      <c r="W1277">
        <v>0.24537719999999999</v>
      </c>
      <c r="X1277" s="14">
        <v>3.73005884E+18</v>
      </c>
      <c r="Y1277" s="14">
        <v>1.24473059E+18</v>
      </c>
      <c r="Z1277" s="14">
        <v>3.8085583000000004E+19</v>
      </c>
      <c r="AA1277" s="14">
        <v>2.083299E+19</v>
      </c>
      <c r="AB1277" s="14">
        <v>1.7252595E+19</v>
      </c>
      <c r="AC1277" s="14">
        <v>1.7547992E+19</v>
      </c>
      <c r="AD1277" t="s">
        <v>7</v>
      </c>
      <c r="AE1277" s="12">
        <f>Y1277/N1277</f>
        <v>6.6234711701971025E-2</v>
      </c>
      <c r="AF1277" s="8">
        <f>(S1277+T1277+U1277)/F1277</f>
        <v>1.0036076458333332</v>
      </c>
      <c r="AG1277" s="8">
        <f>((Y1277+Z1277)/N1277)/P1277</f>
        <v>0.99999987813673785</v>
      </c>
      <c r="AH1277" s="8">
        <f>(X1277/O1277)/Q1277</f>
        <v>1.0000000042886348</v>
      </c>
      <c r="AI1277" s="8">
        <f>(V1277+W1277)/U1277</f>
        <v>1</v>
      </c>
      <c r="AJ1277" s="8">
        <f>(AA1277+AB1277)/Z1277</f>
        <v>1.000000052513309</v>
      </c>
      <c r="AK1277" s="8">
        <f>(N1277-Y1277)/AC1277</f>
        <v>1.0000000233644966</v>
      </c>
      <c r="AL1277" s="8">
        <f>(P1277&gt;=1)*((N1277-Y1277))/AC1277 + (P1277&lt;1)*((N1277*P1277-Y1277))/AC1277</f>
        <v>1.0000000233644966</v>
      </c>
      <c r="AM1277" s="8">
        <f>(F1277*J1277-T1277)/U1277</f>
        <v>0.90177904544590226</v>
      </c>
    </row>
    <row r="1278" spans="1:39">
      <c r="A1278" t="s">
        <v>16</v>
      </c>
      <c r="B1278" t="s">
        <v>1</v>
      </c>
      <c r="C1278" t="s">
        <v>11</v>
      </c>
      <c r="D1278" t="s">
        <v>3</v>
      </c>
      <c r="E1278" t="s">
        <v>4</v>
      </c>
      <c r="F1278">
        <v>9.6</v>
      </c>
      <c r="G1278">
        <v>7.3</v>
      </c>
      <c r="H1278" t="s">
        <v>5</v>
      </c>
      <c r="I1278" t="s">
        <v>6</v>
      </c>
      <c r="J1278">
        <v>0.52868824999999997</v>
      </c>
      <c r="K1278">
        <v>0.45299541999999998</v>
      </c>
      <c r="L1278">
        <v>8.5500000000000007</v>
      </c>
      <c r="M1278">
        <v>6.25</v>
      </c>
      <c r="N1278" s="14">
        <v>1.9160382E+19</v>
      </c>
      <c r="O1278" s="14">
        <v>9.246578E+18</v>
      </c>
      <c r="P1278">
        <v>2.0929468</v>
      </c>
      <c r="Q1278">
        <v>0.31997789999999998</v>
      </c>
      <c r="R1278">
        <v>1.5155624000000001</v>
      </c>
      <c r="S1278">
        <v>4.4891696000000003</v>
      </c>
      <c r="T1278">
        <v>4.5841190000000003</v>
      </c>
      <c r="U1278">
        <v>0.56129580000000001</v>
      </c>
      <c r="V1278">
        <v>0.30703140000000001</v>
      </c>
      <c r="W1278">
        <v>0.25426443999999998</v>
      </c>
      <c r="X1278" s="14">
        <v>2.95870085E+18</v>
      </c>
      <c r="Y1278" s="14">
        <v>1.23337511E+18</v>
      </c>
      <c r="Z1278" s="14">
        <v>3.886829E+19</v>
      </c>
      <c r="AA1278" s="14">
        <v>2.126113E+19</v>
      </c>
      <c r="AB1278" s="14">
        <v>1.7607157E+19</v>
      </c>
      <c r="AC1278" s="14">
        <v>1.7927008E+19</v>
      </c>
      <c r="AD1278" t="s">
        <v>7</v>
      </c>
      <c r="AE1278" s="12">
        <f>Y1278/N1278</f>
        <v>6.4371112747125814E-2</v>
      </c>
      <c r="AF1278" s="8">
        <f>(S1278+T1278+U1278)/F1278</f>
        <v>1.003602541666667</v>
      </c>
      <c r="AG1278" s="8">
        <f>((Y1278+Z1278)/N1278)/P1278</f>
        <v>1.0000001225964803</v>
      </c>
      <c r="AH1278" s="8">
        <f>(X1278/O1278)/Q1278</f>
        <v>1.0000000809050431</v>
      </c>
      <c r="AI1278" s="8">
        <f>(V1278+W1278)/U1278</f>
        <v>1.0000000712636723</v>
      </c>
      <c r="AJ1278" s="8">
        <f>(AA1278+AB1278)/Z1278</f>
        <v>0.99999992281625982</v>
      </c>
      <c r="AK1278" s="8">
        <f>(N1278-Y1278)/AC1278</f>
        <v>0.99999993808224996</v>
      </c>
      <c r="AL1278" s="8">
        <f>(P1278&gt;=1)*((N1278-Y1278))/AC1278 + (P1278&lt;1)*((N1278*P1278-Y1278))/AC1278</f>
        <v>0.99999993808224996</v>
      </c>
      <c r="AM1278" s="8">
        <f>(F1278*J1278-T1278)/U1278</f>
        <v>0.87527503323559452</v>
      </c>
    </row>
    <row r="1279" spans="1:39">
      <c r="A1279" t="s">
        <v>0</v>
      </c>
      <c r="B1279" t="s">
        <v>1</v>
      </c>
      <c r="C1279" t="s">
        <v>11</v>
      </c>
      <c r="D1279" t="s">
        <v>3</v>
      </c>
      <c r="E1279" t="s">
        <v>4</v>
      </c>
      <c r="F1279">
        <v>9.6</v>
      </c>
      <c r="G1279">
        <v>7.3</v>
      </c>
      <c r="H1279" t="s">
        <v>5</v>
      </c>
      <c r="I1279" t="s">
        <v>8</v>
      </c>
      <c r="J1279">
        <v>0.57829313999999998</v>
      </c>
      <c r="K1279">
        <v>0.52557370000000003</v>
      </c>
      <c r="L1279">
        <v>8.5500000000000007</v>
      </c>
      <c r="M1279">
        <v>6.25</v>
      </c>
      <c r="N1279" s="14">
        <v>1.9257695E+19</v>
      </c>
      <c r="O1279" s="14">
        <v>9.246578E+18</v>
      </c>
      <c r="P1279">
        <v>2.0993227999999999</v>
      </c>
      <c r="Q1279">
        <v>0.28457830000000001</v>
      </c>
      <c r="R1279">
        <v>1.5103884000000001</v>
      </c>
      <c r="S1279">
        <v>4.0160026999999996</v>
      </c>
      <c r="T1279">
        <v>5.0610580000000001</v>
      </c>
      <c r="U1279">
        <v>0.55341399999999996</v>
      </c>
      <c r="V1279">
        <v>0.26255413999999999</v>
      </c>
      <c r="W1279">
        <v>0.29085984999999998</v>
      </c>
      <c r="X1279" s="14">
        <v>2.63137569E+18</v>
      </c>
      <c r="Y1279" s="14">
        <v>1.43383174E+18</v>
      </c>
      <c r="Z1279" s="14">
        <v>3.8994284999999996E+19</v>
      </c>
      <c r="AA1279" s="14">
        <v>1.8499914E+19</v>
      </c>
      <c r="AB1279" s="14">
        <v>2.0494371E+19</v>
      </c>
      <c r="AC1279" s="14">
        <v>1.7823864E+19</v>
      </c>
      <c r="AD1279" t="s">
        <v>7</v>
      </c>
      <c r="AE1279" s="12">
        <f>Y1279/N1279</f>
        <v>7.4455003052026736E-2</v>
      </c>
      <c r="AF1279" s="8">
        <f>(S1279+T1279+U1279)/F1279</f>
        <v>1.0031744479166669</v>
      </c>
      <c r="AG1279" s="8">
        <f>((Y1279+Z1279)/N1279)/P1279</f>
        <v>0.99999996415994441</v>
      </c>
      <c r="AH1279" s="8">
        <f>(X1279/O1279)/Q1279</f>
        <v>1.000000091945298</v>
      </c>
      <c r="AI1279" s="8">
        <f>(V1279+W1279)/U1279</f>
        <v>0.99999998193034501</v>
      </c>
      <c r="AJ1279" s="8">
        <f>(AA1279+AB1279)/Z1279</f>
        <v>1</v>
      </c>
      <c r="AK1279" s="8">
        <f>(N1279-Y1279)/AC1279</f>
        <v>0.99999995848262757</v>
      </c>
      <c r="AL1279" s="8">
        <f>(P1279&gt;=1)*((N1279-Y1279))/AC1279 + (P1279&lt;1)*((N1279*P1279-Y1279))/AC1279</f>
        <v>0.99999995848262757</v>
      </c>
      <c r="AM1279" s="8">
        <f>(F1279*J1279-T1279)/U1279</f>
        <v>0.88641802339658793</v>
      </c>
    </row>
    <row r="1280" spans="1:39">
      <c r="A1280" t="s">
        <v>16</v>
      </c>
      <c r="B1280" t="s">
        <v>1</v>
      </c>
      <c r="C1280" t="s">
        <v>11</v>
      </c>
      <c r="D1280" t="s">
        <v>3</v>
      </c>
      <c r="E1280" t="s">
        <v>4</v>
      </c>
      <c r="F1280">
        <v>9.6</v>
      </c>
      <c r="G1280">
        <v>7.3</v>
      </c>
      <c r="H1280" t="s">
        <v>5</v>
      </c>
      <c r="I1280" t="s">
        <v>8</v>
      </c>
      <c r="J1280">
        <v>0.57981280000000002</v>
      </c>
      <c r="K1280">
        <v>0.52557370000000003</v>
      </c>
      <c r="L1280">
        <v>8.5500000000000007</v>
      </c>
      <c r="M1280">
        <v>6.25</v>
      </c>
      <c r="N1280" s="14">
        <v>1.9160382E+19</v>
      </c>
      <c r="O1280" s="14">
        <v>9.246578E+18</v>
      </c>
      <c r="P1280">
        <v>2.1105008000000001</v>
      </c>
      <c r="Q1280">
        <v>0.28350599999999998</v>
      </c>
      <c r="R1280">
        <v>1.5155624000000001</v>
      </c>
      <c r="S1280">
        <v>4.0015134999999997</v>
      </c>
      <c r="T1280">
        <v>5.0671039999999996</v>
      </c>
      <c r="U1280">
        <v>0.56173163999999998</v>
      </c>
      <c r="V1280">
        <v>0.26650025999999999</v>
      </c>
      <c r="W1280">
        <v>0.29523139999999998</v>
      </c>
      <c r="X1280" s="14">
        <v>2.6214603E+18</v>
      </c>
      <c r="Y1280" s="14">
        <v>1.42025731E+18</v>
      </c>
      <c r="Z1280" s="14">
        <v>3.901775E+19</v>
      </c>
      <c r="AA1280" s="14">
        <v>1.8511046E+19</v>
      </c>
      <c r="AB1280" s="14">
        <v>2.0506703E+19</v>
      </c>
      <c r="AC1280" s="14">
        <v>1.7740125E+19</v>
      </c>
      <c r="AD1280" t="s">
        <v>7</v>
      </c>
      <c r="AE1280" s="12">
        <f>Y1280/N1280</f>
        <v>7.4124686553744074E-2</v>
      </c>
      <c r="AF1280" s="8">
        <f>(S1280+T1280+U1280)/F1280</f>
        <v>1.0031613687499998</v>
      </c>
      <c r="AG1280" s="8">
        <f>((Y1280+Z1280)/N1280)/P1280</f>
        <v>1.0000001427047376</v>
      </c>
      <c r="AH1280" s="8">
        <f>(X1280/O1280)/Q1280</f>
        <v>0.99999998379986943</v>
      </c>
      <c r="AI1280" s="8">
        <f>(V1280+W1280)/U1280</f>
        <v>1.0000000356041898</v>
      </c>
      <c r="AJ1280" s="8">
        <f>(AA1280+AB1280)/Z1280</f>
        <v>0.99999997437063892</v>
      </c>
      <c r="AK1280" s="8">
        <f>(N1280-Y1280)/AC1280</f>
        <v>0.99999998252548949</v>
      </c>
      <c r="AL1280" s="8">
        <f>(P1280&gt;=1)*((N1280-Y1280))/AC1280 + (P1280&lt;1)*((N1280*P1280-Y1280))/AC1280</f>
        <v>0.99999998252548949</v>
      </c>
      <c r="AM1280" s="8">
        <f>(F1280*J1280-T1280)/U1280</f>
        <v>0.88850056585739068</v>
      </c>
    </row>
    <row r="1281" spans="1:39">
      <c r="A1281" t="s">
        <v>16</v>
      </c>
      <c r="B1281" t="s">
        <v>14</v>
      </c>
      <c r="C1281" t="s">
        <v>11</v>
      </c>
      <c r="D1281" t="s">
        <v>3</v>
      </c>
      <c r="E1281" t="s">
        <v>4</v>
      </c>
      <c r="F1281">
        <v>9.6</v>
      </c>
      <c r="G1281">
        <v>7.6</v>
      </c>
      <c r="H1281" t="s">
        <v>5</v>
      </c>
      <c r="I1281" t="s">
        <v>8</v>
      </c>
      <c r="J1281">
        <v>0.57981280000000002</v>
      </c>
      <c r="K1281">
        <v>0.52557370000000003</v>
      </c>
      <c r="L1281">
        <v>8.5500000000000007</v>
      </c>
      <c r="M1281">
        <v>6.25</v>
      </c>
      <c r="N1281" s="14">
        <v>1.8805937E+19</v>
      </c>
      <c r="O1281" s="14">
        <v>8.753289E+18</v>
      </c>
      <c r="P1281">
        <v>2.1144829999999999</v>
      </c>
      <c r="Q1281">
        <v>0.37638748</v>
      </c>
      <c r="R1281">
        <v>1.562182</v>
      </c>
      <c r="S1281">
        <v>4.0166525999999996</v>
      </c>
      <c r="T1281">
        <v>5.0625999999999998</v>
      </c>
      <c r="U1281">
        <v>0.55109649999999999</v>
      </c>
      <c r="V1281">
        <v>0.26145467</v>
      </c>
      <c r="W1281">
        <v>0.28964182999999999</v>
      </c>
      <c r="X1281" s="14">
        <v>3.29462859E+18</v>
      </c>
      <c r="Y1281" s="14">
        <v>1.41526525E+18</v>
      </c>
      <c r="Z1281" s="14">
        <v>3.834957E+19</v>
      </c>
      <c r="AA1281" s="14">
        <v>1.8194046E+19</v>
      </c>
      <c r="AB1281" s="14">
        <v>2.0155526E+19</v>
      </c>
      <c r="AC1281" s="14">
        <v>1.7390672E+19</v>
      </c>
      <c r="AD1281" t="s">
        <v>7</v>
      </c>
      <c r="AE1281" s="12">
        <f>Y1281/N1281</f>
        <v>7.5256300709717366E-2</v>
      </c>
      <c r="AF1281" s="8">
        <f>(S1281+T1281+U1281)/F1281</f>
        <v>1.0031613645833335</v>
      </c>
      <c r="AG1281" s="8">
        <f>((Y1281+Z1281)/N1281)/P1281</f>
        <v>1.0000000292828837</v>
      </c>
      <c r="AH1281" s="8">
        <f>(X1281/O1281)/Q1281</f>
        <v>1.0000000611839202</v>
      </c>
      <c r="AI1281" s="8">
        <f>(V1281+W1281)/U1281</f>
        <v>1</v>
      </c>
      <c r="AJ1281" s="8">
        <f>(AA1281+AB1281)/Z1281</f>
        <v>1.0000000521518233</v>
      </c>
      <c r="AK1281" s="8">
        <f>(N1281-Y1281)/AC1281</f>
        <v>0.99999998562447734</v>
      </c>
      <c r="AL1281" s="8">
        <f>(P1281&gt;=1)*((N1281-Y1281))/AC1281 + (P1281&lt;1)*((N1281*P1281-Y1281))/AC1281</f>
        <v>0.99999998562447734</v>
      </c>
      <c r="AM1281" s="8">
        <f>(F1281*J1281-T1281)/U1281</f>
        <v>0.91381977566542316</v>
      </c>
    </row>
    <row r="1282" spans="1:39">
      <c r="A1282" t="s">
        <v>0</v>
      </c>
      <c r="B1282" t="s">
        <v>14</v>
      </c>
      <c r="C1282" t="s">
        <v>11</v>
      </c>
      <c r="D1282" t="s">
        <v>3</v>
      </c>
      <c r="E1282" t="s">
        <v>4</v>
      </c>
      <c r="F1282">
        <v>9.6</v>
      </c>
      <c r="G1282">
        <v>7.6</v>
      </c>
      <c r="H1282" t="s">
        <v>5</v>
      </c>
      <c r="I1282" t="s">
        <v>8</v>
      </c>
      <c r="J1282">
        <v>0.57829313999999998</v>
      </c>
      <c r="K1282">
        <v>0.52557370000000003</v>
      </c>
      <c r="L1282">
        <v>8.5500000000000007</v>
      </c>
      <c r="M1282">
        <v>6.25</v>
      </c>
      <c r="N1282" s="14">
        <v>1.8792723E+19</v>
      </c>
      <c r="O1282" s="14">
        <v>8.753289E+18</v>
      </c>
      <c r="P1282">
        <v>2.1153</v>
      </c>
      <c r="Q1282">
        <v>0.37782922000000002</v>
      </c>
      <c r="R1282">
        <v>1.5629313</v>
      </c>
      <c r="S1282">
        <v>4.0311933</v>
      </c>
      <c r="T1282">
        <v>5.0565515000000003</v>
      </c>
      <c r="U1282">
        <v>0.5427303</v>
      </c>
      <c r="V1282">
        <v>0.25748549999999998</v>
      </c>
      <c r="W1282">
        <v>0.28524475999999999</v>
      </c>
      <c r="X1282" s="14">
        <v>3.30724824E+18</v>
      </c>
      <c r="Y1282" s="14">
        <v>1.4288357E+18</v>
      </c>
      <c r="Z1282" s="14">
        <v>3.8323407000000004E+19</v>
      </c>
      <c r="AA1282" s="14">
        <v>1.8181633E+19</v>
      </c>
      <c r="AB1282" s="14">
        <v>2.0141775E+19</v>
      </c>
      <c r="AC1282" s="14">
        <v>1.7363887E+19</v>
      </c>
      <c r="AD1282" t="s">
        <v>7</v>
      </c>
      <c r="AE1282" s="12">
        <f>Y1282/N1282</f>
        <v>7.6031328722293193E-2</v>
      </c>
      <c r="AF1282" s="8">
        <f>(S1282+T1282+U1282)/F1282</f>
        <v>1.0031744895833334</v>
      </c>
      <c r="AG1282" s="8">
        <f>((Y1282+Z1282)/N1282)/P1282</f>
        <v>0.99999989278845025</v>
      </c>
      <c r="AH1282" s="8">
        <f>(X1282/O1282)/Q1282</f>
        <v>0.99999996513579636</v>
      </c>
      <c r="AI1282" s="8">
        <f>(V1282+W1282)/U1282</f>
        <v>0.99999992629856838</v>
      </c>
      <c r="AJ1282" s="8">
        <f>(AA1282+AB1282)/Z1282</f>
        <v>1.0000000260937134</v>
      </c>
      <c r="AK1282" s="8">
        <f>(N1282-Y1282)/AC1282</f>
        <v>1.0000000172772374</v>
      </c>
      <c r="AL1282" s="8">
        <f>(P1282&gt;=1)*((N1282-Y1282))/AC1282 + (P1282&lt;1)*((N1282*P1282-Y1282))/AC1282</f>
        <v>1.0000000172772374</v>
      </c>
      <c r="AM1282" s="8">
        <f>(F1282*J1282-T1282)/U1282</f>
        <v>0.91217063797617159</v>
      </c>
    </row>
    <row r="1283" spans="1:39">
      <c r="A1283" t="s">
        <v>16</v>
      </c>
      <c r="B1283" t="s">
        <v>14</v>
      </c>
      <c r="C1283" t="s">
        <v>11</v>
      </c>
      <c r="D1283" t="s">
        <v>3</v>
      </c>
      <c r="E1283" t="s">
        <v>4</v>
      </c>
      <c r="F1283">
        <v>9.6</v>
      </c>
      <c r="G1283">
        <v>7.3</v>
      </c>
      <c r="H1283" t="s">
        <v>5</v>
      </c>
      <c r="I1283" t="s">
        <v>6</v>
      </c>
      <c r="J1283">
        <v>0.52868824999999997</v>
      </c>
      <c r="K1283">
        <v>0.45299541999999998</v>
      </c>
      <c r="L1283">
        <v>8.5500000000000007</v>
      </c>
      <c r="M1283">
        <v>6.25</v>
      </c>
      <c r="N1283" s="14">
        <v>1.8805937E+19</v>
      </c>
      <c r="O1283" s="14">
        <v>8.753289E+18</v>
      </c>
      <c r="P1283">
        <v>2.1323938</v>
      </c>
      <c r="Q1283">
        <v>0.33801019999999998</v>
      </c>
      <c r="R1283">
        <v>1.562182</v>
      </c>
      <c r="S1283">
        <v>4.4891696000000003</v>
      </c>
      <c r="T1283">
        <v>4.5777073000000001</v>
      </c>
      <c r="U1283">
        <v>0.56770710000000002</v>
      </c>
      <c r="V1283">
        <v>0.31053838</v>
      </c>
      <c r="W1283">
        <v>0.25716874000000001</v>
      </c>
      <c r="X1283" s="14">
        <v>2.95870085E+18</v>
      </c>
      <c r="Y1283" s="14">
        <v>1.22550769E+18</v>
      </c>
      <c r="Z1283" s="14">
        <v>3.8876154E+19</v>
      </c>
      <c r="AA1283" s="14">
        <v>2.1265434E+19</v>
      </c>
      <c r="AB1283" s="14">
        <v>1.761072E+19</v>
      </c>
      <c r="AC1283" s="14">
        <v>1.758043E+19</v>
      </c>
      <c r="AD1283" t="s">
        <v>7</v>
      </c>
      <c r="AE1283" s="12">
        <f>Y1283/N1283</f>
        <v>6.516599997117932E-2</v>
      </c>
      <c r="AF1283" s="8">
        <f>(S1283+T1283+U1283)/F1283</f>
        <v>1.0036025000000002</v>
      </c>
      <c r="AG1283" s="8">
        <f>((Y1283+Z1283)/N1283)/P1283</f>
        <v>0.9999999558125412</v>
      </c>
      <c r="AH1283" s="8">
        <f>(X1283/O1283)/Q1283</f>
        <v>0.99999996094644195</v>
      </c>
      <c r="AI1283" s="8">
        <f>(V1283+W1283)/U1283</f>
        <v>1.0000000352294343</v>
      </c>
      <c r="AJ1283" s="8">
        <f>(AA1283+AB1283)/Z1283</f>
        <v>1</v>
      </c>
      <c r="AK1283" s="8">
        <f>(N1283-Y1283)/AC1283</f>
        <v>0.9999999607518133</v>
      </c>
      <c r="AL1283" s="8">
        <f>(P1283&gt;=1)*((N1283-Y1283))/AC1283 + (P1283&lt;1)*((N1283*P1283-Y1283))/AC1283</f>
        <v>0.9999999607518133</v>
      </c>
      <c r="AM1283" s="8">
        <f>(F1283*J1283-T1283)/U1283</f>
        <v>0.8766842972370783</v>
      </c>
    </row>
    <row r="1284" spans="1:39">
      <c r="A1284" t="s">
        <v>0</v>
      </c>
      <c r="B1284" t="s">
        <v>14</v>
      </c>
      <c r="C1284" t="s">
        <v>11</v>
      </c>
      <c r="D1284" t="s">
        <v>3</v>
      </c>
      <c r="E1284" t="s">
        <v>4</v>
      </c>
      <c r="F1284">
        <v>9.6</v>
      </c>
      <c r="G1284">
        <v>7.3</v>
      </c>
      <c r="H1284" t="s">
        <v>5</v>
      </c>
      <c r="I1284" t="s">
        <v>6</v>
      </c>
      <c r="J1284">
        <v>0.52809083000000001</v>
      </c>
      <c r="K1284">
        <v>0.45299541999999998</v>
      </c>
      <c r="L1284">
        <v>8.5500000000000007</v>
      </c>
      <c r="M1284">
        <v>6.25</v>
      </c>
      <c r="N1284" s="14">
        <v>1.8792723E+19</v>
      </c>
      <c r="O1284" s="14">
        <v>8.753289E+18</v>
      </c>
      <c r="P1284">
        <v>2.1336814999999998</v>
      </c>
      <c r="Q1284">
        <v>0.33846575000000001</v>
      </c>
      <c r="R1284">
        <v>1.5629313</v>
      </c>
      <c r="S1284">
        <v>4.4948699999999997</v>
      </c>
      <c r="T1284">
        <v>4.5811989999999998</v>
      </c>
      <c r="U1284">
        <v>0.55856395000000003</v>
      </c>
      <c r="V1284">
        <v>0.30553701999999999</v>
      </c>
      <c r="W1284">
        <v>0.2530269</v>
      </c>
      <c r="X1284" s="14">
        <v>2.96268851E+18</v>
      </c>
      <c r="Y1284" s="14">
        <v>1.24473059E+18</v>
      </c>
      <c r="Z1284" s="14">
        <v>3.8852954E+19</v>
      </c>
      <c r="AA1284" s="14">
        <v>2.1252744E+19</v>
      </c>
      <c r="AB1284" s="14">
        <v>1.7600211E+19</v>
      </c>
      <c r="AC1284" s="14">
        <v>1.7547992E+19</v>
      </c>
      <c r="AD1284" t="s">
        <v>7</v>
      </c>
      <c r="AE1284" s="12">
        <f>Y1284/N1284</f>
        <v>6.6234711701971025E-2</v>
      </c>
      <c r="AF1284" s="8">
        <f>(S1284+T1284+U1284)/F1284</f>
        <v>1.0036075989583335</v>
      </c>
      <c r="AG1284" s="8">
        <f>((Y1284+Z1284)/N1284)/P1284</f>
        <v>0.99999997980620359</v>
      </c>
      <c r="AH1284" s="8">
        <f>(X1284/O1284)/Q1284</f>
        <v>0.99999999448077315</v>
      </c>
      <c r="AI1284" s="8">
        <f>(V1284+W1284)/U1284</f>
        <v>0.99999994629084088</v>
      </c>
      <c r="AJ1284" s="8">
        <f>(AA1284+AB1284)/Z1284</f>
        <v>1.0000000257380688</v>
      </c>
      <c r="AK1284" s="8">
        <f>(N1284-Y1284)/AC1284</f>
        <v>1.0000000233644966</v>
      </c>
      <c r="AL1284" s="8">
        <f>(P1284&gt;=1)*((N1284-Y1284))/AC1284 + (P1284&lt;1)*((N1284*P1284-Y1284))/AC1284</f>
        <v>1.0000000233644966</v>
      </c>
      <c r="AM1284" s="8">
        <f>(F1284*J1284-T1284)/U1284</f>
        <v>0.87451574345247296</v>
      </c>
    </row>
    <row r="1285" spans="1:39">
      <c r="A1285" t="s">
        <v>16</v>
      </c>
      <c r="B1285" t="s">
        <v>14</v>
      </c>
      <c r="C1285" t="s">
        <v>11</v>
      </c>
      <c r="D1285" t="s">
        <v>3</v>
      </c>
      <c r="E1285" t="s">
        <v>4</v>
      </c>
      <c r="F1285">
        <v>9.6</v>
      </c>
      <c r="G1285">
        <v>7.3</v>
      </c>
      <c r="H1285" t="s">
        <v>5</v>
      </c>
      <c r="I1285" t="s">
        <v>8</v>
      </c>
      <c r="J1285">
        <v>0.57981280000000002</v>
      </c>
      <c r="K1285">
        <v>0.52557370000000003</v>
      </c>
      <c r="L1285">
        <v>8.5500000000000007</v>
      </c>
      <c r="M1285">
        <v>6.25</v>
      </c>
      <c r="N1285" s="14">
        <v>1.8805937E+19</v>
      </c>
      <c r="O1285" s="14">
        <v>8.753289E+18</v>
      </c>
      <c r="P1285">
        <v>2.1502788000000002</v>
      </c>
      <c r="Q1285">
        <v>0.2994829</v>
      </c>
      <c r="R1285">
        <v>1.562182</v>
      </c>
      <c r="S1285">
        <v>4.0015134999999997</v>
      </c>
      <c r="T1285">
        <v>5.0625999999999998</v>
      </c>
      <c r="U1285">
        <v>0.5662355</v>
      </c>
      <c r="V1285">
        <v>0.26863700000000001</v>
      </c>
      <c r="W1285">
        <v>0.29759848</v>
      </c>
      <c r="X1285" s="14">
        <v>2.6214603E+18</v>
      </c>
      <c r="Y1285" s="14">
        <v>1.41526525E+18</v>
      </c>
      <c r="Z1285" s="14">
        <v>3.902274E+19</v>
      </c>
      <c r="AA1285" s="14">
        <v>1.8513414E+19</v>
      </c>
      <c r="AB1285" s="14">
        <v>2.0509327E+19</v>
      </c>
      <c r="AC1285" s="14">
        <v>1.7390672E+19</v>
      </c>
      <c r="AD1285" t="s">
        <v>7</v>
      </c>
      <c r="AE1285" s="12">
        <f>Y1285/N1285</f>
        <v>7.5256300709717366E-2</v>
      </c>
      <c r="AF1285" s="8">
        <f>(S1285+T1285+U1285)/F1285</f>
        <v>1.0031613541666666</v>
      </c>
      <c r="AG1285" s="8">
        <f>((Y1285+Z1285)/N1285)/P1285</f>
        <v>0.99999994076771481</v>
      </c>
      <c r="AH1285" s="8">
        <f>(X1285/O1285)/Q1285</f>
        <v>0.99999997167300314</v>
      </c>
      <c r="AI1285" s="8">
        <f>(V1285+W1285)/U1285</f>
        <v>0.9999999646790072</v>
      </c>
      <c r="AJ1285" s="8">
        <f>(AA1285+AB1285)/Z1285</f>
        <v>1.0000000256260835</v>
      </c>
      <c r="AK1285" s="8">
        <f>(N1285-Y1285)/AC1285</f>
        <v>0.99999998562447734</v>
      </c>
      <c r="AL1285" s="8">
        <f>(P1285&gt;=1)*((N1285-Y1285))/AC1285 + (P1285&lt;1)*((N1285*P1285-Y1285))/AC1285</f>
        <v>0.99999998562447734</v>
      </c>
      <c r="AM1285" s="8">
        <f>(F1285*J1285-T1285)/U1285</f>
        <v>0.88938768409963675</v>
      </c>
    </row>
    <row r="1286" spans="1:39">
      <c r="A1286" t="s">
        <v>0</v>
      </c>
      <c r="B1286" t="s">
        <v>14</v>
      </c>
      <c r="C1286" t="s">
        <v>11</v>
      </c>
      <c r="D1286" t="s">
        <v>3</v>
      </c>
      <c r="E1286" t="s">
        <v>4</v>
      </c>
      <c r="F1286">
        <v>9.6</v>
      </c>
      <c r="G1286">
        <v>7.3</v>
      </c>
      <c r="H1286" t="s">
        <v>5</v>
      </c>
      <c r="I1286" t="s">
        <v>8</v>
      </c>
      <c r="J1286">
        <v>0.57829313999999998</v>
      </c>
      <c r="K1286">
        <v>0.52557370000000003</v>
      </c>
      <c r="L1286">
        <v>8.5500000000000007</v>
      </c>
      <c r="M1286">
        <v>6.25</v>
      </c>
      <c r="N1286" s="14">
        <v>1.8792723E+19</v>
      </c>
      <c r="O1286" s="14">
        <v>8.753289E+18</v>
      </c>
      <c r="P1286">
        <v>2.1512647</v>
      </c>
      <c r="Q1286">
        <v>0.30061564000000002</v>
      </c>
      <c r="R1286">
        <v>1.5629313</v>
      </c>
      <c r="S1286">
        <v>4.0160026999999996</v>
      </c>
      <c r="T1286">
        <v>5.0565515000000003</v>
      </c>
      <c r="U1286">
        <v>0.55792074999999997</v>
      </c>
      <c r="V1286">
        <v>0.26469229999999999</v>
      </c>
      <c r="W1286">
        <v>0.29322848000000001</v>
      </c>
      <c r="X1286" s="14">
        <v>2.63137569E+18</v>
      </c>
      <c r="Y1286" s="14">
        <v>1.4288357E+18</v>
      </c>
      <c r="Z1286" s="14">
        <v>3.899928E+19</v>
      </c>
      <c r="AA1286" s="14">
        <v>1.8502285E+19</v>
      </c>
      <c r="AB1286" s="14">
        <v>2.0496997E+19</v>
      </c>
      <c r="AC1286" s="14">
        <v>1.7363887E+19</v>
      </c>
      <c r="AD1286" t="s">
        <v>7</v>
      </c>
      <c r="AE1286" s="12">
        <f>Y1286/N1286</f>
        <v>7.6031328722293193E-2</v>
      </c>
      <c r="AF1286" s="8">
        <f>(S1286+T1286+U1286)/F1286</f>
        <v>1.0031744739583333</v>
      </c>
      <c r="AG1286" s="8">
        <f>((Y1286+Z1286)/N1286)/P1286</f>
        <v>0.99999985389432244</v>
      </c>
      <c r="AH1286" s="8">
        <f>(X1286/O1286)/Q1286</f>
        <v>1.0000000437641974</v>
      </c>
      <c r="AI1286" s="8">
        <f>(V1286+W1286)/U1286</f>
        <v>1.0000000537710778</v>
      </c>
      <c r="AJ1286" s="8">
        <f>(AA1286+AB1286)/Z1286</f>
        <v>1.0000000512829981</v>
      </c>
      <c r="AK1286" s="8">
        <f>(N1286-Y1286)/AC1286</f>
        <v>1.0000000172772374</v>
      </c>
      <c r="AL1286" s="8">
        <f>(P1286&gt;=1)*((N1286-Y1286))/AC1286 + (P1286&lt;1)*((N1286*P1286-Y1286))/AC1286</f>
        <v>1.0000000172772374</v>
      </c>
      <c r="AM1286" s="8">
        <f>(F1286*J1286-T1286)/U1286</f>
        <v>0.88733506326839251</v>
      </c>
    </row>
    <row r="1287" spans="1:39">
      <c r="A1287" t="s">
        <v>0</v>
      </c>
      <c r="B1287" t="s">
        <v>13</v>
      </c>
      <c r="C1287" t="s">
        <v>11</v>
      </c>
      <c r="D1287" t="s">
        <v>3</v>
      </c>
      <c r="E1287" t="s">
        <v>4</v>
      </c>
      <c r="F1287">
        <v>9.6</v>
      </c>
      <c r="G1287">
        <v>7.9</v>
      </c>
      <c r="H1287" t="s">
        <v>5</v>
      </c>
      <c r="I1287" t="s">
        <v>6</v>
      </c>
      <c r="J1287">
        <v>0.52809083000000001</v>
      </c>
      <c r="K1287">
        <v>0.45299541999999998</v>
      </c>
      <c r="L1287">
        <v>8.5500000000000007</v>
      </c>
      <c r="M1287">
        <v>6.25</v>
      </c>
      <c r="N1287" s="14">
        <v>1.7556816E+19</v>
      </c>
      <c r="O1287" s="14">
        <v>1.0232723E+19</v>
      </c>
      <c r="P1287">
        <v>2.1831138000000001</v>
      </c>
      <c r="Q1287">
        <v>0.46242309999999998</v>
      </c>
      <c r="R1287">
        <v>1.5492349999999999</v>
      </c>
      <c r="S1287">
        <v>4.5236305999999997</v>
      </c>
      <c r="T1287">
        <v>4.5760810000000003</v>
      </c>
      <c r="U1287">
        <v>0.53492236000000004</v>
      </c>
      <c r="V1287">
        <v>0.29260494999999997</v>
      </c>
      <c r="W1287">
        <v>0.24231736000000001</v>
      </c>
      <c r="X1287" s="14">
        <v>4.7318467E+18</v>
      </c>
      <c r="Y1287" s="14">
        <v>1.23947286E+18</v>
      </c>
      <c r="Z1287" s="14">
        <v>3.7089056E+19</v>
      </c>
      <c r="AA1287" s="14">
        <v>2.0287883E+19</v>
      </c>
      <c r="AB1287" s="14">
        <v>1.6801172E+19</v>
      </c>
      <c r="AC1287" s="14">
        <v>1.6317343E+19</v>
      </c>
      <c r="AD1287" t="s">
        <v>7</v>
      </c>
      <c r="AE1287" s="12">
        <f>Y1287/N1287</f>
        <v>7.0597815685942145E-2</v>
      </c>
      <c r="AF1287" s="8">
        <f>(S1287+T1287+U1287)/F1287</f>
        <v>1.0036077041666667</v>
      </c>
      <c r="AG1287" s="8">
        <f>((Y1287+Z1287)/N1287)/P1287</f>
        <v>1.0000000408661462</v>
      </c>
      <c r="AH1287" s="8">
        <f>(X1287/O1287)/Q1287</f>
        <v>0.99999983281344107</v>
      </c>
      <c r="AI1287" s="8">
        <f>(V1287+W1287)/U1287</f>
        <v>0.99999990652849124</v>
      </c>
      <c r="AJ1287" s="8">
        <f>(AA1287+AB1287)/Z1287</f>
        <v>0.99999997303786869</v>
      </c>
      <c r="AK1287" s="8">
        <f>(N1287-Y1287)/AC1287</f>
        <v>1.0000000085798282</v>
      </c>
      <c r="AL1287" s="8">
        <f>(P1287&gt;=1)*((N1287-Y1287))/AC1287 + (P1287&lt;1)*((N1287*P1287-Y1287))/AC1287</f>
        <v>1.0000000085798282</v>
      </c>
      <c r="AM1287" s="8">
        <f>(F1287*J1287-T1287)/U1287</f>
        <v>0.92273384870282749</v>
      </c>
    </row>
    <row r="1288" spans="1:39">
      <c r="A1288" t="s">
        <v>16</v>
      </c>
      <c r="B1288" t="s">
        <v>13</v>
      </c>
      <c r="C1288" t="s">
        <v>11</v>
      </c>
      <c r="D1288" t="s">
        <v>3</v>
      </c>
      <c r="E1288" t="s">
        <v>4</v>
      </c>
      <c r="F1288">
        <v>9.6</v>
      </c>
      <c r="G1288">
        <v>7.9</v>
      </c>
      <c r="H1288" t="s">
        <v>5</v>
      </c>
      <c r="I1288" t="s">
        <v>6</v>
      </c>
      <c r="J1288">
        <v>0.52868824999999997</v>
      </c>
      <c r="K1288">
        <v>0.45299541999999998</v>
      </c>
      <c r="L1288">
        <v>8.5500000000000007</v>
      </c>
      <c r="M1288">
        <v>6.25</v>
      </c>
      <c r="N1288" s="14">
        <v>1.7490784E+19</v>
      </c>
      <c r="O1288" s="14">
        <v>1.0407611E+19</v>
      </c>
      <c r="P1288">
        <v>2.1917306999999999</v>
      </c>
      <c r="Q1288">
        <v>0.45402112999999999</v>
      </c>
      <c r="R1288">
        <v>1.5431900000000001</v>
      </c>
      <c r="S1288">
        <v>4.5178957000000004</v>
      </c>
      <c r="T1288">
        <v>4.5734149999999998</v>
      </c>
      <c r="U1288">
        <v>0.54327329999999996</v>
      </c>
      <c r="V1288">
        <v>0.29717300000000002</v>
      </c>
      <c r="W1288">
        <v>0.24610032000000001</v>
      </c>
      <c r="X1288" s="14">
        <v>4.7252755E+18</v>
      </c>
      <c r="Y1288" s="14">
        <v>1.22102965E+18</v>
      </c>
      <c r="Z1288" s="14">
        <v>3.711406E+19</v>
      </c>
      <c r="AA1288" s="14">
        <v>2.030156E+19</v>
      </c>
      <c r="AB1288" s="14">
        <v>1.6812499E+19</v>
      </c>
      <c r="AC1288" s="14">
        <v>1.6269754E+19</v>
      </c>
      <c r="AD1288" t="s">
        <v>7</v>
      </c>
      <c r="AE1288" s="12">
        <f>Y1288/N1288</f>
        <v>6.9809886738067317E-2</v>
      </c>
      <c r="AF1288" s="8">
        <f>(S1288+T1288+U1288)/F1288</f>
        <v>1.0036025000000002</v>
      </c>
      <c r="AG1288" s="8">
        <f>((Y1288+Z1288)/N1288)/P1288</f>
        <v>1.0000000362626322</v>
      </c>
      <c r="AH1288" s="8">
        <f>(X1288/O1288)/Q1288</f>
        <v>1.000000040882183</v>
      </c>
      <c r="AI1288" s="8">
        <f>(V1288+W1288)/U1288</f>
        <v>1.0000000368138837</v>
      </c>
      <c r="AJ1288" s="8">
        <f>(AA1288+AB1288)/Z1288</f>
        <v>0.99999997305603328</v>
      </c>
      <c r="AK1288" s="8">
        <f>(N1288-Y1288)/AC1288</f>
        <v>1.0000000215123106</v>
      </c>
      <c r="AL1288" s="8">
        <f>(P1288&gt;=1)*((N1288-Y1288))/AC1288 + (P1288&lt;1)*((N1288*P1288-Y1288))/AC1288</f>
        <v>1.0000000215123106</v>
      </c>
      <c r="AM1288" s="8">
        <f>(F1288*J1288-T1288)/U1288</f>
        <v>0.92401411959689561</v>
      </c>
    </row>
    <row r="1289" spans="1:39">
      <c r="A1289" t="s">
        <v>0</v>
      </c>
      <c r="B1289" t="s">
        <v>13</v>
      </c>
      <c r="C1289" t="s">
        <v>11</v>
      </c>
      <c r="D1289" t="s">
        <v>3</v>
      </c>
      <c r="E1289" t="s">
        <v>4</v>
      </c>
      <c r="F1289">
        <v>9.6</v>
      </c>
      <c r="G1289">
        <v>7.9</v>
      </c>
      <c r="H1289" t="s">
        <v>5</v>
      </c>
      <c r="I1289" t="s">
        <v>8</v>
      </c>
      <c r="J1289">
        <v>0.57829313999999998</v>
      </c>
      <c r="K1289">
        <v>0.52557370000000003</v>
      </c>
      <c r="L1289">
        <v>8.5500000000000007</v>
      </c>
      <c r="M1289">
        <v>6.25</v>
      </c>
      <c r="N1289" s="14">
        <v>1.7556816E+19</v>
      </c>
      <c r="O1289" s="14">
        <v>1.0232723E+19</v>
      </c>
      <c r="P1289">
        <v>2.2140078999999999</v>
      </c>
      <c r="Q1289">
        <v>0.40933049999999999</v>
      </c>
      <c r="R1289">
        <v>1.5492349999999999</v>
      </c>
      <c r="S1289">
        <v>4.0419172999999997</v>
      </c>
      <c r="T1289">
        <v>5.0511790000000003</v>
      </c>
      <c r="U1289">
        <v>0.53737829999999998</v>
      </c>
      <c r="V1289">
        <v>0.25494640000000002</v>
      </c>
      <c r="W1289">
        <v>0.28243193</v>
      </c>
      <c r="X1289" s="14">
        <v>4.18856536E+18</v>
      </c>
      <c r="Y1289" s="14">
        <v>1.42274674E+18</v>
      </c>
      <c r="Z1289" s="14">
        <v>3.7448183000000004E+19</v>
      </c>
      <c r="AA1289" s="14">
        <v>1.7766403E+19</v>
      </c>
      <c r="AB1289" s="14">
        <v>1.968178E+19</v>
      </c>
      <c r="AC1289" s="14">
        <v>1.613407E+19</v>
      </c>
      <c r="AD1289" t="s">
        <v>7</v>
      </c>
      <c r="AE1289" s="12">
        <f>Y1289/N1289</f>
        <v>8.1036717591617985E-2</v>
      </c>
      <c r="AF1289" s="8">
        <f>(S1289+T1289+U1289)/F1289</f>
        <v>1.0031744375</v>
      </c>
      <c r="AG1289" s="8">
        <f>((Y1289+Z1289)/N1289)/P1289</f>
        <v>1.000000010731763</v>
      </c>
      <c r="AH1289" s="8">
        <f>(X1289/O1289)/Q1289</f>
        <v>0.99999993746033289</v>
      </c>
      <c r="AI1289" s="8">
        <f>(V1289+W1289)/U1289</f>
        <v>1.0000000558265938</v>
      </c>
      <c r="AJ1289" s="8">
        <f>(AA1289+AB1289)/Z1289</f>
        <v>1</v>
      </c>
      <c r="AK1289" s="8">
        <f>(N1289-Y1289)/AC1289</f>
        <v>0.99999995413432563</v>
      </c>
      <c r="AL1289" s="8">
        <f>(P1289&gt;=1)*((N1289-Y1289))/AC1289 + (P1289&lt;1)*((N1289*P1289-Y1289))/AC1289</f>
        <v>0.99999995413432563</v>
      </c>
      <c r="AM1289" s="8">
        <f>(F1289*J1289-T1289)/U1289</f>
        <v>0.93125298137271084</v>
      </c>
    </row>
    <row r="1290" spans="1:39">
      <c r="A1290" t="s">
        <v>16</v>
      </c>
      <c r="B1290" t="s">
        <v>13</v>
      </c>
      <c r="C1290" t="s">
        <v>11</v>
      </c>
      <c r="D1290" t="s">
        <v>3</v>
      </c>
      <c r="E1290" t="s">
        <v>4</v>
      </c>
      <c r="F1290">
        <v>9.6</v>
      </c>
      <c r="G1290">
        <v>7.9</v>
      </c>
      <c r="H1290" t="s">
        <v>5</v>
      </c>
      <c r="I1290" t="s">
        <v>8</v>
      </c>
      <c r="J1290">
        <v>0.57981280000000002</v>
      </c>
      <c r="K1290">
        <v>0.52557370000000003</v>
      </c>
      <c r="L1290">
        <v>8.5500000000000007</v>
      </c>
      <c r="M1290">
        <v>6.25</v>
      </c>
      <c r="N1290" s="14">
        <v>1.7490784E+19</v>
      </c>
      <c r="O1290" s="14">
        <v>1.0407611E+19</v>
      </c>
      <c r="P1290">
        <v>2.2232897</v>
      </c>
      <c r="Q1290">
        <v>0.40089785999999999</v>
      </c>
      <c r="R1290">
        <v>1.5431900000000001</v>
      </c>
      <c r="S1290">
        <v>4.0273414000000001</v>
      </c>
      <c r="T1290">
        <v>5.0578155999999996</v>
      </c>
      <c r="U1290">
        <v>0.54519176000000003</v>
      </c>
      <c r="V1290">
        <v>0.25865329999999997</v>
      </c>
      <c r="W1290">
        <v>0.28653845</v>
      </c>
      <c r="X1290" s="14">
        <v>4.17238907E+18</v>
      </c>
      <c r="Y1290" s="14">
        <v>1.40973127E+18</v>
      </c>
      <c r="Z1290" s="14">
        <v>3.7477346E+19</v>
      </c>
      <c r="AA1290" s="14">
        <v>1.7780239E+19</v>
      </c>
      <c r="AB1290" s="14">
        <v>1.9697109E+19</v>
      </c>
      <c r="AC1290" s="14">
        <v>1.6081052E+19</v>
      </c>
      <c r="AD1290" t="s">
        <v>7</v>
      </c>
      <c r="AE1290" s="12">
        <f>Y1290/N1290</f>
        <v>8.0598518053850529E-2</v>
      </c>
      <c r="AF1290" s="8">
        <f>(S1290+T1290+U1290)/F1290</f>
        <v>1.0031613291666666</v>
      </c>
      <c r="AG1290" s="8">
        <f>((Y1290+Z1290)/N1290)/P1290</f>
        <v>0.99999993205648763</v>
      </c>
      <c r="AH1290" s="8">
        <f>(X1290/O1290)/Q1290</f>
        <v>1.0000000221426</v>
      </c>
      <c r="AI1290" s="8">
        <f>(V1290+W1290)/U1290</f>
        <v>0.99999998165782977</v>
      </c>
      <c r="AJ1290" s="8">
        <f>(AA1290+AB1290)/Z1290</f>
        <v>1.0000000533655717</v>
      </c>
      <c r="AK1290" s="8">
        <f>(N1290-Y1290)/AC1290</f>
        <v>1.0000000453950399</v>
      </c>
      <c r="AL1290" s="8">
        <f>(P1290&gt;=1)*((N1290-Y1290))/AC1290 + (P1290&lt;1)*((N1290*P1290-Y1290))/AC1290</f>
        <v>1.0000000453950399</v>
      </c>
      <c r="AM1290" s="8">
        <f>(F1290*J1290-T1290)/U1290</f>
        <v>0.93249259673330342</v>
      </c>
    </row>
    <row r="1291" spans="1:39">
      <c r="A1291" t="s">
        <v>0</v>
      </c>
      <c r="B1291" t="s">
        <v>13</v>
      </c>
      <c r="C1291" t="s">
        <v>11</v>
      </c>
      <c r="D1291" t="s">
        <v>3</v>
      </c>
      <c r="E1291" t="s">
        <v>4</v>
      </c>
      <c r="F1291">
        <v>9.6</v>
      </c>
      <c r="G1291">
        <v>7.6</v>
      </c>
      <c r="H1291" t="s">
        <v>5</v>
      </c>
      <c r="I1291" t="s">
        <v>6</v>
      </c>
      <c r="J1291">
        <v>0.52809083000000001</v>
      </c>
      <c r="K1291">
        <v>0.45299541999999998</v>
      </c>
      <c r="L1291">
        <v>8.5500000000000007</v>
      </c>
      <c r="M1291">
        <v>6.25</v>
      </c>
      <c r="N1291" s="14">
        <v>1.7556816E+19</v>
      </c>
      <c r="O1291" s="14">
        <v>1.0232723E+19</v>
      </c>
      <c r="P1291">
        <v>2.2401735999999999</v>
      </c>
      <c r="Q1291">
        <v>0.36452264000000001</v>
      </c>
      <c r="R1291">
        <v>1.5492349999999999</v>
      </c>
      <c r="S1291">
        <v>4.5117573999999996</v>
      </c>
      <c r="T1291">
        <v>4.5760810000000003</v>
      </c>
      <c r="U1291">
        <v>0.54679560000000005</v>
      </c>
      <c r="V1291">
        <v>0.29909970000000002</v>
      </c>
      <c r="W1291">
        <v>0.24769590999999999</v>
      </c>
      <c r="X1291" s="14">
        <v>3.73005884E+18</v>
      </c>
      <c r="Y1291" s="14">
        <v>1.23947286E+18</v>
      </c>
      <c r="Z1291" s="14">
        <v>3.8090843000000004E+19</v>
      </c>
      <c r="AA1291" s="14">
        <v>2.0835866E+19</v>
      </c>
      <c r="AB1291" s="14">
        <v>1.7254978E+19</v>
      </c>
      <c r="AC1291" s="14">
        <v>1.6317343E+19</v>
      </c>
      <c r="AD1291" t="s">
        <v>7</v>
      </c>
      <c r="AE1291" s="12">
        <f>Y1291/N1291</f>
        <v>7.0597815685942145E-2</v>
      </c>
      <c r="AF1291" s="8">
        <f>(S1291+T1291+U1291)/F1291</f>
        <v>1.0036077083333332</v>
      </c>
      <c r="AG1291" s="8">
        <f>((Y1291+Z1291)/N1291)/P1291</f>
        <v>1.0000000039852821</v>
      </c>
      <c r="AH1291" s="8">
        <f>(X1291/O1291)/Q1291</f>
        <v>0.99999990285711282</v>
      </c>
      <c r="AI1291" s="8">
        <f>(V1291+W1291)/U1291</f>
        <v>1.0000000182883695</v>
      </c>
      <c r="AJ1291" s="8">
        <f>(AA1291+AB1291)/Z1291</f>
        <v>1.0000000262530286</v>
      </c>
      <c r="AK1291" s="8">
        <f>(N1291-Y1291)/AC1291</f>
        <v>1.0000000085798282</v>
      </c>
      <c r="AL1291" s="8">
        <f>(P1291&gt;=1)*((N1291-Y1291))/AC1291 + (P1291&lt;1)*((N1291*P1291-Y1291))/AC1291</f>
        <v>1.0000000085798282</v>
      </c>
      <c r="AM1291" s="8">
        <f>(F1291*J1291-T1291)/U1291</f>
        <v>0.90269740283206268</v>
      </c>
    </row>
    <row r="1292" spans="1:39">
      <c r="A1292" t="s">
        <v>16</v>
      </c>
      <c r="B1292" t="s">
        <v>13</v>
      </c>
      <c r="C1292" t="s">
        <v>11</v>
      </c>
      <c r="D1292" t="s">
        <v>3</v>
      </c>
      <c r="E1292" t="s">
        <v>4</v>
      </c>
      <c r="F1292">
        <v>9.6</v>
      </c>
      <c r="G1292">
        <v>7.6</v>
      </c>
      <c r="H1292" t="s">
        <v>5</v>
      </c>
      <c r="I1292" t="s">
        <v>6</v>
      </c>
      <c r="J1292">
        <v>0.52868824999999997</v>
      </c>
      <c r="K1292">
        <v>0.45299541999999998</v>
      </c>
      <c r="L1292">
        <v>8.5500000000000007</v>
      </c>
      <c r="M1292">
        <v>6.25</v>
      </c>
      <c r="N1292" s="14">
        <v>1.7490784E+19</v>
      </c>
      <c r="O1292" s="14">
        <v>1.0407611E+19</v>
      </c>
      <c r="P1292">
        <v>2.2489219</v>
      </c>
      <c r="Q1292">
        <v>0.35790696999999999</v>
      </c>
      <c r="R1292">
        <v>1.5431900000000001</v>
      </c>
      <c r="S1292">
        <v>4.5060362999999999</v>
      </c>
      <c r="T1292">
        <v>4.5734149999999998</v>
      </c>
      <c r="U1292">
        <v>0.55513303999999997</v>
      </c>
      <c r="V1292">
        <v>0.30366029999999999</v>
      </c>
      <c r="W1292">
        <v>0.25147273999999997</v>
      </c>
      <c r="X1292" s="14">
        <v>3.72495683E+18</v>
      </c>
      <c r="Y1292" s="14">
        <v>1.22102965E+18</v>
      </c>
      <c r="Z1292" s="14">
        <v>3.8114376999999996E+19</v>
      </c>
      <c r="AA1292" s="14">
        <v>2.084874E+19</v>
      </c>
      <c r="AB1292" s="14">
        <v>1.7265639E+19</v>
      </c>
      <c r="AC1292" s="14">
        <v>1.6269754E+19</v>
      </c>
      <c r="AD1292" t="s">
        <v>7</v>
      </c>
      <c r="AE1292" s="12">
        <f>Y1292/N1292</f>
        <v>6.9809886738067317E-2</v>
      </c>
      <c r="AF1292" s="8">
        <f>(S1292+T1292+U1292)/F1292</f>
        <v>1.0036025354166664</v>
      </c>
      <c r="AG1292" s="8">
        <f>((Y1292+Z1292)/N1292)/P1292</f>
        <v>0.99999998637945708</v>
      </c>
      <c r="AH1292" s="8">
        <f>(X1292/O1292)/Q1292</f>
        <v>1.0000000837731469</v>
      </c>
      <c r="AI1292" s="8">
        <f>(V1292+W1292)/U1292</f>
        <v>1</v>
      </c>
      <c r="AJ1292" s="8">
        <f>(AA1292+AB1292)/Z1292</f>
        <v>1.0000000524736377</v>
      </c>
      <c r="AK1292" s="8">
        <f>(N1292-Y1292)/AC1292</f>
        <v>1.0000000215123106</v>
      </c>
      <c r="AL1292" s="8">
        <f>(P1292&gt;=1)*((N1292-Y1292))/AC1292 + (P1292&lt;1)*((N1292*P1292-Y1292))/AC1292</f>
        <v>1.0000000215123106</v>
      </c>
      <c r="AM1292" s="8">
        <f>(F1292*J1292-T1292)/U1292</f>
        <v>0.90427368545745379</v>
      </c>
    </row>
    <row r="1293" spans="1:39">
      <c r="A1293" t="s">
        <v>0</v>
      </c>
      <c r="B1293" t="s">
        <v>13</v>
      </c>
      <c r="C1293" t="s">
        <v>11</v>
      </c>
      <c r="D1293" t="s">
        <v>3</v>
      </c>
      <c r="E1293" t="s">
        <v>4</v>
      </c>
      <c r="F1293">
        <v>9.6</v>
      </c>
      <c r="G1293">
        <v>7.6</v>
      </c>
      <c r="H1293" t="s">
        <v>5</v>
      </c>
      <c r="I1293" t="s">
        <v>8</v>
      </c>
      <c r="J1293">
        <v>0.57829313999999998</v>
      </c>
      <c r="K1293">
        <v>0.52557370000000003</v>
      </c>
      <c r="L1293">
        <v>8.5500000000000007</v>
      </c>
      <c r="M1293">
        <v>6.25</v>
      </c>
      <c r="N1293" s="14">
        <v>1.7556816E+19</v>
      </c>
      <c r="O1293" s="14">
        <v>1.0232723E+19</v>
      </c>
      <c r="P1293">
        <v>2.2642057000000002</v>
      </c>
      <c r="Q1293">
        <v>0.32320317999999998</v>
      </c>
      <c r="R1293">
        <v>1.5492349999999999</v>
      </c>
      <c r="S1293">
        <v>4.0311933</v>
      </c>
      <c r="T1293">
        <v>5.0511790000000003</v>
      </c>
      <c r="U1293">
        <v>0.5481026</v>
      </c>
      <c r="V1293">
        <v>0.2600343</v>
      </c>
      <c r="W1293">
        <v>0.2880683</v>
      </c>
      <c r="X1293" s="14">
        <v>3.30724824E+18</v>
      </c>
      <c r="Y1293" s="14">
        <v>1.42274674E+18</v>
      </c>
      <c r="Z1293" s="14">
        <v>3.83295E+19</v>
      </c>
      <c r="AA1293" s="14">
        <v>1.8184523E+19</v>
      </c>
      <c r="AB1293" s="14">
        <v>2.0144977E+19</v>
      </c>
      <c r="AC1293" s="14">
        <v>1.613407E+19</v>
      </c>
      <c r="AD1293" t="s">
        <v>7</v>
      </c>
      <c r="AE1293" s="12">
        <f>Y1293/N1293</f>
        <v>8.1036717591617985E-2</v>
      </c>
      <c r="AF1293" s="8">
        <f>(S1293+T1293+U1293)/F1293</f>
        <v>1.0031744687499999</v>
      </c>
      <c r="AG1293" s="8">
        <f>((Y1293+Z1293)/N1293)/P1293</f>
        <v>1.0000000975781118</v>
      </c>
      <c r="AH1293" s="8">
        <f>(X1293/O1293)/Q1293</f>
        <v>0.99999988701812803</v>
      </c>
      <c r="AI1293" s="8">
        <f>(V1293+W1293)/U1293</f>
        <v>1</v>
      </c>
      <c r="AJ1293" s="8">
        <f>(AA1293+AB1293)/Z1293</f>
        <v>1</v>
      </c>
      <c r="AK1293" s="8">
        <f>(N1293-Y1293)/AC1293</f>
        <v>0.99999995413432563</v>
      </c>
      <c r="AL1293" s="8">
        <f>(P1293&gt;=1)*((N1293-Y1293))/AC1293 + (P1293&lt;1)*((N1293*P1293-Y1293))/AC1293</f>
        <v>0.99999995413432563</v>
      </c>
      <c r="AM1293" s="8">
        <f>(F1293*J1293-T1293)/U1293</f>
        <v>0.91303187395936269</v>
      </c>
    </row>
    <row r="1294" spans="1:39">
      <c r="A1294" t="s">
        <v>16</v>
      </c>
      <c r="B1294" t="s">
        <v>13</v>
      </c>
      <c r="C1294" t="s">
        <v>11</v>
      </c>
      <c r="D1294" t="s">
        <v>3</v>
      </c>
      <c r="E1294" t="s">
        <v>4</v>
      </c>
      <c r="F1294">
        <v>9.6</v>
      </c>
      <c r="G1294">
        <v>7.6</v>
      </c>
      <c r="H1294" t="s">
        <v>5</v>
      </c>
      <c r="I1294" t="s">
        <v>8</v>
      </c>
      <c r="J1294">
        <v>0.57981280000000002</v>
      </c>
      <c r="K1294">
        <v>0.52557370000000003</v>
      </c>
      <c r="L1294">
        <v>8.5500000000000007</v>
      </c>
      <c r="M1294">
        <v>6.25</v>
      </c>
      <c r="N1294" s="14">
        <v>1.7490784E+19</v>
      </c>
      <c r="O1294" s="14">
        <v>1.0407611E+19</v>
      </c>
      <c r="P1294">
        <v>2.2734736999999998</v>
      </c>
      <c r="Q1294">
        <v>0.31655951999999998</v>
      </c>
      <c r="R1294">
        <v>1.5431900000000001</v>
      </c>
      <c r="S1294">
        <v>4.0166525999999996</v>
      </c>
      <c r="T1294">
        <v>5.0578155999999996</v>
      </c>
      <c r="U1294">
        <v>0.55588090000000001</v>
      </c>
      <c r="V1294">
        <v>0.26372454000000001</v>
      </c>
      <c r="W1294">
        <v>0.29215639999999998</v>
      </c>
      <c r="X1294" s="14">
        <v>3.29462859E+18</v>
      </c>
      <c r="Y1294" s="14">
        <v>1.40973127E+18</v>
      </c>
      <c r="Z1294" s="14">
        <v>3.835511E+19</v>
      </c>
      <c r="AA1294" s="14">
        <v>1.8196671E+19</v>
      </c>
      <c r="AB1294" s="14">
        <v>2.0158435E+19</v>
      </c>
      <c r="AC1294" s="14">
        <v>1.6081052E+19</v>
      </c>
      <c r="AD1294" t="s">
        <v>7</v>
      </c>
      <c r="AE1294" s="12">
        <f>Y1294/N1294</f>
        <v>8.0598518053850529E-2</v>
      </c>
      <c r="AF1294" s="8">
        <f>(S1294+T1294+U1294)/F1294</f>
        <v>1.0031613645833333</v>
      </c>
      <c r="AG1294" s="8">
        <f>((Y1294+Z1294)/N1294)/P1294</f>
        <v>1.0000000969102216</v>
      </c>
      <c r="AH1294" s="8">
        <f>(X1294/O1294)/Q1294</f>
        <v>1.0000000751202427</v>
      </c>
      <c r="AI1294" s="8">
        <f>(V1294+W1294)/U1294</f>
        <v>1.0000000719578599</v>
      </c>
      <c r="AJ1294" s="8">
        <f>(AA1294+AB1294)/Z1294</f>
        <v>0.9999998957114189</v>
      </c>
      <c r="AK1294" s="8">
        <f>(N1294-Y1294)/AC1294</f>
        <v>1.0000000453950399</v>
      </c>
      <c r="AL1294" s="8">
        <f>(P1294&gt;=1)*((N1294-Y1294))/AC1294 + (P1294&lt;1)*((N1294*P1294-Y1294))/AC1294</f>
        <v>1.0000000453950399</v>
      </c>
      <c r="AM1294" s="8">
        <f>(F1294*J1294-T1294)/U1294</f>
        <v>0.91456151848354561</v>
      </c>
    </row>
    <row r="1295" spans="1:39">
      <c r="A1295" t="s">
        <v>0</v>
      </c>
      <c r="B1295" t="s">
        <v>13</v>
      </c>
      <c r="C1295" t="s">
        <v>11</v>
      </c>
      <c r="D1295" t="s">
        <v>3</v>
      </c>
      <c r="E1295" t="s">
        <v>4</v>
      </c>
      <c r="F1295">
        <v>9.6</v>
      </c>
      <c r="G1295">
        <v>7.3</v>
      </c>
      <c r="H1295" t="s">
        <v>5</v>
      </c>
      <c r="I1295" t="s">
        <v>6</v>
      </c>
      <c r="J1295">
        <v>0.52809083000000001</v>
      </c>
      <c r="K1295">
        <v>0.45299541999999998</v>
      </c>
      <c r="L1295">
        <v>8.5500000000000007</v>
      </c>
      <c r="M1295">
        <v>6.25</v>
      </c>
      <c r="N1295" s="14">
        <v>1.7556816E+19</v>
      </c>
      <c r="O1295" s="14">
        <v>1.0232723E+19</v>
      </c>
      <c r="P1295">
        <v>2.2838813999999998</v>
      </c>
      <c r="Q1295">
        <v>0.28953079999999998</v>
      </c>
      <c r="R1295">
        <v>1.5492349999999999</v>
      </c>
      <c r="S1295">
        <v>4.4948699999999997</v>
      </c>
      <c r="T1295">
        <v>4.5760810000000003</v>
      </c>
      <c r="U1295">
        <v>0.56368256000000005</v>
      </c>
      <c r="V1295">
        <v>0.30833694</v>
      </c>
      <c r="W1295">
        <v>0.25534560000000001</v>
      </c>
      <c r="X1295" s="14">
        <v>2.96268851E+18</v>
      </c>
      <c r="Y1295" s="14">
        <v>1.23947286E+18</v>
      </c>
      <c r="Z1295" s="14">
        <v>3.8858214E+19</v>
      </c>
      <c r="AA1295" s="14">
        <v>2.125562E+19</v>
      </c>
      <c r="AB1295" s="14">
        <v>1.7602593E+19</v>
      </c>
      <c r="AC1295" s="14">
        <v>1.6317343E+19</v>
      </c>
      <c r="AD1295" t="s">
        <v>7</v>
      </c>
      <c r="AE1295" s="12">
        <f>Y1295/N1295</f>
        <v>7.0597815685942145E-2</v>
      </c>
      <c r="AF1295" s="8">
        <f>(S1295+T1295+U1295)/F1295</f>
        <v>1.0036076625000001</v>
      </c>
      <c r="AG1295" s="8">
        <f>((Y1295+Z1295)/N1295)/P1295</f>
        <v>1.0000000337769521</v>
      </c>
      <c r="AH1295" s="8">
        <f>(X1295/O1295)/Q1295</f>
        <v>1.0000000113517167</v>
      </c>
      <c r="AI1295" s="8">
        <f>(V1295+W1295)/U1295</f>
        <v>0.99999996451903717</v>
      </c>
      <c r="AJ1295" s="8">
        <f>(AA1295+AB1295)/Z1295</f>
        <v>0.9999999742654152</v>
      </c>
      <c r="AK1295" s="8">
        <f>(N1295-Y1295)/AC1295</f>
        <v>1.0000000085798282</v>
      </c>
      <c r="AL1295" s="8">
        <f>(P1295&gt;=1)*((N1295-Y1295))/AC1295 + (P1295&lt;1)*((N1295*P1295-Y1295))/AC1295</f>
        <v>1.0000000085798282</v>
      </c>
      <c r="AM1295" s="8">
        <f>(F1295*J1295-T1295)/U1295</f>
        <v>0.87565414122444984</v>
      </c>
    </row>
    <row r="1296" spans="1:39">
      <c r="A1296" t="s">
        <v>16</v>
      </c>
      <c r="B1296" t="s">
        <v>13</v>
      </c>
      <c r="C1296" t="s">
        <v>11</v>
      </c>
      <c r="D1296" t="s">
        <v>3</v>
      </c>
      <c r="E1296" t="s">
        <v>4</v>
      </c>
      <c r="F1296">
        <v>9.6</v>
      </c>
      <c r="G1296">
        <v>7.3</v>
      </c>
      <c r="H1296" t="s">
        <v>5</v>
      </c>
      <c r="I1296" t="s">
        <v>6</v>
      </c>
      <c r="J1296">
        <v>0.52868824999999997</v>
      </c>
      <c r="K1296">
        <v>0.45299541999999998</v>
      </c>
      <c r="L1296">
        <v>8.5500000000000007</v>
      </c>
      <c r="M1296">
        <v>6.25</v>
      </c>
      <c r="N1296" s="14">
        <v>1.7490784E+19</v>
      </c>
      <c r="O1296" s="14">
        <v>1.0407611E+19</v>
      </c>
      <c r="P1296">
        <v>2.2927309999999999</v>
      </c>
      <c r="Q1296">
        <v>0.28428241999999998</v>
      </c>
      <c r="R1296">
        <v>1.5431900000000001</v>
      </c>
      <c r="S1296">
        <v>4.4891696000000003</v>
      </c>
      <c r="T1296">
        <v>4.5734149999999998</v>
      </c>
      <c r="U1296">
        <v>0.57199984999999998</v>
      </c>
      <c r="V1296">
        <v>0.31288653999999999</v>
      </c>
      <c r="W1296">
        <v>0.25911329999999999</v>
      </c>
      <c r="X1296" s="14">
        <v>2.95870085E+18</v>
      </c>
      <c r="Y1296" s="14">
        <v>1.22102965E+18</v>
      </c>
      <c r="Z1296" s="14">
        <v>3.8880636E+19</v>
      </c>
      <c r="AA1296" s="14">
        <v>2.1267884E+19</v>
      </c>
      <c r="AB1296" s="14">
        <v>1.7612749E+19</v>
      </c>
      <c r="AC1296" s="14">
        <v>1.6269754E+19</v>
      </c>
      <c r="AD1296" t="s">
        <v>7</v>
      </c>
      <c r="AE1296" s="12">
        <f>Y1296/N1296</f>
        <v>6.9809886738067317E-2</v>
      </c>
      <c r="AF1296" s="8">
        <f>(S1296+T1296+U1296)/F1296</f>
        <v>1.0036025468750001</v>
      </c>
      <c r="AG1296" s="8">
        <f>((Y1296+Z1296)/N1296)/P1296</f>
        <v>1.0000000737848709</v>
      </c>
      <c r="AH1296" s="8">
        <f>(X1296/O1296)/Q1296</f>
        <v>1.0000000028733489</v>
      </c>
      <c r="AI1296" s="8">
        <f>(V1296+W1296)/U1296</f>
        <v>0.99999998251747779</v>
      </c>
      <c r="AJ1296" s="8">
        <f>(AA1296+AB1296)/Z1296</f>
        <v>0.99999992284076822</v>
      </c>
      <c r="AK1296" s="8">
        <f>(N1296-Y1296)/AC1296</f>
        <v>1.0000000215123106</v>
      </c>
      <c r="AL1296" s="8">
        <f>(P1296&gt;=1)*((N1296-Y1296))/AC1296 + (P1296&lt;1)*((N1296*P1296-Y1296))/AC1296</f>
        <v>1.0000000215123106</v>
      </c>
      <c r="AM1296" s="8">
        <f>(F1296*J1296-T1296)/U1296</f>
        <v>0.87760897140095429</v>
      </c>
    </row>
    <row r="1297" spans="1:39">
      <c r="A1297" t="s">
        <v>0</v>
      </c>
      <c r="B1297" t="s">
        <v>13</v>
      </c>
      <c r="C1297" t="s">
        <v>11</v>
      </c>
      <c r="D1297" t="s">
        <v>3</v>
      </c>
      <c r="E1297" t="s">
        <v>4</v>
      </c>
      <c r="F1297">
        <v>9.6</v>
      </c>
      <c r="G1297">
        <v>7.3</v>
      </c>
      <c r="H1297" t="s">
        <v>5</v>
      </c>
      <c r="I1297" t="s">
        <v>8</v>
      </c>
      <c r="J1297">
        <v>0.57829313999999998</v>
      </c>
      <c r="K1297">
        <v>0.52557370000000003</v>
      </c>
      <c r="L1297">
        <v>8.5500000000000007</v>
      </c>
      <c r="M1297">
        <v>6.25</v>
      </c>
      <c r="N1297" s="14">
        <v>1.7556816E+19</v>
      </c>
      <c r="O1297" s="14">
        <v>1.0232723E+19</v>
      </c>
      <c r="P1297">
        <v>2.3027022000000001</v>
      </c>
      <c r="Q1297">
        <v>0.25715303</v>
      </c>
      <c r="R1297">
        <v>1.5492349999999999</v>
      </c>
      <c r="S1297">
        <v>4.0160026999999996</v>
      </c>
      <c r="T1297">
        <v>5.0511790000000003</v>
      </c>
      <c r="U1297">
        <v>0.56329309999999999</v>
      </c>
      <c r="V1297">
        <v>0.26724105999999997</v>
      </c>
      <c r="W1297">
        <v>0.29605204000000002</v>
      </c>
      <c r="X1297" s="14">
        <v>2.63137569E+18</v>
      </c>
      <c r="Y1297" s="14">
        <v>1.42274674E+18</v>
      </c>
      <c r="Z1297" s="14">
        <v>3.9005372999999996E+19</v>
      </c>
      <c r="AA1297" s="14">
        <v>1.8505174E+19</v>
      </c>
      <c r="AB1297" s="14">
        <v>2.0500196E+19</v>
      </c>
      <c r="AC1297" s="14">
        <v>1.613407E+19</v>
      </c>
      <c r="AD1297" t="s">
        <v>7</v>
      </c>
      <c r="AE1297" s="12">
        <f>Y1297/N1297</f>
        <v>8.1036717591617985E-2</v>
      </c>
      <c r="AF1297" s="8">
        <f>(S1297+T1297+U1297)/F1297</f>
        <v>1.0031744583333333</v>
      </c>
      <c r="AG1297" s="8">
        <f>((Y1297+Z1297)/N1297)/P1297</f>
        <v>1.000000022553728</v>
      </c>
      <c r="AH1297" s="8">
        <f>(X1297/O1297)/Q1297</f>
        <v>0.99999998685072244</v>
      </c>
      <c r="AI1297" s="8">
        <f>(V1297+W1297)/U1297</f>
        <v>1</v>
      </c>
      <c r="AJ1297" s="8">
        <f>(AA1297+AB1297)/Z1297</f>
        <v>0.99999992308751939</v>
      </c>
      <c r="AK1297" s="8">
        <f>(N1297-Y1297)/AC1297</f>
        <v>0.99999995413432563</v>
      </c>
      <c r="AL1297" s="8">
        <f>(P1297&gt;=1)*((N1297-Y1297))/AC1297 + (P1297&lt;1)*((N1297*P1297-Y1297))/AC1297</f>
        <v>0.99999995413432563</v>
      </c>
      <c r="AM1297" s="8">
        <f>(F1297*J1297-T1297)/U1297</f>
        <v>0.88840985980477838</v>
      </c>
    </row>
    <row r="1298" spans="1:39">
      <c r="A1298" t="s">
        <v>16</v>
      </c>
      <c r="B1298" t="s">
        <v>13</v>
      </c>
      <c r="C1298" t="s">
        <v>11</v>
      </c>
      <c r="D1298" t="s">
        <v>3</v>
      </c>
      <c r="E1298" t="s">
        <v>4</v>
      </c>
      <c r="F1298">
        <v>9.6</v>
      </c>
      <c r="G1298">
        <v>7.3</v>
      </c>
      <c r="H1298" t="s">
        <v>5</v>
      </c>
      <c r="I1298" t="s">
        <v>8</v>
      </c>
      <c r="J1298">
        <v>0.57981280000000002</v>
      </c>
      <c r="K1298">
        <v>0.52557370000000003</v>
      </c>
      <c r="L1298">
        <v>8.5500000000000007</v>
      </c>
      <c r="M1298">
        <v>6.25</v>
      </c>
      <c r="N1298" s="14">
        <v>1.7490784E+19</v>
      </c>
      <c r="O1298" s="14">
        <v>1.0407611E+19</v>
      </c>
      <c r="P1298">
        <v>2.3119607000000002</v>
      </c>
      <c r="Q1298">
        <v>0.25187915999999999</v>
      </c>
      <c r="R1298">
        <v>1.5431900000000001</v>
      </c>
      <c r="S1298">
        <v>4.0015134999999997</v>
      </c>
      <c r="T1298">
        <v>5.0578155999999996</v>
      </c>
      <c r="U1298">
        <v>0.57101990000000002</v>
      </c>
      <c r="V1298">
        <v>0.27090687000000002</v>
      </c>
      <c r="W1298">
        <v>0.30011304999999999</v>
      </c>
      <c r="X1298" s="14">
        <v>2.6214603E+18</v>
      </c>
      <c r="Y1298" s="14">
        <v>1.40973127E+18</v>
      </c>
      <c r="Z1298" s="14">
        <v>3.9028274E+19</v>
      </c>
      <c r="AA1298" s="14">
        <v>1.851604E+19</v>
      </c>
      <c r="AB1298" s="14">
        <v>2.0512234E+19</v>
      </c>
      <c r="AC1298" s="14">
        <v>1.6081052E+19</v>
      </c>
      <c r="AD1298" t="s">
        <v>7</v>
      </c>
      <c r="AE1298" s="12">
        <f>Y1298/N1298</f>
        <v>8.0598518053850529E-2</v>
      </c>
      <c r="AF1298" s="8">
        <f>(S1298+T1298+U1298)/F1298</f>
        <v>1.0031613541666666</v>
      </c>
      <c r="AG1298" s="8">
        <f>((Y1298+Z1298)/N1298)/P1298</f>
        <v>1.0000000012317918</v>
      </c>
      <c r="AH1298" s="8">
        <f>(X1298/O1298)/Q1298</f>
        <v>0.99999999378714233</v>
      </c>
      <c r="AI1298" s="8">
        <f>(V1298+W1298)/U1298</f>
        <v>1.0000000350250491</v>
      </c>
      <c r="AJ1298" s="8">
        <f>(AA1298+AB1298)/Z1298</f>
        <v>1</v>
      </c>
      <c r="AK1298" s="8">
        <f>(N1298-Y1298)/AC1298</f>
        <v>1.0000000453950399</v>
      </c>
      <c r="AL1298" s="8">
        <f>(P1298&gt;=1)*((N1298-Y1298))/AC1298 + (P1298&lt;1)*((N1298*P1298-Y1298))/AC1298</f>
        <v>1.0000000453950399</v>
      </c>
      <c r="AM1298" s="8">
        <f>(F1298*J1298-T1298)/U1298</f>
        <v>0.89031447065154823</v>
      </c>
    </row>
    <row r="1299" spans="1:39">
      <c r="A1299" t="s">
        <v>16</v>
      </c>
      <c r="B1299" t="s">
        <v>1</v>
      </c>
      <c r="C1299" t="s">
        <v>2</v>
      </c>
      <c r="D1299" t="s">
        <v>3</v>
      </c>
      <c r="E1299" t="s">
        <v>10</v>
      </c>
      <c r="F1299">
        <v>6.5</v>
      </c>
      <c r="G1299">
        <v>7.9</v>
      </c>
      <c r="H1299" t="s">
        <v>5</v>
      </c>
      <c r="I1299" t="s">
        <v>6</v>
      </c>
      <c r="J1299">
        <v>0.52868824999999997</v>
      </c>
      <c r="K1299">
        <v>0.45299541999999998</v>
      </c>
      <c r="L1299">
        <v>8.25</v>
      </c>
      <c r="M1299">
        <v>6.25</v>
      </c>
      <c r="N1299" s="14">
        <v>1.9160382E+19</v>
      </c>
      <c r="O1299" s="14">
        <v>9.246578E+18</v>
      </c>
      <c r="P1299">
        <v>0.36630227999999998</v>
      </c>
      <c r="Q1299">
        <v>0.66368364999999996</v>
      </c>
      <c r="R1299">
        <v>0.46310109999999999</v>
      </c>
      <c r="S1299">
        <v>3.0631943000000001</v>
      </c>
      <c r="T1299">
        <v>3.1489687000000002</v>
      </c>
      <c r="U1299">
        <v>0.28750493999999999</v>
      </c>
      <c r="V1299">
        <v>0.11253465</v>
      </c>
      <c r="W1299">
        <v>0.17497028000000001</v>
      </c>
      <c r="X1299" s="14">
        <v>6.1368032E+18</v>
      </c>
      <c r="Y1299" s="14">
        <v>8.8215199E+17</v>
      </c>
      <c r="Z1299" s="14">
        <v>6.1363398E+18</v>
      </c>
      <c r="AA1299" s="14">
        <v>2.28589155E+18</v>
      </c>
      <c r="AB1299" s="14">
        <v>3.85044849E+18</v>
      </c>
      <c r="AC1299" s="14">
        <v>6.1363398E+18</v>
      </c>
      <c r="AD1299">
        <v>8.2449999999999992</v>
      </c>
      <c r="AE1299" s="12">
        <f>Y1299/N1299</f>
        <v>4.6040417670169621E-2</v>
      </c>
      <c r="AF1299" s="8">
        <f>(S1299+T1299+U1299)/F1299</f>
        <v>0.99994891384615392</v>
      </c>
      <c r="AG1299" s="8">
        <f>((Y1299+Z1299)/N1299)/P1299</f>
        <v>1.0000000253229684</v>
      </c>
      <c r="AH1299" s="8">
        <f>(X1299/O1299)/Q1299</f>
        <v>1.0000000917334864</v>
      </c>
      <c r="AI1299" s="8">
        <f>(V1299+W1299)/U1299</f>
        <v>0.99999996521798895</v>
      </c>
      <c r="AJ1299" s="8">
        <f>(AA1299+AB1299)/Z1299</f>
        <v>1.0000000391112631</v>
      </c>
      <c r="AK1299" s="8">
        <f>(N1299-Y1299)/AC1299</f>
        <v>2.9786860906887846</v>
      </c>
      <c r="AL1299" s="8">
        <f>(P1299&gt;=1)*((N1299-Y1299))/AC1299 + (P1299&lt;1)*((N1299*P1299-Y1299))/AC1299</f>
        <v>0.99999997103663651</v>
      </c>
      <c r="AM1299" s="8">
        <f>(F1299*J1299-T1299)/U1299</f>
        <v>0.99999994782698165</v>
      </c>
    </row>
    <row r="1300" spans="1:39">
      <c r="A1300" t="s">
        <v>16</v>
      </c>
      <c r="B1300" t="s">
        <v>1</v>
      </c>
      <c r="C1300" t="s">
        <v>2</v>
      </c>
      <c r="D1300" t="s">
        <v>3</v>
      </c>
      <c r="E1300" t="s">
        <v>10</v>
      </c>
      <c r="F1300">
        <v>6.5</v>
      </c>
      <c r="G1300">
        <v>7.6</v>
      </c>
      <c r="H1300" t="s">
        <v>5</v>
      </c>
      <c r="I1300" t="s">
        <v>6</v>
      </c>
      <c r="J1300">
        <v>0.52868824999999997</v>
      </c>
      <c r="K1300">
        <v>0.45299541999999998</v>
      </c>
      <c r="L1300">
        <v>8.25</v>
      </c>
      <c r="M1300">
        <v>6.25</v>
      </c>
      <c r="N1300" s="14">
        <v>1.9160382E+19</v>
      </c>
      <c r="O1300" s="14">
        <v>9.246578E+18</v>
      </c>
      <c r="P1300">
        <v>0.36630227999999998</v>
      </c>
      <c r="Q1300">
        <v>0.46983029999999998</v>
      </c>
      <c r="R1300">
        <v>0.40000105000000002</v>
      </c>
      <c r="S1300">
        <v>3.0625906000000001</v>
      </c>
      <c r="T1300">
        <v>3.1489687000000002</v>
      </c>
      <c r="U1300">
        <v>0.28750493999999999</v>
      </c>
      <c r="V1300">
        <v>0.11253465</v>
      </c>
      <c r="W1300">
        <v>0.17497028000000001</v>
      </c>
      <c r="X1300" s="14">
        <v>4.34432272E+18</v>
      </c>
      <c r="Y1300" s="14">
        <v>8.8215199E+17</v>
      </c>
      <c r="Z1300" s="14">
        <v>6.1363398E+18</v>
      </c>
      <c r="AA1300" s="14">
        <v>2.28589155E+18</v>
      </c>
      <c r="AB1300" s="14">
        <v>3.85044849E+18</v>
      </c>
      <c r="AC1300" s="14">
        <v>6.1363398E+18</v>
      </c>
      <c r="AD1300">
        <v>8.2449999999999992</v>
      </c>
      <c r="AE1300" s="12">
        <f>Y1300/N1300</f>
        <v>4.6040417670169621E-2</v>
      </c>
      <c r="AF1300" s="8">
        <f>(S1300+T1300+U1300)/F1300</f>
        <v>0.9998560369230769</v>
      </c>
      <c r="AG1300" s="8">
        <f>((Y1300+Z1300)/N1300)/P1300</f>
        <v>1.0000000253229684</v>
      </c>
      <c r="AH1300" s="8">
        <f>(X1300/O1300)/Q1300</f>
        <v>1.0000000470238108</v>
      </c>
      <c r="AI1300" s="8">
        <f>(V1300+W1300)/U1300</f>
        <v>0.99999996521798895</v>
      </c>
      <c r="AJ1300" s="8">
        <f>(AA1300+AB1300)/Z1300</f>
        <v>1.0000000391112631</v>
      </c>
      <c r="AK1300" s="8">
        <f>(N1300-Y1300)/AC1300</f>
        <v>2.9786860906887846</v>
      </c>
      <c r="AL1300" s="8">
        <f>(P1300&gt;=1)*((N1300-Y1300))/AC1300 + (P1300&lt;1)*((N1300*P1300-Y1300))/AC1300</f>
        <v>0.99999997103663651</v>
      </c>
      <c r="AM1300" s="8">
        <f>(F1300*J1300-T1300)/U1300</f>
        <v>0.99999994782698165</v>
      </c>
    </row>
    <row r="1301" spans="1:39">
      <c r="A1301" t="s">
        <v>16</v>
      </c>
      <c r="B1301" t="s">
        <v>1</v>
      </c>
      <c r="C1301" t="s">
        <v>2</v>
      </c>
      <c r="D1301" t="s">
        <v>3</v>
      </c>
      <c r="E1301" t="s">
        <v>10</v>
      </c>
      <c r="F1301">
        <v>6.5</v>
      </c>
      <c r="G1301">
        <v>7.3</v>
      </c>
      <c r="H1301" t="s">
        <v>5</v>
      </c>
      <c r="I1301" t="s">
        <v>6</v>
      </c>
      <c r="J1301">
        <v>0.52868824999999997</v>
      </c>
      <c r="K1301">
        <v>0.45299541999999998</v>
      </c>
      <c r="L1301">
        <v>8.25</v>
      </c>
      <c r="M1301">
        <v>6.25</v>
      </c>
      <c r="N1301" s="14">
        <v>1.9160382E+19</v>
      </c>
      <c r="O1301" s="14">
        <v>9.246578E+18</v>
      </c>
      <c r="P1301">
        <v>0.36630227999999998</v>
      </c>
      <c r="Q1301">
        <v>0.33259263999999999</v>
      </c>
      <c r="R1301">
        <v>0.35532965999999999</v>
      </c>
      <c r="S1301">
        <v>3.0608895</v>
      </c>
      <c r="T1301">
        <v>3.1489687000000002</v>
      </c>
      <c r="U1301">
        <v>0.28750493999999999</v>
      </c>
      <c r="V1301">
        <v>0.11253465</v>
      </c>
      <c r="W1301">
        <v>0.17497028000000001</v>
      </c>
      <c r="X1301" s="14">
        <v>3.07534392E+18</v>
      </c>
      <c r="Y1301" s="14">
        <v>8.8215199E+17</v>
      </c>
      <c r="Z1301" s="14">
        <v>6.1363398E+18</v>
      </c>
      <c r="AA1301" s="14">
        <v>2.28589155E+18</v>
      </c>
      <c r="AB1301" s="14">
        <v>3.85044849E+18</v>
      </c>
      <c r="AC1301" s="14">
        <v>6.1363398E+18</v>
      </c>
      <c r="AD1301">
        <v>8.2449999999999992</v>
      </c>
      <c r="AE1301" s="12">
        <f>Y1301/N1301</f>
        <v>4.6040417670169621E-2</v>
      </c>
      <c r="AF1301" s="8">
        <f>(S1301+T1301+U1301)/F1301</f>
        <v>0.99959432923076919</v>
      </c>
      <c r="AG1301" s="8">
        <f>((Y1301+Z1301)/N1301)/P1301</f>
        <v>1.0000000253229684</v>
      </c>
      <c r="AH1301" s="8">
        <f>(X1301/O1301)/Q1301</f>
        <v>1.0000000429266089</v>
      </c>
      <c r="AI1301" s="8">
        <f>(V1301+W1301)/U1301</f>
        <v>0.99999996521798895</v>
      </c>
      <c r="AJ1301" s="8">
        <f>(AA1301+AB1301)/Z1301</f>
        <v>1.0000000391112631</v>
      </c>
      <c r="AK1301" s="8">
        <f>(N1301-Y1301)/AC1301</f>
        <v>2.9786860906887846</v>
      </c>
      <c r="AL1301" s="8">
        <f>(P1301&gt;=1)*((N1301-Y1301))/AC1301 + (P1301&lt;1)*((N1301*P1301-Y1301))/AC1301</f>
        <v>0.99999997103663651</v>
      </c>
      <c r="AM1301" s="8">
        <f>(F1301*J1301-T1301)/U1301</f>
        <v>0.99999994782698165</v>
      </c>
    </row>
    <row r="1302" spans="1:39">
      <c r="A1302" t="s">
        <v>0</v>
      </c>
      <c r="B1302" t="s">
        <v>1</v>
      </c>
      <c r="C1302" t="s">
        <v>2</v>
      </c>
      <c r="D1302" t="s">
        <v>3</v>
      </c>
      <c r="E1302" t="s">
        <v>10</v>
      </c>
      <c r="F1302">
        <v>6.5</v>
      </c>
      <c r="G1302">
        <v>7.9</v>
      </c>
      <c r="H1302" t="s">
        <v>5</v>
      </c>
      <c r="I1302" t="s">
        <v>6</v>
      </c>
      <c r="J1302">
        <v>0.52809083000000001</v>
      </c>
      <c r="K1302">
        <v>0.45299541999999998</v>
      </c>
      <c r="L1302">
        <v>8.25</v>
      </c>
      <c r="M1302">
        <v>6.25</v>
      </c>
      <c r="N1302" s="14">
        <v>1.9257695E+19</v>
      </c>
      <c r="O1302" s="14">
        <v>9.246578E+18</v>
      </c>
      <c r="P1302">
        <v>0.36634665999999999</v>
      </c>
      <c r="Q1302">
        <v>0.66452484999999994</v>
      </c>
      <c r="R1302">
        <v>0.46307350000000003</v>
      </c>
      <c r="S1302">
        <v>3.0670769999999998</v>
      </c>
      <c r="T1302">
        <v>3.1510946999999998</v>
      </c>
      <c r="U1302">
        <v>0.28149580000000002</v>
      </c>
      <c r="V1302">
        <v>0.114288524</v>
      </c>
      <c r="W1302">
        <v>0.16720726999999999</v>
      </c>
      <c r="X1302" s="14">
        <v>6.1445811E+18</v>
      </c>
      <c r="Y1302" s="14">
        <v>8.9770857E+17</v>
      </c>
      <c r="Z1302" s="14">
        <v>6.1572838E+18</v>
      </c>
      <c r="AA1302" s="14">
        <v>2.30339316E+18</v>
      </c>
      <c r="AB1302" s="14">
        <v>3.85389051E+18</v>
      </c>
      <c r="AC1302" s="14">
        <v>6.1572838E+18</v>
      </c>
      <c r="AD1302">
        <v>8.2449999999999992</v>
      </c>
      <c r="AE1302" s="12">
        <f>Y1302/N1302</f>
        <v>4.6615577305591349E-2</v>
      </c>
      <c r="AF1302" s="8">
        <f>(S1302+T1302+U1302)/F1302</f>
        <v>0.99994884615384605</v>
      </c>
      <c r="AG1302" s="8">
        <f>((Y1302+Z1302)/N1302)/P1302</f>
        <v>1.0000000180654061</v>
      </c>
      <c r="AH1302" s="8">
        <f>(X1302/O1302)/Q1302</f>
        <v>1.0000000393088977</v>
      </c>
      <c r="AI1302" s="8">
        <f>(V1302+W1302)/U1302</f>
        <v>0.99999997868529478</v>
      </c>
      <c r="AJ1302" s="8">
        <f>(AA1302+AB1302)/Z1302</f>
        <v>0.99999997888679426</v>
      </c>
      <c r="AK1302" s="8">
        <f>(N1302-Y1302)/AC1302</f>
        <v>2.981832091286746</v>
      </c>
      <c r="AL1302" s="8">
        <f>(P1302&gt;=1)*((N1302-Y1302))/AC1302 + (P1302&lt;1)*((N1302*P1302-Y1302))/AC1302</f>
        <v>0.9999999793007267</v>
      </c>
      <c r="AM1302" s="8">
        <f>(F1302*J1302-T1302)/U1302</f>
        <v>0.99999962699265943</v>
      </c>
    </row>
    <row r="1303" spans="1:39">
      <c r="A1303" t="s">
        <v>0</v>
      </c>
      <c r="B1303" t="s">
        <v>1</v>
      </c>
      <c r="C1303" t="s">
        <v>2</v>
      </c>
      <c r="D1303" t="s">
        <v>3</v>
      </c>
      <c r="E1303" t="s">
        <v>10</v>
      </c>
      <c r="F1303">
        <v>6.5</v>
      </c>
      <c r="G1303">
        <v>7.6</v>
      </c>
      <c r="H1303" t="s">
        <v>5</v>
      </c>
      <c r="I1303" t="s">
        <v>6</v>
      </c>
      <c r="J1303">
        <v>0.52809083000000001</v>
      </c>
      <c r="K1303">
        <v>0.45299541999999998</v>
      </c>
      <c r="L1303">
        <v>8.25</v>
      </c>
      <c r="M1303">
        <v>6.25</v>
      </c>
      <c r="N1303" s="14">
        <v>1.9257695E+19</v>
      </c>
      <c r="O1303" s="14">
        <v>9.246578E+18</v>
      </c>
      <c r="P1303">
        <v>0.36634665999999999</v>
      </c>
      <c r="Q1303">
        <v>0.47042580000000001</v>
      </c>
      <c r="R1303">
        <v>0.40010917000000001</v>
      </c>
      <c r="S1303">
        <v>3.0664723</v>
      </c>
      <c r="T1303">
        <v>3.1510946999999998</v>
      </c>
      <c r="U1303">
        <v>0.28149580000000002</v>
      </c>
      <c r="V1303">
        <v>0.114288524</v>
      </c>
      <c r="W1303">
        <v>0.16720726999999999</v>
      </c>
      <c r="X1303" s="14">
        <v>4.34982908E+18</v>
      </c>
      <c r="Y1303" s="14">
        <v>8.9770857E+17</v>
      </c>
      <c r="Z1303" s="14">
        <v>6.1572838E+18</v>
      </c>
      <c r="AA1303" s="14">
        <v>2.30339316E+18</v>
      </c>
      <c r="AB1303" s="14">
        <v>3.85389051E+18</v>
      </c>
      <c r="AC1303" s="14">
        <v>6.1572838E+18</v>
      </c>
      <c r="AD1303">
        <v>8.2449999999999992</v>
      </c>
      <c r="AE1303" s="12">
        <f>Y1303/N1303</f>
        <v>4.6615577305591349E-2</v>
      </c>
      <c r="AF1303" s="8">
        <f>(S1303+T1303+U1303)/F1303</f>
        <v>0.99985581538461532</v>
      </c>
      <c r="AG1303" s="8">
        <f>((Y1303+Z1303)/N1303)/P1303</f>
        <v>1.0000000180654061</v>
      </c>
      <c r="AH1303" s="8">
        <f>(X1303/O1303)/Q1303</f>
        <v>1.0000000522061001</v>
      </c>
      <c r="AI1303" s="8">
        <f>(V1303+W1303)/U1303</f>
        <v>0.99999997868529478</v>
      </c>
      <c r="AJ1303" s="8">
        <f>(AA1303+AB1303)/Z1303</f>
        <v>0.99999997888679426</v>
      </c>
      <c r="AK1303" s="8">
        <f>(N1303-Y1303)/AC1303</f>
        <v>2.981832091286746</v>
      </c>
      <c r="AL1303" s="8">
        <f>(P1303&gt;=1)*((N1303-Y1303))/AC1303 + (P1303&lt;1)*((N1303*P1303-Y1303))/AC1303</f>
        <v>0.9999999793007267</v>
      </c>
      <c r="AM1303" s="8">
        <f>(F1303*J1303-T1303)/U1303</f>
        <v>0.99999962699265943</v>
      </c>
    </row>
    <row r="1304" spans="1:39">
      <c r="A1304" t="s">
        <v>0</v>
      </c>
      <c r="B1304" t="s">
        <v>1</v>
      </c>
      <c r="C1304" t="s">
        <v>2</v>
      </c>
      <c r="D1304" t="s">
        <v>3</v>
      </c>
      <c r="E1304" t="s">
        <v>10</v>
      </c>
      <c r="F1304">
        <v>6.5</v>
      </c>
      <c r="G1304">
        <v>7.3</v>
      </c>
      <c r="H1304" t="s">
        <v>5</v>
      </c>
      <c r="I1304" t="s">
        <v>6</v>
      </c>
      <c r="J1304">
        <v>0.52809083000000001</v>
      </c>
      <c r="K1304">
        <v>0.45299541999999998</v>
      </c>
      <c r="L1304">
        <v>8.25</v>
      </c>
      <c r="M1304">
        <v>6.25</v>
      </c>
      <c r="N1304" s="14">
        <v>1.9257695E+19</v>
      </c>
      <c r="O1304" s="14">
        <v>9.246578E+18</v>
      </c>
      <c r="P1304">
        <v>0.36634665999999999</v>
      </c>
      <c r="Q1304">
        <v>0.33301419999999998</v>
      </c>
      <c r="R1304">
        <v>0.35553383999999999</v>
      </c>
      <c r="S1304">
        <v>3.0647693</v>
      </c>
      <c r="T1304">
        <v>3.1510946999999998</v>
      </c>
      <c r="U1304">
        <v>0.28149580000000002</v>
      </c>
      <c r="V1304">
        <v>0.114288524</v>
      </c>
      <c r="W1304">
        <v>0.16720726999999999</v>
      </c>
      <c r="X1304" s="14">
        <v>3.07924169E+18</v>
      </c>
      <c r="Y1304" s="14">
        <v>8.9770857E+17</v>
      </c>
      <c r="Z1304" s="14">
        <v>6.1572838E+18</v>
      </c>
      <c r="AA1304" s="14">
        <v>2.30339316E+18</v>
      </c>
      <c r="AB1304" s="14">
        <v>3.85389051E+18</v>
      </c>
      <c r="AC1304" s="14">
        <v>6.1572838E+18</v>
      </c>
      <c r="AD1304">
        <v>8.2449999999999992</v>
      </c>
      <c r="AE1304" s="12">
        <f>Y1304/N1304</f>
        <v>4.6615577305591349E-2</v>
      </c>
      <c r="AF1304" s="8">
        <f>(S1304+T1304+U1304)/F1304</f>
        <v>0.99959381538461534</v>
      </c>
      <c r="AG1304" s="8">
        <f>((Y1304+Z1304)/N1304)/P1304</f>
        <v>1.0000000180654061</v>
      </c>
      <c r="AH1304" s="8">
        <f>(X1304/O1304)/Q1304</f>
        <v>0.99999997226343174</v>
      </c>
      <c r="AI1304" s="8">
        <f>(V1304+W1304)/U1304</f>
        <v>0.99999997868529478</v>
      </c>
      <c r="AJ1304" s="8">
        <f>(AA1304+AB1304)/Z1304</f>
        <v>0.99999997888679426</v>
      </c>
      <c r="AK1304" s="8">
        <f>(N1304-Y1304)/AC1304</f>
        <v>2.981832091286746</v>
      </c>
      <c r="AL1304" s="8">
        <f>(P1304&gt;=1)*((N1304-Y1304))/AC1304 + (P1304&lt;1)*((N1304*P1304-Y1304))/AC1304</f>
        <v>0.9999999793007267</v>
      </c>
      <c r="AM1304" s="8">
        <f>(F1304*J1304-T1304)/U1304</f>
        <v>0.99999962699265943</v>
      </c>
    </row>
    <row r="1305" spans="1:39">
      <c r="A1305" t="s">
        <v>16</v>
      </c>
      <c r="B1305" t="s">
        <v>1</v>
      </c>
      <c r="C1305" t="s">
        <v>12</v>
      </c>
      <c r="D1305" t="s">
        <v>3</v>
      </c>
      <c r="E1305" t="s">
        <v>10</v>
      </c>
      <c r="F1305">
        <v>6.5</v>
      </c>
      <c r="G1305">
        <v>7.9</v>
      </c>
      <c r="H1305" t="s">
        <v>5</v>
      </c>
      <c r="I1305" t="s">
        <v>6</v>
      </c>
      <c r="J1305">
        <v>0.52868824999999997</v>
      </c>
      <c r="K1305">
        <v>0.45299541999999998</v>
      </c>
      <c r="L1305">
        <v>8.35</v>
      </c>
      <c r="M1305">
        <v>6.45</v>
      </c>
      <c r="N1305" s="14">
        <v>1.9160382E+19</v>
      </c>
      <c r="O1305" s="14">
        <v>9.246578E+18</v>
      </c>
      <c r="P1305">
        <v>0.37516934000000002</v>
      </c>
      <c r="Q1305">
        <v>0.66368364999999996</v>
      </c>
      <c r="R1305">
        <v>0.46908188000000001</v>
      </c>
      <c r="S1305">
        <v>3.0631943000000001</v>
      </c>
      <c r="T1305">
        <v>3.2531490000000001</v>
      </c>
      <c r="U1305">
        <v>0.18332459000000001</v>
      </c>
      <c r="V1305">
        <v>7.1473814999999996E-2</v>
      </c>
      <c r="W1305">
        <v>0.111850776</v>
      </c>
      <c r="X1305" s="14">
        <v>6.1368032E+18</v>
      </c>
      <c r="Y1305" s="14">
        <v>1.1226457E+18</v>
      </c>
      <c r="Z1305" s="14">
        <v>6.0657429E+18</v>
      </c>
      <c r="AA1305" s="14">
        <v>2.27026501E+18</v>
      </c>
      <c r="AB1305" s="14">
        <v>3.79547758E+18</v>
      </c>
      <c r="AC1305" s="14">
        <v>6.0657429E+18</v>
      </c>
      <c r="AD1305">
        <v>8.2449999999999992</v>
      </c>
      <c r="AE1305" s="12">
        <f>Y1305/N1305</f>
        <v>5.8592031202718192E-2</v>
      </c>
      <c r="AF1305" s="8">
        <f>(S1305+T1305+U1305)/F1305</f>
        <v>0.99994890615384613</v>
      </c>
      <c r="AG1305" s="8">
        <f>((Y1305+Z1305)/N1305)/P1305</f>
        <v>1.0000001016795605</v>
      </c>
      <c r="AH1305" s="8">
        <f>(X1305/O1305)/Q1305</f>
        <v>1.0000000917334864</v>
      </c>
      <c r="AI1305" s="8">
        <f>(V1305+W1305)/U1305</f>
        <v>1.0000000054548055</v>
      </c>
      <c r="AJ1305" s="8">
        <f>(AA1305+AB1305)/Z1305</f>
        <v>0.99999994889331689</v>
      </c>
      <c r="AK1305" s="8">
        <f>(N1305-Y1305)/AC1305</f>
        <v>2.9737060401950104</v>
      </c>
      <c r="AL1305" s="8">
        <f>(P1305&gt;=1)*((N1305-Y1305))/AC1305 + (P1305&lt;1)*((N1305*P1305-Y1305))/AC1305</f>
        <v>0.99999987950163205</v>
      </c>
      <c r="AM1305" s="8">
        <f>(F1305*J1305-T1305)/U1305</f>
        <v>1.0000001909181937</v>
      </c>
    </row>
    <row r="1306" spans="1:39">
      <c r="A1306" t="s">
        <v>16</v>
      </c>
      <c r="B1306" t="s">
        <v>1</v>
      </c>
      <c r="C1306" t="s">
        <v>12</v>
      </c>
      <c r="D1306" t="s">
        <v>3</v>
      </c>
      <c r="E1306" t="s">
        <v>10</v>
      </c>
      <c r="F1306">
        <v>6.5</v>
      </c>
      <c r="G1306">
        <v>7.6</v>
      </c>
      <c r="H1306" t="s">
        <v>5</v>
      </c>
      <c r="I1306" t="s">
        <v>6</v>
      </c>
      <c r="J1306">
        <v>0.52868824999999997</v>
      </c>
      <c r="K1306">
        <v>0.45299541999999998</v>
      </c>
      <c r="L1306">
        <v>8.35</v>
      </c>
      <c r="M1306">
        <v>6.45</v>
      </c>
      <c r="N1306" s="14">
        <v>1.9160382E+19</v>
      </c>
      <c r="O1306" s="14">
        <v>9.246578E+18</v>
      </c>
      <c r="P1306">
        <v>0.37516934000000002</v>
      </c>
      <c r="Q1306">
        <v>0.46983029999999998</v>
      </c>
      <c r="R1306">
        <v>0.40598187000000002</v>
      </c>
      <c r="S1306">
        <v>3.0625906000000001</v>
      </c>
      <c r="T1306">
        <v>3.2531490000000001</v>
      </c>
      <c r="U1306">
        <v>0.18332459000000001</v>
      </c>
      <c r="V1306">
        <v>7.1473814999999996E-2</v>
      </c>
      <c r="W1306">
        <v>0.111850776</v>
      </c>
      <c r="X1306" s="14">
        <v>4.34432272E+18</v>
      </c>
      <c r="Y1306" s="14">
        <v>1.1226457E+18</v>
      </c>
      <c r="Z1306" s="14">
        <v>6.0657429E+18</v>
      </c>
      <c r="AA1306" s="14">
        <v>2.27026501E+18</v>
      </c>
      <c r="AB1306" s="14">
        <v>3.79547758E+18</v>
      </c>
      <c r="AC1306" s="14">
        <v>6.0657429E+18</v>
      </c>
      <c r="AD1306">
        <v>8.2449999999999992</v>
      </c>
      <c r="AE1306" s="12">
        <f>Y1306/N1306</f>
        <v>5.8592031202718192E-2</v>
      </c>
      <c r="AF1306" s="8">
        <f>(S1306+T1306+U1306)/F1306</f>
        <v>0.99985602923076933</v>
      </c>
      <c r="AG1306" s="8">
        <f>((Y1306+Z1306)/N1306)/P1306</f>
        <v>1.0000001016795605</v>
      </c>
      <c r="AH1306" s="8">
        <f>(X1306/O1306)/Q1306</f>
        <v>1.0000000470238108</v>
      </c>
      <c r="AI1306" s="8">
        <f>(V1306+W1306)/U1306</f>
        <v>1.0000000054548055</v>
      </c>
      <c r="AJ1306" s="8">
        <f>(AA1306+AB1306)/Z1306</f>
        <v>0.99999994889331689</v>
      </c>
      <c r="AK1306" s="8">
        <f>(N1306-Y1306)/AC1306</f>
        <v>2.9737060401950104</v>
      </c>
      <c r="AL1306" s="8">
        <f>(P1306&gt;=1)*((N1306-Y1306))/AC1306 + (P1306&lt;1)*((N1306*P1306-Y1306))/AC1306</f>
        <v>0.99999987950163205</v>
      </c>
      <c r="AM1306" s="8">
        <f>(F1306*J1306-T1306)/U1306</f>
        <v>1.0000001909181937</v>
      </c>
    </row>
    <row r="1307" spans="1:39">
      <c r="A1307" t="s">
        <v>16</v>
      </c>
      <c r="B1307" t="s">
        <v>1</v>
      </c>
      <c r="C1307" t="s">
        <v>12</v>
      </c>
      <c r="D1307" t="s">
        <v>3</v>
      </c>
      <c r="E1307" t="s">
        <v>10</v>
      </c>
      <c r="F1307">
        <v>6.5</v>
      </c>
      <c r="G1307">
        <v>7.3</v>
      </c>
      <c r="H1307" t="s">
        <v>5</v>
      </c>
      <c r="I1307" t="s">
        <v>6</v>
      </c>
      <c r="J1307">
        <v>0.52868824999999997</v>
      </c>
      <c r="K1307">
        <v>0.45299541999999998</v>
      </c>
      <c r="L1307">
        <v>8.35</v>
      </c>
      <c r="M1307">
        <v>6.45</v>
      </c>
      <c r="N1307" s="14">
        <v>1.9160382E+19</v>
      </c>
      <c r="O1307" s="14">
        <v>9.246578E+18</v>
      </c>
      <c r="P1307">
        <v>0.37516934000000002</v>
      </c>
      <c r="Q1307">
        <v>0.33259263999999999</v>
      </c>
      <c r="R1307">
        <v>0.36131045000000001</v>
      </c>
      <c r="S1307">
        <v>3.0608895</v>
      </c>
      <c r="T1307">
        <v>3.2531490000000001</v>
      </c>
      <c r="U1307">
        <v>0.18332459000000001</v>
      </c>
      <c r="V1307">
        <v>7.1473814999999996E-2</v>
      </c>
      <c r="W1307">
        <v>0.111850776</v>
      </c>
      <c r="X1307" s="14">
        <v>3.07534392E+18</v>
      </c>
      <c r="Y1307" s="14">
        <v>1.1226457E+18</v>
      </c>
      <c r="Z1307" s="14">
        <v>6.0657429E+18</v>
      </c>
      <c r="AA1307" s="14">
        <v>2.27026501E+18</v>
      </c>
      <c r="AB1307" s="14">
        <v>3.79547758E+18</v>
      </c>
      <c r="AC1307" s="14">
        <v>6.0657429E+18</v>
      </c>
      <c r="AD1307">
        <v>8.2449999999999992</v>
      </c>
      <c r="AE1307" s="12">
        <f>Y1307/N1307</f>
        <v>5.8592031202718192E-2</v>
      </c>
      <c r="AF1307" s="8">
        <f>(S1307+T1307+U1307)/F1307</f>
        <v>0.99959432153846162</v>
      </c>
      <c r="AG1307" s="8">
        <f>((Y1307+Z1307)/N1307)/P1307</f>
        <v>1.0000001016795605</v>
      </c>
      <c r="AH1307" s="8">
        <f>(X1307/O1307)/Q1307</f>
        <v>1.0000000429266089</v>
      </c>
      <c r="AI1307" s="8">
        <f>(V1307+W1307)/U1307</f>
        <v>1.0000000054548055</v>
      </c>
      <c r="AJ1307" s="8">
        <f>(AA1307+AB1307)/Z1307</f>
        <v>0.99999994889331689</v>
      </c>
      <c r="AK1307" s="8">
        <f>(N1307-Y1307)/AC1307</f>
        <v>2.9737060401950104</v>
      </c>
      <c r="AL1307" s="8">
        <f>(P1307&gt;=1)*((N1307-Y1307))/AC1307 + (P1307&lt;1)*((N1307*P1307-Y1307))/AC1307</f>
        <v>0.99999987950163205</v>
      </c>
      <c r="AM1307" s="8">
        <f>(F1307*J1307-T1307)/U1307</f>
        <v>1.0000001909181937</v>
      </c>
    </row>
    <row r="1308" spans="1:39">
      <c r="A1308" t="s">
        <v>0</v>
      </c>
      <c r="B1308" t="s">
        <v>1</v>
      </c>
      <c r="C1308" t="s">
        <v>12</v>
      </c>
      <c r="D1308" t="s">
        <v>3</v>
      </c>
      <c r="E1308" t="s">
        <v>10</v>
      </c>
      <c r="F1308">
        <v>6.5</v>
      </c>
      <c r="G1308">
        <v>7.9</v>
      </c>
      <c r="H1308" t="s">
        <v>5</v>
      </c>
      <c r="I1308" t="s">
        <v>6</v>
      </c>
      <c r="J1308">
        <v>0.52809083000000001</v>
      </c>
      <c r="K1308">
        <v>0.45299541999999998</v>
      </c>
      <c r="L1308">
        <v>8.35</v>
      </c>
      <c r="M1308">
        <v>6.45</v>
      </c>
      <c r="N1308" s="14">
        <v>1.9257695E+19</v>
      </c>
      <c r="O1308" s="14">
        <v>9.246578E+18</v>
      </c>
      <c r="P1308">
        <v>0.37711099999999997</v>
      </c>
      <c r="Q1308">
        <v>0.66452484999999994</v>
      </c>
      <c r="R1308">
        <v>0.47034594000000002</v>
      </c>
      <c r="S1308">
        <v>3.0670769999999998</v>
      </c>
      <c r="T1308">
        <v>3.2536274999999999</v>
      </c>
      <c r="U1308">
        <v>0.17896292999999999</v>
      </c>
      <c r="V1308">
        <v>7.2474839999999999E-2</v>
      </c>
      <c r="W1308">
        <v>0.10648809400000001</v>
      </c>
      <c r="X1308" s="14">
        <v>6.1445811E+18</v>
      </c>
      <c r="Y1308" s="14">
        <v>1.14532498E+18</v>
      </c>
      <c r="Z1308" s="14">
        <v>6.1169636E+18</v>
      </c>
      <c r="AA1308" s="14">
        <v>2.29527107E+18</v>
      </c>
      <c r="AB1308" s="14">
        <v>3.82169269E+18</v>
      </c>
      <c r="AC1308" s="14">
        <v>6.1169636E+18</v>
      </c>
      <c r="AD1308">
        <v>8.2449999999999992</v>
      </c>
      <c r="AE1308" s="12">
        <f>Y1308/N1308</f>
        <v>5.9473627555114983E-2</v>
      </c>
      <c r="AF1308" s="8">
        <f>(S1308+T1308+U1308)/F1308</f>
        <v>0.99994883538461532</v>
      </c>
      <c r="AG1308" s="8">
        <f>((Y1308+Z1308)/N1308)/P1308</f>
        <v>0.99999999460982603</v>
      </c>
      <c r="AH1308" s="8">
        <f>(X1308/O1308)/Q1308</f>
        <v>1.0000000393088977</v>
      </c>
      <c r="AI1308" s="8">
        <f>(V1308+W1308)/U1308</f>
        <v>1.0000000223509977</v>
      </c>
      <c r="AJ1308" s="8">
        <f>(AA1308+AB1308)/Z1308</f>
        <v>1.0000000261567683</v>
      </c>
      <c r="AK1308" s="8">
        <f>(N1308-Y1308)/AC1308</f>
        <v>2.9610066700413258</v>
      </c>
      <c r="AL1308" s="8">
        <f>(P1308&gt;=1)*((N1308-Y1308))/AC1308 + (P1308&lt;1)*((N1308*P1308-Y1308))/AC1308</f>
        <v>1.0000000063994168</v>
      </c>
      <c r="AM1308" s="8">
        <f>(F1308*J1308-T1308)/U1308</f>
        <v>0.99999980442877301</v>
      </c>
    </row>
    <row r="1309" spans="1:39">
      <c r="A1309" t="s">
        <v>0</v>
      </c>
      <c r="B1309" t="s">
        <v>1</v>
      </c>
      <c r="C1309" t="s">
        <v>12</v>
      </c>
      <c r="D1309" t="s">
        <v>3</v>
      </c>
      <c r="E1309" t="s">
        <v>10</v>
      </c>
      <c r="F1309">
        <v>6.5</v>
      </c>
      <c r="G1309">
        <v>7.6</v>
      </c>
      <c r="H1309" t="s">
        <v>5</v>
      </c>
      <c r="I1309" t="s">
        <v>6</v>
      </c>
      <c r="J1309">
        <v>0.52809083000000001</v>
      </c>
      <c r="K1309">
        <v>0.45299541999999998</v>
      </c>
      <c r="L1309">
        <v>8.35</v>
      </c>
      <c r="M1309">
        <v>6.45</v>
      </c>
      <c r="N1309" s="14">
        <v>1.9257695E+19</v>
      </c>
      <c r="O1309" s="14">
        <v>9.246578E+18</v>
      </c>
      <c r="P1309">
        <v>0.37711099999999997</v>
      </c>
      <c r="Q1309">
        <v>0.47042580000000001</v>
      </c>
      <c r="R1309">
        <v>0.40738162</v>
      </c>
      <c r="S1309">
        <v>3.0664723</v>
      </c>
      <c r="T1309">
        <v>3.2536274999999999</v>
      </c>
      <c r="U1309">
        <v>0.17896292999999999</v>
      </c>
      <c r="V1309">
        <v>7.2474839999999999E-2</v>
      </c>
      <c r="W1309">
        <v>0.10648809400000001</v>
      </c>
      <c r="X1309" s="14">
        <v>4.34982908E+18</v>
      </c>
      <c r="Y1309" s="14">
        <v>1.14532498E+18</v>
      </c>
      <c r="Z1309" s="14">
        <v>6.1169636E+18</v>
      </c>
      <c r="AA1309" s="14">
        <v>2.29527107E+18</v>
      </c>
      <c r="AB1309" s="14">
        <v>3.82169269E+18</v>
      </c>
      <c r="AC1309" s="14">
        <v>6.1169636E+18</v>
      </c>
      <c r="AD1309">
        <v>8.2449999999999992</v>
      </c>
      <c r="AE1309" s="12">
        <f>Y1309/N1309</f>
        <v>5.9473627555114983E-2</v>
      </c>
      <c r="AF1309" s="8">
        <f>(S1309+T1309+U1309)/F1309</f>
        <v>0.99985580461538448</v>
      </c>
      <c r="AG1309" s="8">
        <f>((Y1309+Z1309)/N1309)/P1309</f>
        <v>0.99999999460982603</v>
      </c>
      <c r="AH1309" s="8">
        <f>(X1309/O1309)/Q1309</f>
        <v>1.0000000522061001</v>
      </c>
      <c r="AI1309" s="8">
        <f>(V1309+W1309)/U1309</f>
        <v>1.0000000223509977</v>
      </c>
      <c r="AJ1309" s="8">
        <f>(AA1309+AB1309)/Z1309</f>
        <v>1.0000000261567683</v>
      </c>
      <c r="AK1309" s="8">
        <f>(N1309-Y1309)/AC1309</f>
        <v>2.9610066700413258</v>
      </c>
      <c r="AL1309" s="8">
        <f>(P1309&gt;=1)*((N1309-Y1309))/AC1309 + (P1309&lt;1)*((N1309*P1309-Y1309))/AC1309</f>
        <v>1.0000000063994168</v>
      </c>
      <c r="AM1309" s="8">
        <f>(F1309*J1309-T1309)/U1309</f>
        <v>0.99999980442877301</v>
      </c>
    </row>
    <row r="1310" spans="1:39">
      <c r="A1310" t="s">
        <v>0</v>
      </c>
      <c r="B1310" t="s">
        <v>1</v>
      </c>
      <c r="C1310" t="s">
        <v>12</v>
      </c>
      <c r="D1310" t="s">
        <v>3</v>
      </c>
      <c r="E1310" t="s">
        <v>10</v>
      </c>
      <c r="F1310">
        <v>6.5</v>
      </c>
      <c r="G1310">
        <v>7.3</v>
      </c>
      <c r="H1310" t="s">
        <v>5</v>
      </c>
      <c r="I1310" t="s">
        <v>6</v>
      </c>
      <c r="J1310">
        <v>0.52809083000000001</v>
      </c>
      <c r="K1310">
        <v>0.45299541999999998</v>
      </c>
      <c r="L1310">
        <v>8.35</v>
      </c>
      <c r="M1310">
        <v>6.45</v>
      </c>
      <c r="N1310" s="14">
        <v>1.9257695E+19</v>
      </c>
      <c r="O1310" s="14">
        <v>9.246578E+18</v>
      </c>
      <c r="P1310">
        <v>0.37711099999999997</v>
      </c>
      <c r="Q1310">
        <v>0.33301419999999998</v>
      </c>
      <c r="R1310">
        <v>0.36280632000000002</v>
      </c>
      <c r="S1310">
        <v>3.0647693</v>
      </c>
      <c r="T1310">
        <v>3.2536274999999999</v>
      </c>
      <c r="U1310">
        <v>0.17896292999999999</v>
      </c>
      <c r="V1310">
        <v>7.2474839999999999E-2</v>
      </c>
      <c r="W1310">
        <v>0.10648809400000001</v>
      </c>
      <c r="X1310" s="14">
        <v>3.07924169E+18</v>
      </c>
      <c r="Y1310" s="14">
        <v>1.14532498E+18</v>
      </c>
      <c r="Z1310" s="14">
        <v>6.1169636E+18</v>
      </c>
      <c r="AA1310" s="14">
        <v>2.29527107E+18</v>
      </c>
      <c r="AB1310" s="14">
        <v>3.82169269E+18</v>
      </c>
      <c r="AC1310" s="14">
        <v>6.1169636E+18</v>
      </c>
      <c r="AD1310">
        <v>8.2449999999999992</v>
      </c>
      <c r="AE1310" s="12">
        <f>Y1310/N1310</f>
        <v>5.9473627555114983E-2</v>
      </c>
      <c r="AF1310" s="8">
        <f>(S1310+T1310+U1310)/F1310</f>
        <v>0.99959380461538472</v>
      </c>
      <c r="AG1310" s="8">
        <f>((Y1310+Z1310)/N1310)/P1310</f>
        <v>0.99999999460982603</v>
      </c>
      <c r="AH1310" s="8">
        <f>(X1310/O1310)/Q1310</f>
        <v>0.99999997226343174</v>
      </c>
      <c r="AI1310" s="8">
        <f>(V1310+W1310)/U1310</f>
        <v>1.0000000223509977</v>
      </c>
      <c r="AJ1310" s="8">
        <f>(AA1310+AB1310)/Z1310</f>
        <v>1.0000000261567683</v>
      </c>
      <c r="AK1310" s="8">
        <f>(N1310-Y1310)/AC1310</f>
        <v>2.9610066700413258</v>
      </c>
      <c r="AL1310" s="8">
        <f>(P1310&gt;=1)*((N1310-Y1310))/AC1310 + (P1310&lt;1)*((N1310*P1310-Y1310))/AC1310</f>
        <v>1.0000000063994168</v>
      </c>
      <c r="AM1310" s="8">
        <f>(F1310*J1310-T1310)/U1310</f>
        <v>0.99999980442877301</v>
      </c>
    </row>
    <row r="1311" spans="1:39">
      <c r="A1311" t="s">
        <v>16</v>
      </c>
      <c r="B1311" t="s">
        <v>15</v>
      </c>
      <c r="C1311" t="s">
        <v>2</v>
      </c>
      <c r="D1311" t="s">
        <v>3</v>
      </c>
      <c r="E1311" t="s">
        <v>10</v>
      </c>
      <c r="F1311">
        <v>6.5</v>
      </c>
      <c r="G1311">
        <v>7.9</v>
      </c>
      <c r="H1311" t="s">
        <v>5</v>
      </c>
      <c r="I1311" t="s">
        <v>6</v>
      </c>
      <c r="J1311">
        <v>0.52868824999999997</v>
      </c>
      <c r="K1311">
        <v>0.45299541999999998</v>
      </c>
      <c r="L1311">
        <v>8.25</v>
      </c>
      <c r="M1311">
        <v>6.25</v>
      </c>
      <c r="N1311" s="14">
        <v>2.0170807E+19</v>
      </c>
      <c r="O1311" s="14">
        <v>8.2361557E+18</v>
      </c>
      <c r="P1311">
        <v>0.39315364000000003</v>
      </c>
      <c r="Q1311">
        <v>0.74510527000000004</v>
      </c>
      <c r="R1311">
        <v>0.49519651999999997</v>
      </c>
      <c r="S1311">
        <v>3.0631943000000001</v>
      </c>
      <c r="T1311">
        <v>3.1343757999999999</v>
      </c>
      <c r="U1311">
        <v>0.30209765</v>
      </c>
      <c r="V1311">
        <v>0.12260698</v>
      </c>
      <c r="W1311">
        <v>0.17949069000000001</v>
      </c>
      <c r="X1311" s="14">
        <v>6.1368032E+18</v>
      </c>
      <c r="Y1311" s="14">
        <v>8.6018849E+17</v>
      </c>
      <c r="Z1311" s="14">
        <v>7.0700373E+18</v>
      </c>
      <c r="AA1311" s="14">
        <v>2.73810831E+18</v>
      </c>
      <c r="AB1311" s="14">
        <v>4.3319293E+18</v>
      </c>
      <c r="AC1311" s="14">
        <v>7.0700373E+18</v>
      </c>
      <c r="AD1311">
        <v>8.1449999999999996</v>
      </c>
      <c r="AE1311" s="12">
        <f>Y1311/N1311</f>
        <v>4.2645219400492998E-2</v>
      </c>
      <c r="AF1311" s="8">
        <f>(S1311+T1311+U1311)/F1311</f>
        <v>0.99994888461538467</v>
      </c>
      <c r="AG1311" s="8">
        <f>((Y1311+Z1311)/N1311)/P1311</f>
        <v>0.99999994908247625</v>
      </c>
      <c r="AH1311" s="8">
        <f>(X1311/O1311)/Q1311</f>
        <v>1.0000000298835501</v>
      </c>
      <c r="AI1311" s="8">
        <f>(V1311+W1311)/U1311</f>
        <v>1.0000000662037589</v>
      </c>
      <c r="AJ1311" s="8">
        <f>(AA1311+AB1311)/Z1311</f>
        <v>1.0000000438470105</v>
      </c>
      <c r="AK1311" s="8">
        <f>(N1311-Y1311)/AC1311</f>
        <v>2.731331913906593</v>
      </c>
      <c r="AL1311" s="8">
        <f>(P1311&gt;=1)*((N1311-Y1311))/AC1311 + (P1311&lt;1)*((N1311*P1311-Y1311))/AC1311</f>
        <v>1.0000000571124965</v>
      </c>
      <c r="AM1311" s="8">
        <f>(F1311*J1311-T1311)/U1311</f>
        <v>1.0000005792828899</v>
      </c>
    </row>
    <row r="1312" spans="1:39">
      <c r="A1312" t="s">
        <v>16</v>
      </c>
      <c r="B1312" t="s">
        <v>15</v>
      </c>
      <c r="C1312" t="s">
        <v>2</v>
      </c>
      <c r="D1312" t="s">
        <v>3</v>
      </c>
      <c r="E1312" t="s">
        <v>10</v>
      </c>
      <c r="F1312">
        <v>6.5</v>
      </c>
      <c r="G1312">
        <v>7.6</v>
      </c>
      <c r="H1312" t="s">
        <v>5</v>
      </c>
      <c r="I1312" t="s">
        <v>6</v>
      </c>
      <c r="J1312">
        <v>0.52868824999999997</v>
      </c>
      <c r="K1312">
        <v>0.45299541999999998</v>
      </c>
      <c r="L1312">
        <v>8.25</v>
      </c>
      <c r="M1312">
        <v>6.25</v>
      </c>
      <c r="N1312" s="14">
        <v>2.0170807E+19</v>
      </c>
      <c r="O1312" s="14">
        <v>8.2361557E+18</v>
      </c>
      <c r="P1312">
        <v>0.39315364000000003</v>
      </c>
      <c r="Q1312">
        <v>0.52746970000000004</v>
      </c>
      <c r="R1312">
        <v>0.43209649999999999</v>
      </c>
      <c r="S1312">
        <v>3.0625906000000001</v>
      </c>
      <c r="T1312">
        <v>3.1343757999999999</v>
      </c>
      <c r="U1312">
        <v>0.30209765</v>
      </c>
      <c r="V1312">
        <v>0.12260698</v>
      </c>
      <c r="W1312">
        <v>0.17949069000000001</v>
      </c>
      <c r="X1312" s="14">
        <v>4.34432272E+18</v>
      </c>
      <c r="Y1312" s="14">
        <v>8.6018849E+17</v>
      </c>
      <c r="Z1312" s="14">
        <v>7.0700373E+18</v>
      </c>
      <c r="AA1312" s="14">
        <v>2.73810831E+18</v>
      </c>
      <c r="AB1312" s="14">
        <v>4.3319293E+18</v>
      </c>
      <c r="AC1312" s="14">
        <v>7.0700373E+18</v>
      </c>
      <c r="AD1312">
        <v>8.1449999999999996</v>
      </c>
      <c r="AE1312" s="12">
        <f>Y1312/N1312</f>
        <v>4.2645219400492998E-2</v>
      </c>
      <c r="AF1312" s="8">
        <f>(S1312+T1312+U1312)/F1312</f>
        <v>0.99985600769230776</v>
      </c>
      <c r="AG1312" s="8">
        <f>((Y1312+Z1312)/N1312)/P1312</f>
        <v>0.99999994908247625</v>
      </c>
      <c r="AH1312" s="8">
        <f>(X1312/O1312)/Q1312</f>
        <v>1.0000000330932399</v>
      </c>
      <c r="AI1312" s="8">
        <f>(V1312+W1312)/U1312</f>
        <v>1.0000000662037589</v>
      </c>
      <c r="AJ1312" s="8">
        <f>(AA1312+AB1312)/Z1312</f>
        <v>1.0000000438470105</v>
      </c>
      <c r="AK1312" s="8">
        <f>(N1312-Y1312)/AC1312</f>
        <v>2.731331913906593</v>
      </c>
      <c r="AL1312" s="8">
        <f>(P1312&gt;=1)*((N1312-Y1312))/AC1312 + (P1312&lt;1)*((N1312*P1312-Y1312))/AC1312</f>
        <v>1.0000000571124965</v>
      </c>
      <c r="AM1312" s="8">
        <f>(F1312*J1312-T1312)/U1312</f>
        <v>1.0000005792828899</v>
      </c>
    </row>
    <row r="1313" spans="1:39">
      <c r="A1313" t="s">
        <v>16</v>
      </c>
      <c r="B1313" t="s">
        <v>15</v>
      </c>
      <c r="C1313" t="s">
        <v>2</v>
      </c>
      <c r="D1313" t="s">
        <v>3</v>
      </c>
      <c r="E1313" t="s">
        <v>10</v>
      </c>
      <c r="F1313">
        <v>6.5</v>
      </c>
      <c r="G1313">
        <v>7.3</v>
      </c>
      <c r="H1313" t="s">
        <v>5</v>
      </c>
      <c r="I1313" t="s">
        <v>6</v>
      </c>
      <c r="J1313">
        <v>0.52868824999999997</v>
      </c>
      <c r="K1313">
        <v>0.45299541999999998</v>
      </c>
      <c r="L1313">
        <v>8.25</v>
      </c>
      <c r="M1313">
        <v>6.25</v>
      </c>
      <c r="N1313" s="14">
        <v>2.0170807E+19</v>
      </c>
      <c r="O1313" s="14">
        <v>8.2361557E+18</v>
      </c>
      <c r="P1313">
        <v>0.39315364000000003</v>
      </c>
      <c r="Q1313">
        <v>0.37339552999999998</v>
      </c>
      <c r="R1313">
        <v>0.38742510000000002</v>
      </c>
      <c r="S1313">
        <v>3.0608895</v>
      </c>
      <c r="T1313">
        <v>3.1343757999999999</v>
      </c>
      <c r="U1313">
        <v>0.30209765</v>
      </c>
      <c r="V1313">
        <v>0.12260698</v>
      </c>
      <c r="W1313">
        <v>0.17949069000000001</v>
      </c>
      <c r="X1313" s="14">
        <v>3.07534392E+18</v>
      </c>
      <c r="Y1313" s="14">
        <v>8.6018849E+17</v>
      </c>
      <c r="Z1313" s="14">
        <v>7.0700373E+18</v>
      </c>
      <c r="AA1313" s="14">
        <v>2.73810831E+18</v>
      </c>
      <c r="AB1313" s="14">
        <v>4.3319293E+18</v>
      </c>
      <c r="AC1313" s="14">
        <v>7.0700373E+18</v>
      </c>
      <c r="AD1313">
        <v>8.1449999999999996</v>
      </c>
      <c r="AE1313" s="12">
        <f>Y1313/N1313</f>
        <v>4.2645219400492998E-2</v>
      </c>
      <c r="AF1313" s="8">
        <f>(S1313+T1313+U1313)/F1313</f>
        <v>0.99959430000000005</v>
      </c>
      <c r="AG1313" s="8">
        <f>((Y1313+Z1313)/N1313)/P1313</f>
        <v>0.99999994908247625</v>
      </c>
      <c r="AH1313" s="8">
        <f>(X1313/O1313)/Q1313</f>
        <v>1.000000064134613</v>
      </c>
      <c r="AI1313" s="8">
        <f>(V1313+W1313)/U1313</f>
        <v>1.0000000662037589</v>
      </c>
      <c r="AJ1313" s="8">
        <f>(AA1313+AB1313)/Z1313</f>
        <v>1.0000000438470105</v>
      </c>
      <c r="AK1313" s="8">
        <f>(N1313-Y1313)/AC1313</f>
        <v>2.731331913906593</v>
      </c>
      <c r="AL1313" s="8">
        <f>(P1313&gt;=1)*((N1313-Y1313))/AC1313 + (P1313&lt;1)*((N1313*P1313-Y1313))/AC1313</f>
        <v>1.0000000571124965</v>
      </c>
      <c r="AM1313" s="8">
        <f>(F1313*J1313-T1313)/U1313</f>
        <v>1.0000005792828899</v>
      </c>
    </row>
    <row r="1314" spans="1:39">
      <c r="A1314" t="s">
        <v>16</v>
      </c>
      <c r="B1314" t="s">
        <v>1</v>
      </c>
      <c r="C1314" t="s">
        <v>11</v>
      </c>
      <c r="D1314" t="s">
        <v>3</v>
      </c>
      <c r="E1314" t="s">
        <v>10</v>
      </c>
      <c r="F1314">
        <v>6.5</v>
      </c>
      <c r="G1314">
        <v>7.9</v>
      </c>
      <c r="H1314" t="s">
        <v>5</v>
      </c>
      <c r="I1314" t="s">
        <v>6</v>
      </c>
      <c r="J1314">
        <v>0.52868824999999997</v>
      </c>
      <c r="K1314">
        <v>0.45299541999999998</v>
      </c>
      <c r="L1314">
        <v>8.5500000000000007</v>
      </c>
      <c r="M1314">
        <v>6.25</v>
      </c>
      <c r="N1314" s="14">
        <v>1.9160382E+19</v>
      </c>
      <c r="O1314" s="14">
        <v>9.246578E+18</v>
      </c>
      <c r="P1314">
        <v>0.39420464999999999</v>
      </c>
      <c r="Q1314">
        <v>0.66368364999999996</v>
      </c>
      <c r="R1314">
        <v>0.48192114000000003</v>
      </c>
      <c r="S1314">
        <v>3.0631943000000001</v>
      </c>
      <c r="T1314">
        <v>3.1535218</v>
      </c>
      <c r="U1314">
        <v>0.28295167999999998</v>
      </c>
      <c r="V1314">
        <v>0.10715403</v>
      </c>
      <c r="W1314">
        <v>0.17579765999999999</v>
      </c>
      <c r="X1314" s="14">
        <v>6.1368032E+18</v>
      </c>
      <c r="Y1314" s="14">
        <v>8.8538105E+17</v>
      </c>
      <c r="Z1314" s="14">
        <v>6.667731E+18</v>
      </c>
      <c r="AA1314" s="14">
        <v>2.48830312E+18</v>
      </c>
      <c r="AB1314" s="14">
        <v>4.17942787E+18</v>
      </c>
      <c r="AC1314" s="14">
        <v>6.667731E+18</v>
      </c>
      <c r="AD1314">
        <v>8.2449999999999992</v>
      </c>
      <c r="AE1314" s="12">
        <f>Y1314/N1314</f>
        <v>4.620894562540559E-2</v>
      </c>
      <c r="AF1314" s="8">
        <f>(S1314+T1314+U1314)/F1314</f>
        <v>0.9999488892307693</v>
      </c>
      <c r="AG1314" s="8">
        <f>((Y1314+Z1314)/N1314)/P1314</f>
        <v>1.0000000489630918</v>
      </c>
      <c r="AH1314" s="8">
        <f>(X1314/O1314)/Q1314</f>
        <v>1.0000000917334864</v>
      </c>
      <c r="AI1314" s="8">
        <f>(V1314+W1314)/U1314</f>
        <v>1.0000000353417233</v>
      </c>
      <c r="AJ1314" s="8">
        <f>(AA1314+AB1314)/Z1314</f>
        <v>0.99999999850023946</v>
      </c>
      <c r="AK1314" s="8">
        <f>(N1314-Y1314)/AC1314</f>
        <v>2.7408125717729166</v>
      </c>
      <c r="AL1314" s="8">
        <f>(P1314&gt;=1)*((N1314-Y1314))/AC1314 + (P1314&lt;1)*((N1314*P1314-Y1314))/AC1314</f>
        <v>0.99999994453529994</v>
      </c>
      <c r="AM1314" s="8">
        <f>(F1314*J1314-T1314)/U1314</f>
        <v>1.0000005124549873</v>
      </c>
    </row>
    <row r="1315" spans="1:39">
      <c r="A1315" t="s">
        <v>16</v>
      </c>
      <c r="B1315" t="s">
        <v>1</v>
      </c>
      <c r="C1315" t="s">
        <v>11</v>
      </c>
      <c r="D1315" t="s">
        <v>3</v>
      </c>
      <c r="E1315" t="s">
        <v>10</v>
      </c>
      <c r="F1315">
        <v>6.5</v>
      </c>
      <c r="G1315">
        <v>7.6</v>
      </c>
      <c r="H1315" t="s">
        <v>5</v>
      </c>
      <c r="I1315" t="s">
        <v>6</v>
      </c>
      <c r="J1315">
        <v>0.52868824999999997</v>
      </c>
      <c r="K1315">
        <v>0.45299541999999998</v>
      </c>
      <c r="L1315">
        <v>8.5500000000000007</v>
      </c>
      <c r="M1315">
        <v>6.25</v>
      </c>
      <c r="N1315" s="14">
        <v>1.9160382E+19</v>
      </c>
      <c r="O1315" s="14">
        <v>9.246578E+18</v>
      </c>
      <c r="P1315">
        <v>0.39420464999999999</v>
      </c>
      <c r="Q1315">
        <v>0.46983029999999998</v>
      </c>
      <c r="R1315">
        <v>0.4188211</v>
      </c>
      <c r="S1315">
        <v>3.0625906000000001</v>
      </c>
      <c r="T1315">
        <v>3.1535218</v>
      </c>
      <c r="U1315">
        <v>0.28295167999999998</v>
      </c>
      <c r="V1315">
        <v>0.10715403</v>
      </c>
      <c r="W1315">
        <v>0.17579765999999999</v>
      </c>
      <c r="X1315" s="14">
        <v>4.34432272E+18</v>
      </c>
      <c r="Y1315" s="14">
        <v>8.8538105E+17</v>
      </c>
      <c r="Z1315" s="14">
        <v>6.667731E+18</v>
      </c>
      <c r="AA1315" s="14">
        <v>2.48830312E+18</v>
      </c>
      <c r="AB1315" s="14">
        <v>4.17942787E+18</v>
      </c>
      <c r="AC1315" s="14">
        <v>6.667731E+18</v>
      </c>
      <c r="AD1315">
        <v>8.2449999999999992</v>
      </c>
      <c r="AE1315" s="12">
        <f>Y1315/N1315</f>
        <v>4.620894562540559E-2</v>
      </c>
      <c r="AF1315" s="8">
        <f>(S1315+T1315+U1315)/F1315</f>
        <v>0.99985601230769228</v>
      </c>
      <c r="AG1315" s="8">
        <f>((Y1315+Z1315)/N1315)/P1315</f>
        <v>1.0000000489630918</v>
      </c>
      <c r="AH1315" s="8">
        <f>(X1315/O1315)/Q1315</f>
        <v>1.0000000470238108</v>
      </c>
      <c r="AI1315" s="8">
        <f>(V1315+W1315)/U1315</f>
        <v>1.0000000353417233</v>
      </c>
      <c r="AJ1315" s="8">
        <f>(AA1315+AB1315)/Z1315</f>
        <v>0.99999999850023946</v>
      </c>
      <c r="AK1315" s="8">
        <f>(N1315-Y1315)/AC1315</f>
        <v>2.7408125717729166</v>
      </c>
      <c r="AL1315" s="8">
        <f>(P1315&gt;=1)*((N1315-Y1315))/AC1315 + (P1315&lt;1)*((N1315*P1315-Y1315))/AC1315</f>
        <v>0.99999994453529994</v>
      </c>
      <c r="AM1315" s="8">
        <f>(F1315*J1315-T1315)/U1315</f>
        <v>1.0000005124549873</v>
      </c>
    </row>
    <row r="1316" spans="1:39">
      <c r="A1316" t="s">
        <v>16</v>
      </c>
      <c r="B1316" t="s">
        <v>1</v>
      </c>
      <c r="C1316" t="s">
        <v>11</v>
      </c>
      <c r="D1316" t="s">
        <v>3</v>
      </c>
      <c r="E1316" t="s">
        <v>10</v>
      </c>
      <c r="F1316">
        <v>6.5</v>
      </c>
      <c r="G1316">
        <v>7.3</v>
      </c>
      <c r="H1316" t="s">
        <v>5</v>
      </c>
      <c r="I1316" t="s">
        <v>6</v>
      </c>
      <c r="J1316">
        <v>0.52868824999999997</v>
      </c>
      <c r="K1316">
        <v>0.45299541999999998</v>
      </c>
      <c r="L1316">
        <v>8.5500000000000007</v>
      </c>
      <c r="M1316">
        <v>6.25</v>
      </c>
      <c r="N1316" s="14">
        <v>1.9160382E+19</v>
      </c>
      <c r="O1316" s="14">
        <v>9.246578E+18</v>
      </c>
      <c r="P1316">
        <v>0.39420464999999999</v>
      </c>
      <c r="Q1316">
        <v>0.33259263999999999</v>
      </c>
      <c r="R1316">
        <v>0.37414969999999997</v>
      </c>
      <c r="S1316">
        <v>3.0608895</v>
      </c>
      <c r="T1316">
        <v>3.1535218</v>
      </c>
      <c r="U1316">
        <v>0.28295167999999998</v>
      </c>
      <c r="V1316">
        <v>0.10715403</v>
      </c>
      <c r="W1316">
        <v>0.17579765999999999</v>
      </c>
      <c r="X1316" s="14">
        <v>3.07534392E+18</v>
      </c>
      <c r="Y1316" s="14">
        <v>8.8538105E+17</v>
      </c>
      <c r="Z1316" s="14">
        <v>6.667731E+18</v>
      </c>
      <c r="AA1316" s="14">
        <v>2.48830312E+18</v>
      </c>
      <c r="AB1316" s="14">
        <v>4.17942787E+18</v>
      </c>
      <c r="AC1316" s="14">
        <v>6.667731E+18</v>
      </c>
      <c r="AD1316">
        <v>8.2449999999999992</v>
      </c>
      <c r="AE1316" s="12">
        <f>Y1316/N1316</f>
        <v>4.620894562540559E-2</v>
      </c>
      <c r="AF1316" s="8">
        <f>(S1316+T1316+U1316)/F1316</f>
        <v>0.99959430461538468</v>
      </c>
      <c r="AG1316" s="8">
        <f>((Y1316+Z1316)/N1316)/P1316</f>
        <v>1.0000000489630918</v>
      </c>
      <c r="AH1316" s="8">
        <f>(X1316/O1316)/Q1316</f>
        <v>1.0000000429266089</v>
      </c>
      <c r="AI1316" s="8">
        <f>(V1316+W1316)/U1316</f>
        <v>1.0000000353417233</v>
      </c>
      <c r="AJ1316" s="8">
        <f>(AA1316+AB1316)/Z1316</f>
        <v>0.99999999850023946</v>
      </c>
      <c r="AK1316" s="8">
        <f>(N1316-Y1316)/AC1316</f>
        <v>2.7408125717729166</v>
      </c>
      <c r="AL1316" s="8">
        <f>(P1316&gt;=1)*((N1316-Y1316))/AC1316 + (P1316&lt;1)*((N1316*P1316-Y1316))/AC1316</f>
        <v>0.99999994453529994</v>
      </c>
      <c r="AM1316" s="8">
        <f>(F1316*J1316-T1316)/U1316</f>
        <v>1.0000005124549873</v>
      </c>
    </row>
    <row r="1317" spans="1:39">
      <c r="A1317" t="s">
        <v>0</v>
      </c>
      <c r="B1317" t="s">
        <v>15</v>
      </c>
      <c r="C1317" t="s">
        <v>2</v>
      </c>
      <c r="D1317" t="s">
        <v>3</v>
      </c>
      <c r="E1317" t="s">
        <v>10</v>
      </c>
      <c r="F1317">
        <v>6.5</v>
      </c>
      <c r="G1317">
        <v>7.6</v>
      </c>
      <c r="H1317" t="s">
        <v>5</v>
      </c>
      <c r="I1317" t="s">
        <v>6</v>
      </c>
      <c r="J1317">
        <v>0.52808887000000004</v>
      </c>
      <c r="K1317">
        <v>0.45299541999999998</v>
      </c>
      <c r="L1317">
        <v>8.25</v>
      </c>
      <c r="M1317">
        <v>6.25</v>
      </c>
      <c r="N1317" s="14">
        <v>2.0170728E+19</v>
      </c>
      <c r="O1317" s="14">
        <v>8.3335455E+18</v>
      </c>
      <c r="P1317">
        <v>0.39537355000000002</v>
      </c>
      <c r="Q1317">
        <v>0.52196836000000002</v>
      </c>
      <c r="R1317">
        <v>0.43238500000000002</v>
      </c>
      <c r="S1317">
        <v>3.0664851999999998</v>
      </c>
      <c r="T1317">
        <v>3.1348829999999999</v>
      </c>
      <c r="U1317">
        <v>0.29769467999999999</v>
      </c>
      <c r="V1317">
        <v>0.12445096</v>
      </c>
      <c r="W1317">
        <v>0.17324375</v>
      </c>
      <c r="X1317" s="14">
        <v>4.34984749E+18</v>
      </c>
      <c r="Y1317" s="14">
        <v>8.7116684E+17</v>
      </c>
      <c r="Z1317" s="14">
        <v>7.1038061E+18</v>
      </c>
      <c r="AA1317" s="14">
        <v>2.71591219E+18</v>
      </c>
      <c r="AB1317" s="14">
        <v>4.38789362E+18</v>
      </c>
      <c r="AC1317" s="14">
        <v>7.1038061E+18</v>
      </c>
      <c r="AD1317">
        <v>8.1549999999999994</v>
      </c>
      <c r="AE1317" s="12">
        <f>Y1317/N1317</f>
        <v>4.3189657805112441E-2</v>
      </c>
      <c r="AF1317" s="8">
        <f>(S1317+T1317+U1317)/F1317</f>
        <v>0.99985582769230763</v>
      </c>
      <c r="AG1317" s="8">
        <f>((Y1317+Z1317)/N1317)/P1317</f>
        <v>1.0000000758066077</v>
      </c>
      <c r="AH1317" s="8">
        <f>(X1317/O1317)/Q1317</f>
        <v>1.0000000948032455</v>
      </c>
      <c r="AI1317" s="8">
        <f>(V1317+W1317)/U1317</f>
        <v>1.0000001007743908</v>
      </c>
      <c r="AJ1317" s="8">
        <f>(AA1317+AB1317)/Z1317</f>
        <v>0.99999995917681372</v>
      </c>
      <c r="AK1317" s="8">
        <f>(N1317-Y1317)/AC1317</f>
        <v>2.7167916590516175</v>
      </c>
      <c r="AL1317" s="8">
        <f>(P1317&gt;=1)*((N1317-Y1317))/AC1317 + (P1317&lt;1)*((N1317*P1317-Y1317))/AC1317</f>
        <v>0.99999991489694517</v>
      </c>
      <c r="AM1317" s="8">
        <f>(F1317*J1317-T1317)/U1317</f>
        <v>0.99999991602134231</v>
      </c>
    </row>
    <row r="1318" spans="1:39">
      <c r="A1318" t="s">
        <v>0</v>
      </c>
      <c r="B1318" t="s">
        <v>15</v>
      </c>
      <c r="C1318" t="s">
        <v>2</v>
      </c>
      <c r="D1318" t="s">
        <v>3</v>
      </c>
      <c r="E1318" t="s">
        <v>10</v>
      </c>
      <c r="F1318">
        <v>6.5</v>
      </c>
      <c r="G1318">
        <v>7.9</v>
      </c>
      <c r="H1318" t="s">
        <v>5</v>
      </c>
      <c r="I1318" t="s">
        <v>6</v>
      </c>
      <c r="J1318">
        <v>0.52809083000000001</v>
      </c>
      <c r="K1318">
        <v>0.45299541999999998</v>
      </c>
      <c r="L1318">
        <v>8.25</v>
      </c>
      <c r="M1318">
        <v>6.25</v>
      </c>
      <c r="N1318" s="14">
        <v>2.0170728E+19</v>
      </c>
      <c r="O1318" s="14">
        <v>8.3335455E+18</v>
      </c>
      <c r="P1318">
        <v>0.39537504000000001</v>
      </c>
      <c r="Q1318">
        <v>0.73733099999999996</v>
      </c>
      <c r="R1318">
        <v>0.4953497</v>
      </c>
      <c r="S1318">
        <v>3.0670769999999998</v>
      </c>
      <c r="T1318">
        <v>3.1348948000000001</v>
      </c>
      <c r="U1318">
        <v>0.29769582</v>
      </c>
      <c r="V1318">
        <v>0.12445141999999999</v>
      </c>
      <c r="W1318">
        <v>0.17324439</v>
      </c>
      <c r="X1318" s="14">
        <v>6.1445811E+18</v>
      </c>
      <c r="Y1318" s="14">
        <v>8.7117007E+17</v>
      </c>
      <c r="Z1318" s="14">
        <v>7.1038325E+18</v>
      </c>
      <c r="AA1318" s="14">
        <v>2.71592236E+18</v>
      </c>
      <c r="AB1318" s="14">
        <v>4.38791011E+18</v>
      </c>
      <c r="AC1318" s="14">
        <v>7.1038325E+18</v>
      </c>
      <c r="AD1318">
        <v>8.1549999999999994</v>
      </c>
      <c r="AE1318" s="12">
        <f>Y1318/N1318</f>
        <v>4.3189817938152755E-2</v>
      </c>
      <c r="AF1318" s="8">
        <f>(S1318+T1318+U1318)/F1318</f>
        <v>0.99994886461538468</v>
      </c>
      <c r="AG1318" s="8">
        <f>((Y1318+Z1318)/N1318)/P1318</f>
        <v>1.000000022591953</v>
      </c>
      <c r="AH1318" s="8">
        <f>(X1318/O1318)/Q1318</f>
        <v>0.99999994514508395</v>
      </c>
      <c r="AI1318" s="8">
        <f>(V1318+W1318)/U1318</f>
        <v>0.99999996640866506</v>
      </c>
      <c r="AJ1318" s="8">
        <f>(AA1318+AB1318)/Z1318</f>
        <v>0.99999999577692744</v>
      </c>
      <c r="AK1318" s="8">
        <f>(N1318-Y1318)/AC1318</f>
        <v>2.7167811079441977</v>
      </c>
      <c r="AL1318" s="8">
        <f>(P1318&gt;=1)*((N1318-Y1318))/AC1318 + (P1318&lt;1)*((N1318*P1318-Y1318))/AC1318</f>
        <v>0.99999997463751011</v>
      </c>
      <c r="AM1318" s="8">
        <f>(F1318*J1318-T1318)/U1318</f>
        <v>0.99999924419496378</v>
      </c>
    </row>
    <row r="1319" spans="1:39">
      <c r="A1319" t="s">
        <v>0</v>
      </c>
      <c r="B1319" t="s">
        <v>15</v>
      </c>
      <c r="C1319" t="s">
        <v>2</v>
      </c>
      <c r="D1319" t="s">
        <v>3</v>
      </c>
      <c r="E1319" t="s">
        <v>10</v>
      </c>
      <c r="F1319">
        <v>6.5</v>
      </c>
      <c r="G1319">
        <v>7.3</v>
      </c>
      <c r="H1319" t="s">
        <v>5</v>
      </c>
      <c r="I1319" t="s">
        <v>6</v>
      </c>
      <c r="J1319">
        <v>0.52809083000000001</v>
      </c>
      <c r="K1319">
        <v>0.45299541999999998</v>
      </c>
      <c r="L1319">
        <v>8.25</v>
      </c>
      <c r="M1319">
        <v>6.25</v>
      </c>
      <c r="N1319" s="14">
        <v>2.0170728E+19</v>
      </c>
      <c r="O1319" s="14">
        <v>8.3335455E+18</v>
      </c>
      <c r="P1319">
        <v>0.39537504000000001</v>
      </c>
      <c r="Q1319">
        <v>0.36949959999999998</v>
      </c>
      <c r="R1319">
        <v>0.38781008</v>
      </c>
      <c r="S1319">
        <v>3.0647693</v>
      </c>
      <c r="T1319">
        <v>3.1348948000000001</v>
      </c>
      <c r="U1319">
        <v>0.29769582</v>
      </c>
      <c r="V1319">
        <v>0.12445141999999999</v>
      </c>
      <c r="W1319">
        <v>0.17324439</v>
      </c>
      <c r="X1319" s="14">
        <v>3.07924169E+18</v>
      </c>
      <c r="Y1319" s="14">
        <v>8.7117007E+17</v>
      </c>
      <c r="Z1319" s="14">
        <v>7.1038325E+18</v>
      </c>
      <c r="AA1319" s="14">
        <v>2.71592236E+18</v>
      </c>
      <c r="AB1319" s="14">
        <v>4.38791011E+18</v>
      </c>
      <c r="AC1319" s="14">
        <v>7.1038325E+18</v>
      </c>
      <c r="AD1319">
        <v>8.1549999999999994</v>
      </c>
      <c r="AE1319" s="12">
        <f>Y1319/N1319</f>
        <v>4.3189817938152755E-2</v>
      </c>
      <c r="AF1319" s="8">
        <f>(S1319+T1319+U1319)/F1319</f>
        <v>0.99959383384615386</v>
      </c>
      <c r="AG1319" s="8">
        <f>((Y1319+Z1319)/N1319)/P1319</f>
        <v>1.000000022591953</v>
      </c>
      <c r="AH1319" s="8">
        <f>(X1319/O1319)/Q1319</f>
        <v>0.99999998738916807</v>
      </c>
      <c r="AI1319" s="8">
        <f>(V1319+W1319)/U1319</f>
        <v>0.99999996640866506</v>
      </c>
      <c r="AJ1319" s="8">
        <f>(AA1319+AB1319)/Z1319</f>
        <v>0.99999999577692744</v>
      </c>
      <c r="AK1319" s="8">
        <f>(N1319-Y1319)/AC1319</f>
        <v>2.7167811079441977</v>
      </c>
      <c r="AL1319" s="8">
        <f>(P1319&gt;=1)*((N1319-Y1319))/AC1319 + (P1319&lt;1)*((N1319*P1319-Y1319))/AC1319</f>
        <v>0.99999997463751011</v>
      </c>
      <c r="AM1319" s="8">
        <f>(F1319*J1319-T1319)/U1319</f>
        <v>0.99999924419496378</v>
      </c>
    </row>
    <row r="1320" spans="1:39">
      <c r="A1320" t="s">
        <v>0</v>
      </c>
      <c r="B1320" t="s">
        <v>1</v>
      </c>
      <c r="C1320" t="s">
        <v>11</v>
      </c>
      <c r="D1320" t="s">
        <v>3</v>
      </c>
      <c r="E1320" t="s">
        <v>10</v>
      </c>
      <c r="F1320">
        <v>6.5</v>
      </c>
      <c r="G1320">
        <v>7.9</v>
      </c>
      <c r="H1320" t="s">
        <v>5</v>
      </c>
      <c r="I1320" t="s">
        <v>6</v>
      </c>
      <c r="J1320">
        <v>0.52809083000000001</v>
      </c>
      <c r="K1320">
        <v>0.45299541999999998</v>
      </c>
      <c r="L1320">
        <v>8.5500000000000007</v>
      </c>
      <c r="M1320">
        <v>6.25</v>
      </c>
      <c r="N1320" s="14">
        <v>1.9257695E+19</v>
      </c>
      <c r="O1320" s="14">
        <v>9.246578E+18</v>
      </c>
      <c r="P1320">
        <v>0.39898707999999999</v>
      </c>
      <c r="Q1320">
        <v>0.66452484999999994</v>
      </c>
      <c r="R1320">
        <v>0.48512559999999999</v>
      </c>
      <c r="S1320">
        <v>3.0670769999999998</v>
      </c>
      <c r="T1320">
        <v>3.1561298</v>
      </c>
      <c r="U1320">
        <v>0.2764607</v>
      </c>
      <c r="V1320">
        <v>0.11050807999999999</v>
      </c>
      <c r="W1320">
        <v>0.16595264000000001</v>
      </c>
      <c r="X1320" s="14">
        <v>6.1445811E+18</v>
      </c>
      <c r="Y1320" s="14">
        <v>9.028839E+17</v>
      </c>
      <c r="Z1320" s="14">
        <v>6.7806877E+18</v>
      </c>
      <c r="AA1320" s="14">
        <v>2.5367366E+18</v>
      </c>
      <c r="AB1320" s="14">
        <v>4.24395133E+18</v>
      </c>
      <c r="AC1320" s="14">
        <v>6.7806877E+18</v>
      </c>
      <c r="AD1320">
        <v>8.2449999999999992</v>
      </c>
      <c r="AE1320" s="12">
        <f>Y1320/N1320</f>
        <v>4.6884318190728434E-2</v>
      </c>
      <c r="AF1320" s="8">
        <f>(S1320+T1320+U1320)/F1320</f>
        <v>0.99994884615384616</v>
      </c>
      <c r="AG1320" s="8">
        <f>((Y1320+Z1320)/N1320)/P1320</f>
        <v>1.0000000135899563</v>
      </c>
      <c r="AH1320" s="8">
        <f>(X1320/O1320)/Q1320</f>
        <v>1.0000000393088977</v>
      </c>
      <c r="AI1320" s="8">
        <f>(V1320+W1320)/U1320</f>
        <v>1.0000000723430129</v>
      </c>
      <c r="AJ1320" s="8">
        <f>(AA1320+AB1320)/Z1320</f>
        <v>1.0000000339198634</v>
      </c>
      <c r="AK1320" s="8">
        <f>(N1320-Y1320)/AC1320</f>
        <v>2.7069247120760331</v>
      </c>
      <c r="AL1320" s="8">
        <f>(P1320&gt;=1)*((N1320-Y1320))/AC1320 + (P1320&lt;1)*((N1320*P1320-Y1320))/AC1320</f>
        <v>0.99999998460047057</v>
      </c>
      <c r="AM1320" s="8">
        <f>(F1320*J1320-T1320)/U1320</f>
        <v>0.99999962019918232</v>
      </c>
    </row>
    <row r="1321" spans="1:39">
      <c r="A1321" t="s">
        <v>0</v>
      </c>
      <c r="B1321" t="s">
        <v>1</v>
      </c>
      <c r="C1321" t="s">
        <v>11</v>
      </c>
      <c r="D1321" t="s">
        <v>3</v>
      </c>
      <c r="E1321" t="s">
        <v>10</v>
      </c>
      <c r="F1321">
        <v>6.5</v>
      </c>
      <c r="G1321">
        <v>7.6</v>
      </c>
      <c r="H1321" t="s">
        <v>5</v>
      </c>
      <c r="I1321" t="s">
        <v>6</v>
      </c>
      <c r="J1321">
        <v>0.52809083000000001</v>
      </c>
      <c r="K1321">
        <v>0.45299541999999998</v>
      </c>
      <c r="L1321">
        <v>8.5500000000000007</v>
      </c>
      <c r="M1321">
        <v>6.25</v>
      </c>
      <c r="N1321" s="14">
        <v>1.9257695E+19</v>
      </c>
      <c r="O1321" s="14">
        <v>9.246578E+18</v>
      </c>
      <c r="P1321">
        <v>0.39898707999999999</v>
      </c>
      <c r="Q1321">
        <v>0.47042580000000001</v>
      </c>
      <c r="R1321">
        <v>0.42216128000000003</v>
      </c>
      <c r="S1321">
        <v>3.0664723</v>
      </c>
      <c r="T1321">
        <v>3.1561298</v>
      </c>
      <c r="U1321">
        <v>0.2764607</v>
      </c>
      <c r="V1321">
        <v>0.11050807999999999</v>
      </c>
      <c r="W1321">
        <v>0.16595264000000001</v>
      </c>
      <c r="X1321" s="14">
        <v>4.34982908E+18</v>
      </c>
      <c r="Y1321" s="14">
        <v>9.028839E+17</v>
      </c>
      <c r="Z1321" s="14">
        <v>6.7806877E+18</v>
      </c>
      <c r="AA1321" s="14">
        <v>2.5367366E+18</v>
      </c>
      <c r="AB1321" s="14">
        <v>4.24395133E+18</v>
      </c>
      <c r="AC1321" s="14">
        <v>6.7806877E+18</v>
      </c>
      <c r="AD1321">
        <v>8.2449999999999992</v>
      </c>
      <c r="AE1321" s="12">
        <f>Y1321/N1321</f>
        <v>4.6884318190728434E-2</v>
      </c>
      <c r="AF1321" s="8">
        <f>(S1321+T1321+U1321)/F1321</f>
        <v>0.99985581538461532</v>
      </c>
      <c r="AG1321" s="8">
        <f>((Y1321+Z1321)/N1321)/P1321</f>
        <v>1.0000000135899563</v>
      </c>
      <c r="AH1321" s="8">
        <f>(X1321/O1321)/Q1321</f>
        <v>1.0000000522061001</v>
      </c>
      <c r="AI1321" s="8">
        <f>(V1321+W1321)/U1321</f>
        <v>1.0000000723430129</v>
      </c>
      <c r="AJ1321" s="8">
        <f>(AA1321+AB1321)/Z1321</f>
        <v>1.0000000339198634</v>
      </c>
      <c r="AK1321" s="8">
        <f>(N1321-Y1321)/AC1321</f>
        <v>2.7069247120760331</v>
      </c>
      <c r="AL1321" s="8">
        <f>(P1321&gt;=1)*((N1321-Y1321))/AC1321 + (P1321&lt;1)*((N1321*P1321-Y1321))/AC1321</f>
        <v>0.99999998460047057</v>
      </c>
      <c r="AM1321" s="8">
        <f>(F1321*J1321-T1321)/U1321</f>
        <v>0.99999962019918232</v>
      </c>
    </row>
    <row r="1322" spans="1:39">
      <c r="A1322" t="s">
        <v>0</v>
      </c>
      <c r="B1322" t="s">
        <v>1</v>
      </c>
      <c r="C1322" t="s">
        <v>11</v>
      </c>
      <c r="D1322" t="s">
        <v>3</v>
      </c>
      <c r="E1322" t="s">
        <v>10</v>
      </c>
      <c r="F1322">
        <v>6.5</v>
      </c>
      <c r="G1322">
        <v>7.3</v>
      </c>
      <c r="H1322" t="s">
        <v>5</v>
      </c>
      <c r="I1322" t="s">
        <v>6</v>
      </c>
      <c r="J1322">
        <v>0.52809083000000001</v>
      </c>
      <c r="K1322">
        <v>0.45299541999999998</v>
      </c>
      <c r="L1322">
        <v>8.5500000000000007</v>
      </c>
      <c r="M1322">
        <v>6.25</v>
      </c>
      <c r="N1322" s="14">
        <v>1.9257695E+19</v>
      </c>
      <c r="O1322" s="14">
        <v>9.246578E+18</v>
      </c>
      <c r="P1322">
        <v>0.39898707999999999</v>
      </c>
      <c r="Q1322">
        <v>0.33301419999999998</v>
      </c>
      <c r="R1322">
        <v>0.37758595</v>
      </c>
      <c r="S1322">
        <v>3.0647693</v>
      </c>
      <c r="T1322">
        <v>3.1561298</v>
      </c>
      <c r="U1322">
        <v>0.2764607</v>
      </c>
      <c r="V1322">
        <v>0.11050807999999999</v>
      </c>
      <c r="W1322">
        <v>0.16595264000000001</v>
      </c>
      <c r="X1322" s="14">
        <v>3.07924169E+18</v>
      </c>
      <c r="Y1322" s="14">
        <v>9.028839E+17</v>
      </c>
      <c r="Z1322" s="14">
        <v>6.7806877E+18</v>
      </c>
      <c r="AA1322" s="14">
        <v>2.5367366E+18</v>
      </c>
      <c r="AB1322" s="14">
        <v>4.24395133E+18</v>
      </c>
      <c r="AC1322" s="14">
        <v>6.7806877E+18</v>
      </c>
      <c r="AD1322">
        <v>8.2449999999999992</v>
      </c>
      <c r="AE1322" s="12">
        <f>Y1322/N1322</f>
        <v>4.6884318190728434E-2</v>
      </c>
      <c r="AF1322" s="8">
        <f>(S1322+T1322+U1322)/F1322</f>
        <v>0.99959381538461556</v>
      </c>
      <c r="AG1322" s="8">
        <f>((Y1322+Z1322)/N1322)/P1322</f>
        <v>1.0000000135899563</v>
      </c>
      <c r="AH1322" s="8">
        <f>(X1322/O1322)/Q1322</f>
        <v>0.99999997226343174</v>
      </c>
      <c r="AI1322" s="8">
        <f>(V1322+W1322)/U1322</f>
        <v>1.0000000723430129</v>
      </c>
      <c r="AJ1322" s="8">
        <f>(AA1322+AB1322)/Z1322</f>
        <v>1.0000000339198634</v>
      </c>
      <c r="AK1322" s="8">
        <f>(N1322-Y1322)/AC1322</f>
        <v>2.7069247120760331</v>
      </c>
      <c r="AL1322" s="8">
        <f>(P1322&gt;=1)*((N1322-Y1322))/AC1322 + (P1322&lt;1)*((N1322*P1322-Y1322))/AC1322</f>
        <v>0.99999998460047057</v>
      </c>
      <c r="AM1322" s="8">
        <f>(F1322*J1322-T1322)/U1322</f>
        <v>0.99999962019918232</v>
      </c>
    </row>
    <row r="1323" spans="1:39">
      <c r="A1323" t="s">
        <v>0</v>
      </c>
      <c r="B1323" t="s">
        <v>1</v>
      </c>
      <c r="C1323" t="s">
        <v>2</v>
      </c>
      <c r="D1323" t="s">
        <v>3</v>
      </c>
      <c r="E1323" t="s">
        <v>10</v>
      </c>
      <c r="F1323">
        <v>6.5</v>
      </c>
      <c r="G1323">
        <v>7.9</v>
      </c>
      <c r="H1323" t="s">
        <v>5</v>
      </c>
      <c r="I1323" t="s">
        <v>8</v>
      </c>
      <c r="J1323">
        <v>0.57829313999999998</v>
      </c>
      <c r="K1323">
        <v>0.52557370000000003</v>
      </c>
      <c r="L1323">
        <v>8.25</v>
      </c>
      <c r="M1323">
        <v>6.25</v>
      </c>
      <c r="N1323" s="14">
        <v>1.9257695E+19</v>
      </c>
      <c r="O1323" s="14">
        <v>9.246578E+18</v>
      </c>
      <c r="P1323">
        <v>0.4011729</v>
      </c>
      <c r="Q1323">
        <v>0.59383189999999997</v>
      </c>
      <c r="R1323">
        <v>0.46367006999999999</v>
      </c>
      <c r="S1323">
        <v>2.7407975000000002</v>
      </c>
      <c r="T1323">
        <v>3.4506494999999999</v>
      </c>
      <c r="U1323">
        <v>0.30825582000000001</v>
      </c>
      <c r="V1323">
        <v>0.12515320999999999</v>
      </c>
      <c r="W1323">
        <v>0.18310261999999999</v>
      </c>
      <c r="X1323" s="14">
        <v>5.4909132E+18</v>
      </c>
      <c r="Y1323" s="14">
        <v>9.8304806E+17</v>
      </c>
      <c r="Z1323" s="14">
        <v>6.7426176E+18</v>
      </c>
      <c r="AA1323" s="14">
        <v>2.52236214E+18</v>
      </c>
      <c r="AB1323" s="14">
        <v>4.22025548E+18</v>
      </c>
      <c r="AC1323" s="14">
        <v>6.7426176E+18</v>
      </c>
      <c r="AD1323">
        <v>8.3450000000000006</v>
      </c>
      <c r="AE1323" s="12">
        <f>Y1323/N1323</f>
        <v>5.1047026136824783E-2</v>
      </c>
      <c r="AF1323" s="8">
        <f>(S1323+T1323+U1323)/F1323</f>
        <v>0.99995428000000008</v>
      </c>
      <c r="AG1323" s="8">
        <f>((Y1323+Z1323)/N1323)/P1323</f>
        <v>1.0000000400657401</v>
      </c>
      <c r="AH1323" s="8">
        <f>(X1323/O1323)/Q1323</f>
        <v>1.0000000396585778</v>
      </c>
      <c r="AI1323" s="8">
        <f>(V1323+W1323)/U1323</f>
        <v>1.0000000324405878</v>
      </c>
      <c r="AJ1323" s="8">
        <f>(AA1323+AB1323)/Z1323</f>
        <v>1.0000000029662071</v>
      </c>
      <c r="AK1323" s="8">
        <f>(N1323-Y1323)/AC1323</f>
        <v>2.710319348378885</v>
      </c>
      <c r="AL1323" s="8">
        <f>(P1323&gt;=1)*((N1323-Y1323))/AC1323 + (P1323&lt;1)*((N1323*P1323-Y1323))/AC1323</f>
        <v>0.99999995409282894</v>
      </c>
      <c r="AM1323" s="8">
        <f>(F1323*J1323-T1323)/U1323</f>
        <v>1.0000002919652895</v>
      </c>
    </row>
    <row r="1324" spans="1:39">
      <c r="A1324" t="s">
        <v>0</v>
      </c>
      <c r="B1324" t="s">
        <v>1</v>
      </c>
      <c r="C1324" t="s">
        <v>2</v>
      </c>
      <c r="D1324" t="s">
        <v>3</v>
      </c>
      <c r="E1324" t="s">
        <v>10</v>
      </c>
      <c r="F1324">
        <v>6.5</v>
      </c>
      <c r="G1324">
        <v>7.6</v>
      </c>
      <c r="H1324" t="s">
        <v>5</v>
      </c>
      <c r="I1324" t="s">
        <v>8</v>
      </c>
      <c r="J1324">
        <v>0.57829313999999998</v>
      </c>
      <c r="K1324">
        <v>0.52557370000000003</v>
      </c>
      <c r="L1324">
        <v>8.25</v>
      </c>
      <c r="M1324">
        <v>6.25</v>
      </c>
      <c r="N1324" s="14">
        <v>1.9257695E+19</v>
      </c>
      <c r="O1324" s="14">
        <v>9.246578E+18</v>
      </c>
      <c r="P1324">
        <v>0.4011729</v>
      </c>
      <c r="Q1324">
        <v>0.42038133999999999</v>
      </c>
      <c r="R1324">
        <v>0.40740398</v>
      </c>
      <c r="S1324">
        <v>2.7402573000000001</v>
      </c>
      <c r="T1324">
        <v>3.4506494999999999</v>
      </c>
      <c r="U1324">
        <v>0.30825582000000001</v>
      </c>
      <c r="V1324">
        <v>0.12515320999999999</v>
      </c>
      <c r="W1324">
        <v>0.18310261999999999</v>
      </c>
      <c r="X1324" s="14">
        <v>3.88708916E+18</v>
      </c>
      <c r="Y1324" s="14">
        <v>9.8304806E+17</v>
      </c>
      <c r="Z1324" s="14">
        <v>6.7426176E+18</v>
      </c>
      <c r="AA1324" s="14">
        <v>2.52236214E+18</v>
      </c>
      <c r="AB1324" s="14">
        <v>4.22025548E+18</v>
      </c>
      <c r="AC1324" s="14">
        <v>6.7426176E+18</v>
      </c>
      <c r="AD1324">
        <v>8.3450000000000006</v>
      </c>
      <c r="AE1324" s="12">
        <f>Y1324/N1324</f>
        <v>5.1047026136824783E-2</v>
      </c>
      <c r="AF1324" s="8">
        <f>(S1324+T1324+U1324)/F1324</f>
        <v>0.9998711723076924</v>
      </c>
      <c r="AG1324" s="8">
        <f>((Y1324+Z1324)/N1324)/P1324</f>
        <v>1.0000000400657401</v>
      </c>
      <c r="AH1324" s="8">
        <f>(X1324/O1324)/Q1324</f>
        <v>1.000000079737174</v>
      </c>
      <c r="AI1324" s="8">
        <f>(V1324+W1324)/U1324</f>
        <v>1.0000000324405878</v>
      </c>
      <c r="AJ1324" s="8">
        <f>(AA1324+AB1324)/Z1324</f>
        <v>1.0000000029662071</v>
      </c>
      <c r="AK1324" s="8">
        <f>(N1324-Y1324)/AC1324</f>
        <v>2.710319348378885</v>
      </c>
      <c r="AL1324" s="8">
        <f>(P1324&gt;=1)*((N1324-Y1324))/AC1324 + (P1324&lt;1)*((N1324*P1324-Y1324))/AC1324</f>
        <v>0.99999995409282894</v>
      </c>
      <c r="AM1324" s="8">
        <f>(F1324*J1324-T1324)/U1324</f>
        <v>1.0000002919652895</v>
      </c>
    </row>
    <row r="1325" spans="1:39">
      <c r="A1325" t="s">
        <v>0</v>
      </c>
      <c r="B1325" t="s">
        <v>1</v>
      </c>
      <c r="C1325" t="s">
        <v>2</v>
      </c>
      <c r="D1325" t="s">
        <v>3</v>
      </c>
      <c r="E1325" t="s">
        <v>10</v>
      </c>
      <c r="F1325">
        <v>6.5</v>
      </c>
      <c r="G1325">
        <v>7.3</v>
      </c>
      <c r="H1325" t="s">
        <v>5</v>
      </c>
      <c r="I1325" t="s">
        <v>8</v>
      </c>
      <c r="J1325">
        <v>0.57829313999999998</v>
      </c>
      <c r="K1325">
        <v>0.52557370000000003</v>
      </c>
      <c r="L1325">
        <v>8.25</v>
      </c>
      <c r="M1325">
        <v>6.25</v>
      </c>
      <c r="N1325" s="14">
        <v>1.9257695E+19</v>
      </c>
      <c r="O1325" s="14">
        <v>9.246578E+18</v>
      </c>
      <c r="P1325">
        <v>0.4011729</v>
      </c>
      <c r="Q1325">
        <v>0.29758772</v>
      </c>
      <c r="R1325">
        <v>0.36757064</v>
      </c>
      <c r="S1325">
        <v>2.7387353999999999</v>
      </c>
      <c r="T1325">
        <v>3.4506494999999999</v>
      </c>
      <c r="U1325">
        <v>0.30825582000000001</v>
      </c>
      <c r="V1325">
        <v>0.12515320999999999</v>
      </c>
      <c r="W1325">
        <v>0.18310261999999999</v>
      </c>
      <c r="X1325" s="14">
        <v>2.75166831E+18</v>
      </c>
      <c r="Y1325" s="14">
        <v>9.8304806E+17</v>
      </c>
      <c r="Z1325" s="14">
        <v>6.7426176E+18</v>
      </c>
      <c r="AA1325" s="14">
        <v>2.52236214E+18</v>
      </c>
      <c r="AB1325" s="14">
        <v>4.22025548E+18</v>
      </c>
      <c r="AC1325" s="14">
        <v>6.7426176E+18</v>
      </c>
      <c r="AD1325">
        <v>8.3450000000000006</v>
      </c>
      <c r="AE1325" s="12">
        <f>Y1325/N1325</f>
        <v>5.1047026136824783E-2</v>
      </c>
      <c r="AF1325" s="8">
        <f>(S1325+T1325+U1325)/F1325</f>
        <v>0.99963703384615399</v>
      </c>
      <c r="AG1325" s="8">
        <f>((Y1325+Z1325)/N1325)/P1325</f>
        <v>1.0000000400657401</v>
      </c>
      <c r="AH1325" s="8">
        <f>(X1325/O1325)/Q1325</f>
        <v>1.0000000891015319</v>
      </c>
      <c r="AI1325" s="8">
        <f>(V1325+W1325)/U1325</f>
        <v>1.0000000324405878</v>
      </c>
      <c r="AJ1325" s="8">
        <f>(AA1325+AB1325)/Z1325</f>
        <v>1.0000000029662071</v>
      </c>
      <c r="AK1325" s="8">
        <f>(N1325-Y1325)/AC1325</f>
        <v>2.710319348378885</v>
      </c>
      <c r="AL1325" s="8">
        <f>(P1325&gt;=1)*((N1325-Y1325))/AC1325 + (P1325&lt;1)*((N1325*P1325-Y1325))/AC1325</f>
        <v>0.99999995409282894</v>
      </c>
      <c r="AM1325" s="8">
        <f>(F1325*J1325-T1325)/U1325</f>
        <v>1.0000002919652895</v>
      </c>
    </row>
    <row r="1326" spans="1:39">
      <c r="A1326" t="s">
        <v>16</v>
      </c>
      <c r="B1326" t="s">
        <v>1</v>
      </c>
      <c r="C1326" t="s">
        <v>2</v>
      </c>
      <c r="D1326" t="s">
        <v>3</v>
      </c>
      <c r="E1326" t="s">
        <v>10</v>
      </c>
      <c r="F1326">
        <v>6.5</v>
      </c>
      <c r="G1326">
        <v>7.9</v>
      </c>
      <c r="H1326" t="s">
        <v>5</v>
      </c>
      <c r="I1326" t="s">
        <v>8</v>
      </c>
      <c r="J1326">
        <v>0.57981280000000002</v>
      </c>
      <c r="K1326">
        <v>0.52557370000000003</v>
      </c>
      <c r="L1326">
        <v>8.25</v>
      </c>
      <c r="M1326">
        <v>6.25</v>
      </c>
      <c r="N1326" s="14">
        <v>1.9160382E+19</v>
      </c>
      <c r="O1326" s="14">
        <v>9.246578E+18</v>
      </c>
      <c r="P1326">
        <v>0.40172397999999998</v>
      </c>
      <c r="Q1326">
        <v>0.591692</v>
      </c>
      <c r="R1326">
        <v>0.46355930000000001</v>
      </c>
      <c r="S1326">
        <v>2.7309207999999998</v>
      </c>
      <c r="T1326">
        <v>3.4534764</v>
      </c>
      <c r="U1326">
        <v>0.31530687000000002</v>
      </c>
      <c r="V1326">
        <v>0.12341683000000001</v>
      </c>
      <c r="W1326">
        <v>0.19189005000000001</v>
      </c>
      <c r="X1326" s="14">
        <v>5.4711259E+18</v>
      </c>
      <c r="Y1326" s="14">
        <v>9.6745678E+17</v>
      </c>
      <c r="Z1326" s="14">
        <v>6.7297286E+18</v>
      </c>
      <c r="AA1326" s="14">
        <v>2.50693901E+18</v>
      </c>
      <c r="AB1326" s="14">
        <v>4.22278958E+18</v>
      </c>
      <c r="AC1326" s="14">
        <v>6.7297286E+18</v>
      </c>
      <c r="AD1326">
        <v>8.3450000000000006</v>
      </c>
      <c r="AE1326" s="12">
        <f>Y1326/N1326</f>
        <v>5.0492562204657504E-2</v>
      </c>
      <c r="AF1326" s="8">
        <f>(S1326+T1326+U1326)/F1326</f>
        <v>0.99995447230769219</v>
      </c>
      <c r="AG1326" s="8">
        <f>((Y1326+Z1326)/N1326)/P1326</f>
        <v>1.0000000603648795</v>
      </c>
      <c r="AH1326" s="8">
        <f>(X1326/O1326)/Q1326</f>
        <v>0.99999993968773782</v>
      </c>
      <c r="AI1326" s="8">
        <f>(V1326+W1326)/U1326</f>
        <v>1.0000000317151352</v>
      </c>
      <c r="AJ1326" s="8">
        <f>(AA1326+AB1326)/Z1326</f>
        <v>0.99999999851405597</v>
      </c>
      <c r="AK1326" s="8">
        <f>(N1326-Y1326)/AC1326</f>
        <v>2.7033668519708209</v>
      </c>
      <c r="AL1326" s="8">
        <f>(P1326&gt;=1)*((N1326-Y1326))/AC1326 + (P1326&lt;1)*((N1326*P1326-Y1326))/AC1326</f>
        <v>0.99999993095715023</v>
      </c>
      <c r="AM1326" s="8">
        <f>(F1326*J1326-T1326)/U1326</f>
        <v>0.99999977799405415</v>
      </c>
    </row>
    <row r="1327" spans="1:39">
      <c r="A1327" t="s">
        <v>16</v>
      </c>
      <c r="B1327" t="s">
        <v>1</v>
      </c>
      <c r="C1327" t="s">
        <v>2</v>
      </c>
      <c r="D1327" t="s">
        <v>3</v>
      </c>
      <c r="E1327" t="s">
        <v>10</v>
      </c>
      <c r="F1327">
        <v>6.5</v>
      </c>
      <c r="G1327">
        <v>7.6</v>
      </c>
      <c r="H1327" t="s">
        <v>5</v>
      </c>
      <c r="I1327" t="s">
        <v>8</v>
      </c>
      <c r="J1327">
        <v>0.57981280000000002</v>
      </c>
      <c r="K1327">
        <v>0.52557370000000003</v>
      </c>
      <c r="L1327">
        <v>8.25</v>
      </c>
      <c r="M1327">
        <v>6.25</v>
      </c>
      <c r="N1327" s="14">
        <v>1.9160382E+19</v>
      </c>
      <c r="O1327" s="14">
        <v>9.246578E+18</v>
      </c>
      <c r="P1327">
        <v>0.40172397999999998</v>
      </c>
      <c r="Q1327">
        <v>0.41886643000000001</v>
      </c>
      <c r="R1327">
        <v>0.40730392999999998</v>
      </c>
      <c r="S1327">
        <v>2.7303823999999999</v>
      </c>
      <c r="T1327">
        <v>3.4534764</v>
      </c>
      <c r="U1327">
        <v>0.31530687000000002</v>
      </c>
      <c r="V1327">
        <v>0.12341683000000001</v>
      </c>
      <c r="W1327">
        <v>0.19189005000000001</v>
      </c>
      <c r="X1327" s="14">
        <v>3.87308139E+18</v>
      </c>
      <c r="Y1327" s="14">
        <v>9.6745678E+17</v>
      </c>
      <c r="Z1327" s="14">
        <v>6.7297286E+18</v>
      </c>
      <c r="AA1327" s="14">
        <v>2.50693901E+18</v>
      </c>
      <c r="AB1327" s="14">
        <v>4.22278958E+18</v>
      </c>
      <c r="AC1327" s="14">
        <v>6.7297286E+18</v>
      </c>
      <c r="AD1327">
        <v>8.3450000000000006</v>
      </c>
      <c r="AE1327" s="12">
        <f>Y1327/N1327</f>
        <v>5.0492562204657504E-2</v>
      </c>
      <c r="AF1327" s="8">
        <f>(S1327+T1327+U1327)/F1327</f>
        <v>0.99987164153846142</v>
      </c>
      <c r="AG1327" s="8">
        <f>((Y1327+Z1327)/N1327)/P1327</f>
        <v>1.0000000603648795</v>
      </c>
      <c r="AH1327" s="8">
        <f>(X1327/O1327)/Q1327</f>
        <v>1.0000000705958516</v>
      </c>
      <c r="AI1327" s="8">
        <f>(V1327+W1327)/U1327</f>
        <v>1.0000000317151352</v>
      </c>
      <c r="AJ1327" s="8">
        <f>(AA1327+AB1327)/Z1327</f>
        <v>0.99999999851405597</v>
      </c>
      <c r="AK1327" s="8">
        <f>(N1327-Y1327)/AC1327</f>
        <v>2.7033668519708209</v>
      </c>
      <c r="AL1327" s="8">
        <f>(P1327&gt;=1)*((N1327-Y1327))/AC1327 + (P1327&lt;1)*((N1327*P1327-Y1327))/AC1327</f>
        <v>0.99999993095715023</v>
      </c>
      <c r="AM1327" s="8">
        <f>(F1327*J1327-T1327)/U1327</f>
        <v>0.99999977799405415</v>
      </c>
    </row>
    <row r="1328" spans="1:39">
      <c r="A1328" t="s">
        <v>16</v>
      </c>
      <c r="B1328" t="s">
        <v>1</v>
      </c>
      <c r="C1328" t="s">
        <v>2</v>
      </c>
      <c r="D1328" t="s">
        <v>3</v>
      </c>
      <c r="E1328" t="s">
        <v>10</v>
      </c>
      <c r="F1328">
        <v>6.5</v>
      </c>
      <c r="G1328">
        <v>7.3</v>
      </c>
      <c r="H1328" t="s">
        <v>5</v>
      </c>
      <c r="I1328" t="s">
        <v>8</v>
      </c>
      <c r="J1328">
        <v>0.57981280000000002</v>
      </c>
      <c r="K1328">
        <v>0.52557370000000003</v>
      </c>
      <c r="L1328">
        <v>8.25</v>
      </c>
      <c r="M1328">
        <v>6.25</v>
      </c>
      <c r="N1328" s="14">
        <v>1.9160382E+19</v>
      </c>
      <c r="O1328" s="14">
        <v>9.246578E+18</v>
      </c>
      <c r="P1328">
        <v>0.40172397999999998</v>
      </c>
      <c r="Q1328">
        <v>0.29651535000000001</v>
      </c>
      <c r="R1328">
        <v>0.36747816</v>
      </c>
      <c r="S1328">
        <v>2.7288659000000002</v>
      </c>
      <c r="T1328">
        <v>3.4534764</v>
      </c>
      <c r="U1328">
        <v>0.31530687000000002</v>
      </c>
      <c r="V1328">
        <v>0.12341683000000001</v>
      </c>
      <c r="W1328">
        <v>0.19189005000000001</v>
      </c>
      <c r="X1328" s="14">
        <v>2.74175237E+18</v>
      </c>
      <c r="Y1328" s="14">
        <v>9.6745678E+17</v>
      </c>
      <c r="Z1328" s="14">
        <v>6.7297286E+18</v>
      </c>
      <c r="AA1328" s="14">
        <v>2.50693901E+18</v>
      </c>
      <c r="AB1328" s="14">
        <v>4.22278958E+18</v>
      </c>
      <c r="AC1328" s="14">
        <v>6.7297286E+18</v>
      </c>
      <c r="AD1328">
        <v>8.3450000000000006</v>
      </c>
      <c r="AE1328" s="12">
        <f>Y1328/N1328</f>
        <v>5.0492562204657504E-2</v>
      </c>
      <c r="AF1328" s="8">
        <f>(S1328+T1328+U1328)/F1328</f>
        <v>0.99963833384615386</v>
      </c>
      <c r="AG1328" s="8">
        <f>((Y1328+Z1328)/N1328)/P1328</f>
        <v>1.0000000603648795</v>
      </c>
      <c r="AH1328" s="8">
        <f>(X1328/O1328)/Q1328</f>
        <v>1.0000000211644573</v>
      </c>
      <c r="AI1328" s="8">
        <f>(V1328+W1328)/U1328</f>
        <v>1.0000000317151352</v>
      </c>
      <c r="AJ1328" s="8">
        <f>(AA1328+AB1328)/Z1328</f>
        <v>0.99999999851405597</v>
      </c>
      <c r="AK1328" s="8">
        <f>(N1328-Y1328)/AC1328</f>
        <v>2.7033668519708209</v>
      </c>
      <c r="AL1328" s="8">
        <f>(P1328&gt;=1)*((N1328-Y1328))/AC1328 + (P1328&lt;1)*((N1328*P1328-Y1328))/AC1328</f>
        <v>0.99999993095715023</v>
      </c>
      <c r="AM1328" s="8">
        <f>(F1328*J1328-T1328)/U1328</f>
        <v>0.99999977799405415</v>
      </c>
    </row>
    <row r="1329" spans="1:39">
      <c r="A1329" t="s">
        <v>16</v>
      </c>
      <c r="B1329" t="s">
        <v>15</v>
      </c>
      <c r="C1329" t="s">
        <v>12</v>
      </c>
      <c r="D1329" t="s">
        <v>3</v>
      </c>
      <c r="E1329" t="s">
        <v>10</v>
      </c>
      <c r="F1329">
        <v>6.5</v>
      </c>
      <c r="G1329">
        <v>7.9</v>
      </c>
      <c r="H1329" t="s">
        <v>5</v>
      </c>
      <c r="I1329" t="s">
        <v>6</v>
      </c>
      <c r="J1329">
        <v>0.52868824999999997</v>
      </c>
      <c r="K1329">
        <v>0.45299541999999998</v>
      </c>
      <c r="L1329">
        <v>8.35</v>
      </c>
      <c r="M1329">
        <v>6.45</v>
      </c>
      <c r="N1329" s="14">
        <v>2.0170807E+19</v>
      </c>
      <c r="O1329" s="14">
        <v>8.2361557E+18</v>
      </c>
      <c r="P1329">
        <v>0.40548932999999998</v>
      </c>
      <c r="Q1329">
        <v>0.74510527000000004</v>
      </c>
      <c r="R1329">
        <v>0.50395566000000003</v>
      </c>
      <c r="S1329">
        <v>3.0631943000000001</v>
      </c>
      <c r="T1329">
        <v>3.2467305999999998</v>
      </c>
      <c r="U1329">
        <v>0.18974299999999999</v>
      </c>
      <c r="V1329">
        <v>7.7252760000000004E-2</v>
      </c>
      <c r="W1329">
        <v>0.112490244</v>
      </c>
      <c r="X1329" s="14">
        <v>6.1368032E+18</v>
      </c>
      <c r="Y1329" s="14">
        <v>1.10071848E+18</v>
      </c>
      <c r="Z1329" s="14">
        <v>7.0783277E+18</v>
      </c>
      <c r="AA1329" s="14">
        <v>2.76500621E+18</v>
      </c>
      <c r="AB1329" s="14">
        <v>4.31332144E+18</v>
      </c>
      <c r="AC1329" s="14">
        <v>7.0783277E+18</v>
      </c>
      <c r="AD1329">
        <v>8.1449999999999996</v>
      </c>
      <c r="AE1329" s="12">
        <f>Y1329/N1329</f>
        <v>5.4569878141216659E-2</v>
      </c>
      <c r="AF1329" s="8">
        <f>(S1329+T1329+U1329)/F1329</f>
        <v>0.99994890769230771</v>
      </c>
      <c r="AG1329" s="8">
        <f>((Y1329+Z1329)/N1329)/P1329</f>
        <v>0.99999989778891007</v>
      </c>
      <c r="AH1329" s="8">
        <f>(X1329/O1329)/Q1329</f>
        <v>1.0000000298835501</v>
      </c>
      <c r="AI1329" s="8">
        <f>(V1329+W1329)/U1329</f>
        <v>1.0000000210811466</v>
      </c>
      <c r="AJ1329" s="8">
        <f>(AA1329+AB1329)/Z1329</f>
        <v>0.99999999293618458</v>
      </c>
      <c r="AK1329" s="8">
        <f>(N1329-Y1329)/AC1329</f>
        <v>2.6941516878344021</v>
      </c>
      <c r="AL1329" s="8">
        <f>(P1329&gt;=1)*((N1329-Y1329))/AC1329 + (P1329&lt;1)*((N1329*P1329-Y1329))/AC1329</f>
        <v>1.0000001181054827</v>
      </c>
      <c r="AM1329" s="8">
        <f>(F1329*J1329-T1329)/U1329</f>
        <v>1.0000001317571654</v>
      </c>
    </row>
    <row r="1330" spans="1:39">
      <c r="A1330" t="s">
        <v>16</v>
      </c>
      <c r="B1330" t="s">
        <v>15</v>
      </c>
      <c r="C1330" t="s">
        <v>12</v>
      </c>
      <c r="D1330" t="s">
        <v>3</v>
      </c>
      <c r="E1330" t="s">
        <v>10</v>
      </c>
      <c r="F1330">
        <v>6.5</v>
      </c>
      <c r="G1330">
        <v>7.6</v>
      </c>
      <c r="H1330" t="s">
        <v>5</v>
      </c>
      <c r="I1330" t="s">
        <v>6</v>
      </c>
      <c r="J1330">
        <v>0.52868824999999997</v>
      </c>
      <c r="K1330">
        <v>0.45299541999999998</v>
      </c>
      <c r="L1330">
        <v>8.35</v>
      </c>
      <c r="M1330">
        <v>6.45</v>
      </c>
      <c r="N1330" s="14">
        <v>2.0170807E+19</v>
      </c>
      <c r="O1330" s="14">
        <v>8.2361557E+18</v>
      </c>
      <c r="P1330">
        <v>0.40548932999999998</v>
      </c>
      <c r="Q1330">
        <v>0.52746970000000004</v>
      </c>
      <c r="R1330">
        <v>0.44085562</v>
      </c>
      <c r="S1330">
        <v>3.0625906000000001</v>
      </c>
      <c r="T1330">
        <v>3.2467305999999998</v>
      </c>
      <c r="U1330">
        <v>0.18974299999999999</v>
      </c>
      <c r="V1330">
        <v>7.7252760000000004E-2</v>
      </c>
      <c r="W1330">
        <v>0.112490244</v>
      </c>
      <c r="X1330" s="14">
        <v>4.34432272E+18</v>
      </c>
      <c r="Y1330" s="14">
        <v>1.10071848E+18</v>
      </c>
      <c r="Z1330" s="14">
        <v>7.0783277E+18</v>
      </c>
      <c r="AA1330" s="14">
        <v>2.76500621E+18</v>
      </c>
      <c r="AB1330" s="14">
        <v>4.31332144E+18</v>
      </c>
      <c r="AC1330" s="14">
        <v>7.0783277E+18</v>
      </c>
      <c r="AD1330">
        <v>8.1449999999999996</v>
      </c>
      <c r="AE1330" s="12">
        <f>Y1330/N1330</f>
        <v>5.4569878141216659E-2</v>
      </c>
      <c r="AF1330" s="8">
        <f>(S1330+T1330+U1330)/F1330</f>
        <v>0.99985603076923069</v>
      </c>
      <c r="AG1330" s="8">
        <f>((Y1330+Z1330)/N1330)/P1330</f>
        <v>0.99999989778891007</v>
      </c>
      <c r="AH1330" s="8">
        <f>(X1330/O1330)/Q1330</f>
        <v>1.0000000330932399</v>
      </c>
      <c r="AI1330" s="8">
        <f>(V1330+W1330)/U1330</f>
        <v>1.0000000210811466</v>
      </c>
      <c r="AJ1330" s="8">
        <f>(AA1330+AB1330)/Z1330</f>
        <v>0.99999999293618458</v>
      </c>
      <c r="AK1330" s="8">
        <f>(N1330-Y1330)/AC1330</f>
        <v>2.6941516878344021</v>
      </c>
      <c r="AL1330" s="8">
        <f>(P1330&gt;=1)*((N1330-Y1330))/AC1330 + (P1330&lt;1)*((N1330*P1330-Y1330))/AC1330</f>
        <v>1.0000001181054827</v>
      </c>
      <c r="AM1330" s="8">
        <f>(F1330*J1330-T1330)/U1330</f>
        <v>1.0000001317571654</v>
      </c>
    </row>
    <row r="1331" spans="1:39">
      <c r="A1331" t="s">
        <v>16</v>
      </c>
      <c r="B1331" t="s">
        <v>15</v>
      </c>
      <c r="C1331" t="s">
        <v>12</v>
      </c>
      <c r="D1331" t="s">
        <v>3</v>
      </c>
      <c r="E1331" t="s">
        <v>10</v>
      </c>
      <c r="F1331">
        <v>6.5</v>
      </c>
      <c r="G1331">
        <v>7.3</v>
      </c>
      <c r="H1331" t="s">
        <v>5</v>
      </c>
      <c r="I1331" t="s">
        <v>6</v>
      </c>
      <c r="J1331">
        <v>0.52868824999999997</v>
      </c>
      <c r="K1331">
        <v>0.45299541999999998</v>
      </c>
      <c r="L1331">
        <v>8.35</v>
      </c>
      <c r="M1331">
        <v>6.45</v>
      </c>
      <c r="N1331" s="14">
        <v>2.0170807E+19</v>
      </c>
      <c r="O1331" s="14">
        <v>8.2361557E+18</v>
      </c>
      <c r="P1331">
        <v>0.40548932999999998</v>
      </c>
      <c r="Q1331">
        <v>0.37339552999999998</v>
      </c>
      <c r="R1331">
        <v>0.39618424000000002</v>
      </c>
      <c r="S1331">
        <v>3.0608895</v>
      </c>
      <c r="T1331">
        <v>3.2467305999999998</v>
      </c>
      <c r="U1331">
        <v>0.18974299999999999</v>
      </c>
      <c r="V1331">
        <v>7.7252760000000004E-2</v>
      </c>
      <c r="W1331">
        <v>0.112490244</v>
      </c>
      <c r="X1331" s="14">
        <v>3.07534392E+18</v>
      </c>
      <c r="Y1331" s="14">
        <v>1.10071848E+18</v>
      </c>
      <c r="Z1331" s="14">
        <v>7.0783277E+18</v>
      </c>
      <c r="AA1331" s="14">
        <v>2.76500621E+18</v>
      </c>
      <c r="AB1331" s="14">
        <v>4.31332144E+18</v>
      </c>
      <c r="AC1331" s="14">
        <v>7.0783277E+18</v>
      </c>
      <c r="AD1331">
        <v>8.1449999999999996</v>
      </c>
      <c r="AE1331" s="12">
        <f>Y1331/N1331</f>
        <v>5.4569878141216659E-2</v>
      </c>
      <c r="AF1331" s="8">
        <f>(S1331+T1331+U1331)/F1331</f>
        <v>0.99959432307692297</v>
      </c>
      <c r="AG1331" s="8">
        <f>((Y1331+Z1331)/N1331)/P1331</f>
        <v>0.99999989778891007</v>
      </c>
      <c r="AH1331" s="8">
        <f>(X1331/O1331)/Q1331</f>
        <v>1.000000064134613</v>
      </c>
      <c r="AI1331" s="8">
        <f>(V1331+W1331)/U1331</f>
        <v>1.0000000210811466</v>
      </c>
      <c r="AJ1331" s="8">
        <f>(AA1331+AB1331)/Z1331</f>
        <v>0.99999999293618458</v>
      </c>
      <c r="AK1331" s="8">
        <f>(N1331-Y1331)/AC1331</f>
        <v>2.6941516878344021</v>
      </c>
      <c r="AL1331" s="8">
        <f>(P1331&gt;=1)*((N1331-Y1331))/AC1331 + (P1331&lt;1)*((N1331*P1331-Y1331))/AC1331</f>
        <v>1.0000001181054827</v>
      </c>
      <c r="AM1331" s="8">
        <f>(F1331*J1331-T1331)/U1331</f>
        <v>1.0000001317571654</v>
      </c>
    </row>
    <row r="1332" spans="1:39">
      <c r="A1332" t="s">
        <v>0</v>
      </c>
      <c r="B1332" t="s">
        <v>15</v>
      </c>
      <c r="C1332" t="s">
        <v>12</v>
      </c>
      <c r="D1332" t="s">
        <v>3</v>
      </c>
      <c r="E1332" t="s">
        <v>10</v>
      </c>
      <c r="F1332">
        <v>6.5</v>
      </c>
      <c r="G1332">
        <v>7.9</v>
      </c>
      <c r="H1332" t="s">
        <v>5</v>
      </c>
      <c r="I1332" t="s">
        <v>6</v>
      </c>
      <c r="J1332">
        <v>0.52809083000000001</v>
      </c>
      <c r="K1332">
        <v>0.45299541999999998</v>
      </c>
      <c r="L1332">
        <v>8.35</v>
      </c>
      <c r="M1332">
        <v>6.45</v>
      </c>
      <c r="N1332" s="14">
        <v>2.0170728E+19</v>
      </c>
      <c r="O1332" s="14">
        <v>8.3335455E+18</v>
      </c>
      <c r="P1332">
        <v>0.40922715999999998</v>
      </c>
      <c r="Q1332">
        <v>0.73733099999999996</v>
      </c>
      <c r="R1332">
        <v>0.50515200000000005</v>
      </c>
      <c r="S1332">
        <v>3.0670769999999998</v>
      </c>
      <c r="T1332">
        <v>3.2463712999999998</v>
      </c>
      <c r="U1332">
        <v>0.18621931999999999</v>
      </c>
      <c r="V1332">
        <v>7.8303399999999995E-2</v>
      </c>
      <c r="W1332">
        <v>0.10791592</v>
      </c>
      <c r="X1332" s="14">
        <v>6.1445811E+18</v>
      </c>
      <c r="Y1332" s="14">
        <v>1.11774352E+18</v>
      </c>
      <c r="Z1332" s="14">
        <v>7.1366666E+18</v>
      </c>
      <c r="AA1332" s="14">
        <v>2.74999183E+18</v>
      </c>
      <c r="AB1332" s="14">
        <v>4.38667481E+18</v>
      </c>
      <c r="AC1332" s="14">
        <v>7.1366666E+18</v>
      </c>
      <c r="AD1332">
        <v>8.1549999999999994</v>
      </c>
      <c r="AE1332" s="12">
        <f>Y1332/N1332</f>
        <v>5.5414138746008569E-2</v>
      </c>
      <c r="AF1332" s="8">
        <f>(S1332+T1332+U1332)/F1332</f>
        <v>0.99994886461538457</v>
      </c>
      <c r="AG1332" s="8">
        <f>((Y1332+Z1332)/N1332)/P1332</f>
        <v>1.000000046693529</v>
      </c>
      <c r="AH1332" s="8">
        <f>(X1332/O1332)/Q1332</f>
        <v>0.99999994514508395</v>
      </c>
      <c r="AI1332" s="8">
        <f>(V1332+W1332)/U1332</f>
        <v>1</v>
      </c>
      <c r="AJ1332" s="8">
        <f>(AA1332+AB1332)/Z1332</f>
        <v>1.0000000056048577</v>
      </c>
      <c r="AK1332" s="8">
        <f>(N1332-Y1332)/AC1332</f>
        <v>2.6697316195210798</v>
      </c>
      <c r="AL1332" s="8">
        <f>(P1332&gt;=1)*((N1332-Y1332))/AC1332 + (P1332&lt;1)*((N1332*P1332-Y1332))/AC1332</f>
        <v>0.99999994599334086</v>
      </c>
      <c r="AM1332" s="8">
        <f>(F1332*J1332-T1332)/U1332</f>
        <v>0.99999879174728068</v>
      </c>
    </row>
    <row r="1333" spans="1:39">
      <c r="A1333" t="s">
        <v>0</v>
      </c>
      <c r="B1333" t="s">
        <v>15</v>
      </c>
      <c r="C1333" t="s">
        <v>12</v>
      </c>
      <c r="D1333" t="s">
        <v>3</v>
      </c>
      <c r="E1333" t="s">
        <v>10</v>
      </c>
      <c r="F1333">
        <v>6.5</v>
      </c>
      <c r="G1333">
        <v>7.6</v>
      </c>
      <c r="H1333" t="s">
        <v>5</v>
      </c>
      <c r="I1333" t="s">
        <v>6</v>
      </c>
      <c r="J1333">
        <v>0.52809083000000001</v>
      </c>
      <c r="K1333">
        <v>0.45299541999999998</v>
      </c>
      <c r="L1333">
        <v>8.35</v>
      </c>
      <c r="M1333">
        <v>6.45</v>
      </c>
      <c r="N1333" s="14">
        <v>2.0170728E+19</v>
      </c>
      <c r="O1333" s="14">
        <v>8.3335455E+18</v>
      </c>
      <c r="P1333">
        <v>0.40922715999999998</v>
      </c>
      <c r="Q1333">
        <v>0.52196620000000005</v>
      </c>
      <c r="R1333">
        <v>0.44218770000000002</v>
      </c>
      <c r="S1333">
        <v>3.0664723</v>
      </c>
      <c r="T1333">
        <v>3.2463712999999998</v>
      </c>
      <c r="U1333">
        <v>0.18621931999999999</v>
      </c>
      <c r="V1333">
        <v>7.8303399999999995E-2</v>
      </c>
      <c r="W1333">
        <v>0.10791592</v>
      </c>
      <c r="X1333" s="14">
        <v>4.34982908E+18</v>
      </c>
      <c r="Y1333" s="14">
        <v>1.11774352E+18</v>
      </c>
      <c r="Z1333" s="14">
        <v>7.1366666E+18</v>
      </c>
      <c r="AA1333" s="14">
        <v>2.74999183E+18</v>
      </c>
      <c r="AB1333" s="14">
        <v>4.38667481E+18</v>
      </c>
      <c r="AC1333" s="14">
        <v>7.1366666E+18</v>
      </c>
      <c r="AD1333">
        <v>8.1549999999999994</v>
      </c>
      <c r="AE1333" s="12">
        <f>Y1333/N1333</f>
        <v>5.5414138746008569E-2</v>
      </c>
      <c r="AF1333" s="8">
        <f>(S1333+T1333+U1333)/F1333</f>
        <v>0.99985583384615384</v>
      </c>
      <c r="AG1333" s="8">
        <f>((Y1333+Z1333)/N1333)/P1333</f>
        <v>1.000000046693529</v>
      </c>
      <c r="AH1333" s="8">
        <f>(X1333/O1333)/Q1333</f>
        <v>1.0000000006524163</v>
      </c>
      <c r="AI1333" s="8">
        <f>(V1333+W1333)/U1333</f>
        <v>1</v>
      </c>
      <c r="AJ1333" s="8">
        <f>(AA1333+AB1333)/Z1333</f>
        <v>1.0000000056048577</v>
      </c>
      <c r="AK1333" s="8">
        <f>(N1333-Y1333)/AC1333</f>
        <v>2.6697316195210798</v>
      </c>
      <c r="AL1333" s="8">
        <f>(P1333&gt;=1)*((N1333-Y1333))/AC1333 + (P1333&lt;1)*((N1333*P1333-Y1333))/AC1333</f>
        <v>0.99999994599334086</v>
      </c>
      <c r="AM1333" s="8">
        <f>(F1333*J1333-T1333)/U1333</f>
        <v>0.99999879174728068</v>
      </c>
    </row>
    <row r="1334" spans="1:39">
      <c r="A1334" t="s">
        <v>0</v>
      </c>
      <c r="B1334" t="s">
        <v>15</v>
      </c>
      <c r="C1334" t="s">
        <v>12</v>
      </c>
      <c r="D1334" t="s">
        <v>3</v>
      </c>
      <c r="E1334" t="s">
        <v>10</v>
      </c>
      <c r="F1334">
        <v>6.5</v>
      </c>
      <c r="G1334">
        <v>7.3</v>
      </c>
      <c r="H1334" t="s">
        <v>5</v>
      </c>
      <c r="I1334" t="s">
        <v>6</v>
      </c>
      <c r="J1334">
        <v>0.52809083000000001</v>
      </c>
      <c r="K1334">
        <v>0.45299541999999998</v>
      </c>
      <c r="L1334">
        <v>8.35</v>
      </c>
      <c r="M1334">
        <v>6.45</v>
      </c>
      <c r="N1334" s="14">
        <v>2.0170728E+19</v>
      </c>
      <c r="O1334" s="14">
        <v>8.3335455E+18</v>
      </c>
      <c r="P1334">
        <v>0.40922715999999998</v>
      </c>
      <c r="Q1334">
        <v>0.36949959999999998</v>
      </c>
      <c r="R1334">
        <v>0.39761236</v>
      </c>
      <c r="S1334">
        <v>3.0647693</v>
      </c>
      <c r="T1334">
        <v>3.2463712999999998</v>
      </c>
      <c r="U1334">
        <v>0.18621931999999999</v>
      </c>
      <c r="V1334">
        <v>7.8303399999999995E-2</v>
      </c>
      <c r="W1334">
        <v>0.10791592</v>
      </c>
      <c r="X1334" s="14">
        <v>3.07924169E+18</v>
      </c>
      <c r="Y1334" s="14">
        <v>1.11774352E+18</v>
      </c>
      <c r="Z1334" s="14">
        <v>7.1366666E+18</v>
      </c>
      <c r="AA1334" s="14">
        <v>2.74999183E+18</v>
      </c>
      <c r="AB1334" s="14">
        <v>4.38667481E+18</v>
      </c>
      <c r="AC1334" s="14">
        <v>7.1366666E+18</v>
      </c>
      <c r="AD1334">
        <v>8.1549999999999994</v>
      </c>
      <c r="AE1334" s="12">
        <f>Y1334/N1334</f>
        <v>5.5414138746008569E-2</v>
      </c>
      <c r="AF1334" s="8">
        <f>(S1334+T1334+U1334)/F1334</f>
        <v>0.99959383384615386</v>
      </c>
      <c r="AG1334" s="8">
        <f>((Y1334+Z1334)/N1334)/P1334</f>
        <v>1.000000046693529</v>
      </c>
      <c r="AH1334" s="8">
        <f>(X1334/O1334)/Q1334</f>
        <v>0.99999998738916807</v>
      </c>
      <c r="AI1334" s="8">
        <f>(V1334+W1334)/U1334</f>
        <v>1</v>
      </c>
      <c r="AJ1334" s="8">
        <f>(AA1334+AB1334)/Z1334</f>
        <v>1.0000000056048577</v>
      </c>
      <c r="AK1334" s="8">
        <f>(N1334-Y1334)/AC1334</f>
        <v>2.6697316195210798</v>
      </c>
      <c r="AL1334" s="8">
        <f>(P1334&gt;=1)*((N1334-Y1334))/AC1334 + (P1334&lt;1)*((N1334*P1334-Y1334))/AC1334</f>
        <v>0.99999994599334086</v>
      </c>
      <c r="AM1334" s="8">
        <f>(F1334*J1334-T1334)/U1334</f>
        <v>0.99999879174728068</v>
      </c>
    </row>
    <row r="1335" spans="1:39">
      <c r="A1335" t="s">
        <v>16</v>
      </c>
      <c r="B1335" t="s">
        <v>14</v>
      </c>
      <c r="C1335" t="s">
        <v>2</v>
      </c>
      <c r="D1335" t="s">
        <v>3</v>
      </c>
      <c r="E1335" t="s">
        <v>10</v>
      </c>
      <c r="F1335">
        <v>6.5</v>
      </c>
      <c r="G1335">
        <v>7.9</v>
      </c>
      <c r="H1335" t="s">
        <v>5</v>
      </c>
      <c r="I1335" t="s">
        <v>6</v>
      </c>
      <c r="J1335">
        <v>0.52868824999999997</v>
      </c>
      <c r="K1335">
        <v>0.45299541999999998</v>
      </c>
      <c r="L1335">
        <v>8.25</v>
      </c>
      <c r="M1335">
        <v>6.25</v>
      </c>
      <c r="N1335" s="14">
        <v>1.8805937E+19</v>
      </c>
      <c r="O1335" s="14">
        <v>8.753289E+18</v>
      </c>
      <c r="P1335">
        <v>0.41003612</v>
      </c>
      <c r="Q1335">
        <v>0.70108539999999997</v>
      </c>
      <c r="R1335">
        <v>0.50247839999999999</v>
      </c>
      <c r="S1335">
        <v>3.0631943000000001</v>
      </c>
      <c r="T1335">
        <v>3.1329508000000001</v>
      </c>
      <c r="U1335">
        <v>0.30352269999999998</v>
      </c>
      <c r="V1335">
        <v>0.13017831999999999</v>
      </c>
      <c r="W1335">
        <v>0.17334440000000001</v>
      </c>
      <c r="X1335" s="14">
        <v>6.1368032E+18</v>
      </c>
      <c r="Y1335" s="14">
        <v>8.5976752E+17</v>
      </c>
      <c r="Z1335" s="14">
        <v>6.8513461E+18</v>
      </c>
      <c r="AA1335" s="14">
        <v>2.92794586E+18</v>
      </c>
      <c r="AB1335" s="14">
        <v>3.92340026E+18</v>
      </c>
      <c r="AC1335" s="14">
        <v>6.8513461E+18</v>
      </c>
      <c r="AD1335">
        <v>8.1950000000000003</v>
      </c>
      <c r="AE1335" s="12">
        <f>Y1335/N1335</f>
        <v>4.5717877285242424E-2</v>
      </c>
      <c r="AF1335" s="8">
        <f>(S1335+T1335+U1335)/F1335</f>
        <v>0.99994889230769246</v>
      </c>
      <c r="AG1335" s="8">
        <f>((Y1335+Z1335)/N1335)/P1335</f>
        <v>1.0000000232852961</v>
      </c>
      <c r="AH1335" s="8">
        <f>(X1335/O1335)/Q1335</f>
        <v>1.00000001305556</v>
      </c>
      <c r="AI1335" s="8">
        <f>(V1335+W1335)/U1335</f>
        <v>1.00000006589293</v>
      </c>
      <c r="AJ1335" s="8">
        <f>(AA1335+AB1335)/Z1335</f>
        <v>1.0000000029191345</v>
      </c>
      <c r="AK1335" s="8">
        <f>(N1335-Y1335)/AC1335</f>
        <v>2.6193640224947914</v>
      </c>
      <c r="AL1335" s="8">
        <f>(P1335&gt;=1)*((N1335-Y1335))/AC1335 + (P1335&lt;1)*((N1335*P1335-Y1335))/AC1335</f>
        <v>0.99999997379265959</v>
      </c>
      <c r="AM1335" s="8">
        <f>(F1335*J1335-T1335)/U1335</f>
        <v>1.0000004118308103</v>
      </c>
    </row>
    <row r="1336" spans="1:39">
      <c r="A1336" t="s">
        <v>16</v>
      </c>
      <c r="B1336" t="s">
        <v>14</v>
      </c>
      <c r="C1336" t="s">
        <v>2</v>
      </c>
      <c r="D1336" t="s">
        <v>3</v>
      </c>
      <c r="E1336" t="s">
        <v>10</v>
      </c>
      <c r="F1336">
        <v>6.5</v>
      </c>
      <c r="G1336">
        <v>7.6</v>
      </c>
      <c r="H1336" t="s">
        <v>5</v>
      </c>
      <c r="I1336" t="s">
        <v>6</v>
      </c>
      <c r="J1336">
        <v>0.52868824999999997</v>
      </c>
      <c r="K1336">
        <v>0.45299541999999998</v>
      </c>
      <c r="L1336">
        <v>8.25</v>
      </c>
      <c r="M1336">
        <v>6.25</v>
      </c>
      <c r="N1336" s="14">
        <v>1.8805937E+19</v>
      </c>
      <c r="O1336" s="14">
        <v>8.753289E+18</v>
      </c>
      <c r="P1336">
        <v>0.41003612</v>
      </c>
      <c r="Q1336">
        <v>0.49630745999999998</v>
      </c>
      <c r="R1336">
        <v>0.43743742000000002</v>
      </c>
      <c r="S1336">
        <v>3.0625906000000001</v>
      </c>
      <c r="T1336">
        <v>3.1329508000000001</v>
      </c>
      <c r="U1336">
        <v>0.30352269999999998</v>
      </c>
      <c r="V1336">
        <v>0.13017831999999999</v>
      </c>
      <c r="W1336">
        <v>0.17334440000000001</v>
      </c>
      <c r="X1336" s="14">
        <v>4.34432272E+18</v>
      </c>
      <c r="Y1336" s="14">
        <v>8.5976752E+17</v>
      </c>
      <c r="Z1336" s="14">
        <v>6.8513461E+18</v>
      </c>
      <c r="AA1336" s="14">
        <v>2.92794586E+18</v>
      </c>
      <c r="AB1336" s="14">
        <v>3.92340026E+18</v>
      </c>
      <c r="AC1336" s="14">
        <v>6.8513461E+18</v>
      </c>
      <c r="AD1336">
        <v>8.1950000000000003</v>
      </c>
      <c r="AE1336" s="12">
        <f>Y1336/N1336</f>
        <v>4.5717877285242424E-2</v>
      </c>
      <c r="AF1336" s="8">
        <f>(S1336+T1336+U1336)/F1336</f>
        <v>0.99985601538461544</v>
      </c>
      <c r="AG1336" s="8">
        <f>((Y1336+Z1336)/N1336)/P1336</f>
        <v>1.0000000232852961</v>
      </c>
      <c r="AH1336" s="8">
        <f>(X1336/O1336)/Q1336</f>
        <v>1.0000000206623834</v>
      </c>
      <c r="AI1336" s="8">
        <f>(V1336+W1336)/U1336</f>
        <v>1.00000006589293</v>
      </c>
      <c r="AJ1336" s="8">
        <f>(AA1336+AB1336)/Z1336</f>
        <v>1.0000000029191345</v>
      </c>
      <c r="AK1336" s="8">
        <f>(N1336-Y1336)/AC1336</f>
        <v>2.6193640224947914</v>
      </c>
      <c r="AL1336" s="8">
        <f>(P1336&gt;=1)*((N1336-Y1336))/AC1336 + (P1336&lt;1)*((N1336*P1336-Y1336))/AC1336</f>
        <v>0.99999997379265959</v>
      </c>
      <c r="AM1336" s="8">
        <f>(F1336*J1336-T1336)/U1336</f>
        <v>1.0000004118308103</v>
      </c>
    </row>
    <row r="1337" spans="1:39">
      <c r="A1337" t="s">
        <v>16</v>
      </c>
      <c r="B1337" t="s">
        <v>14</v>
      </c>
      <c r="C1337" t="s">
        <v>2</v>
      </c>
      <c r="D1337" t="s">
        <v>3</v>
      </c>
      <c r="E1337" t="s">
        <v>10</v>
      </c>
      <c r="F1337">
        <v>6.5</v>
      </c>
      <c r="G1337">
        <v>7.3</v>
      </c>
      <c r="H1337" t="s">
        <v>5</v>
      </c>
      <c r="I1337" t="s">
        <v>6</v>
      </c>
      <c r="J1337">
        <v>0.52868824999999997</v>
      </c>
      <c r="K1337">
        <v>0.45299541999999998</v>
      </c>
      <c r="L1337">
        <v>8.25</v>
      </c>
      <c r="M1337">
        <v>6.25</v>
      </c>
      <c r="N1337" s="14">
        <v>1.8805937E+19</v>
      </c>
      <c r="O1337" s="14">
        <v>8.753289E+18</v>
      </c>
      <c r="P1337">
        <v>0.41003612</v>
      </c>
      <c r="Q1337">
        <v>0.35133579999999998</v>
      </c>
      <c r="R1337">
        <v>0.39139186999999998</v>
      </c>
      <c r="S1337">
        <v>3.0608895</v>
      </c>
      <c r="T1337">
        <v>3.1329508000000001</v>
      </c>
      <c r="U1337">
        <v>0.30352269999999998</v>
      </c>
      <c r="V1337">
        <v>0.13017831999999999</v>
      </c>
      <c r="W1337">
        <v>0.17334440000000001</v>
      </c>
      <c r="X1337" s="14">
        <v>3.07534392E+18</v>
      </c>
      <c r="Y1337" s="14">
        <v>8.5976752E+17</v>
      </c>
      <c r="Z1337" s="14">
        <v>6.8513461E+18</v>
      </c>
      <c r="AA1337" s="14">
        <v>2.92794586E+18</v>
      </c>
      <c r="AB1337" s="14">
        <v>3.92340026E+18</v>
      </c>
      <c r="AC1337" s="14">
        <v>6.8513461E+18</v>
      </c>
      <c r="AD1337">
        <v>8.1950000000000003</v>
      </c>
      <c r="AE1337" s="12">
        <f>Y1337/N1337</f>
        <v>4.5717877285242424E-2</v>
      </c>
      <c r="AF1337" s="8">
        <f>(S1337+T1337+U1337)/F1337</f>
        <v>0.99959430769230773</v>
      </c>
      <c r="AG1337" s="8">
        <f>((Y1337+Z1337)/N1337)/P1337</f>
        <v>1.0000000232852961</v>
      </c>
      <c r="AH1337" s="8">
        <f>(X1337/O1337)/Q1337</f>
        <v>1.0000000411511065</v>
      </c>
      <c r="AI1337" s="8">
        <f>(V1337+W1337)/U1337</f>
        <v>1.00000006589293</v>
      </c>
      <c r="AJ1337" s="8">
        <f>(AA1337+AB1337)/Z1337</f>
        <v>1.0000000029191345</v>
      </c>
      <c r="AK1337" s="8">
        <f>(N1337-Y1337)/AC1337</f>
        <v>2.6193640224947914</v>
      </c>
      <c r="AL1337" s="8">
        <f>(P1337&gt;=1)*((N1337-Y1337))/AC1337 + (P1337&lt;1)*((N1337*P1337-Y1337))/AC1337</f>
        <v>0.99999997379265959</v>
      </c>
      <c r="AM1337" s="8">
        <f>(F1337*J1337-T1337)/U1337</f>
        <v>1.0000004118308103</v>
      </c>
    </row>
    <row r="1338" spans="1:39">
      <c r="A1338" t="s">
        <v>0</v>
      </c>
      <c r="B1338" t="s">
        <v>14</v>
      </c>
      <c r="C1338" t="s">
        <v>2</v>
      </c>
      <c r="D1338" t="s">
        <v>3</v>
      </c>
      <c r="E1338" t="s">
        <v>10</v>
      </c>
      <c r="F1338">
        <v>6.5</v>
      </c>
      <c r="G1338">
        <v>7.9</v>
      </c>
      <c r="H1338" t="s">
        <v>5</v>
      </c>
      <c r="I1338" t="s">
        <v>6</v>
      </c>
      <c r="J1338">
        <v>0.52809083000000001</v>
      </c>
      <c r="K1338">
        <v>0.45299541999999998</v>
      </c>
      <c r="L1338">
        <v>8.25</v>
      </c>
      <c r="M1338">
        <v>6.25</v>
      </c>
      <c r="N1338" s="14">
        <v>1.8792723E+19</v>
      </c>
      <c r="O1338" s="14">
        <v>8.753289E+18</v>
      </c>
      <c r="P1338">
        <v>0.41142519999999999</v>
      </c>
      <c r="Q1338">
        <v>0.70197403000000003</v>
      </c>
      <c r="R1338">
        <v>0.5037528</v>
      </c>
      <c r="S1338">
        <v>3.0670769999999998</v>
      </c>
      <c r="T1338">
        <v>3.1314769</v>
      </c>
      <c r="U1338">
        <v>0.30111364000000002</v>
      </c>
      <c r="V1338">
        <v>0.13097613</v>
      </c>
      <c r="W1338">
        <v>0.17013751999999999</v>
      </c>
      <c r="X1338" s="14">
        <v>6.1445811E+18</v>
      </c>
      <c r="Y1338" s="14">
        <v>8.6479469E+17</v>
      </c>
      <c r="Z1338" s="14">
        <v>6.8670048E+18</v>
      </c>
      <c r="AA1338" s="14">
        <v>2.89692479E+18</v>
      </c>
      <c r="AB1338" s="14">
        <v>3.9700803E+18</v>
      </c>
      <c r="AC1338" s="14">
        <v>6.8670048E+18</v>
      </c>
      <c r="AD1338">
        <v>8.1950000000000003</v>
      </c>
      <c r="AE1338" s="12">
        <f>Y1338/N1338</f>
        <v>4.60175297640475E-2</v>
      </c>
      <c r="AF1338" s="8">
        <f>(S1338+T1338+U1338)/F1338</f>
        <v>0.99994885230769226</v>
      </c>
      <c r="AG1338" s="8">
        <f>((Y1338+Z1338)/N1338)/P1338</f>
        <v>0.99999995747179093</v>
      </c>
      <c r="AH1338" s="8">
        <f>(X1338/O1338)/Q1338</f>
        <v>0.99999992593723985</v>
      </c>
      <c r="AI1338" s="8">
        <f>(V1338+W1338)/U1338</f>
        <v>1.0000000332100532</v>
      </c>
      <c r="AJ1338" s="8">
        <f>(AA1338+AB1338)/Z1338</f>
        <v>1.0000000422309301</v>
      </c>
      <c r="AK1338" s="8">
        <f>(N1338-Y1338)/AC1338</f>
        <v>2.6107347864384778</v>
      </c>
      <c r="AL1338" s="8">
        <f>(P1338&gt;=1)*((N1338-Y1338))/AC1338 + (P1338&lt;1)*((N1338*P1338-Y1338))/AC1338</f>
        <v>1.0000000478839914</v>
      </c>
      <c r="AM1338" s="8">
        <f>(F1338*J1338-T1338)/U1338</f>
        <v>0.99999951845422896</v>
      </c>
    </row>
    <row r="1339" spans="1:39">
      <c r="A1339" t="s">
        <v>0</v>
      </c>
      <c r="B1339" t="s">
        <v>14</v>
      </c>
      <c r="C1339" t="s">
        <v>2</v>
      </c>
      <c r="D1339" t="s">
        <v>3</v>
      </c>
      <c r="E1339" t="s">
        <v>10</v>
      </c>
      <c r="F1339">
        <v>6.5</v>
      </c>
      <c r="G1339">
        <v>7.6</v>
      </c>
      <c r="H1339" t="s">
        <v>5</v>
      </c>
      <c r="I1339" t="s">
        <v>6</v>
      </c>
      <c r="J1339">
        <v>0.52809083000000001</v>
      </c>
      <c r="K1339">
        <v>0.45299541999999998</v>
      </c>
      <c r="L1339">
        <v>8.25</v>
      </c>
      <c r="M1339">
        <v>6.25</v>
      </c>
      <c r="N1339" s="14">
        <v>1.8792723E+19</v>
      </c>
      <c r="O1339" s="14">
        <v>8.753289E+18</v>
      </c>
      <c r="P1339">
        <v>0.41142519999999999</v>
      </c>
      <c r="Q1339">
        <v>0.49693652999999999</v>
      </c>
      <c r="R1339">
        <v>0.43859812999999997</v>
      </c>
      <c r="S1339">
        <v>3.0664723</v>
      </c>
      <c r="T1339">
        <v>3.1314769</v>
      </c>
      <c r="U1339">
        <v>0.30111364000000002</v>
      </c>
      <c r="V1339">
        <v>0.13097613</v>
      </c>
      <c r="W1339">
        <v>0.17013751999999999</v>
      </c>
      <c r="X1339" s="14">
        <v>4.34982908E+18</v>
      </c>
      <c r="Y1339" s="14">
        <v>8.6479469E+17</v>
      </c>
      <c r="Z1339" s="14">
        <v>6.8670048E+18</v>
      </c>
      <c r="AA1339" s="14">
        <v>2.89692479E+18</v>
      </c>
      <c r="AB1339" s="14">
        <v>3.9700803E+18</v>
      </c>
      <c r="AC1339" s="14">
        <v>6.8670048E+18</v>
      </c>
      <c r="AD1339">
        <v>8.1950000000000003</v>
      </c>
      <c r="AE1339" s="12">
        <f>Y1339/N1339</f>
        <v>4.60175297640475E-2</v>
      </c>
      <c r="AF1339" s="8">
        <f>(S1339+T1339+U1339)/F1339</f>
        <v>0.99985582153846153</v>
      </c>
      <c r="AG1339" s="8">
        <f>((Y1339+Z1339)/N1339)/P1339</f>
        <v>0.99999995747179093</v>
      </c>
      <c r="AH1339" s="8">
        <f>(X1339/O1339)/Q1339</f>
        <v>1.0000000041962178</v>
      </c>
      <c r="AI1339" s="8">
        <f>(V1339+W1339)/U1339</f>
        <v>1.0000000332100532</v>
      </c>
      <c r="AJ1339" s="8">
        <f>(AA1339+AB1339)/Z1339</f>
        <v>1.0000000422309301</v>
      </c>
      <c r="AK1339" s="8">
        <f>(N1339-Y1339)/AC1339</f>
        <v>2.6107347864384778</v>
      </c>
      <c r="AL1339" s="8">
        <f>(P1339&gt;=1)*((N1339-Y1339))/AC1339 + (P1339&lt;1)*((N1339*P1339-Y1339))/AC1339</f>
        <v>1.0000000478839914</v>
      </c>
      <c r="AM1339" s="8">
        <f>(F1339*J1339-T1339)/U1339</f>
        <v>0.99999951845422896</v>
      </c>
    </row>
    <row r="1340" spans="1:39">
      <c r="A1340" t="s">
        <v>0</v>
      </c>
      <c r="B1340" t="s">
        <v>14</v>
      </c>
      <c r="C1340" t="s">
        <v>2</v>
      </c>
      <c r="D1340" t="s">
        <v>3</v>
      </c>
      <c r="E1340" t="s">
        <v>10</v>
      </c>
      <c r="F1340">
        <v>6.5</v>
      </c>
      <c r="G1340">
        <v>7.3</v>
      </c>
      <c r="H1340" t="s">
        <v>5</v>
      </c>
      <c r="I1340" t="s">
        <v>6</v>
      </c>
      <c r="J1340">
        <v>0.52809083000000001</v>
      </c>
      <c r="K1340">
        <v>0.45299541999999998</v>
      </c>
      <c r="L1340">
        <v>8.25</v>
      </c>
      <c r="M1340">
        <v>6.25</v>
      </c>
      <c r="N1340" s="14">
        <v>1.8792723E+19</v>
      </c>
      <c r="O1340" s="14">
        <v>8.753289E+18</v>
      </c>
      <c r="P1340">
        <v>0.41142519999999999</v>
      </c>
      <c r="Q1340">
        <v>0.35178113</v>
      </c>
      <c r="R1340">
        <v>0.39247211999999998</v>
      </c>
      <c r="S1340">
        <v>3.0647693</v>
      </c>
      <c r="T1340">
        <v>3.1314769</v>
      </c>
      <c r="U1340">
        <v>0.30111364000000002</v>
      </c>
      <c r="V1340">
        <v>0.13097613</v>
      </c>
      <c r="W1340">
        <v>0.17013751999999999</v>
      </c>
      <c r="X1340" s="14">
        <v>3.07924169E+18</v>
      </c>
      <c r="Y1340" s="14">
        <v>8.6479469E+17</v>
      </c>
      <c r="Z1340" s="14">
        <v>6.8670048E+18</v>
      </c>
      <c r="AA1340" s="14">
        <v>2.89692479E+18</v>
      </c>
      <c r="AB1340" s="14">
        <v>3.9700803E+18</v>
      </c>
      <c r="AC1340" s="14">
        <v>6.8670048E+18</v>
      </c>
      <c r="AD1340">
        <v>8.1950000000000003</v>
      </c>
      <c r="AE1340" s="12">
        <f>Y1340/N1340</f>
        <v>4.60175297640475E-2</v>
      </c>
      <c r="AF1340" s="8">
        <f>(S1340+T1340+U1340)/F1340</f>
        <v>0.99959382153846144</v>
      </c>
      <c r="AG1340" s="8">
        <f>((Y1340+Z1340)/N1340)/P1340</f>
        <v>0.99999995747179093</v>
      </c>
      <c r="AH1340" s="8">
        <f>(X1340/O1340)/Q1340</f>
        <v>0.99999993321844238</v>
      </c>
      <c r="AI1340" s="8">
        <f>(V1340+W1340)/U1340</f>
        <v>1.0000000332100532</v>
      </c>
      <c r="AJ1340" s="8">
        <f>(AA1340+AB1340)/Z1340</f>
        <v>1.0000000422309301</v>
      </c>
      <c r="AK1340" s="8">
        <f>(N1340-Y1340)/AC1340</f>
        <v>2.6107347864384778</v>
      </c>
      <c r="AL1340" s="8">
        <f>(P1340&gt;=1)*((N1340-Y1340))/AC1340 + (P1340&lt;1)*((N1340*P1340-Y1340))/AC1340</f>
        <v>1.0000000478839914</v>
      </c>
      <c r="AM1340" s="8">
        <f>(F1340*J1340-T1340)/U1340</f>
        <v>0.99999951845422896</v>
      </c>
    </row>
    <row r="1341" spans="1:39">
      <c r="A1341" t="s">
        <v>16</v>
      </c>
      <c r="B1341" t="s">
        <v>1</v>
      </c>
      <c r="C1341" t="s">
        <v>12</v>
      </c>
      <c r="D1341" t="s">
        <v>3</v>
      </c>
      <c r="E1341" t="s">
        <v>10</v>
      </c>
      <c r="F1341">
        <v>6.5</v>
      </c>
      <c r="G1341">
        <v>7.9</v>
      </c>
      <c r="H1341" t="s">
        <v>5</v>
      </c>
      <c r="I1341" t="s">
        <v>8</v>
      </c>
      <c r="J1341">
        <v>0.57981280000000002</v>
      </c>
      <c r="K1341">
        <v>0.52557370000000003</v>
      </c>
      <c r="L1341">
        <v>8.35</v>
      </c>
      <c r="M1341">
        <v>6.45</v>
      </c>
      <c r="N1341" s="14">
        <v>1.9160382E+19</v>
      </c>
      <c r="O1341" s="14">
        <v>9.246578E+18</v>
      </c>
      <c r="P1341">
        <v>0.41144849999999999</v>
      </c>
      <c r="Q1341">
        <v>0.591692</v>
      </c>
      <c r="R1341">
        <v>0.47011846000000002</v>
      </c>
      <c r="S1341">
        <v>2.7309207999999998</v>
      </c>
      <c r="T1341">
        <v>3.5677310000000002</v>
      </c>
      <c r="U1341">
        <v>0.20105222</v>
      </c>
      <c r="V1341">
        <v>7.8385389999999999E-2</v>
      </c>
      <c r="W1341">
        <v>0.122666836</v>
      </c>
      <c r="X1341" s="14">
        <v>5.4711259E+18</v>
      </c>
      <c r="Y1341" s="14">
        <v>1.23120632E+18</v>
      </c>
      <c r="Z1341" s="14">
        <v>6.6523048E+18</v>
      </c>
      <c r="AA1341" s="14">
        <v>2.48980148E+18</v>
      </c>
      <c r="AB1341" s="14">
        <v>4.16250336E+18</v>
      </c>
      <c r="AC1341" s="14">
        <v>6.6523048E+18</v>
      </c>
      <c r="AD1341">
        <v>8.3450000000000006</v>
      </c>
      <c r="AE1341" s="12">
        <f>Y1341/N1341</f>
        <v>6.4257921371296253E-2</v>
      </c>
      <c r="AF1341" s="8">
        <f>(S1341+T1341+U1341)/F1341</f>
        <v>0.99995446461538462</v>
      </c>
      <c r="AG1341" s="8">
        <f>((Y1341+Z1341)/N1341)/P1341</f>
        <v>1.0000000871024408</v>
      </c>
      <c r="AH1341" s="8">
        <f>(X1341/O1341)/Q1341</f>
        <v>0.99999993968773782</v>
      </c>
      <c r="AI1341" s="8">
        <f>(V1341+W1341)/U1341</f>
        <v>1.000000029842993</v>
      </c>
      <c r="AJ1341" s="8">
        <f>(AA1341+AB1341)/Z1341</f>
        <v>1.0000000060129537</v>
      </c>
      <c r="AK1341" s="8">
        <f>(N1341-Y1341)/AC1341</f>
        <v>2.6951825298203413</v>
      </c>
      <c r="AL1341" s="8">
        <f>(P1341&gt;=1)*((N1341-Y1341))/AC1341 + (P1341&lt;1)*((N1341*P1341-Y1341))/AC1341</f>
        <v>0.999999896776678</v>
      </c>
      <c r="AM1341" s="8">
        <f>(F1341*J1341-T1341)/U1341</f>
        <v>0.99999990052335608</v>
      </c>
    </row>
    <row r="1342" spans="1:39">
      <c r="A1342" t="s">
        <v>16</v>
      </c>
      <c r="B1342" t="s">
        <v>1</v>
      </c>
      <c r="C1342" t="s">
        <v>12</v>
      </c>
      <c r="D1342" t="s">
        <v>3</v>
      </c>
      <c r="E1342" t="s">
        <v>10</v>
      </c>
      <c r="F1342">
        <v>6.5</v>
      </c>
      <c r="G1342">
        <v>7.6</v>
      </c>
      <c r="H1342" t="s">
        <v>5</v>
      </c>
      <c r="I1342" t="s">
        <v>8</v>
      </c>
      <c r="J1342">
        <v>0.57981280000000002</v>
      </c>
      <c r="K1342">
        <v>0.52557370000000003</v>
      </c>
      <c r="L1342">
        <v>8.35</v>
      </c>
      <c r="M1342">
        <v>6.45</v>
      </c>
      <c r="N1342" s="14">
        <v>1.9160382E+19</v>
      </c>
      <c r="O1342" s="14">
        <v>9.246578E+18</v>
      </c>
      <c r="P1342">
        <v>0.41144849999999999</v>
      </c>
      <c r="Q1342">
        <v>0.41886643000000001</v>
      </c>
      <c r="R1342">
        <v>0.41386306</v>
      </c>
      <c r="S1342">
        <v>2.7303823999999999</v>
      </c>
      <c r="T1342">
        <v>3.5677310000000002</v>
      </c>
      <c r="U1342">
        <v>0.20105222</v>
      </c>
      <c r="V1342">
        <v>7.8385389999999999E-2</v>
      </c>
      <c r="W1342">
        <v>0.122666836</v>
      </c>
      <c r="X1342" s="14">
        <v>3.87308139E+18</v>
      </c>
      <c r="Y1342" s="14">
        <v>1.23120632E+18</v>
      </c>
      <c r="Z1342" s="14">
        <v>6.6523048E+18</v>
      </c>
      <c r="AA1342" s="14">
        <v>2.48980148E+18</v>
      </c>
      <c r="AB1342" s="14">
        <v>4.16250336E+18</v>
      </c>
      <c r="AC1342" s="14">
        <v>6.6523048E+18</v>
      </c>
      <c r="AD1342">
        <v>8.3450000000000006</v>
      </c>
      <c r="AE1342" s="12">
        <f>Y1342/N1342</f>
        <v>6.4257921371296253E-2</v>
      </c>
      <c r="AF1342" s="8">
        <f>(S1342+T1342+U1342)/F1342</f>
        <v>0.99987163384615385</v>
      </c>
      <c r="AG1342" s="8">
        <f>((Y1342+Z1342)/N1342)/P1342</f>
        <v>1.0000000871024408</v>
      </c>
      <c r="AH1342" s="8">
        <f>(X1342/O1342)/Q1342</f>
        <v>1.0000000705958516</v>
      </c>
      <c r="AI1342" s="8">
        <f>(V1342+W1342)/U1342</f>
        <v>1.000000029842993</v>
      </c>
      <c r="AJ1342" s="8">
        <f>(AA1342+AB1342)/Z1342</f>
        <v>1.0000000060129537</v>
      </c>
      <c r="AK1342" s="8">
        <f>(N1342-Y1342)/AC1342</f>
        <v>2.6951825298203413</v>
      </c>
      <c r="AL1342" s="8">
        <f>(P1342&gt;=1)*((N1342-Y1342))/AC1342 + (P1342&lt;1)*((N1342*P1342-Y1342))/AC1342</f>
        <v>0.999999896776678</v>
      </c>
      <c r="AM1342" s="8">
        <f>(F1342*J1342-T1342)/U1342</f>
        <v>0.99999990052335608</v>
      </c>
    </row>
    <row r="1343" spans="1:39">
      <c r="A1343" t="s">
        <v>16</v>
      </c>
      <c r="B1343" t="s">
        <v>1</v>
      </c>
      <c r="C1343" t="s">
        <v>12</v>
      </c>
      <c r="D1343" t="s">
        <v>3</v>
      </c>
      <c r="E1343" t="s">
        <v>10</v>
      </c>
      <c r="F1343">
        <v>6.5</v>
      </c>
      <c r="G1343">
        <v>7.3</v>
      </c>
      <c r="H1343" t="s">
        <v>5</v>
      </c>
      <c r="I1343" t="s">
        <v>8</v>
      </c>
      <c r="J1343">
        <v>0.57981280000000002</v>
      </c>
      <c r="K1343">
        <v>0.52557370000000003</v>
      </c>
      <c r="L1343">
        <v>8.35</v>
      </c>
      <c r="M1343">
        <v>6.45</v>
      </c>
      <c r="N1343" s="14">
        <v>1.9160382E+19</v>
      </c>
      <c r="O1343" s="14">
        <v>9.246578E+18</v>
      </c>
      <c r="P1343">
        <v>0.41144849999999999</v>
      </c>
      <c r="Q1343">
        <v>0.29651535000000001</v>
      </c>
      <c r="R1343">
        <v>0.37403730000000002</v>
      </c>
      <c r="S1343">
        <v>2.7288659000000002</v>
      </c>
      <c r="T1343">
        <v>3.5677310000000002</v>
      </c>
      <c r="U1343">
        <v>0.20105222</v>
      </c>
      <c r="V1343">
        <v>7.8385389999999999E-2</v>
      </c>
      <c r="W1343">
        <v>0.122666836</v>
      </c>
      <c r="X1343" s="14">
        <v>2.74175237E+18</v>
      </c>
      <c r="Y1343" s="14">
        <v>1.23120632E+18</v>
      </c>
      <c r="Z1343" s="14">
        <v>6.6523048E+18</v>
      </c>
      <c r="AA1343" s="14">
        <v>2.48980148E+18</v>
      </c>
      <c r="AB1343" s="14">
        <v>4.16250336E+18</v>
      </c>
      <c r="AC1343" s="14">
        <v>6.6523048E+18</v>
      </c>
      <c r="AD1343">
        <v>8.3450000000000006</v>
      </c>
      <c r="AE1343" s="12">
        <f>Y1343/N1343</f>
        <v>6.4257921371296253E-2</v>
      </c>
      <c r="AF1343" s="8">
        <f>(S1343+T1343+U1343)/F1343</f>
        <v>0.99963832615384629</v>
      </c>
      <c r="AG1343" s="8">
        <f>((Y1343+Z1343)/N1343)/P1343</f>
        <v>1.0000000871024408</v>
      </c>
      <c r="AH1343" s="8">
        <f>(X1343/O1343)/Q1343</f>
        <v>1.0000000211644573</v>
      </c>
      <c r="AI1343" s="8">
        <f>(V1343+W1343)/U1343</f>
        <v>1.000000029842993</v>
      </c>
      <c r="AJ1343" s="8">
        <f>(AA1343+AB1343)/Z1343</f>
        <v>1.0000000060129537</v>
      </c>
      <c r="AK1343" s="8">
        <f>(N1343-Y1343)/AC1343</f>
        <v>2.6951825298203413</v>
      </c>
      <c r="AL1343" s="8">
        <f>(P1343&gt;=1)*((N1343-Y1343))/AC1343 + (P1343&lt;1)*((N1343*P1343-Y1343))/AC1343</f>
        <v>0.999999896776678</v>
      </c>
      <c r="AM1343" s="8">
        <f>(F1343*J1343-T1343)/U1343</f>
        <v>0.99999990052335608</v>
      </c>
    </row>
    <row r="1344" spans="1:39">
      <c r="A1344" t="s">
        <v>0</v>
      </c>
      <c r="B1344" t="s">
        <v>1</v>
      </c>
      <c r="C1344" t="s">
        <v>12</v>
      </c>
      <c r="D1344" t="s">
        <v>3</v>
      </c>
      <c r="E1344" t="s">
        <v>10</v>
      </c>
      <c r="F1344">
        <v>6.5</v>
      </c>
      <c r="G1344">
        <v>7.9</v>
      </c>
      <c r="H1344" t="s">
        <v>5</v>
      </c>
      <c r="I1344" t="s">
        <v>8</v>
      </c>
      <c r="J1344">
        <v>0.57829313999999998</v>
      </c>
      <c r="K1344">
        <v>0.52557370000000003</v>
      </c>
      <c r="L1344">
        <v>8.35</v>
      </c>
      <c r="M1344">
        <v>6.45</v>
      </c>
      <c r="N1344" s="14">
        <v>1.9257695E+19</v>
      </c>
      <c r="O1344" s="14">
        <v>9.246578E+18</v>
      </c>
      <c r="P1344">
        <v>0.41296055999999998</v>
      </c>
      <c r="Q1344">
        <v>0.59383189999999997</v>
      </c>
      <c r="R1344">
        <v>0.47163389999999999</v>
      </c>
      <c r="S1344">
        <v>2.7407975000000002</v>
      </c>
      <c r="T1344">
        <v>3.5629293999999998</v>
      </c>
      <c r="U1344">
        <v>0.19597580000000001</v>
      </c>
      <c r="V1344">
        <v>7.9364560000000001E-2</v>
      </c>
      <c r="W1344">
        <v>0.11661124</v>
      </c>
      <c r="X1344" s="14">
        <v>5.4909132E+18</v>
      </c>
      <c r="Y1344" s="14">
        <v>1.25420384E+18</v>
      </c>
      <c r="Z1344" s="14">
        <v>6.6984651E+18</v>
      </c>
      <c r="AA1344" s="14">
        <v>2.51346791E+18</v>
      </c>
      <c r="AB1344" s="14">
        <v>4.18499689E+18</v>
      </c>
      <c r="AC1344" s="14">
        <v>6.6984651E+18</v>
      </c>
      <c r="AD1344">
        <v>8.3450000000000006</v>
      </c>
      <c r="AE1344" s="12">
        <f>Y1344/N1344</f>
        <v>6.5127412185103151E-2</v>
      </c>
      <c r="AF1344" s="8">
        <f>(S1344+T1344+U1344)/F1344</f>
        <v>0.99995426153846156</v>
      </c>
      <c r="AG1344" s="8">
        <f>((Y1344+Z1344)/N1344)/P1344</f>
        <v>1.0000000538801284</v>
      </c>
      <c r="AH1344" s="8">
        <f>(X1344/O1344)/Q1344</f>
        <v>1.0000000396585778</v>
      </c>
      <c r="AI1344" s="8">
        <f>(V1344+W1344)/U1344</f>
        <v>1</v>
      </c>
      <c r="AJ1344" s="8">
        <f>(AA1344+AB1344)/Z1344</f>
        <v>0.99999995521362051</v>
      </c>
      <c r="AK1344" s="8">
        <f>(N1344-Y1344)/AC1344</f>
        <v>2.6877039577320483</v>
      </c>
      <c r="AL1344" s="8">
        <f>(P1344&gt;=1)*((N1344-Y1344))/AC1344 + (P1344&lt;1)*((N1344*P1344-Y1344))/AC1344</f>
        <v>0.99999993603149473</v>
      </c>
      <c r="AM1344" s="8">
        <f>(F1344*J1344-T1344)/U1344</f>
        <v>1.0000010715608756</v>
      </c>
    </row>
    <row r="1345" spans="1:39">
      <c r="A1345" t="s">
        <v>0</v>
      </c>
      <c r="B1345" t="s">
        <v>1</v>
      </c>
      <c r="C1345" t="s">
        <v>12</v>
      </c>
      <c r="D1345" t="s">
        <v>3</v>
      </c>
      <c r="E1345" t="s">
        <v>10</v>
      </c>
      <c r="F1345">
        <v>6.5</v>
      </c>
      <c r="G1345">
        <v>7.6</v>
      </c>
      <c r="H1345" t="s">
        <v>5</v>
      </c>
      <c r="I1345" t="s">
        <v>8</v>
      </c>
      <c r="J1345">
        <v>0.57829313999999998</v>
      </c>
      <c r="K1345">
        <v>0.52557370000000003</v>
      </c>
      <c r="L1345">
        <v>8.35</v>
      </c>
      <c r="M1345">
        <v>6.45</v>
      </c>
      <c r="N1345" s="14">
        <v>1.9257695E+19</v>
      </c>
      <c r="O1345" s="14">
        <v>9.246578E+18</v>
      </c>
      <c r="P1345">
        <v>0.41296055999999998</v>
      </c>
      <c r="Q1345">
        <v>0.42038133999999999</v>
      </c>
      <c r="R1345">
        <v>0.41536780000000001</v>
      </c>
      <c r="S1345">
        <v>2.7402573000000001</v>
      </c>
      <c r="T1345">
        <v>3.5629293999999998</v>
      </c>
      <c r="U1345">
        <v>0.19597580000000001</v>
      </c>
      <c r="V1345">
        <v>7.9364560000000001E-2</v>
      </c>
      <c r="W1345">
        <v>0.11661124</v>
      </c>
      <c r="X1345" s="14">
        <v>3.88708916E+18</v>
      </c>
      <c r="Y1345" s="14">
        <v>1.25420384E+18</v>
      </c>
      <c r="Z1345" s="14">
        <v>6.6984651E+18</v>
      </c>
      <c r="AA1345" s="14">
        <v>2.51346791E+18</v>
      </c>
      <c r="AB1345" s="14">
        <v>4.18499689E+18</v>
      </c>
      <c r="AC1345" s="14">
        <v>6.6984651E+18</v>
      </c>
      <c r="AD1345">
        <v>8.3450000000000006</v>
      </c>
      <c r="AE1345" s="12">
        <f>Y1345/N1345</f>
        <v>6.5127412185103151E-2</v>
      </c>
      <c r="AF1345" s="8">
        <f>(S1345+T1345+U1345)/F1345</f>
        <v>0.99987115384615377</v>
      </c>
      <c r="AG1345" s="8">
        <f>((Y1345+Z1345)/N1345)/P1345</f>
        <v>1.0000000538801284</v>
      </c>
      <c r="AH1345" s="8">
        <f>(X1345/O1345)/Q1345</f>
        <v>1.000000079737174</v>
      </c>
      <c r="AI1345" s="8">
        <f>(V1345+W1345)/U1345</f>
        <v>1</v>
      </c>
      <c r="AJ1345" s="8">
        <f>(AA1345+AB1345)/Z1345</f>
        <v>0.99999995521362051</v>
      </c>
      <c r="AK1345" s="8">
        <f>(N1345-Y1345)/AC1345</f>
        <v>2.6877039577320483</v>
      </c>
      <c r="AL1345" s="8">
        <f>(P1345&gt;=1)*((N1345-Y1345))/AC1345 + (P1345&lt;1)*((N1345*P1345-Y1345))/AC1345</f>
        <v>0.99999993603149473</v>
      </c>
      <c r="AM1345" s="8">
        <f>(F1345*J1345-T1345)/U1345</f>
        <v>1.0000010715608756</v>
      </c>
    </row>
    <row r="1346" spans="1:39">
      <c r="A1346" t="s">
        <v>0</v>
      </c>
      <c r="B1346" t="s">
        <v>1</v>
      </c>
      <c r="C1346" t="s">
        <v>12</v>
      </c>
      <c r="D1346" t="s">
        <v>3</v>
      </c>
      <c r="E1346" t="s">
        <v>10</v>
      </c>
      <c r="F1346">
        <v>6.5</v>
      </c>
      <c r="G1346">
        <v>7.3</v>
      </c>
      <c r="H1346" t="s">
        <v>5</v>
      </c>
      <c r="I1346" t="s">
        <v>8</v>
      </c>
      <c r="J1346">
        <v>0.57829313999999998</v>
      </c>
      <c r="K1346">
        <v>0.52557370000000003</v>
      </c>
      <c r="L1346">
        <v>8.35</v>
      </c>
      <c r="M1346">
        <v>6.45</v>
      </c>
      <c r="N1346" s="14">
        <v>1.9257695E+19</v>
      </c>
      <c r="O1346" s="14">
        <v>9.246578E+18</v>
      </c>
      <c r="P1346">
        <v>0.41296055999999998</v>
      </c>
      <c r="Q1346">
        <v>0.29758772</v>
      </c>
      <c r="R1346">
        <v>0.37553445000000002</v>
      </c>
      <c r="S1346">
        <v>2.7387353999999999</v>
      </c>
      <c r="T1346">
        <v>3.5629293999999998</v>
      </c>
      <c r="U1346">
        <v>0.19597580000000001</v>
      </c>
      <c r="V1346">
        <v>7.9364560000000001E-2</v>
      </c>
      <c r="W1346">
        <v>0.11661124</v>
      </c>
      <c r="X1346" s="14">
        <v>2.75166831E+18</v>
      </c>
      <c r="Y1346" s="14">
        <v>1.25420384E+18</v>
      </c>
      <c r="Z1346" s="14">
        <v>6.6984651E+18</v>
      </c>
      <c r="AA1346" s="14">
        <v>2.51346791E+18</v>
      </c>
      <c r="AB1346" s="14">
        <v>4.18499689E+18</v>
      </c>
      <c r="AC1346" s="14">
        <v>6.6984651E+18</v>
      </c>
      <c r="AD1346">
        <v>8.3450000000000006</v>
      </c>
      <c r="AE1346" s="12">
        <f>Y1346/N1346</f>
        <v>6.5127412185103151E-2</v>
      </c>
      <c r="AF1346" s="8">
        <f>(S1346+T1346+U1346)/F1346</f>
        <v>0.99963701538461536</v>
      </c>
      <c r="AG1346" s="8">
        <f>((Y1346+Z1346)/N1346)/P1346</f>
        <v>1.0000000538801284</v>
      </c>
      <c r="AH1346" s="8">
        <f>(X1346/O1346)/Q1346</f>
        <v>1.0000000891015319</v>
      </c>
      <c r="AI1346" s="8">
        <f>(V1346+W1346)/U1346</f>
        <v>1</v>
      </c>
      <c r="AJ1346" s="8">
        <f>(AA1346+AB1346)/Z1346</f>
        <v>0.99999995521362051</v>
      </c>
      <c r="AK1346" s="8">
        <f>(N1346-Y1346)/AC1346</f>
        <v>2.6877039577320483</v>
      </c>
      <c r="AL1346" s="8">
        <f>(P1346&gt;=1)*((N1346-Y1346))/AC1346 + (P1346&lt;1)*((N1346*P1346-Y1346))/AC1346</f>
        <v>0.99999993603149473</v>
      </c>
      <c r="AM1346" s="8">
        <f>(F1346*J1346-T1346)/U1346</f>
        <v>1.0000010715608756</v>
      </c>
    </row>
    <row r="1347" spans="1:39">
      <c r="A1347" t="s">
        <v>0</v>
      </c>
      <c r="B1347" t="s">
        <v>13</v>
      </c>
      <c r="C1347" t="s">
        <v>2</v>
      </c>
      <c r="D1347" t="s">
        <v>3</v>
      </c>
      <c r="E1347" t="s">
        <v>10</v>
      </c>
      <c r="F1347">
        <v>6.5</v>
      </c>
      <c r="G1347">
        <v>7.9</v>
      </c>
      <c r="H1347" t="s">
        <v>5</v>
      </c>
      <c r="I1347" t="s">
        <v>6</v>
      </c>
      <c r="J1347">
        <v>0.52809083000000001</v>
      </c>
      <c r="K1347">
        <v>0.45299541999999998</v>
      </c>
      <c r="L1347">
        <v>8.25</v>
      </c>
      <c r="M1347">
        <v>6.25</v>
      </c>
      <c r="N1347" s="14">
        <v>1.7556816E+19</v>
      </c>
      <c r="O1347" s="14">
        <v>1.0232723E+19</v>
      </c>
      <c r="P1347">
        <v>0.41343275000000002</v>
      </c>
      <c r="Q1347">
        <v>0.60048354000000004</v>
      </c>
      <c r="R1347">
        <v>0.48230898</v>
      </c>
      <c r="S1347">
        <v>3.0670769999999998</v>
      </c>
      <c r="T1347">
        <v>3.1464580999999998</v>
      </c>
      <c r="U1347">
        <v>0.28613244999999998</v>
      </c>
      <c r="V1347">
        <v>0.11452676000000001</v>
      </c>
      <c r="W1347">
        <v>0.17160569000000001</v>
      </c>
      <c r="X1347" s="14">
        <v>6.1445811E+18</v>
      </c>
      <c r="Y1347" s="14">
        <v>8.9028529E+17</v>
      </c>
      <c r="Z1347" s="14">
        <v>6.3682773E+18</v>
      </c>
      <c r="AA1347" s="14">
        <v>2.37113338E+18</v>
      </c>
      <c r="AB1347" s="14">
        <v>3.99714423E+18</v>
      </c>
      <c r="AC1347" s="14">
        <v>6.3682773E+18</v>
      </c>
      <c r="AD1347">
        <v>8.3350000000000009</v>
      </c>
      <c r="AE1347" s="12">
        <f>Y1347/N1347</f>
        <v>5.0708812463489961E-2</v>
      </c>
      <c r="AF1347" s="8">
        <f>(S1347+T1347+U1347)/F1347</f>
        <v>0.99994885384615384</v>
      </c>
      <c r="AG1347" s="8">
        <f>((Y1347+Z1347)/N1347)/P1347</f>
        <v>0.99999998207303498</v>
      </c>
      <c r="AH1347" s="8">
        <f>(X1347/O1347)/Q1347</f>
        <v>0.99999989732752403</v>
      </c>
      <c r="AI1347" s="8">
        <f>(V1347+W1347)/U1347</f>
        <v>1</v>
      </c>
      <c r="AJ1347" s="8">
        <f>(AA1347+AB1347)/Z1347</f>
        <v>1.0000000486787848</v>
      </c>
      <c r="AK1347" s="8">
        <f>(N1347-Y1347)/AC1347</f>
        <v>2.6171176167218726</v>
      </c>
      <c r="AL1347" s="8">
        <f>(P1347&gt;=1)*((N1347-Y1347))/AC1347 + (P1347&lt;1)*((N1347*P1347-Y1347))/AC1347</f>
        <v>1.0000000204331554</v>
      </c>
      <c r="AM1347" s="8">
        <f>(F1347*J1347-T1347)/U1347</f>
        <v>0.99999945829282999</v>
      </c>
    </row>
    <row r="1348" spans="1:39">
      <c r="A1348" t="s">
        <v>0</v>
      </c>
      <c r="B1348" t="s">
        <v>13</v>
      </c>
      <c r="C1348" t="s">
        <v>2</v>
      </c>
      <c r="D1348" t="s">
        <v>3</v>
      </c>
      <c r="E1348" t="s">
        <v>10</v>
      </c>
      <c r="F1348">
        <v>6.5</v>
      </c>
      <c r="G1348">
        <v>7.6</v>
      </c>
      <c r="H1348" t="s">
        <v>5</v>
      </c>
      <c r="I1348" t="s">
        <v>6</v>
      </c>
      <c r="J1348">
        <v>0.52809083000000001</v>
      </c>
      <c r="K1348">
        <v>0.45299541999999998</v>
      </c>
      <c r="L1348">
        <v>8.25</v>
      </c>
      <c r="M1348">
        <v>6.25</v>
      </c>
      <c r="N1348" s="14">
        <v>1.7556816E+19</v>
      </c>
      <c r="O1348" s="14">
        <v>1.0232723E+19</v>
      </c>
      <c r="P1348">
        <v>0.41343275000000002</v>
      </c>
      <c r="Q1348">
        <v>0.42509010000000003</v>
      </c>
      <c r="R1348">
        <v>0.41772524</v>
      </c>
      <c r="S1348">
        <v>3.0664723</v>
      </c>
      <c r="T1348">
        <v>3.1464580999999998</v>
      </c>
      <c r="U1348">
        <v>0.28613244999999998</v>
      </c>
      <c r="V1348">
        <v>0.11452676000000001</v>
      </c>
      <c r="W1348">
        <v>0.17160569000000001</v>
      </c>
      <c r="X1348" s="14">
        <v>4.34982908E+18</v>
      </c>
      <c r="Y1348" s="14">
        <v>8.9028529E+17</v>
      </c>
      <c r="Z1348" s="14">
        <v>6.3682773E+18</v>
      </c>
      <c r="AA1348" s="14">
        <v>2.37113338E+18</v>
      </c>
      <c r="AB1348" s="14">
        <v>3.99714423E+18</v>
      </c>
      <c r="AC1348" s="14">
        <v>6.3682773E+18</v>
      </c>
      <c r="AD1348">
        <v>8.3350000000000009</v>
      </c>
      <c r="AE1348" s="12">
        <f>Y1348/N1348</f>
        <v>5.0708812463489961E-2</v>
      </c>
      <c r="AF1348" s="8">
        <f>(S1348+T1348+U1348)/F1348</f>
        <v>0.999855823076923</v>
      </c>
      <c r="AG1348" s="8">
        <f>((Y1348+Z1348)/N1348)/P1348</f>
        <v>0.99999998207303498</v>
      </c>
      <c r="AH1348" s="8">
        <f>(X1348/O1348)/Q1348</f>
        <v>0.99999996244857181</v>
      </c>
      <c r="AI1348" s="8">
        <f>(V1348+W1348)/U1348</f>
        <v>1</v>
      </c>
      <c r="AJ1348" s="8">
        <f>(AA1348+AB1348)/Z1348</f>
        <v>1.0000000486787848</v>
      </c>
      <c r="AK1348" s="8">
        <f>(N1348-Y1348)/AC1348</f>
        <v>2.6171176167218726</v>
      </c>
      <c r="AL1348" s="8">
        <f>(P1348&gt;=1)*((N1348-Y1348))/AC1348 + (P1348&lt;1)*((N1348*P1348-Y1348))/AC1348</f>
        <v>1.0000000204331554</v>
      </c>
      <c r="AM1348" s="8">
        <f>(F1348*J1348-T1348)/U1348</f>
        <v>0.99999945829282999</v>
      </c>
    </row>
    <row r="1349" spans="1:39">
      <c r="A1349" t="s">
        <v>0</v>
      </c>
      <c r="B1349" t="s">
        <v>13</v>
      </c>
      <c r="C1349" t="s">
        <v>2</v>
      </c>
      <c r="D1349" t="s">
        <v>3</v>
      </c>
      <c r="E1349" t="s">
        <v>10</v>
      </c>
      <c r="F1349">
        <v>6.5</v>
      </c>
      <c r="G1349">
        <v>7.3</v>
      </c>
      <c r="H1349" t="s">
        <v>5</v>
      </c>
      <c r="I1349" t="s">
        <v>6</v>
      </c>
      <c r="J1349">
        <v>0.52809083000000001</v>
      </c>
      <c r="K1349">
        <v>0.45299541999999998</v>
      </c>
      <c r="L1349">
        <v>8.25</v>
      </c>
      <c r="M1349">
        <v>6.25</v>
      </c>
      <c r="N1349" s="14">
        <v>1.7556816E+19</v>
      </c>
      <c r="O1349" s="14">
        <v>1.0232723E+19</v>
      </c>
      <c r="P1349">
        <v>0.41343275000000002</v>
      </c>
      <c r="Q1349">
        <v>0.30092108000000001</v>
      </c>
      <c r="R1349">
        <v>0.37200347</v>
      </c>
      <c r="S1349">
        <v>3.0647693</v>
      </c>
      <c r="T1349">
        <v>3.1464580999999998</v>
      </c>
      <c r="U1349">
        <v>0.28613244999999998</v>
      </c>
      <c r="V1349">
        <v>0.11452676000000001</v>
      </c>
      <c r="W1349">
        <v>0.17160569000000001</v>
      </c>
      <c r="X1349" s="14">
        <v>3.07924169E+18</v>
      </c>
      <c r="Y1349" s="14">
        <v>8.9028529E+17</v>
      </c>
      <c r="Z1349" s="14">
        <v>6.3682773E+18</v>
      </c>
      <c r="AA1349" s="14">
        <v>2.37113338E+18</v>
      </c>
      <c r="AB1349" s="14">
        <v>3.99714423E+18</v>
      </c>
      <c r="AC1349" s="14">
        <v>6.3682773E+18</v>
      </c>
      <c r="AD1349">
        <v>8.3350000000000009</v>
      </c>
      <c r="AE1349" s="12">
        <f>Y1349/N1349</f>
        <v>5.0708812463489961E-2</v>
      </c>
      <c r="AF1349" s="8">
        <f>(S1349+T1349+U1349)/F1349</f>
        <v>0.99959382307692313</v>
      </c>
      <c r="AG1349" s="8">
        <f>((Y1349+Z1349)/N1349)/P1349</f>
        <v>0.99999998207303498</v>
      </c>
      <c r="AH1349" s="8">
        <f>(X1349/O1349)/Q1349</f>
        <v>0.99999988097693093</v>
      </c>
      <c r="AI1349" s="8">
        <f>(V1349+W1349)/U1349</f>
        <v>1</v>
      </c>
      <c r="AJ1349" s="8">
        <f>(AA1349+AB1349)/Z1349</f>
        <v>1.0000000486787848</v>
      </c>
      <c r="AK1349" s="8">
        <f>(N1349-Y1349)/AC1349</f>
        <v>2.6171176167218726</v>
      </c>
      <c r="AL1349" s="8">
        <f>(P1349&gt;=1)*((N1349-Y1349))/AC1349 + (P1349&lt;1)*((N1349*P1349-Y1349))/AC1349</f>
        <v>1.0000000204331554</v>
      </c>
      <c r="AM1349" s="8">
        <f>(F1349*J1349-T1349)/U1349</f>
        <v>0.99999945829282999</v>
      </c>
    </row>
    <row r="1350" spans="1:39">
      <c r="A1350" t="s">
        <v>16</v>
      </c>
      <c r="B1350" t="s">
        <v>13</v>
      </c>
      <c r="C1350" t="s">
        <v>2</v>
      </c>
      <c r="D1350" t="s">
        <v>3</v>
      </c>
      <c r="E1350" t="s">
        <v>10</v>
      </c>
      <c r="F1350">
        <v>6.5</v>
      </c>
      <c r="G1350">
        <v>7.9</v>
      </c>
      <c r="H1350" t="s">
        <v>5</v>
      </c>
      <c r="I1350" t="s">
        <v>6</v>
      </c>
      <c r="J1350">
        <v>0.52868824999999997</v>
      </c>
      <c r="K1350">
        <v>0.45299541999999998</v>
      </c>
      <c r="L1350">
        <v>8.25</v>
      </c>
      <c r="M1350">
        <v>6.25</v>
      </c>
      <c r="N1350" s="14">
        <v>1.7490784E+19</v>
      </c>
      <c r="O1350" s="14">
        <v>1.0407611E+19</v>
      </c>
      <c r="P1350">
        <v>0.41497526000000001</v>
      </c>
      <c r="Q1350">
        <v>0.58964570000000005</v>
      </c>
      <c r="R1350">
        <v>0.48013677999999999</v>
      </c>
      <c r="S1350">
        <v>3.0631943000000001</v>
      </c>
      <c r="T1350">
        <v>3.1486793</v>
      </c>
      <c r="U1350">
        <v>0.28779426000000002</v>
      </c>
      <c r="V1350">
        <v>0.11549621</v>
      </c>
      <c r="W1350">
        <v>0.17229804000000001</v>
      </c>
      <c r="X1350" s="14">
        <v>6.1368032E+18</v>
      </c>
      <c r="Y1350" s="14">
        <v>8.8784114E+17</v>
      </c>
      <c r="Z1350" s="14">
        <v>6.3704016E+18</v>
      </c>
      <c r="AA1350" s="14">
        <v>2.40838264E+18</v>
      </c>
      <c r="AB1350" s="14">
        <v>3.96201896E+18</v>
      </c>
      <c r="AC1350" s="14">
        <v>6.3704016E+18</v>
      </c>
      <c r="AD1350">
        <v>8.3550000000000004</v>
      </c>
      <c r="AE1350" s="12">
        <f>Y1350/N1350</f>
        <v>5.0760511364156116E-2</v>
      </c>
      <c r="AF1350" s="8">
        <f>(S1350+T1350+U1350)/F1350</f>
        <v>0.99994890153846161</v>
      </c>
      <c r="AG1350" s="8">
        <f>((Y1350+Z1350)/N1350)/P1350</f>
        <v>1.0000000140524594</v>
      </c>
      <c r="AH1350" s="8">
        <f>(X1350/O1350)/Q1350</f>
        <v>1.0000000206259347</v>
      </c>
      <c r="AI1350" s="8">
        <f>(V1350+W1350)/U1350</f>
        <v>0.99999996525295543</v>
      </c>
      <c r="AJ1350" s="8">
        <f>(AA1350+AB1350)/Z1350</f>
        <v>1</v>
      </c>
      <c r="AK1350" s="8">
        <f>(N1350-Y1350)/AC1350</f>
        <v>2.6062631373193175</v>
      </c>
      <c r="AL1350" s="8">
        <f>(P1350&gt;=1)*((N1350-Y1350))/AC1350 + (P1350&lt;1)*((N1350*P1350-Y1350))/AC1350</f>
        <v>0.99999998398905332</v>
      </c>
      <c r="AM1350" s="8">
        <f>(F1350*J1350-T1350)/U1350</f>
        <v>1.000000225855789</v>
      </c>
    </row>
    <row r="1351" spans="1:39">
      <c r="A1351" t="s">
        <v>16</v>
      </c>
      <c r="B1351" t="s">
        <v>13</v>
      </c>
      <c r="C1351" t="s">
        <v>2</v>
      </c>
      <c r="D1351" t="s">
        <v>3</v>
      </c>
      <c r="E1351" t="s">
        <v>10</v>
      </c>
      <c r="F1351">
        <v>6.5</v>
      </c>
      <c r="G1351">
        <v>7.6</v>
      </c>
      <c r="H1351" t="s">
        <v>5</v>
      </c>
      <c r="I1351" t="s">
        <v>6</v>
      </c>
      <c r="J1351">
        <v>0.52868824999999997</v>
      </c>
      <c r="K1351">
        <v>0.45299541999999998</v>
      </c>
      <c r="L1351">
        <v>8.25</v>
      </c>
      <c r="M1351">
        <v>6.25</v>
      </c>
      <c r="N1351" s="14">
        <v>1.7490784E+19</v>
      </c>
      <c r="O1351" s="14">
        <v>1.0407611E+19</v>
      </c>
      <c r="P1351">
        <v>0.41497526000000001</v>
      </c>
      <c r="Q1351">
        <v>0.41741784999999998</v>
      </c>
      <c r="R1351">
        <v>0.41588649999999999</v>
      </c>
      <c r="S1351">
        <v>3.0625906000000001</v>
      </c>
      <c r="T1351">
        <v>3.1486793</v>
      </c>
      <c r="U1351">
        <v>0.28779426000000002</v>
      </c>
      <c r="V1351">
        <v>0.11549621</v>
      </c>
      <c r="W1351">
        <v>0.17229804000000001</v>
      </c>
      <c r="X1351" s="14">
        <v>4.34432272E+18</v>
      </c>
      <c r="Y1351" s="14">
        <v>8.8784114E+17</v>
      </c>
      <c r="Z1351" s="14">
        <v>6.3704016E+18</v>
      </c>
      <c r="AA1351" s="14">
        <v>2.40838264E+18</v>
      </c>
      <c r="AB1351" s="14">
        <v>3.96201896E+18</v>
      </c>
      <c r="AC1351" s="14">
        <v>6.3704016E+18</v>
      </c>
      <c r="AD1351">
        <v>8.3550000000000004</v>
      </c>
      <c r="AE1351" s="12">
        <f>Y1351/N1351</f>
        <v>5.0760511364156116E-2</v>
      </c>
      <c r="AF1351" s="8">
        <f>(S1351+T1351+U1351)/F1351</f>
        <v>0.99985602461538459</v>
      </c>
      <c r="AG1351" s="8">
        <f>((Y1351+Z1351)/N1351)/P1351</f>
        <v>1.0000000140524594</v>
      </c>
      <c r="AH1351" s="8">
        <f>(X1351/O1351)/Q1351</f>
        <v>1.0000000259519517</v>
      </c>
      <c r="AI1351" s="8">
        <f>(V1351+W1351)/U1351</f>
        <v>0.99999996525295543</v>
      </c>
      <c r="AJ1351" s="8">
        <f>(AA1351+AB1351)/Z1351</f>
        <v>1</v>
      </c>
      <c r="AK1351" s="8">
        <f>(N1351-Y1351)/AC1351</f>
        <v>2.6062631373193175</v>
      </c>
      <c r="AL1351" s="8">
        <f>(P1351&gt;=1)*((N1351-Y1351))/AC1351 + (P1351&lt;1)*((N1351*P1351-Y1351))/AC1351</f>
        <v>0.99999998398905332</v>
      </c>
      <c r="AM1351" s="8">
        <f>(F1351*J1351-T1351)/U1351</f>
        <v>1.000000225855789</v>
      </c>
    </row>
    <row r="1352" spans="1:39">
      <c r="A1352" t="s">
        <v>16</v>
      </c>
      <c r="B1352" t="s">
        <v>13</v>
      </c>
      <c r="C1352" t="s">
        <v>2</v>
      </c>
      <c r="D1352" t="s">
        <v>3</v>
      </c>
      <c r="E1352" t="s">
        <v>10</v>
      </c>
      <c r="F1352">
        <v>6.5</v>
      </c>
      <c r="G1352">
        <v>7.3</v>
      </c>
      <c r="H1352" t="s">
        <v>5</v>
      </c>
      <c r="I1352" t="s">
        <v>6</v>
      </c>
      <c r="J1352">
        <v>0.52868824999999997</v>
      </c>
      <c r="K1352">
        <v>0.45299541999999998</v>
      </c>
      <c r="L1352">
        <v>8.25</v>
      </c>
      <c r="M1352">
        <v>6.25</v>
      </c>
      <c r="N1352" s="14">
        <v>1.7490784E+19</v>
      </c>
      <c r="O1352" s="14">
        <v>1.0407611E+19</v>
      </c>
      <c r="P1352">
        <v>0.41497526000000001</v>
      </c>
      <c r="Q1352">
        <v>0.29548987999999998</v>
      </c>
      <c r="R1352">
        <v>0.37040076</v>
      </c>
      <c r="S1352">
        <v>3.0608895</v>
      </c>
      <c r="T1352">
        <v>3.1486793</v>
      </c>
      <c r="U1352">
        <v>0.28779426000000002</v>
      </c>
      <c r="V1352">
        <v>0.11549621</v>
      </c>
      <c r="W1352">
        <v>0.17229804000000001</v>
      </c>
      <c r="X1352" s="14">
        <v>3.07534392E+18</v>
      </c>
      <c r="Y1352" s="14">
        <v>8.8784114E+17</v>
      </c>
      <c r="Z1352" s="14">
        <v>6.3704016E+18</v>
      </c>
      <c r="AA1352" s="14">
        <v>2.40838264E+18</v>
      </c>
      <c r="AB1352" s="14">
        <v>3.96201896E+18</v>
      </c>
      <c r="AC1352" s="14">
        <v>6.3704016E+18</v>
      </c>
      <c r="AD1352">
        <v>8.3550000000000004</v>
      </c>
      <c r="AE1352" s="12">
        <f>Y1352/N1352</f>
        <v>5.0760511364156116E-2</v>
      </c>
      <c r="AF1352" s="8">
        <f>(S1352+T1352+U1352)/F1352</f>
        <v>0.99959431692307688</v>
      </c>
      <c r="AG1352" s="8">
        <f>((Y1352+Z1352)/N1352)/P1352</f>
        <v>1.0000000140524594</v>
      </c>
      <c r="AH1352" s="8">
        <f>(X1352/O1352)/Q1352</f>
        <v>1.0000000632525459</v>
      </c>
      <c r="AI1352" s="8">
        <f>(V1352+W1352)/U1352</f>
        <v>0.99999996525295543</v>
      </c>
      <c r="AJ1352" s="8">
        <f>(AA1352+AB1352)/Z1352</f>
        <v>1</v>
      </c>
      <c r="AK1352" s="8">
        <f>(N1352-Y1352)/AC1352</f>
        <v>2.6062631373193175</v>
      </c>
      <c r="AL1352" s="8">
        <f>(P1352&gt;=1)*((N1352-Y1352))/AC1352 + (P1352&lt;1)*((N1352*P1352-Y1352))/AC1352</f>
        <v>0.99999998398905332</v>
      </c>
      <c r="AM1352" s="8">
        <f>(F1352*J1352-T1352)/U1352</f>
        <v>1.000000225855789</v>
      </c>
    </row>
    <row r="1353" spans="1:39">
      <c r="A1353" t="s">
        <v>16</v>
      </c>
      <c r="B1353" t="s">
        <v>14</v>
      </c>
      <c r="C1353" t="s">
        <v>12</v>
      </c>
      <c r="D1353" t="s">
        <v>3</v>
      </c>
      <c r="E1353" t="s">
        <v>10</v>
      </c>
      <c r="F1353">
        <v>6.5</v>
      </c>
      <c r="G1353">
        <v>7.9</v>
      </c>
      <c r="H1353" t="s">
        <v>5</v>
      </c>
      <c r="I1353" t="s">
        <v>6</v>
      </c>
      <c r="J1353">
        <v>0.52868824999999997</v>
      </c>
      <c r="K1353">
        <v>0.45299541999999998</v>
      </c>
      <c r="L1353">
        <v>8.35</v>
      </c>
      <c r="M1353">
        <v>6.45</v>
      </c>
      <c r="N1353" s="14">
        <v>1.8805937E+19</v>
      </c>
      <c r="O1353" s="14">
        <v>8.753289E+18</v>
      </c>
      <c r="P1353">
        <v>0.42416971999999997</v>
      </c>
      <c r="Q1353">
        <v>0.70108539999999997</v>
      </c>
      <c r="R1353">
        <v>0.51212290000000005</v>
      </c>
      <c r="S1353">
        <v>3.0631943000000001</v>
      </c>
      <c r="T1353">
        <v>3.2395873000000002</v>
      </c>
      <c r="U1353">
        <v>0.19688638</v>
      </c>
      <c r="V1353">
        <v>8.1887639999999998E-2</v>
      </c>
      <c r="W1353">
        <v>0.11499872999999999</v>
      </c>
      <c r="X1353" s="14">
        <v>6.1368032E+18</v>
      </c>
      <c r="Y1353" s="14">
        <v>1.08501299E+18</v>
      </c>
      <c r="Z1353" s="14">
        <v>6.8918961E+18</v>
      </c>
      <c r="AA1353" s="14">
        <v>2.96150818E+18</v>
      </c>
      <c r="AB1353" s="14">
        <v>3.93038793E+18</v>
      </c>
      <c r="AC1353" s="14">
        <v>6.8918961E+18</v>
      </c>
      <c r="AD1353">
        <v>8.1950000000000003</v>
      </c>
      <c r="AE1353" s="12">
        <f>Y1353/N1353</f>
        <v>5.7695236881842152E-2</v>
      </c>
      <c r="AF1353" s="8">
        <f>(S1353+T1353+U1353)/F1353</f>
        <v>0.99994892000000002</v>
      </c>
      <c r="AG1353" s="8">
        <f>((Y1353+Z1353)/N1353)/P1353</f>
        <v>1.0000000073176665</v>
      </c>
      <c r="AH1353" s="8">
        <f>(X1353/O1353)/Q1353</f>
        <v>1.00000001305556</v>
      </c>
      <c r="AI1353" s="8">
        <f>(V1353+W1353)/U1353</f>
        <v>0.99999994920928492</v>
      </c>
      <c r="AJ1353" s="8">
        <f>(AA1353+AB1353)/Z1353</f>
        <v>1.0000000014509796</v>
      </c>
      <c r="AK1353" s="8">
        <f>(N1353-Y1353)/AC1353</f>
        <v>2.5712697569541128</v>
      </c>
      <c r="AL1353" s="8">
        <f>(P1353&gt;=1)*((N1353-Y1353))/AC1353 + (P1353&lt;1)*((N1353*P1353-Y1353))/AC1353</f>
        <v>0.99999999153029018</v>
      </c>
      <c r="AM1353" s="8">
        <f>(F1353*J1353-T1353)/U1353</f>
        <v>0.99999972065106524</v>
      </c>
    </row>
    <row r="1354" spans="1:39">
      <c r="A1354" t="s">
        <v>16</v>
      </c>
      <c r="B1354" t="s">
        <v>14</v>
      </c>
      <c r="C1354" t="s">
        <v>12</v>
      </c>
      <c r="D1354" t="s">
        <v>3</v>
      </c>
      <c r="E1354" t="s">
        <v>10</v>
      </c>
      <c r="F1354">
        <v>6.5</v>
      </c>
      <c r="G1354">
        <v>7.6</v>
      </c>
      <c r="H1354" t="s">
        <v>5</v>
      </c>
      <c r="I1354" t="s">
        <v>6</v>
      </c>
      <c r="J1354">
        <v>0.52868824999999997</v>
      </c>
      <c r="K1354">
        <v>0.45299541999999998</v>
      </c>
      <c r="L1354">
        <v>8.35</v>
      </c>
      <c r="M1354">
        <v>6.45</v>
      </c>
      <c r="N1354" s="14">
        <v>1.8805937E+19</v>
      </c>
      <c r="O1354" s="14">
        <v>8.753289E+18</v>
      </c>
      <c r="P1354">
        <v>0.42416971999999997</v>
      </c>
      <c r="Q1354">
        <v>0.49630745999999998</v>
      </c>
      <c r="R1354">
        <v>0.44708192000000002</v>
      </c>
      <c r="S1354">
        <v>3.0625906000000001</v>
      </c>
      <c r="T1354">
        <v>3.2395873000000002</v>
      </c>
      <c r="U1354">
        <v>0.19688638</v>
      </c>
      <c r="V1354">
        <v>8.1887639999999998E-2</v>
      </c>
      <c r="W1354">
        <v>0.11499872999999999</v>
      </c>
      <c r="X1354" s="14">
        <v>4.34432272E+18</v>
      </c>
      <c r="Y1354" s="14">
        <v>1.08501299E+18</v>
      </c>
      <c r="Z1354" s="14">
        <v>6.8918961E+18</v>
      </c>
      <c r="AA1354" s="14">
        <v>2.96150818E+18</v>
      </c>
      <c r="AB1354" s="14">
        <v>3.93038793E+18</v>
      </c>
      <c r="AC1354" s="14">
        <v>6.8918961E+18</v>
      </c>
      <c r="AD1354">
        <v>8.1950000000000003</v>
      </c>
      <c r="AE1354" s="12">
        <f>Y1354/N1354</f>
        <v>5.7695236881842152E-2</v>
      </c>
      <c r="AF1354" s="8">
        <f>(S1354+T1354+U1354)/F1354</f>
        <v>0.999856043076923</v>
      </c>
      <c r="AG1354" s="8">
        <f>((Y1354+Z1354)/N1354)/P1354</f>
        <v>1.0000000073176665</v>
      </c>
      <c r="AH1354" s="8">
        <f>(X1354/O1354)/Q1354</f>
        <v>1.0000000206623834</v>
      </c>
      <c r="AI1354" s="8">
        <f>(V1354+W1354)/U1354</f>
        <v>0.99999994920928492</v>
      </c>
      <c r="AJ1354" s="8">
        <f>(AA1354+AB1354)/Z1354</f>
        <v>1.0000000014509796</v>
      </c>
      <c r="AK1354" s="8">
        <f>(N1354-Y1354)/AC1354</f>
        <v>2.5712697569541128</v>
      </c>
      <c r="AL1354" s="8">
        <f>(P1354&gt;=1)*((N1354-Y1354))/AC1354 + (P1354&lt;1)*((N1354*P1354-Y1354))/AC1354</f>
        <v>0.99999999153029018</v>
      </c>
      <c r="AM1354" s="8">
        <f>(F1354*J1354-T1354)/U1354</f>
        <v>0.99999972065106524</v>
      </c>
    </row>
    <row r="1355" spans="1:39">
      <c r="A1355" t="s">
        <v>16</v>
      </c>
      <c r="B1355" t="s">
        <v>14</v>
      </c>
      <c r="C1355" t="s">
        <v>12</v>
      </c>
      <c r="D1355" t="s">
        <v>3</v>
      </c>
      <c r="E1355" t="s">
        <v>10</v>
      </c>
      <c r="F1355">
        <v>6.5</v>
      </c>
      <c r="G1355">
        <v>7.3</v>
      </c>
      <c r="H1355" t="s">
        <v>5</v>
      </c>
      <c r="I1355" t="s">
        <v>6</v>
      </c>
      <c r="J1355">
        <v>0.52868824999999997</v>
      </c>
      <c r="K1355">
        <v>0.45299541999999998</v>
      </c>
      <c r="L1355">
        <v>8.35</v>
      </c>
      <c r="M1355">
        <v>6.45</v>
      </c>
      <c r="N1355" s="14">
        <v>1.8805937E+19</v>
      </c>
      <c r="O1355" s="14">
        <v>8.753289E+18</v>
      </c>
      <c r="P1355">
        <v>0.42416971999999997</v>
      </c>
      <c r="Q1355">
        <v>0.35133579999999998</v>
      </c>
      <c r="R1355">
        <v>0.40103638000000003</v>
      </c>
      <c r="S1355">
        <v>3.0608895</v>
      </c>
      <c r="T1355">
        <v>3.2395873000000002</v>
      </c>
      <c r="U1355">
        <v>0.19688638</v>
      </c>
      <c r="V1355">
        <v>8.1887639999999998E-2</v>
      </c>
      <c r="W1355">
        <v>0.11499872999999999</v>
      </c>
      <c r="X1355" s="14">
        <v>3.07534392E+18</v>
      </c>
      <c r="Y1355" s="14">
        <v>1.08501299E+18</v>
      </c>
      <c r="Z1355" s="14">
        <v>6.8918961E+18</v>
      </c>
      <c r="AA1355" s="14">
        <v>2.96150818E+18</v>
      </c>
      <c r="AB1355" s="14">
        <v>3.93038793E+18</v>
      </c>
      <c r="AC1355" s="14">
        <v>6.8918961E+18</v>
      </c>
      <c r="AD1355">
        <v>8.1950000000000003</v>
      </c>
      <c r="AE1355" s="12">
        <f>Y1355/N1355</f>
        <v>5.7695236881842152E-2</v>
      </c>
      <c r="AF1355" s="8">
        <f>(S1355+T1355+U1355)/F1355</f>
        <v>0.9995943353846154</v>
      </c>
      <c r="AG1355" s="8">
        <f>((Y1355+Z1355)/N1355)/P1355</f>
        <v>1.0000000073176665</v>
      </c>
      <c r="AH1355" s="8">
        <f>(X1355/O1355)/Q1355</f>
        <v>1.0000000411511065</v>
      </c>
      <c r="AI1355" s="8">
        <f>(V1355+W1355)/U1355</f>
        <v>0.99999994920928492</v>
      </c>
      <c r="AJ1355" s="8">
        <f>(AA1355+AB1355)/Z1355</f>
        <v>1.0000000014509796</v>
      </c>
      <c r="AK1355" s="8">
        <f>(N1355-Y1355)/AC1355</f>
        <v>2.5712697569541128</v>
      </c>
      <c r="AL1355" s="8">
        <f>(P1355&gt;=1)*((N1355-Y1355))/AC1355 + (P1355&lt;1)*((N1355*P1355-Y1355))/AC1355</f>
        <v>0.99999999153029018</v>
      </c>
      <c r="AM1355" s="8">
        <f>(F1355*J1355-T1355)/U1355</f>
        <v>0.99999972065106524</v>
      </c>
    </row>
    <row r="1356" spans="1:39">
      <c r="A1356" t="s">
        <v>0</v>
      </c>
      <c r="B1356" t="s">
        <v>14</v>
      </c>
      <c r="C1356" t="s">
        <v>12</v>
      </c>
      <c r="D1356" t="s">
        <v>3</v>
      </c>
      <c r="E1356" t="s">
        <v>10</v>
      </c>
      <c r="F1356">
        <v>6.5</v>
      </c>
      <c r="G1356">
        <v>7.9</v>
      </c>
      <c r="H1356" t="s">
        <v>5</v>
      </c>
      <c r="I1356" t="s">
        <v>6</v>
      </c>
      <c r="J1356">
        <v>0.52809083000000001</v>
      </c>
      <c r="K1356">
        <v>0.45299541999999998</v>
      </c>
      <c r="L1356">
        <v>8.35</v>
      </c>
      <c r="M1356">
        <v>6.45</v>
      </c>
      <c r="N1356" s="14">
        <v>1.8792723E+19</v>
      </c>
      <c r="O1356" s="14">
        <v>8.753289E+18</v>
      </c>
      <c r="P1356">
        <v>0.42522084999999998</v>
      </c>
      <c r="Q1356">
        <v>0.70197403000000003</v>
      </c>
      <c r="R1356">
        <v>0.51316463999999995</v>
      </c>
      <c r="S1356">
        <v>3.0670769999999998</v>
      </c>
      <c r="T1356">
        <v>3.2377326000000002</v>
      </c>
      <c r="U1356">
        <v>0.19485801</v>
      </c>
      <c r="V1356">
        <v>8.2686430000000005E-2</v>
      </c>
      <c r="W1356">
        <v>0.11217158000000001</v>
      </c>
      <c r="X1356" s="14">
        <v>6.1445811E+18</v>
      </c>
      <c r="Y1356" s="14">
        <v>1.09351633E+18</v>
      </c>
      <c r="Z1356" s="14">
        <v>6.897541E+18</v>
      </c>
      <c r="AA1356" s="14">
        <v>2.91958683E+18</v>
      </c>
      <c r="AB1356" s="14">
        <v>3.97795445E+18</v>
      </c>
      <c r="AC1356" s="14">
        <v>6.897541E+18</v>
      </c>
      <c r="AD1356">
        <v>8.1950000000000003</v>
      </c>
      <c r="AE1356" s="12">
        <f>Y1356/N1356</f>
        <v>5.8188285433675581E-2</v>
      </c>
      <c r="AF1356" s="8">
        <f>(S1356+T1356+U1356)/F1356</f>
        <v>0.9999488630769231</v>
      </c>
      <c r="AG1356" s="8">
        <f>((Y1356+Z1356)/N1356)/P1356</f>
        <v>0.99999996022121673</v>
      </c>
      <c r="AH1356" s="8">
        <f>(X1356/O1356)/Q1356</f>
        <v>0.99999992593723985</v>
      </c>
      <c r="AI1356" s="8">
        <f>(V1356+W1356)/U1356</f>
        <v>1.0000000000000002</v>
      </c>
      <c r="AJ1356" s="8">
        <f>(AA1356+AB1356)/Z1356</f>
        <v>1.0000000405941769</v>
      </c>
      <c r="AK1356" s="8">
        <f>(N1356-Y1356)/AC1356</f>
        <v>2.5660168848579517</v>
      </c>
      <c r="AL1356" s="8">
        <f>(P1356&gt;=1)*((N1356-Y1356))/AC1356 + (P1356&lt;1)*((N1356*P1356-Y1356))/AC1356</f>
        <v>1.000000046085199</v>
      </c>
      <c r="AM1356" s="8">
        <f>(F1356*J1356-T1356)/U1356</f>
        <v>0.99999889663247554</v>
      </c>
    </row>
    <row r="1357" spans="1:39">
      <c r="A1357" t="s">
        <v>0</v>
      </c>
      <c r="B1357" t="s">
        <v>14</v>
      </c>
      <c r="C1357" t="s">
        <v>12</v>
      </c>
      <c r="D1357" t="s">
        <v>3</v>
      </c>
      <c r="E1357" t="s">
        <v>10</v>
      </c>
      <c r="F1357">
        <v>6.5</v>
      </c>
      <c r="G1357">
        <v>7.6</v>
      </c>
      <c r="H1357" t="s">
        <v>5</v>
      </c>
      <c r="I1357" t="s">
        <v>6</v>
      </c>
      <c r="J1357">
        <v>0.52809083000000001</v>
      </c>
      <c r="K1357">
        <v>0.45299541999999998</v>
      </c>
      <c r="L1357">
        <v>8.35</v>
      </c>
      <c r="M1357">
        <v>6.45</v>
      </c>
      <c r="N1357" s="14">
        <v>1.8792723E+19</v>
      </c>
      <c r="O1357" s="14">
        <v>8.753289E+18</v>
      </c>
      <c r="P1357">
        <v>0.42522084999999998</v>
      </c>
      <c r="Q1357">
        <v>0.49693652999999999</v>
      </c>
      <c r="R1357">
        <v>0.44800994</v>
      </c>
      <c r="S1357">
        <v>3.0664723</v>
      </c>
      <c r="T1357">
        <v>3.2377326000000002</v>
      </c>
      <c r="U1357">
        <v>0.19485801</v>
      </c>
      <c r="V1357">
        <v>8.2686430000000005E-2</v>
      </c>
      <c r="W1357">
        <v>0.11217158000000001</v>
      </c>
      <c r="X1357" s="14">
        <v>4.34982908E+18</v>
      </c>
      <c r="Y1357" s="14">
        <v>1.09351633E+18</v>
      </c>
      <c r="Z1357" s="14">
        <v>6.897541E+18</v>
      </c>
      <c r="AA1357" s="14">
        <v>2.91958683E+18</v>
      </c>
      <c r="AB1357" s="14">
        <v>3.97795445E+18</v>
      </c>
      <c r="AC1357" s="14">
        <v>6.897541E+18</v>
      </c>
      <c r="AD1357">
        <v>8.1950000000000003</v>
      </c>
      <c r="AE1357" s="12">
        <f>Y1357/N1357</f>
        <v>5.8188285433675581E-2</v>
      </c>
      <c r="AF1357" s="8">
        <f>(S1357+T1357+U1357)/F1357</f>
        <v>0.99985583230769237</v>
      </c>
      <c r="AG1357" s="8">
        <f>((Y1357+Z1357)/N1357)/P1357</f>
        <v>0.99999996022121673</v>
      </c>
      <c r="AH1357" s="8">
        <f>(X1357/O1357)/Q1357</f>
        <v>1.0000000041962178</v>
      </c>
      <c r="AI1357" s="8">
        <f>(V1357+W1357)/U1357</f>
        <v>1.0000000000000002</v>
      </c>
      <c r="AJ1357" s="8">
        <f>(AA1357+AB1357)/Z1357</f>
        <v>1.0000000405941769</v>
      </c>
      <c r="AK1357" s="8">
        <f>(N1357-Y1357)/AC1357</f>
        <v>2.5660168848579517</v>
      </c>
      <c r="AL1357" s="8">
        <f>(P1357&gt;=1)*((N1357-Y1357))/AC1357 + (P1357&lt;1)*((N1357*P1357-Y1357))/AC1357</f>
        <v>1.000000046085199</v>
      </c>
      <c r="AM1357" s="8">
        <f>(F1357*J1357-T1357)/U1357</f>
        <v>0.99999889663247554</v>
      </c>
    </row>
    <row r="1358" spans="1:39">
      <c r="A1358" t="s">
        <v>0</v>
      </c>
      <c r="B1358" t="s">
        <v>14</v>
      </c>
      <c r="C1358" t="s">
        <v>12</v>
      </c>
      <c r="D1358" t="s">
        <v>3</v>
      </c>
      <c r="E1358" t="s">
        <v>10</v>
      </c>
      <c r="F1358">
        <v>6.5</v>
      </c>
      <c r="G1358">
        <v>7.3</v>
      </c>
      <c r="H1358" t="s">
        <v>5</v>
      </c>
      <c r="I1358" t="s">
        <v>6</v>
      </c>
      <c r="J1358">
        <v>0.52809083000000001</v>
      </c>
      <c r="K1358">
        <v>0.45299541999999998</v>
      </c>
      <c r="L1358">
        <v>8.35</v>
      </c>
      <c r="M1358">
        <v>6.45</v>
      </c>
      <c r="N1358" s="14">
        <v>1.8792723E+19</v>
      </c>
      <c r="O1358" s="14">
        <v>8.753289E+18</v>
      </c>
      <c r="P1358">
        <v>0.42522084999999998</v>
      </c>
      <c r="Q1358">
        <v>0.35178113</v>
      </c>
      <c r="R1358">
        <v>0.40188393</v>
      </c>
      <c r="S1358">
        <v>3.0647693</v>
      </c>
      <c r="T1358">
        <v>3.2377326000000002</v>
      </c>
      <c r="U1358">
        <v>0.19485801</v>
      </c>
      <c r="V1358">
        <v>8.2686430000000005E-2</v>
      </c>
      <c r="W1358">
        <v>0.11217158000000001</v>
      </c>
      <c r="X1358" s="14">
        <v>3.07924169E+18</v>
      </c>
      <c r="Y1358" s="14">
        <v>1.09351633E+18</v>
      </c>
      <c r="Z1358" s="14">
        <v>6.897541E+18</v>
      </c>
      <c r="AA1358" s="14">
        <v>2.91958683E+18</v>
      </c>
      <c r="AB1358" s="14">
        <v>3.97795445E+18</v>
      </c>
      <c r="AC1358" s="14">
        <v>6.897541E+18</v>
      </c>
      <c r="AD1358">
        <v>8.1950000000000003</v>
      </c>
      <c r="AE1358" s="12">
        <f>Y1358/N1358</f>
        <v>5.8188285433675581E-2</v>
      </c>
      <c r="AF1358" s="8">
        <f>(S1358+T1358+U1358)/F1358</f>
        <v>0.99959383230769228</v>
      </c>
      <c r="AG1358" s="8">
        <f>((Y1358+Z1358)/N1358)/P1358</f>
        <v>0.99999996022121673</v>
      </c>
      <c r="AH1358" s="8">
        <f>(X1358/O1358)/Q1358</f>
        <v>0.99999993321844238</v>
      </c>
      <c r="AI1358" s="8">
        <f>(V1358+W1358)/U1358</f>
        <v>1.0000000000000002</v>
      </c>
      <c r="AJ1358" s="8">
        <f>(AA1358+AB1358)/Z1358</f>
        <v>1.0000000405941769</v>
      </c>
      <c r="AK1358" s="8">
        <f>(N1358-Y1358)/AC1358</f>
        <v>2.5660168848579517</v>
      </c>
      <c r="AL1358" s="8">
        <f>(P1358&gt;=1)*((N1358-Y1358))/AC1358 + (P1358&lt;1)*((N1358*P1358-Y1358))/AC1358</f>
        <v>1.000000046085199</v>
      </c>
      <c r="AM1358" s="8">
        <f>(F1358*J1358-T1358)/U1358</f>
        <v>0.99999889663247554</v>
      </c>
    </row>
    <row r="1359" spans="1:39">
      <c r="A1359" t="s">
        <v>0</v>
      </c>
      <c r="B1359" t="s">
        <v>13</v>
      </c>
      <c r="C1359" t="s">
        <v>12</v>
      </c>
      <c r="D1359" t="s">
        <v>3</v>
      </c>
      <c r="E1359" t="s">
        <v>10</v>
      </c>
      <c r="F1359">
        <v>6.5</v>
      </c>
      <c r="G1359">
        <v>7.9</v>
      </c>
      <c r="H1359" t="s">
        <v>5</v>
      </c>
      <c r="I1359" t="s">
        <v>6</v>
      </c>
      <c r="J1359">
        <v>0.52809083000000001</v>
      </c>
      <c r="K1359">
        <v>0.45299541999999998</v>
      </c>
      <c r="L1359">
        <v>8.35</v>
      </c>
      <c r="M1359">
        <v>6.45</v>
      </c>
      <c r="N1359" s="14">
        <v>1.7556816E+19</v>
      </c>
      <c r="O1359" s="14">
        <v>1.0232723E+19</v>
      </c>
      <c r="P1359">
        <v>0.42970662999999998</v>
      </c>
      <c r="Q1359">
        <v>0.60048354000000004</v>
      </c>
      <c r="R1359">
        <v>0.49259046000000001</v>
      </c>
      <c r="S1359">
        <v>3.0670769999999998</v>
      </c>
      <c r="T1359">
        <v>3.2511017</v>
      </c>
      <c r="U1359">
        <v>0.18148889000000001</v>
      </c>
      <c r="V1359">
        <v>7.3636499999999994E-2</v>
      </c>
      <c r="W1359">
        <v>0.107852384</v>
      </c>
      <c r="X1359" s="14">
        <v>6.1445811E+18</v>
      </c>
      <c r="Y1359" s="14">
        <v>1.13008472E+18</v>
      </c>
      <c r="Z1359" s="14">
        <v>6.4141957E+18</v>
      </c>
      <c r="AA1359" s="14">
        <v>2.39483253E+18</v>
      </c>
      <c r="AB1359" s="14">
        <v>4.01936316E+18</v>
      </c>
      <c r="AC1359" s="14">
        <v>6.4141957E+18</v>
      </c>
      <c r="AD1359">
        <v>8.3350000000000009</v>
      </c>
      <c r="AE1359" s="12">
        <f>Y1359/N1359</f>
        <v>6.4367293021695957E-2</v>
      </c>
      <c r="AF1359" s="8">
        <f>(S1359+T1359+U1359)/F1359</f>
        <v>0.99994885999999994</v>
      </c>
      <c r="AG1359" s="8">
        <f>((Y1359+Z1359)/N1359)/P1359</f>
        <v>1.0000000242713571</v>
      </c>
      <c r="AH1359" s="8">
        <f>(X1359/O1359)/Q1359</f>
        <v>0.99999989732752403</v>
      </c>
      <c r="AI1359" s="8">
        <f>(V1359+W1359)/U1359</f>
        <v>0.99999996694012494</v>
      </c>
      <c r="AJ1359" s="8">
        <f>(AA1359+AB1359)/Z1359</f>
        <v>0.9999999984409581</v>
      </c>
      <c r="AK1359" s="8">
        <f>(N1359-Y1359)/AC1359</f>
        <v>2.5609962726893412</v>
      </c>
      <c r="AL1359" s="8">
        <f>(P1359&gt;=1)*((N1359-Y1359))/AC1359 + (P1359&lt;1)*((N1359*P1359-Y1359))/AC1359</f>
        <v>0.99999997145239572</v>
      </c>
      <c r="AM1359" s="8">
        <f>(F1359*J1359-T1359)/U1359</f>
        <v>0.999998925554066</v>
      </c>
    </row>
    <row r="1360" spans="1:39">
      <c r="A1360" t="s">
        <v>0</v>
      </c>
      <c r="B1360" t="s">
        <v>13</v>
      </c>
      <c r="C1360" t="s">
        <v>12</v>
      </c>
      <c r="D1360" t="s">
        <v>3</v>
      </c>
      <c r="E1360" t="s">
        <v>10</v>
      </c>
      <c r="F1360">
        <v>6.5</v>
      </c>
      <c r="G1360">
        <v>7.6</v>
      </c>
      <c r="H1360" t="s">
        <v>5</v>
      </c>
      <c r="I1360" t="s">
        <v>6</v>
      </c>
      <c r="J1360">
        <v>0.52809083000000001</v>
      </c>
      <c r="K1360">
        <v>0.45299541999999998</v>
      </c>
      <c r="L1360">
        <v>8.35</v>
      </c>
      <c r="M1360">
        <v>6.45</v>
      </c>
      <c r="N1360" s="14">
        <v>1.7556816E+19</v>
      </c>
      <c r="O1360" s="14">
        <v>1.0232723E+19</v>
      </c>
      <c r="P1360">
        <v>0.42970662999999998</v>
      </c>
      <c r="Q1360">
        <v>0.42509010000000003</v>
      </c>
      <c r="R1360">
        <v>0.42800674</v>
      </c>
      <c r="S1360">
        <v>3.0664723</v>
      </c>
      <c r="T1360">
        <v>3.2511017</v>
      </c>
      <c r="U1360">
        <v>0.18148889000000001</v>
      </c>
      <c r="V1360">
        <v>7.3636499999999994E-2</v>
      </c>
      <c r="W1360">
        <v>0.107852384</v>
      </c>
      <c r="X1360" s="14">
        <v>4.34982908E+18</v>
      </c>
      <c r="Y1360" s="14">
        <v>1.13008472E+18</v>
      </c>
      <c r="Z1360" s="14">
        <v>6.4141957E+18</v>
      </c>
      <c r="AA1360" s="14">
        <v>2.39483253E+18</v>
      </c>
      <c r="AB1360" s="14">
        <v>4.01936316E+18</v>
      </c>
      <c r="AC1360" s="14">
        <v>6.4141957E+18</v>
      </c>
      <c r="AD1360">
        <v>8.3350000000000009</v>
      </c>
      <c r="AE1360" s="12">
        <f>Y1360/N1360</f>
        <v>6.4367293021695957E-2</v>
      </c>
      <c r="AF1360" s="8">
        <f>(S1360+T1360+U1360)/F1360</f>
        <v>0.99985582923076932</v>
      </c>
      <c r="AG1360" s="8">
        <f>((Y1360+Z1360)/N1360)/P1360</f>
        <v>1.0000000242713571</v>
      </c>
      <c r="AH1360" s="8">
        <f>(X1360/O1360)/Q1360</f>
        <v>0.99999996244857181</v>
      </c>
      <c r="AI1360" s="8">
        <f>(V1360+W1360)/U1360</f>
        <v>0.99999996694012494</v>
      </c>
      <c r="AJ1360" s="8">
        <f>(AA1360+AB1360)/Z1360</f>
        <v>0.9999999984409581</v>
      </c>
      <c r="AK1360" s="8">
        <f>(N1360-Y1360)/AC1360</f>
        <v>2.5609962726893412</v>
      </c>
      <c r="AL1360" s="8">
        <f>(P1360&gt;=1)*((N1360-Y1360))/AC1360 + (P1360&lt;1)*((N1360*P1360-Y1360))/AC1360</f>
        <v>0.99999997145239572</v>
      </c>
      <c r="AM1360" s="8">
        <f>(F1360*J1360-T1360)/U1360</f>
        <v>0.999998925554066</v>
      </c>
    </row>
    <row r="1361" spans="1:39">
      <c r="A1361" t="s">
        <v>0</v>
      </c>
      <c r="B1361" t="s">
        <v>13</v>
      </c>
      <c r="C1361" t="s">
        <v>12</v>
      </c>
      <c r="D1361" t="s">
        <v>3</v>
      </c>
      <c r="E1361" t="s">
        <v>10</v>
      </c>
      <c r="F1361">
        <v>6.5</v>
      </c>
      <c r="G1361">
        <v>7.3</v>
      </c>
      <c r="H1361" t="s">
        <v>5</v>
      </c>
      <c r="I1361" t="s">
        <v>6</v>
      </c>
      <c r="J1361">
        <v>0.52809083000000001</v>
      </c>
      <c r="K1361">
        <v>0.45299541999999998</v>
      </c>
      <c r="L1361">
        <v>8.35</v>
      </c>
      <c r="M1361">
        <v>6.45</v>
      </c>
      <c r="N1361" s="14">
        <v>1.7556816E+19</v>
      </c>
      <c r="O1361" s="14">
        <v>1.0232723E+19</v>
      </c>
      <c r="P1361">
        <v>0.42970662999999998</v>
      </c>
      <c r="Q1361">
        <v>0.30092108000000001</v>
      </c>
      <c r="R1361">
        <v>0.38228494000000002</v>
      </c>
      <c r="S1361">
        <v>3.0647693</v>
      </c>
      <c r="T1361">
        <v>3.2511017</v>
      </c>
      <c r="U1361">
        <v>0.18148889000000001</v>
      </c>
      <c r="V1361">
        <v>7.3636499999999994E-2</v>
      </c>
      <c r="W1361">
        <v>0.107852384</v>
      </c>
      <c r="X1361" s="14">
        <v>3.07924169E+18</v>
      </c>
      <c r="Y1361" s="14">
        <v>1.13008472E+18</v>
      </c>
      <c r="Z1361" s="14">
        <v>6.4141957E+18</v>
      </c>
      <c r="AA1361" s="14">
        <v>2.39483253E+18</v>
      </c>
      <c r="AB1361" s="14">
        <v>4.01936316E+18</v>
      </c>
      <c r="AC1361" s="14">
        <v>6.4141957E+18</v>
      </c>
      <c r="AD1361">
        <v>8.3350000000000009</v>
      </c>
      <c r="AE1361" s="12">
        <f>Y1361/N1361</f>
        <v>6.4367293021695957E-2</v>
      </c>
      <c r="AF1361" s="8">
        <f>(S1361+T1361+U1361)/F1361</f>
        <v>0.99959382923076912</v>
      </c>
      <c r="AG1361" s="8">
        <f>((Y1361+Z1361)/N1361)/P1361</f>
        <v>1.0000000242713571</v>
      </c>
      <c r="AH1361" s="8">
        <f>(X1361/O1361)/Q1361</f>
        <v>0.99999988097693093</v>
      </c>
      <c r="AI1361" s="8">
        <f>(V1361+W1361)/U1361</f>
        <v>0.99999996694012494</v>
      </c>
      <c r="AJ1361" s="8">
        <f>(AA1361+AB1361)/Z1361</f>
        <v>0.9999999984409581</v>
      </c>
      <c r="AK1361" s="8">
        <f>(N1361-Y1361)/AC1361</f>
        <v>2.5609962726893412</v>
      </c>
      <c r="AL1361" s="8">
        <f>(P1361&gt;=1)*((N1361-Y1361))/AC1361 + (P1361&lt;1)*((N1361*P1361-Y1361))/AC1361</f>
        <v>0.99999997145239572</v>
      </c>
      <c r="AM1361" s="8">
        <f>(F1361*J1361-T1361)/U1361</f>
        <v>0.999998925554066</v>
      </c>
    </row>
    <row r="1362" spans="1:39">
      <c r="A1362" t="s">
        <v>16</v>
      </c>
      <c r="B1362" t="s">
        <v>13</v>
      </c>
      <c r="C1362" t="s">
        <v>12</v>
      </c>
      <c r="D1362" t="s">
        <v>3</v>
      </c>
      <c r="E1362" t="s">
        <v>10</v>
      </c>
      <c r="F1362">
        <v>6.5</v>
      </c>
      <c r="G1362">
        <v>7.9</v>
      </c>
      <c r="H1362" t="s">
        <v>5</v>
      </c>
      <c r="I1362" t="s">
        <v>6</v>
      </c>
      <c r="J1362">
        <v>0.52868824999999997</v>
      </c>
      <c r="K1362">
        <v>0.45299541999999998</v>
      </c>
      <c r="L1362">
        <v>8.35</v>
      </c>
      <c r="M1362">
        <v>6.45</v>
      </c>
      <c r="N1362" s="14">
        <v>1.7490784E+19</v>
      </c>
      <c r="O1362" s="14">
        <v>1.0407611E+19</v>
      </c>
      <c r="P1362">
        <v>0.43113481999999997</v>
      </c>
      <c r="Q1362">
        <v>0.58964570000000005</v>
      </c>
      <c r="R1362">
        <v>0.49026793000000002</v>
      </c>
      <c r="S1362">
        <v>3.0631943000000001</v>
      </c>
      <c r="T1362">
        <v>3.2538988999999998</v>
      </c>
      <c r="U1362">
        <v>0.18257466</v>
      </c>
      <c r="V1362">
        <v>7.4270569999999994E-2</v>
      </c>
      <c r="W1362">
        <v>0.10830408</v>
      </c>
      <c r="X1362" s="14">
        <v>6.1368032E+18</v>
      </c>
      <c r="Y1362" s="14">
        <v>1.12769081E+18</v>
      </c>
      <c r="Z1362" s="14">
        <v>6.4131946E+18</v>
      </c>
      <c r="AA1362" s="14">
        <v>2.43659171E+18</v>
      </c>
      <c r="AB1362" s="14">
        <v>3.97660315E+18</v>
      </c>
      <c r="AC1362" s="14">
        <v>6.4131946E+18</v>
      </c>
      <c r="AD1362">
        <v>8.3550000000000004</v>
      </c>
      <c r="AE1362" s="12">
        <f>Y1362/N1362</f>
        <v>6.4473428406639749E-2</v>
      </c>
      <c r="AF1362" s="8">
        <f>(S1362+T1362+U1362)/F1362</f>
        <v>0.99994890153846161</v>
      </c>
      <c r="AG1362" s="8">
        <f>((Y1362+Z1362)/N1362)/P1362</f>
        <v>0.99999992023498574</v>
      </c>
      <c r="AH1362" s="8">
        <f>(X1362/O1362)/Q1362</f>
        <v>1.0000000206259347</v>
      </c>
      <c r="AI1362" s="8">
        <f>(V1362+W1362)/U1362</f>
        <v>0.99999994522788649</v>
      </c>
      <c r="AJ1362" s="8">
        <f>(AA1362+AB1362)/Z1362</f>
        <v>1.0000000405414176</v>
      </c>
      <c r="AK1362" s="8">
        <f>(N1362-Y1362)/AC1362</f>
        <v>2.5514730505760737</v>
      </c>
      <c r="AL1362" s="8">
        <f>(P1362&gt;=1)*((N1362-Y1362))/AC1362 + (P1362&lt;1)*((N1362*P1362-Y1362))/AC1362</f>
        <v>1.0000000937908355</v>
      </c>
      <c r="AM1362" s="8">
        <f>(F1362*J1362-T1362)/U1362</f>
        <v>1.0000003560187367</v>
      </c>
    </row>
    <row r="1363" spans="1:39">
      <c r="A1363" t="s">
        <v>16</v>
      </c>
      <c r="B1363" t="s">
        <v>13</v>
      </c>
      <c r="C1363" t="s">
        <v>12</v>
      </c>
      <c r="D1363" t="s">
        <v>3</v>
      </c>
      <c r="E1363" t="s">
        <v>10</v>
      </c>
      <c r="F1363">
        <v>6.5</v>
      </c>
      <c r="G1363">
        <v>7.6</v>
      </c>
      <c r="H1363" t="s">
        <v>5</v>
      </c>
      <c r="I1363" t="s">
        <v>6</v>
      </c>
      <c r="J1363">
        <v>0.52868824999999997</v>
      </c>
      <c r="K1363">
        <v>0.45299541999999998</v>
      </c>
      <c r="L1363">
        <v>8.35</v>
      </c>
      <c r="M1363">
        <v>6.45</v>
      </c>
      <c r="N1363" s="14">
        <v>1.7490784E+19</v>
      </c>
      <c r="O1363" s="14">
        <v>1.0407611E+19</v>
      </c>
      <c r="P1363">
        <v>0.43113481999999997</v>
      </c>
      <c r="Q1363">
        <v>0.41741784999999998</v>
      </c>
      <c r="R1363">
        <v>0.42601763999999998</v>
      </c>
      <c r="S1363">
        <v>3.0625906000000001</v>
      </c>
      <c r="T1363">
        <v>3.2538988999999998</v>
      </c>
      <c r="U1363">
        <v>0.18257466</v>
      </c>
      <c r="V1363">
        <v>7.4270569999999994E-2</v>
      </c>
      <c r="W1363">
        <v>0.10830408</v>
      </c>
      <c r="X1363" s="14">
        <v>4.34432272E+18</v>
      </c>
      <c r="Y1363" s="14">
        <v>1.12769081E+18</v>
      </c>
      <c r="Z1363" s="14">
        <v>6.4131946E+18</v>
      </c>
      <c r="AA1363" s="14">
        <v>2.43659171E+18</v>
      </c>
      <c r="AB1363" s="14">
        <v>3.97660315E+18</v>
      </c>
      <c r="AC1363" s="14">
        <v>6.4131946E+18</v>
      </c>
      <c r="AD1363">
        <v>8.3550000000000004</v>
      </c>
      <c r="AE1363" s="12">
        <f>Y1363/N1363</f>
        <v>6.4473428406639749E-2</v>
      </c>
      <c r="AF1363" s="8">
        <f>(S1363+T1363+U1363)/F1363</f>
        <v>0.99985602461538459</v>
      </c>
      <c r="AG1363" s="8">
        <f>((Y1363+Z1363)/N1363)/P1363</f>
        <v>0.99999992023498574</v>
      </c>
      <c r="AH1363" s="8">
        <f>(X1363/O1363)/Q1363</f>
        <v>1.0000000259519517</v>
      </c>
      <c r="AI1363" s="8">
        <f>(V1363+W1363)/U1363</f>
        <v>0.99999994522788649</v>
      </c>
      <c r="AJ1363" s="8">
        <f>(AA1363+AB1363)/Z1363</f>
        <v>1.0000000405414176</v>
      </c>
      <c r="AK1363" s="8">
        <f>(N1363-Y1363)/AC1363</f>
        <v>2.5514730505760737</v>
      </c>
      <c r="AL1363" s="8">
        <f>(P1363&gt;=1)*((N1363-Y1363))/AC1363 + (P1363&lt;1)*((N1363*P1363-Y1363))/AC1363</f>
        <v>1.0000000937908355</v>
      </c>
      <c r="AM1363" s="8">
        <f>(F1363*J1363-T1363)/U1363</f>
        <v>1.0000003560187367</v>
      </c>
    </row>
    <row r="1364" spans="1:39">
      <c r="A1364" t="s">
        <v>16</v>
      </c>
      <c r="B1364" t="s">
        <v>13</v>
      </c>
      <c r="C1364" t="s">
        <v>12</v>
      </c>
      <c r="D1364" t="s">
        <v>3</v>
      </c>
      <c r="E1364" t="s">
        <v>10</v>
      </c>
      <c r="F1364">
        <v>6.5</v>
      </c>
      <c r="G1364">
        <v>7.3</v>
      </c>
      <c r="H1364" t="s">
        <v>5</v>
      </c>
      <c r="I1364" t="s">
        <v>6</v>
      </c>
      <c r="J1364">
        <v>0.52868824999999997</v>
      </c>
      <c r="K1364">
        <v>0.45299541999999998</v>
      </c>
      <c r="L1364">
        <v>8.35</v>
      </c>
      <c r="M1364">
        <v>6.45</v>
      </c>
      <c r="N1364" s="14">
        <v>1.7490784E+19</v>
      </c>
      <c r="O1364" s="14">
        <v>1.0407611E+19</v>
      </c>
      <c r="P1364">
        <v>0.43113481999999997</v>
      </c>
      <c r="Q1364">
        <v>0.29548987999999998</v>
      </c>
      <c r="R1364">
        <v>0.38053189999999998</v>
      </c>
      <c r="S1364">
        <v>3.0608895</v>
      </c>
      <c r="T1364">
        <v>3.2538988999999998</v>
      </c>
      <c r="U1364">
        <v>0.18257466</v>
      </c>
      <c r="V1364">
        <v>7.4270569999999994E-2</v>
      </c>
      <c r="W1364">
        <v>0.10830408</v>
      </c>
      <c r="X1364" s="14">
        <v>3.07534392E+18</v>
      </c>
      <c r="Y1364" s="14">
        <v>1.12769081E+18</v>
      </c>
      <c r="Z1364" s="14">
        <v>6.4131946E+18</v>
      </c>
      <c r="AA1364" s="14">
        <v>2.43659171E+18</v>
      </c>
      <c r="AB1364" s="14">
        <v>3.97660315E+18</v>
      </c>
      <c r="AC1364" s="14">
        <v>6.4131946E+18</v>
      </c>
      <c r="AD1364">
        <v>8.3550000000000004</v>
      </c>
      <c r="AE1364" s="12">
        <f>Y1364/N1364</f>
        <v>6.4473428406639749E-2</v>
      </c>
      <c r="AF1364" s="8">
        <f>(S1364+T1364+U1364)/F1364</f>
        <v>0.99959431692307688</v>
      </c>
      <c r="AG1364" s="8">
        <f>((Y1364+Z1364)/N1364)/P1364</f>
        <v>0.99999992023498574</v>
      </c>
      <c r="AH1364" s="8">
        <f>(X1364/O1364)/Q1364</f>
        <v>1.0000000632525459</v>
      </c>
      <c r="AI1364" s="8">
        <f>(V1364+W1364)/U1364</f>
        <v>0.99999994522788649</v>
      </c>
      <c r="AJ1364" s="8">
        <f>(AA1364+AB1364)/Z1364</f>
        <v>1.0000000405414176</v>
      </c>
      <c r="AK1364" s="8">
        <f>(N1364-Y1364)/AC1364</f>
        <v>2.5514730505760737</v>
      </c>
      <c r="AL1364" s="8">
        <f>(P1364&gt;=1)*((N1364-Y1364))/AC1364 + (P1364&lt;1)*((N1364*P1364-Y1364))/AC1364</f>
        <v>1.0000000937908355</v>
      </c>
      <c r="AM1364" s="8">
        <f>(F1364*J1364-T1364)/U1364</f>
        <v>1.0000003560187367</v>
      </c>
    </row>
    <row r="1365" spans="1:39">
      <c r="A1365" t="s">
        <v>16</v>
      </c>
      <c r="B1365" t="s">
        <v>15</v>
      </c>
      <c r="C1365" t="s">
        <v>2</v>
      </c>
      <c r="D1365" t="s">
        <v>3</v>
      </c>
      <c r="E1365" t="s">
        <v>10</v>
      </c>
      <c r="F1365">
        <v>6.5</v>
      </c>
      <c r="G1365">
        <v>7.9</v>
      </c>
      <c r="H1365" t="s">
        <v>5</v>
      </c>
      <c r="I1365" t="s">
        <v>8</v>
      </c>
      <c r="J1365">
        <v>0.57981280000000002</v>
      </c>
      <c r="K1365">
        <v>0.52557370000000003</v>
      </c>
      <c r="L1365">
        <v>8.25</v>
      </c>
      <c r="M1365">
        <v>6.25</v>
      </c>
      <c r="N1365" s="14">
        <v>2.0170807E+19</v>
      </c>
      <c r="O1365" s="14">
        <v>8.2361557E+18</v>
      </c>
      <c r="P1365">
        <v>0.43117191999999999</v>
      </c>
      <c r="Q1365">
        <v>0.66428155</v>
      </c>
      <c r="R1365">
        <v>0.49875839999999999</v>
      </c>
      <c r="S1365">
        <v>2.7309207999999998</v>
      </c>
      <c r="T1365">
        <v>3.4374726</v>
      </c>
      <c r="U1365">
        <v>0.33131074999999999</v>
      </c>
      <c r="V1365">
        <v>0.13446316</v>
      </c>
      <c r="W1365">
        <v>0.19684757</v>
      </c>
      <c r="X1365" s="14">
        <v>5.4711259E+18</v>
      </c>
      <c r="Y1365" s="14">
        <v>9.4336936E+17</v>
      </c>
      <c r="Z1365" s="14">
        <v>7.7537153E+18</v>
      </c>
      <c r="AA1365" s="14">
        <v>3.00288555E+18</v>
      </c>
      <c r="AB1365" s="14">
        <v>4.7508303E+18</v>
      </c>
      <c r="AC1365" s="14">
        <v>7.7537153E+18</v>
      </c>
      <c r="AD1365">
        <v>8.2449999999999992</v>
      </c>
      <c r="AE1365" s="12">
        <f>Y1365/N1365</f>
        <v>4.6769043995116305E-2</v>
      </c>
      <c r="AF1365" s="8">
        <f>(S1365+T1365+U1365)/F1365</f>
        <v>0.9999544846153845</v>
      </c>
      <c r="AG1365" s="8">
        <f>((Y1365+Z1365)/N1365)/P1365</f>
        <v>0.9999998939714424</v>
      </c>
      <c r="AH1365" s="8">
        <f>(X1365/O1365)/Q1365</f>
        <v>0.99999993156119671</v>
      </c>
      <c r="AI1365" s="8">
        <f>(V1365+W1365)/U1365</f>
        <v>0.99999993963371248</v>
      </c>
      <c r="AJ1365" s="8">
        <f>(AA1365+AB1365)/Z1365</f>
        <v>1.0000000709337367</v>
      </c>
      <c r="AK1365" s="8">
        <f>(N1365-Y1365)/AC1365</f>
        <v>2.4797709093084706</v>
      </c>
      <c r="AL1365" s="8">
        <f>(P1365&gt;=1)*((N1365-Y1365))/AC1365 + (P1365&lt;1)*((N1365*P1365-Y1365))/AC1365</f>
        <v>1.0000001189287206</v>
      </c>
      <c r="AM1365" s="8">
        <f>(F1365*J1365-T1365)/U1365</f>
        <v>0.9999995472528439</v>
      </c>
    </row>
    <row r="1366" spans="1:39">
      <c r="A1366" t="s">
        <v>16</v>
      </c>
      <c r="B1366" t="s">
        <v>15</v>
      </c>
      <c r="C1366" t="s">
        <v>2</v>
      </c>
      <c r="D1366" t="s">
        <v>3</v>
      </c>
      <c r="E1366" t="s">
        <v>10</v>
      </c>
      <c r="F1366">
        <v>6.5</v>
      </c>
      <c r="G1366">
        <v>7.6</v>
      </c>
      <c r="H1366" t="s">
        <v>5</v>
      </c>
      <c r="I1366" t="s">
        <v>8</v>
      </c>
      <c r="J1366">
        <v>0.57981280000000002</v>
      </c>
      <c r="K1366">
        <v>0.52557370000000003</v>
      </c>
      <c r="L1366">
        <v>8.25</v>
      </c>
      <c r="M1366">
        <v>6.25</v>
      </c>
      <c r="N1366" s="14">
        <v>2.0170807E+19</v>
      </c>
      <c r="O1366" s="14">
        <v>8.2361557E+18</v>
      </c>
      <c r="P1366">
        <v>0.43117191999999999</v>
      </c>
      <c r="Q1366">
        <v>0.47025352999999998</v>
      </c>
      <c r="R1366">
        <v>0.44250299999999998</v>
      </c>
      <c r="S1366">
        <v>2.7303823999999999</v>
      </c>
      <c r="T1366">
        <v>3.4374726</v>
      </c>
      <c r="U1366">
        <v>0.33131074999999999</v>
      </c>
      <c r="V1366">
        <v>0.13446316</v>
      </c>
      <c r="W1366">
        <v>0.19684757</v>
      </c>
      <c r="X1366" s="14">
        <v>3.87308139E+18</v>
      </c>
      <c r="Y1366" s="14">
        <v>9.4336936E+17</v>
      </c>
      <c r="Z1366" s="14">
        <v>7.7537153E+18</v>
      </c>
      <c r="AA1366" s="14">
        <v>3.00288555E+18</v>
      </c>
      <c r="AB1366" s="14">
        <v>4.7508303E+18</v>
      </c>
      <c r="AC1366" s="14">
        <v>7.7537153E+18</v>
      </c>
      <c r="AD1366">
        <v>8.2449999999999992</v>
      </c>
      <c r="AE1366" s="12">
        <f>Y1366/N1366</f>
        <v>4.6769043995116305E-2</v>
      </c>
      <c r="AF1366" s="8">
        <f>(S1366+T1366+U1366)/F1366</f>
        <v>0.99987165384615373</v>
      </c>
      <c r="AG1366" s="8">
        <f>((Y1366+Z1366)/N1366)/P1366</f>
        <v>0.9999998939714424</v>
      </c>
      <c r="AH1366" s="8">
        <f>(X1366/O1366)/Q1366</f>
        <v>1.0000000254178447</v>
      </c>
      <c r="AI1366" s="8">
        <f>(V1366+W1366)/U1366</f>
        <v>0.99999993963371248</v>
      </c>
      <c r="AJ1366" s="8">
        <f>(AA1366+AB1366)/Z1366</f>
        <v>1.0000000709337367</v>
      </c>
      <c r="AK1366" s="8">
        <f>(N1366-Y1366)/AC1366</f>
        <v>2.4797709093084706</v>
      </c>
      <c r="AL1366" s="8">
        <f>(P1366&gt;=1)*((N1366-Y1366))/AC1366 + (P1366&lt;1)*((N1366*P1366-Y1366))/AC1366</f>
        <v>1.0000001189287206</v>
      </c>
      <c r="AM1366" s="8">
        <f>(F1366*J1366-T1366)/U1366</f>
        <v>0.9999995472528439</v>
      </c>
    </row>
    <row r="1367" spans="1:39">
      <c r="A1367" t="s">
        <v>16</v>
      </c>
      <c r="B1367" t="s">
        <v>15</v>
      </c>
      <c r="C1367" t="s">
        <v>2</v>
      </c>
      <c r="D1367" t="s">
        <v>3</v>
      </c>
      <c r="E1367" t="s">
        <v>10</v>
      </c>
      <c r="F1367">
        <v>6.5</v>
      </c>
      <c r="G1367">
        <v>7.3</v>
      </c>
      <c r="H1367" t="s">
        <v>5</v>
      </c>
      <c r="I1367" t="s">
        <v>8</v>
      </c>
      <c r="J1367">
        <v>0.57981280000000002</v>
      </c>
      <c r="K1367">
        <v>0.52557370000000003</v>
      </c>
      <c r="L1367">
        <v>8.25</v>
      </c>
      <c r="M1367">
        <v>6.25</v>
      </c>
      <c r="N1367" s="14">
        <v>2.0170807E+19</v>
      </c>
      <c r="O1367" s="14">
        <v>8.2361557E+18</v>
      </c>
      <c r="P1367">
        <v>0.43117191999999999</v>
      </c>
      <c r="Q1367">
        <v>0.33289224000000001</v>
      </c>
      <c r="R1367">
        <v>0.40267723999999999</v>
      </c>
      <c r="S1367">
        <v>2.7288659000000002</v>
      </c>
      <c r="T1367">
        <v>3.4374726</v>
      </c>
      <c r="U1367">
        <v>0.33131074999999999</v>
      </c>
      <c r="V1367">
        <v>0.13446316</v>
      </c>
      <c r="W1367">
        <v>0.19684757</v>
      </c>
      <c r="X1367" s="14">
        <v>2.74175237E+18</v>
      </c>
      <c r="Y1367" s="14">
        <v>9.4336936E+17</v>
      </c>
      <c r="Z1367" s="14">
        <v>7.7537153E+18</v>
      </c>
      <c r="AA1367" s="14">
        <v>3.00288555E+18</v>
      </c>
      <c r="AB1367" s="14">
        <v>4.7508303E+18</v>
      </c>
      <c r="AC1367" s="14">
        <v>7.7537153E+18</v>
      </c>
      <c r="AD1367">
        <v>8.2449999999999992</v>
      </c>
      <c r="AE1367" s="12">
        <f>Y1367/N1367</f>
        <v>4.6769043995116305E-2</v>
      </c>
      <c r="AF1367" s="8">
        <f>(S1367+T1367+U1367)/F1367</f>
        <v>0.99963834615384617</v>
      </c>
      <c r="AG1367" s="8">
        <f>((Y1367+Z1367)/N1367)/P1367</f>
        <v>0.9999998939714424</v>
      </c>
      <c r="AH1367" s="8">
        <f>(X1367/O1367)/Q1367</f>
        <v>1.0000000182504567</v>
      </c>
      <c r="AI1367" s="8">
        <f>(V1367+W1367)/U1367</f>
        <v>0.99999993963371248</v>
      </c>
      <c r="AJ1367" s="8">
        <f>(AA1367+AB1367)/Z1367</f>
        <v>1.0000000709337367</v>
      </c>
      <c r="AK1367" s="8">
        <f>(N1367-Y1367)/AC1367</f>
        <v>2.4797709093084706</v>
      </c>
      <c r="AL1367" s="8">
        <f>(P1367&gt;=1)*((N1367-Y1367))/AC1367 + (P1367&lt;1)*((N1367*P1367-Y1367))/AC1367</f>
        <v>1.0000001189287206</v>
      </c>
      <c r="AM1367" s="8">
        <f>(F1367*J1367-T1367)/U1367</f>
        <v>0.9999995472528439</v>
      </c>
    </row>
    <row r="1368" spans="1:39">
      <c r="A1368" t="s">
        <v>16</v>
      </c>
      <c r="B1368" t="s">
        <v>1</v>
      </c>
      <c r="C1368" t="s">
        <v>11</v>
      </c>
      <c r="D1368" t="s">
        <v>3</v>
      </c>
      <c r="E1368" t="s">
        <v>10</v>
      </c>
      <c r="F1368">
        <v>6.5</v>
      </c>
      <c r="G1368">
        <v>7.9</v>
      </c>
      <c r="H1368" t="s">
        <v>5</v>
      </c>
      <c r="I1368" t="s">
        <v>8</v>
      </c>
      <c r="J1368">
        <v>0.57981280000000002</v>
      </c>
      <c r="K1368">
        <v>0.52557370000000003</v>
      </c>
      <c r="L1368">
        <v>8.5500000000000007</v>
      </c>
      <c r="M1368">
        <v>6.25</v>
      </c>
      <c r="N1368" s="14">
        <v>1.9160382E+19</v>
      </c>
      <c r="O1368" s="14">
        <v>9.246578E+18</v>
      </c>
      <c r="P1368">
        <v>0.43232456000000002</v>
      </c>
      <c r="Q1368">
        <v>0.591692</v>
      </c>
      <c r="R1368">
        <v>0.4841993</v>
      </c>
      <c r="S1368">
        <v>2.7309207999999998</v>
      </c>
      <c r="T1368">
        <v>3.4584698999999999</v>
      </c>
      <c r="U1368">
        <v>0.31031330000000001</v>
      </c>
      <c r="V1368">
        <v>0.11751590000000001</v>
      </c>
      <c r="W1368">
        <v>0.19279742</v>
      </c>
      <c r="X1368" s="14">
        <v>5.4711259E+18</v>
      </c>
      <c r="Y1368" s="14">
        <v>9.709981E+17</v>
      </c>
      <c r="Z1368" s="14">
        <v>7.312506E+18</v>
      </c>
      <c r="AA1368" s="14">
        <v>2.72892409E+18</v>
      </c>
      <c r="AB1368" s="14">
        <v>4.58358195E+18</v>
      </c>
      <c r="AC1368" s="14">
        <v>7.312506E+18</v>
      </c>
      <c r="AD1368">
        <v>8.3450000000000006</v>
      </c>
      <c r="AE1368" s="12">
        <f>Y1368/N1368</f>
        <v>5.0677387329751571E-2</v>
      </c>
      <c r="AF1368" s="8">
        <f>(S1368+T1368+U1368)/F1368</f>
        <v>0.99995446153846146</v>
      </c>
      <c r="AG1368" s="8">
        <f>((Y1368+Z1368)/N1368)/P1368</f>
        <v>1.0000000461662228</v>
      </c>
      <c r="AH1368" s="8">
        <f>(X1368/O1368)/Q1368</f>
        <v>0.99999993968773782</v>
      </c>
      <c r="AI1368" s="8">
        <f>(V1368+W1368)/U1368</f>
        <v>1.0000000644509919</v>
      </c>
      <c r="AJ1368" s="8">
        <f>(AA1368+AB1368)/Z1368</f>
        <v>1.0000000054700811</v>
      </c>
      <c r="AK1368" s="8">
        <f>(N1368-Y1368)/AC1368</f>
        <v>2.4874350735575463</v>
      </c>
      <c r="AL1368" s="8">
        <f>(P1368&gt;=1)*((N1368-Y1368))/AC1368 + (P1368&lt;1)*((N1368*P1368-Y1368))/AC1368</f>
        <v>0.99999994770355338</v>
      </c>
      <c r="AM1368" s="8">
        <f>(F1368*J1368-T1368)/U1368</f>
        <v>1.0000000000000007</v>
      </c>
    </row>
    <row r="1369" spans="1:39">
      <c r="A1369" t="s">
        <v>16</v>
      </c>
      <c r="B1369" t="s">
        <v>1</v>
      </c>
      <c r="C1369" t="s">
        <v>11</v>
      </c>
      <c r="D1369" t="s">
        <v>3</v>
      </c>
      <c r="E1369" t="s">
        <v>10</v>
      </c>
      <c r="F1369">
        <v>6.5</v>
      </c>
      <c r="G1369">
        <v>7.6</v>
      </c>
      <c r="H1369" t="s">
        <v>5</v>
      </c>
      <c r="I1369" t="s">
        <v>8</v>
      </c>
      <c r="J1369">
        <v>0.57981280000000002</v>
      </c>
      <c r="K1369">
        <v>0.52557370000000003</v>
      </c>
      <c r="L1369">
        <v>8.5500000000000007</v>
      </c>
      <c r="M1369">
        <v>6.25</v>
      </c>
      <c r="N1369" s="14">
        <v>1.9160382E+19</v>
      </c>
      <c r="O1369" s="14">
        <v>9.246578E+18</v>
      </c>
      <c r="P1369">
        <v>0.43232456000000002</v>
      </c>
      <c r="Q1369">
        <v>0.41886643000000001</v>
      </c>
      <c r="R1369">
        <v>0.42794389999999999</v>
      </c>
      <c r="S1369">
        <v>2.7303823999999999</v>
      </c>
      <c r="T1369">
        <v>3.4584698999999999</v>
      </c>
      <c r="U1369">
        <v>0.31031330000000001</v>
      </c>
      <c r="V1369">
        <v>0.11751590000000001</v>
      </c>
      <c r="W1369">
        <v>0.19279742</v>
      </c>
      <c r="X1369" s="14">
        <v>3.87308139E+18</v>
      </c>
      <c r="Y1369" s="14">
        <v>9.709981E+17</v>
      </c>
      <c r="Z1369" s="14">
        <v>7.312506E+18</v>
      </c>
      <c r="AA1369" s="14">
        <v>2.72892409E+18</v>
      </c>
      <c r="AB1369" s="14">
        <v>4.58358195E+18</v>
      </c>
      <c r="AC1369" s="14">
        <v>7.312506E+18</v>
      </c>
      <c r="AD1369">
        <v>8.3450000000000006</v>
      </c>
      <c r="AE1369" s="12">
        <f>Y1369/N1369</f>
        <v>5.0677387329751571E-2</v>
      </c>
      <c r="AF1369" s="8">
        <f>(S1369+T1369+U1369)/F1369</f>
        <v>0.99987163076923069</v>
      </c>
      <c r="AG1369" s="8">
        <f>((Y1369+Z1369)/N1369)/P1369</f>
        <v>1.0000000461662228</v>
      </c>
      <c r="AH1369" s="8">
        <f>(X1369/O1369)/Q1369</f>
        <v>1.0000000705958516</v>
      </c>
      <c r="AI1369" s="8">
        <f>(V1369+W1369)/U1369</f>
        <v>1.0000000644509919</v>
      </c>
      <c r="AJ1369" s="8">
        <f>(AA1369+AB1369)/Z1369</f>
        <v>1.0000000054700811</v>
      </c>
      <c r="AK1369" s="8">
        <f>(N1369-Y1369)/AC1369</f>
        <v>2.4874350735575463</v>
      </c>
      <c r="AL1369" s="8">
        <f>(P1369&gt;=1)*((N1369-Y1369))/AC1369 + (P1369&lt;1)*((N1369*P1369-Y1369))/AC1369</f>
        <v>0.99999994770355338</v>
      </c>
      <c r="AM1369" s="8">
        <f>(F1369*J1369-T1369)/U1369</f>
        <v>1.0000000000000007</v>
      </c>
    </row>
    <row r="1370" spans="1:39">
      <c r="A1370" t="s">
        <v>16</v>
      </c>
      <c r="B1370" t="s">
        <v>1</v>
      </c>
      <c r="C1370" t="s">
        <v>11</v>
      </c>
      <c r="D1370" t="s">
        <v>3</v>
      </c>
      <c r="E1370" t="s">
        <v>10</v>
      </c>
      <c r="F1370">
        <v>6.5</v>
      </c>
      <c r="G1370">
        <v>7.3</v>
      </c>
      <c r="H1370" t="s">
        <v>5</v>
      </c>
      <c r="I1370" t="s">
        <v>8</v>
      </c>
      <c r="J1370">
        <v>0.57981280000000002</v>
      </c>
      <c r="K1370">
        <v>0.52557370000000003</v>
      </c>
      <c r="L1370">
        <v>8.5500000000000007</v>
      </c>
      <c r="M1370">
        <v>6.25</v>
      </c>
      <c r="N1370" s="14">
        <v>1.9160382E+19</v>
      </c>
      <c r="O1370" s="14">
        <v>9.246578E+18</v>
      </c>
      <c r="P1370">
        <v>0.43232456000000002</v>
      </c>
      <c r="Q1370">
        <v>0.29651535000000001</v>
      </c>
      <c r="R1370">
        <v>0.38811812000000001</v>
      </c>
      <c r="S1370">
        <v>2.7288659000000002</v>
      </c>
      <c r="T1370">
        <v>3.4584698999999999</v>
      </c>
      <c r="U1370">
        <v>0.31031330000000001</v>
      </c>
      <c r="V1370">
        <v>0.11751590000000001</v>
      </c>
      <c r="W1370">
        <v>0.19279742</v>
      </c>
      <c r="X1370" s="14">
        <v>2.74175237E+18</v>
      </c>
      <c r="Y1370" s="14">
        <v>9.709981E+17</v>
      </c>
      <c r="Z1370" s="14">
        <v>7.312506E+18</v>
      </c>
      <c r="AA1370" s="14">
        <v>2.72892409E+18</v>
      </c>
      <c r="AB1370" s="14">
        <v>4.58358195E+18</v>
      </c>
      <c r="AC1370" s="14">
        <v>7.312506E+18</v>
      </c>
      <c r="AD1370">
        <v>8.3450000000000006</v>
      </c>
      <c r="AE1370" s="12">
        <f>Y1370/N1370</f>
        <v>5.0677387329751571E-2</v>
      </c>
      <c r="AF1370" s="8">
        <f>(S1370+T1370+U1370)/F1370</f>
        <v>0.99963832307692302</v>
      </c>
      <c r="AG1370" s="8">
        <f>((Y1370+Z1370)/N1370)/P1370</f>
        <v>1.0000000461662228</v>
      </c>
      <c r="AH1370" s="8">
        <f>(X1370/O1370)/Q1370</f>
        <v>1.0000000211644573</v>
      </c>
      <c r="AI1370" s="8">
        <f>(V1370+W1370)/U1370</f>
        <v>1.0000000644509919</v>
      </c>
      <c r="AJ1370" s="8">
        <f>(AA1370+AB1370)/Z1370</f>
        <v>1.0000000054700811</v>
      </c>
      <c r="AK1370" s="8">
        <f>(N1370-Y1370)/AC1370</f>
        <v>2.4874350735575463</v>
      </c>
      <c r="AL1370" s="8">
        <f>(P1370&gt;=1)*((N1370-Y1370))/AC1370 + (P1370&lt;1)*((N1370*P1370-Y1370))/AC1370</f>
        <v>0.99999994770355338</v>
      </c>
      <c r="AM1370" s="8">
        <f>(F1370*J1370-T1370)/U1370</f>
        <v>1.0000000000000007</v>
      </c>
    </row>
    <row r="1371" spans="1:39">
      <c r="A1371" t="s">
        <v>0</v>
      </c>
      <c r="B1371" t="s">
        <v>15</v>
      </c>
      <c r="C1371" t="s">
        <v>2</v>
      </c>
      <c r="D1371" t="s">
        <v>3</v>
      </c>
      <c r="E1371" t="s">
        <v>10</v>
      </c>
      <c r="F1371">
        <v>6.5</v>
      </c>
      <c r="G1371">
        <v>7.9</v>
      </c>
      <c r="H1371" t="s">
        <v>5</v>
      </c>
      <c r="I1371" t="s">
        <v>8</v>
      </c>
      <c r="J1371">
        <v>0.57829313999999998</v>
      </c>
      <c r="K1371">
        <v>0.52557370000000003</v>
      </c>
      <c r="L1371">
        <v>8.25</v>
      </c>
      <c r="M1371">
        <v>6.25</v>
      </c>
      <c r="N1371" s="14">
        <v>2.0170728E+19</v>
      </c>
      <c r="O1371" s="14">
        <v>8.3335455E+18</v>
      </c>
      <c r="P1371">
        <v>0.43296087</v>
      </c>
      <c r="Q1371">
        <v>0.65889279999999995</v>
      </c>
      <c r="R1371">
        <v>0.49901462000000002</v>
      </c>
      <c r="S1371">
        <v>2.7407975000000002</v>
      </c>
      <c r="T1371">
        <v>3.4329095000000001</v>
      </c>
      <c r="U1371">
        <v>0.32599586000000003</v>
      </c>
      <c r="V1371">
        <v>0.13628224</v>
      </c>
      <c r="W1371">
        <v>0.18971363999999999</v>
      </c>
      <c r="X1371" s="14">
        <v>5.4909132E+18</v>
      </c>
      <c r="Y1371" s="14">
        <v>9.5398673E+17</v>
      </c>
      <c r="Z1371" s="14">
        <v>7.7791492E+18</v>
      </c>
      <c r="AA1371" s="14">
        <v>2.97410803E+18</v>
      </c>
      <c r="AB1371" s="14">
        <v>4.8050412E+18</v>
      </c>
      <c r="AC1371" s="14">
        <v>7.7791492E+18</v>
      </c>
      <c r="AD1371">
        <v>8.2550000000000008</v>
      </c>
      <c r="AE1371" s="12">
        <f>Y1371/N1371</f>
        <v>4.7295602320352542E-2</v>
      </c>
      <c r="AF1371" s="8">
        <f>(S1371+T1371+U1371)/F1371</f>
        <v>0.99995428615384618</v>
      </c>
      <c r="AG1371" s="8">
        <f>((Y1371+Z1371)/N1371)/P1371</f>
        <v>0.99999999846408438</v>
      </c>
      <c r="AH1371" s="8">
        <f>(X1371/O1371)/Q1371</f>
        <v>1.0000000130356461</v>
      </c>
      <c r="AI1371" s="8">
        <f>(V1371+W1371)/U1371</f>
        <v>1.0000000613504723</v>
      </c>
      <c r="AJ1371" s="8">
        <f>(AA1371+AB1371)/Z1371</f>
        <v>1.0000000038564629</v>
      </c>
      <c r="AK1371" s="8">
        <f>(N1371-Y1371)/AC1371</f>
        <v>2.4702883022220479</v>
      </c>
      <c r="AL1371" s="8">
        <f>(P1371&gt;=1)*((N1371-Y1371))/AC1371 + (P1371&lt;1)*((N1371*P1371-Y1371))/AC1371</f>
        <v>1.0000000017242707</v>
      </c>
      <c r="AM1371" s="8">
        <f>(F1371*J1371-T1371)/U1371</f>
        <v>1.0000001533761795</v>
      </c>
    </row>
    <row r="1372" spans="1:39">
      <c r="A1372" t="s">
        <v>0</v>
      </c>
      <c r="B1372" t="s">
        <v>15</v>
      </c>
      <c r="C1372" t="s">
        <v>2</v>
      </c>
      <c r="D1372" t="s">
        <v>3</v>
      </c>
      <c r="E1372" t="s">
        <v>10</v>
      </c>
      <c r="F1372">
        <v>6.5</v>
      </c>
      <c r="G1372">
        <v>7.3</v>
      </c>
      <c r="H1372" t="s">
        <v>5</v>
      </c>
      <c r="I1372" t="s">
        <v>8</v>
      </c>
      <c r="J1372">
        <v>0.57829313999999998</v>
      </c>
      <c r="K1372">
        <v>0.52557370000000003</v>
      </c>
      <c r="L1372">
        <v>8.25</v>
      </c>
      <c r="M1372">
        <v>6.25</v>
      </c>
      <c r="N1372" s="14">
        <v>2.0170728E+19</v>
      </c>
      <c r="O1372" s="14">
        <v>8.3335455E+18</v>
      </c>
      <c r="P1372">
        <v>0.43296087</v>
      </c>
      <c r="Q1372">
        <v>0.33019179999999998</v>
      </c>
      <c r="R1372">
        <v>0.40291515</v>
      </c>
      <c r="S1372">
        <v>2.7387353999999999</v>
      </c>
      <c r="T1372">
        <v>3.4329095000000001</v>
      </c>
      <c r="U1372">
        <v>0.32599586000000003</v>
      </c>
      <c r="V1372">
        <v>0.13628224</v>
      </c>
      <c r="W1372">
        <v>0.18971363999999999</v>
      </c>
      <c r="X1372" s="14">
        <v>2.75166831E+18</v>
      </c>
      <c r="Y1372" s="14">
        <v>9.5398673E+17</v>
      </c>
      <c r="Z1372" s="14">
        <v>7.7791492E+18</v>
      </c>
      <c r="AA1372" s="14">
        <v>2.97410803E+18</v>
      </c>
      <c r="AB1372" s="14">
        <v>4.8050412E+18</v>
      </c>
      <c r="AC1372" s="14">
        <v>7.7791492E+18</v>
      </c>
      <c r="AD1372">
        <v>8.2550000000000008</v>
      </c>
      <c r="AE1372" s="12">
        <f>Y1372/N1372</f>
        <v>4.7295602320352542E-2</v>
      </c>
      <c r="AF1372" s="8">
        <f>(S1372+T1372+U1372)/F1372</f>
        <v>0.99963704000000009</v>
      </c>
      <c r="AG1372" s="8">
        <f>((Y1372+Z1372)/N1372)/P1372</f>
        <v>0.99999999846408438</v>
      </c>
      <c r="AH1372" s="8">
        <f>(X1372/O1372)/Q1372</f>
        <v>0.99999997128036933</v>
      </c>
      <c r="AI1372" s="8">
        <f>(V1372+W1372)/U1372</f>
        <v>1.0000000613504723</v>
      </c>
      <c r="AJ1372" s="8">
        <f>(AA1372+AB1372)/Z1372</f>
        <v>1.0000000038564629</v>
      </c>
      <c r="AK1372" s="8">
        <f>(N1372-Y1372)/AC1372</f>
        <v>2.4702883022220479</v>
      </c>
      <c r="AL1372" s="8">
        <f>(P1372&gt;=1)*((N1372-Y1372))/AC1372 + (P1372&lt;1)*((N1372*P1372-Y1372))/AC1372</f>
        <v>1.0000000017242707</v>
      </c>
      <c r="AM1372" s="8">
        <f>(F1372*J1372-T1372)/U1372</f>
        <v>1.0000001533761795</v>
      </c>
    </row>
    <row r="1373" spans="1:39">
      <c r="A1373" t="s">
        <v>0</v>
      </c>
      <c r="B1373" t="s">
        <v>15</v>
      </c>
      <c r="C1373" t="s">
        <v>2</v>
      </c>
      <c r="D1373" t="s">
        <v>3</v>
      </c>
      <c r="E1373" t="s">
        <v>10</v>
      </c>
      <c r="F1373">
        <v>6.5</v>
      </c>
      <c r="G1373">
        <v>7.6</v>
      </c>
      <c r="H1373" t="s">
        <v>5</v>
      </c>
      <c r="I1373" t="s">
        <v>8</v>
      </c>
      <c r="J1373">
        <v>0.57829445999999995</v>
      </c>
      <c r="K1373">
        <v>0.52557370000000003</v>
      </c>
      <c r="L1373">
        <v>8.25</v>
      </c>
      <c r="M1373">
        <v>6.25</v>
      </c>
      <c r="N1373" s="14">
        <v>2.0170728E+19</v>
      </c>
      <c r="O1373" s="14">
        <v>8.3335455E+18</v>
      </c>
      <c r="P1373">
        <v>0.43296188000000002</v>
      </c>
      <c r="Q1373">
        <v>0.4664373</v>
      </c>
      <c r="R1373">
        <v>0.44274879</v>
      </c>
      <c r="S1373">
        <v>2.7402484</v>
      </c>
      <c r="T1373">
        <v>3.4329174</v>
      </c>
      <c r="U1373">
        <v>0.32599664</v>
      </c>
      <c r="V1373">
        <v>0.13628255</v>
      </c>
      <c r="W1373">
        <v>0.18971409</v>
      </c>
      <c r="X1373" s="14">
        <v>3.88707652E+18</v>
      </c>
      <c r="Y1373" s="14">
        <v>9.53989E+17</v>
      </c>
      <c r="Z1373" s="14">
        <v>7.7791674E+18</v>
      </c>
      <c r="AA1373" s="14">
        <v>2.97411491E+18</v>
      </c>
      <c r="AB1373" s="14">
        <v>4.8050522E+18</v>
      </c>
      <c r="AC1373" s="14">
        <v>7.7791674E+18</v>
      </c>
      <c r="AD1373">
        <v>8.2550000000000008</v>
      </c>
      <c r="AE1373" s="12">
        <f>Y1373/N1373</f>
        <v>4.7295714859671899E-2</v>
      </c>
      <c r="AF1373" s="8">
        <f>(S1373+T1373+U1373)/F1373</f>
        <v>0.99987114461538451</v>
      </c>
      <c r="AG1373" s="8">
        <f>((Y1373+Z1373)/N1373)/P1373</f>
        <v>1.0000000096358472</v>
      </c>
      <c r="AH1373" s="8">
        <f>(X1373/O1373)/Q1373</f>
        <v>1.0000000148062047</v>
      </c>
      <c r="AI1373" s="8">
        <f>(V1373+W1373)/U1373</f>
        <v>1</v>
      </c>
      <c r="AJ1373" s="8">
        <f>(AA1373+AB1373)/Z1373</f>
        <v>0.99999996272094616</v>
      </c>
      <c r="AK1373" s="8">
        <f>(N1373-Y1373)/AC1373</f>
        <v>2.4702822309750014</v>
      </c>
      <c r="AL1373" s="8">
        <f>(P1373&gt;=1)*((N1373-Y1373))/AC1373 + (P1373&lt;1)*((N1373*P1373-Y1373))/AC1373</f>
        <v>0.99999998918247224</v>
      </c>
      <c r="AM1373" s="8">
        <f>(F1373*J1373-T1373)/U1373</f>
        <v>0.99999984662418584</v>
      </c>
    </row>
    <row r="1374" spans="1:39">
      <c r="A1374" t="s">
        <v>0</v>
      </c>
      <c r="B1374" t="s">
        <v>1</v>
      </c>
      <c r="C1374" t="s">
        <v>11</v>
      </c>
      <c r="D1374" t="s">
        <v>3</v>
      </c>
      <c r="E1374" t="s">
        <v>10</v>
      </c>
      <c r="F1374">
        <v>6.5</v>
      </c>
      <c r="G1374">
        <v>7.9</v>
      </c>
      <c r="H1374" t="s">
        <v>5</v>
      </c>
      <c r="I1374" t="s">
        <v>8</v>
      </c>
      <c r="J1374">
        <v>0.57829313999999998</v>
      </c>
      <c r="K1374">
        <v>0.52557370000000003</v>
      </c>
      <c r="L1374">
        <v>8.5500000000000007</v>
      </c>
      <c r="M1374">
        <v>6.25</v>
      </c>
      <c r="N1374" s="14">
        <v>1.9257695E+19</v>
      </c>
      <c r="O1374" s="14">
        <v>9.246578E+18</v>
      </c>
      <c r="P1374">
        <v>0.43691626</v>
      </c>
      <c r="Q1374">
        <v>0.59383189999999997</v>
      </c>
      <c r="R1374">
        <v>0.48781854000000002</v>
      </c>
      <c r="S1374">
        <v>2.7407975000000002</v>
      </c>
      <c r="T1374">
        <v>3.4561632000000002</v>
      </c>
      <c r="U1374">
        <v>0.30274210000000001</v>
      </c>
      <c r="V1374">
        <v>0.12101338</v>
      </c>
      <c r="W1374">
        <v>0.18172869999999999</v>
      </c>
      <c r="X1374" s="14">
        <v>5.4909132E+18</v>
      </c>
      <c r="Y1374" s="14">
        <v>9.8871535E+17</v>
      </c>
      <c r="Z1374" s="14">
        <v>7.4252851E+18</v>
      </c>
      <c r="AA1374" s="14">
        <v>2.77788809E+18</v>
      </c>
      <c r="AB1374" s="14">
        <v>4.6473971E+18</v>
      </c>
      <c r="AC1374" s="14">
        <v>7.4252851E+18</v>
      </c>
      <c r="AD1374">
        <v>8.3450000000000006</v>
      </c>
      <c r="AE1374" s="12">
        <f>Y1374/N1374</f>
        <v>5.1341313173772871E-2</v>
      </c>
      <c r="AF1374" s="8">
        <f>(S1374+T1374+U1374)/F1374</f>
        <v>0.99995427692307692</v>
      </c>
      <c r="AG1374" s="8">
        <f>((Y1374+Z1374)/N1374)/P1374</f>
        <v>1.0000000444948058</v>
      </c>
      <c r="AH1374" s="8">
        <f>(X1374/O1374)/Q1374</f>
        <v>1.0000000396585778</v>
      </c>
      <c r="AI1374" s="8">
        <f>(V1374+W1374)/U1374</f>
        <v>0.99999993393716968</v>
      </c>
      <c r="AJ1374" s="8">
        <f>(AA1374+AB1374)/Z1374</f>
        <v>1.0000000121207466</v>
      </c>
      <c r="AK1374" s="8">
        <f>(N1374-Y1374)/AC1374</f>
        <v>2.4603741679898592</v>
      </c>
      <c r="AL1374" s="8">
        <f>(P1374&gt;=1)*((N1374-Y1374))/AC1374 + (P1374&lt;1)*((N1374*P1374-Y1374))/AC1374</f>
        <v>0.99999994958048144</v>
      </c>
      <c r="AM1374" s="8">
        <f>(F1374*J1374-T1374)/U1374</f>
        <v>1.0000003633455652</v>
      </c>
    </row>
    <row r="1375" spans="1:39">
      <c r="A1375" t="s">
        <v>0</v>
      </c>
      <c r="B1375" t="s">
        <v>1</v>
      </c>
      <c r="C1375" t="s">
        <v>11</v>
      </c>
      <c r="D1375" t="s">
        <v>3</v>
      </c>
      <c r="E1375" t="s">
        <v>10</v>
      </c>
      <c r="F1375">
        <v>6.5</v>
      </c>
      <c r="G1375">
        <v>7.6</v>
      </c>
      <c r="H1375" t="s">
        <v>5</v>
      </c>
      <c r="I1375" t="s">
        <v>8</v>
      </c>
      <c r="J1375">
        <v>0.57829313999999998</v>
      </c>
      <c r="K1375">
        <v>0.52557370000000003</v>
      </c>
      <c r="L1375">
        <v>8.5500000000000007</v>
      </c>
      <c r="M1375">
        <v>6.25</v>
      </c>
      <c r="N1375" s="14">
        <v>1.9257695E+19</v>
      </c>
      <c r="O1375" s="14">
        <v>9.246578E+18</v>
      </c>
      <c r="P1375">
        <v>0.43691626</v>
      </c>
      <c r="Q1375">
        <v>0.42038133999999999</v>
      </c>
      <c r="R1375">
        <v>0.43155243999999998</v>
      </c>
      <c r="S1375">
        <v>2.7402573000000001</v>
      </c>
      <c r="T1375">
        <v>3.4561632000000002</v>
      </c>
      <c r="U1375">
        <v>0.30274210000000001</v>
      </c>
      <c r="V1375">
        <v>0.12101338</v>
      </c>
      <c r="W1375">
        <v>0.18172869999999999</v>
      </c>
      <c r="X1375" s="14">
        <v>3.88708916E+18</v>
      </c>
      <c r="Y1375" s="14">
        <v>9.8871535E+17</v>
      </c>
      <c r="Z1375" s="14">
        <v>7.4252851E+18</v>
      </c>
      <c r="AA1375" s="14">
        <v>2.77788809E+18</v>
      </c>
      <c r="AB1375" s="14">
        <v>4.6473971E+18</v>
      </c>
      <c r="AC1375" s="14">
        <v>7.4252851E+18</v>
      </c>
      <c r="AD1375">
        <v>8.3450000000000006</v>
      </c>
      <c r="AE1375" s="12">
        <f>Y1375/N1375</f>
        <v>5.1341313173772871E-2</v>
      </c>
      <c r="AF1375" s="8">
        <f>(S1375+T1375+U1375)/F1375</f>
        <v>0.99987116923076924</v>
      </c>
      <c r="AG1375" s="8">
        <f>((Y1375+Z1375)/N1375)/P1375</f>
        <v>1.0000000444948058</v>
      </c>
      <c r="AH1375" s="8">
        <f>(X1375/O1375)/Q1375</f>
        <v>1.000000079737174</v>
      </c>
      <c r="AI1375" s="8">
        <f>(V1375+W1375)/U1375</f>
        <v>0.99999993393716968</v>
      </c>
      <c r="AJ1375" s="8">
        <f>(AA1375+AB1375)/Z1375</f>
        <v>1.0000000121207466</v>
      </c>
      <c r="AK1375" s="8">
        <f>(N1375-Y1375)/AC1375</f>
        <v>2.4603741679898592</v>
      </c>
      <c r="AL1375" s="8">
        <f>(P1375&gt;=1)*((N1375-Y1375))/AC1375 + (P1375&lt;1)*((N1375*P1375-Y1375))/AC1375</f>
        <v>0.99999994958048144</v>
      </c>
      <c r="AM1375" s="8">
        <f>(F1375*J1375-T1375)/U1375</f>
        <v>1.0000003633455652</v>
      </c>
    </row>
    <row r="1376" spans="1:39">
      <c r="A1376" t="s">
        <v>0</v>
      </c>
      <c r="B1376" t="s">
        <v>1</v>
      </c>
      <c r="C1376" t="s">
        <v>11</v>
      </c>
      <c r="D1376" t="s">
        <v>3</v>
      </c>
      <c r="E1376" t="s">
        <v>10</v>
      </c>
      <c r="F1376">
        <v>6.5</v>
      </c>
      <c r="G1376">
        <v>7.3</v>
      </c>
      <c r="H1376" t="s">
        <v>5</v>
      </c>
      <c r="I1376" t="s">
        <v>8</v>
      </c>
      <c r="J1376">
        <v>0.57829313999999998</v>
      </c>
      <c r="K1376">
        <v>0.52557370000000003</v>
      </c>
      <c r="L1376">
        <v>8.5500000000000007</v>
      </c>
      <c r="M1376">
        <v>6.25</v>
      </c>
      <c r="N1376" s="14">
        <v>1.9257695E+19</v>
      </c>
      <c r="O1376" s="14">
        <v>9.246578E+18</v>
      </c>
      <c r="P1376">
        <v>0.43691626</v>
      </c>
      <c r="Q1376">
        <v>0.29758772</v>
      </c>
      <c r="R1376">
        <v>0.39171909999999999</v>
      </c>
      <c r="S1376">
        <v>2.7387353999999999</v>
      </c>
      <c r="T1376">
        <v>3.4561632000000002</v>
      </c>
      <c r="U1376">
        <v>0.30274210000000001</v>
      </c>
      <c r="V1376">
        <v>0.12101338</v>
      </c>
      <c r="W1376">
        <v>0.18172869999999999</v>
      </c>
      <c r="X1376" s="14">
        <v>2.75166831E+18</v>
      </c>
      <c r="Y1376" s="14">
        <v>9.8871535E+17</v>
      </c>
      <c r="Z1376" s="14">
        <v>7.4252851E+18</v>
      </c>
      <c r="AA1376" s="14">
        <v>2.77788809E+18</v>
      </c>
      <c r="AB1376" s="14">
        <v>4.6473971E+18</v>
      </c>
      <c r="AC1376" s="14">
        <v>7.4252851E+18</v>
      </c>
      <c r="AD1376">
        <v>8.3450000000000006</v>
      </c>
      <c r="AE1376" s="12">
        <f>Y1376/N1376</f>
        <v>5.1341313173772871E-2</v>
      </c>
      <c r="AF1376" s="8">
        <f>(S1376+T1376+U1376)/F1376</f>
        <v>0.99963703076923072</v>
      </c>
      <c r="AG1376" s="8">
        <f>((Y1376+Z1376)/N1376)/P1376</f>
        <v>1.0000000444948058</v>
      </c>
      <c r="AH1376" s="8">
        <f>(X1376/O1376)/Q1376</f>
        <v>1.0000000891015319</v>
      </c>
      <c r="AI1376" s="8">
        <f>(V1376+W1376)/U1376</f>
        <v>0.99999993393716968</v>
      </c>
      <c r="AJ1376" s="8">
        <f>(AA1376+AB1376)/Z1376</f>
        <v>1.0000000121207466</v>
      </c>
      <c r="AK1376" s="8">
        <f>(N1376-Y1376)/AC1376</f>
        <v>2.4603741679898592</v>
      </c>
      <c r="AL1376" s="8">
        <f>(P1376&gt;=1)*((N1376-Y1376))/AC1376 + (P1376&lt;1)*((N1376*P1376-Y1376))/AC1376</f>
        <v>0.99999994958048144</v>
      </c>
      <c r="AM1376" s="8">
        <f>(F1376*J1376-T1376)/U1376</f>
        <v>1.0000003633455652</v>
      </c>
    </row>
    <row r="1377" spans="1:39">
      <c r="A1377" t="s">
        <v>16</v>
      </c>
      <c r="B1377" t="s">
        <v>15</v>
      </c>
      <c r="C1377" t="s">
        <v>11</v>
      </c>
      <c r="D1377" t="s">
        <v>3</v>
      </c>
      <c r="E1377" t="s">
        <v>10</v>
      </c>
      <c r="F1377">
        <v>6.5</v>
      </c>
      <c r="G1377">
        <v>7.9</v>
      </c>
      <c r="H1377" t="s">
        <v>5</v>
      </c>
      <c r="I1377" t="s">
        <v>6</v>
      </c>
      <c r="J1377">
        <v>0.52868824999999997</v>
      </c>
      <c r="K1377">
        <v>0.45299541999999998</v>
      </c>
      <c r="L1377">
        <v>8.5500000000000007</v>
      </c>
      <c r="M1377">
        <v>6.25</v>
      </c>
      <c r="N1377" s="14">
        <v>2.0170807E+19</v>
      </c>
      <c r="O1377" s="14">
        <v>8.2361557E+18</v>
      </c>
      <c r="P1377">
        <v>0.44054237000000002</v>
      </c>
      <c r="Q1377">
        <v>0.74510527000000004</v>
      </c>
      <c r="R1377">
        <v>0.52884567000000005</v>
      </c>
      <c r="S1377">
        <v>3.0631943000000001</v>
      </c>
      <c r="T1377">
        <v>3.1394389999999999</v>
      </c>
      <c r="U1377">
        <v>0.29703456</v>
      </c>
      <c r="V1377">
        <v>0.11308973</v>
      </c>
      <c r="W1377">
        <v>0.18394482000000001</v>
      </c>
      <c r="X1377" s="14">
        <v>6.1368032E+18</v>
      </c>
      <c r="Y1377" s="14">
        <v>8.6332162E+17</v>
      </c>
      <c r="Z1377" s="14">
        <v>8.022773E+18</v>
      </c>
      <c r="AA1377" s="14">
        <v>3.11850827E+18</v>
      </c>
      <c r="AB1377" s="14">
        <v>4.904265E+18</v>
      </c>
      <c r="AC1377" s="14">
        <v>8.022773E+18</v>
      </c>
      <c r="AD1377">
        <v>8.1449999999999996</v>
      </c>
      <c r="AE1377" s="12">
        <f>Y1377/N1377</f>
        <v>4.2800549328541986E-2</v>
      </c>
      <c r="AF1377" s="8">
        <f>(S1377+T1377+U1377)/F1377</f>
        <v>0.99994890153846161</v>
      </c>
      <c r="AG1377" s="8">
        <f>((Y1377+Z1377)/N1377)/P1377</f>
        <v>0.99999994366562772</v>
      </c>
      <c r="AH1377" s="8">
        <f>(X1377/O1377)/Q1377</f>
        <v>1.0000000298835501</v>
      </c>
      <c r="AI1377" s="8">
        <f>(V1377+W1377)/U1377</f>
        <v>0.99999996633388388</v>
      </c>
      <c r="AJ1377" s="8">
        <f>(AA1377+AB1377)/Z1377</f>
        <v>1.0000000336541992</v>
      </c>
      <c r="AK1377" s="8">
        <f>(N1377-Y1377)/AC1377</f>
        <v>2.4065850273963876</v>
      </c>
      <c r="AL1377" s="8">
        <f>(P1377&gt;=1)*((N1377-Y1377))/AC1377 + (P1377&lt;1)*((N1377*P1377-Y1377))/AC1377</f>
        <v>1.0000000623964544</v>
      </c>
      <c r="AM1377" s="8">
        <f>(F1377*J1377-T1377)/U1377</f>
        <v>1.0000002188297543</v>
      </c>
    </row>
    <row r="1378" spans="1:39">
      <c r="A1378" t="s">
        <v>16</v>
      </c>
      <c r="B1378" t="s">
        <v>15</v>
      </c>
      <c r="C1378" t="s">
        <v>11</v>
      </c>
      <c r="D1378" t="s">
        <v>3</v>
      </c>
      <c r="E1378" t="s">
        <v>10</v>
      </c>
      <c r="F1378">
        <v>6.5</v>
      </c>
      <c r="G1378">
        <v>7.6</v>
      </c>
      <c r="H1378" t="s">
        <v>5</v>
      </c>
      <c r="I1378" t="s">
        <v>6</v>
      </c>
      <c r="J1378">
        <v>0.52868824999999997</v>
      </c>
      <c r="K1378">
        <v>0.45299541999999998</v>
      </c>
      <c r="L1378">
        <v>8.5500000000000007</v>
      </c>
      <c r="M1378">
        <v>6.25</v>
      </c>
      <c r="N1378" s="14">
        <v>2.0170807E+19</v>
      </c>
      <c r="O1378" s="14">
        <v>8.2361557E+18</v>
      </c>
      <c r="P1378">
        <v>0.44054237000000002</v>
      </c>
      <c r="Q1378">
        <v>0.52746970000000004</v>
      </c>
      <c r="R1378">
        <v>0.46574559999999998</v>
      </c>
      <c r="S1378">
        <v>3.0625906000000001</v>
      </c>
      <c r="T1378">
        <v>3.1394389999999999</v>
      </c>
      <c r="U1378">
        <v>0.29703456</v>
      </c>
      <c r="V1378">
        <v>0.11308973</v>
      </c>
      <c r="W1378">
        <v>0.18394482000000001</v>
      </c>
      <c r="X1378" s="14">
        <v>4.34432272E+18</v>
      </c>
      <c r="Y1378" s="14">
        <v>8.6332162E+17</v>
      </c>
      <c r="Z1378" s="14">
        <v>8.022773E+18</v>
      </c>
      <c r="AA1378" s="14">
        <v>3.11850827E+18</v>
      </c>
      <c r="AB1378" s="14">
        <v>4.904265E+18</v>
      </c>
      <c r="AC1378" s="14">
        <v>8.022773E+18</v>
      </c>
      <c r="AD1378">
        <v>8.1449999999999996</v>
      </c>
      <c r="AE1378" s="12">
        <f>Y1378/N1378</f>
        <v>4.2800549328541986E-2</v>
      </c>
      <c r="AF1378" s="8">
        <f>(S1378+T1378+U1378)/F1378</f>
        <v>0.99985602461538459</v>
      </c>
      <c r="AG1378" s="8">
        <f>((Y1378+Z1378)/N1378)/P1378</f>
        <v>0.99999994366562772</v>
      </c>
      <c r="AH1378" s="8">
        <f>(X1378/O1378)/Q1378</f>
        <v>1.0000000330932399</v>
      </c>
      <c r="AI1378" s="8">
        <f>(V1378+W1378)/U1378</f>
        <v>0.99999996633388388</v>
      </c>
      <c r="AJ1378" s="8">
        <f>(AA1378+AB1378)/Z1378</f>
        <v>1.0000000336541992</v>
      </c>
      <c r="AK1378" s="8">
        <f>(N1378-Y1378)/AC1378</f>
        <v>2.4065850273963876</v>
      </c>
      <c r="AL1378" s="8">
        <f>(P1378&gt;=1)*((N1378-Y1378))/AC1378 + (P1378&lt;1)*((N1378*P1378-Y1378))/AC1378</f>
        <v>1.0000000623964544</v>
      </c>
      <c r="AM1378" s="8">
        <f>(F1378*J1378-T1378)/U1378</f>
        <v>1.0000002188297543</v>
      </c>
    </row>
    <row r="1379" spans="1:39">
      <c r="A1379" t="s">
        <v>16</v>
      </c>
      <c r="B1379" t="s">
        <v>15</v>
      </c>
      <c r="C1379" t="s">
        <v>11</v>
      </c>
      <c r="D1379" t="s">
        <v>3</v>
      </c>
      <c r="E1379" t="s">
        <v>10</v>
      </c>
      <c r="F1379">
        <v>6.5</v>
      </c>
      <c r="G1379">
        <v>7.3</v>
      </c>
      <c r="H1379" t="s">
        <v>5</v>
      </c>
      <c r="I1379" t="s">
        <v>6</v>
      </c>
      <c r="J1379">
        <v>0.52868824999999997</v>
      </c>
      <c r="K1379">
        <v>0.45299541999999998</v>
      </c>
      <c r="L1379">
        <v>8.5500000000000007</v>
      </c>
      <c r="M1379">
        <v>6.25</v>
      </c>
      <c r="N1379" s="14">
        <v>2.0170807E+19</v>
      </c>
      <c r="O1379" s="14">
        <v>8.2361557E+18</v>
      </c>
      <c r="P1379">
        <v>0.44054237000000002</v>
      </c>
      <c r="Q1379">
        <v>0.37339552999999998</v>
      </c>
      <c r="R1379">
        <v>0.42107420000000001</v>
      </c>
      <c r="S1379">
        <v>3.0608895</v>
      </c>
      <c r="T1379">
        <v>3.1394389999999999</v>
      </c>
      <c r="U1379">
        <v>0.29703456</v>
      </c>
      <c r="V1379">
        <v>0.11308973</v>
      </c>
      <c r="W1379">
        <v>0.18394482000000001</v>
      </c>
      <c r="X1379" s="14">
        <v>3.07534392E+18</v>
      </c>
      <c r="Y1379" s="14">
        <v>8.6332162E+17</v>
      </c>
      <c r="Z1379" s="14">
        <v>8.022773E+18</v>
      </c>
      <c r="AA1379" s="14">
        <v>3.11850827E+18</v>
      </c>
      <c r="AB1379" s="14">
        <v>4.904265E+18</v>
      </c>
      <c r="AC1379" s="14">
        <v>8.022773E+18</v>
      </c>
      <c r="AD1379">
        <v>8.1449999999999996</v>
      </c>
      <c r="AE1379" s="12">
        <f>Y1379/N1379</f>
        <v>4.2800549328541986E-2</v>
      </c>
      <c r="AF1379" s="8">
        <f>(S1379+T1379+U1379)/F1379</f>
        <v>0.99959431692307688</v>
      </c>
      <c r="AG1379" s="8">
        <f>((Y1379+Z1379)/N1379)/P1379</f>
        <v>0.99999994366562772</v>
      </c>
      <c r="AH1379" s="8">
        <f>(X1379/O1379)/Q1379</f>
        <v>1.000000064134613</v>
      </c>
      <c r="AI1379" s="8">
        <f>(V1379+W1379)/U1379</f>
        <v>0.99999996633388388</v>
      </c>
      <c r="AJ1379" s="8">
        <f>(AA1379+AB1379)/Z1379</f>
        <v>1.0000000336541992</v>
      </c>
      <c r="AK1379" s="8">
        <f>(N1379-Y1379)/AC1379</f>
        <v>2.4065850273963876</v>
      </c>
      <c r="AL1379" s="8">
        <f>(P1379&gt;=1)*((N1379-Y1379))/AC1379 + (P1379&lt;1)*((N1379*P1379-Y1379))/AC1379</f>
        <v>1.0000000623964544</v>
      </c>
      <c r="AM1379" s="8">
        <f>(F1379*J1379-T1379)/U1379</f>
        <v>1.0000002188297543</v>
      </c>
    </row>
    <row r="1380" spans="1:39">
      <c r="A1380" t="s">
        <v>16</v>
      </c>
      <c r="B1380" t="s">
        <v>15</v>
      </c>
      <c r="C1380" t="s">
        <v>12</v>
      </c>
      <c r="D1380" t="s">
        <v>3</v>
      </c>
      <c r="E1380" t="s">
        <v>10</v>
      </c>
      <c r="F1380">
        <v>6.5</v>
      </c>
      <c r="G1380">
        <v>7.9</v>
      </c>
      <c r="H1380" t="s">
        <v>5</v>
      </c>
      <c r="I1380" t="s">
        <v>8</v>
      </c>
      <c r="J1380">
        <v>0.57981280000000002</v>
      </c>
      <c r="K1380">
        <v>0.52557370000000003</v>
      </c>
      <c r="L1380">
        <v>8.35</v>
      </c>
      <c r="M1380">
        <v>6.45</v>
      </c>
      <c r="N1380" s="14">
        <v>2.0170807E+19</v>
      </c>
      <c r="O1380" s="14">
        <v>8.2361557E+18</v>
      </c>
      <c r="P1380">
        <v>0.44470045000000002</v>
      </c>
      <c r="Q1380">
        <v>0.66428155</v>
      </c>
      <c r="R1380">
        <v>0.50836455999999997</v>
      </c>
      <c r="S1380">
        <v>2.7309207999999998</v>
      </c>
      <c r="T1380">
        <v>3.5606917999999999</v>
      </c>
      <c r="U1380">
        <v>0.20809130000000001</v>
      </c>
      <c r="V1380">
        <v>8.4723160000000006E-2</v>
      </c>
      <c r="W1380">
        <v>0.12336814</v>
      </c>
      <c r="X1380" s="14">
        <v>5.4711259E+18</v>
      </c>
      <c r="Y1380" s="14">
        <v>1.20715876E+18</v>
      </c>
      <c r="Z1380" s="14">
        <v>7.7628077E+18</v>
      </c>
      <c r="AA1380" s="14">
        <v>3.03238462E+18</v>
      </c>
      <c r="AB1380" s="14">
        <v>4.7304228E+18</v>
      </c>
      <c r="AC1380" s="14">
        <v>7.7628077E+18</v>
      </c>
      <c r="AD1380">
        <v>8.2449999999999992</v>
      </c>
      <c r="AE1380" s="12">
        <f>Y1380/N1380</f>
        <v>5.9846825166687677E-2</v>
      </c>
      <c r="AF1380" s="8">
        <f>(S1380+T1380+U1380)/F1380</f>
        <v>0.99995444615384621</v>
      </c>
      <c r="AG1380" s="8">
        <f>((Y1380+Z1380)/N1380)/P1380</f>
        <v>0.99999994539967063</v>
      </c>
      <c r="AH1380" s="8">
        <f>(X1380/O1380)/Q1380</f>
        <v>0.99999993156119671</v>
      </c>
      <c r="AI1380" s="8">
        <f>(V1380+W1380)/U1380</f>
        <v>1</v>
      </c>
      <c r="AJ1380" s="8">
        <f>(AA1380+AB1380)/Z1380</f>
        <v>0.99999996393057633</v>
      </c>
      <c r="AK1380" s="8">
        <f>(N1380-Y1380)/AC1380</f>
        <v>2.4428852256639049</v>
      </c>
      <c r="AL1380" s="8">
        <f>(P1380&gt;=1)*((N1380-Y1380))/AC1380 + (P1380&lt;1)*((N1380*P1380-Y1380))/AC1380</f>
        <v>1.0000000630909807</v>
      </c>
      <c r="AM1380" s="8">
        <f>(F1380*J1380-T1380)/U1380</f>
        <v>1.0000004805582947</v>
      </c>
    </row>
    <row r="1381" spans="1:39">
      <c r="A1381" t="s">
        <v>16</v>
      </c>
      <c r="B1381" t="s">
        <v>15</v>
      </c>
      <c r="C1381" t="s">
        <v>12</v>
      </c>
      <c r="D1381" t="s">
        <v>3</v>
      </c>
      <c r="E1381" t="s">
        <v>10</v>
      </c>
      <c r="F1381">
        <v>6.5</v>
      </c>
      <c r="G1381">
        <v>7.6</v>
      </c>
      <c r="H1381" t="s">
        <v>5</v>
      </c>
      <c r="I1381" t="s">
        <v>8</v>
      </c>
      <c r="J1381">
        <v>0.57981280000000002</v>
      </c>
      <c r="K1381">
        <v>0.52557370000000003</v>
      </c>
      <c r="L1381">
        <v>8.35</v>
      </c>
      <c r="M1381">
        <v>6.45</v>
      </c>
      <c r="N1381" s="14">
        <v>2.0170807E+19</v>
      </c>
      <c r="O1381" s="14">
        <v>8.2361557E+18</v>
      </c>
      <c r="P1381">
        <v>0.44470045000000002</v>
      </c>
      <c r="Q1381">
        <v>0.47025352999999998</v>
      </c>
      <c r="R1381">
        <v>0.45210916000000001</v>
      </c>
      <c r="S1381">
        <v>2.7303823999999999</v>
      </c>
      <c r="T1381">
        <v>3.5606917999999999</v>
      </c>
      <c r="U1381">
        <v>0.20809130000000001</v>
      </c>
      <c r="V1381">
        <v>8.4723160000000006E-2</v>
      </c>
      <c r="W1381">
        <v>0.12336814</v>
      </c>
      <c r="X1381" s="14">
        <v>3.87308139E+18</v>
      </c>
      <c r="Y1381" s="14">
        <v>1.20715876E+18</v>
      </c>
      <c r="Z1381" s="14">
        <v>7.7628077E+18</v>
      </c>
      <c r="AA1381" s="14">
        <v>3.03238462E+18</v>
      </c>
      <c r="AB1381" s="14">
        <v>4.7304228E+18</v>
      </c>
      <c r="AC1381" s="14">
        <v>7.7628077E+18</v>
      </c>
      <c r="AD1381">
        <v>8.2449999999999992</v>
      </c>
      <c r="AE1381" s="12">
        <f>Y1381/N1381</f>
        <v>5.9846825166687677E-2</v>
      </c>
      <c r="AF1381" s="8">
        <f>(S1381+T1381+U1381)/F1381</f>
        <v>0.99987161538461544</v>
      </c>
      <c r="AG1381" s="8">
        <f>((Y1381+Z1381)/N1381)/P1381</f>
        <v>0.99999994539967063</v>
      </c>
      <c r="AH1381" s="8">
        <f>(X1381/O1381)/Q1381</f>
        <v>1.0000000254178447</v>
      </c>
      <c r="AI1381" s="8">
        <f>(V1381+W1381)/U1381</f>
        <v>1</v>
      </c>
      <c r="AJ1381" s="8">
        <f>(AA1381+AB1381)/Z1381</f>
        <v>0.99999996393057633</v>
      </c>
      <c r="AK1381" s="8">
        <f>(N1381-Y1381)/AC1381</f>
        <v>2.4428852256639049</v>
      </c>
      <c r="AL1381" s="8">
        <f>(P1381&gt;=1)*((N1381-Y1381))/AC1381 + (P1381&lt;1)*((N1381*P1381-Y1381))/AC1381</f>
        <v>1.0000000630909807</v>
      </c>
      <c r="AM1381" s="8">
        <f>(F1381*J1381-T1381)/U1381</f>
        <v>1.0000004805582947</v>
      </c>
    </row>
    <row r="1382" spans="1:39">
      <c r="A1382" t="s">
        <v>16</v>
      </c>
      <c r="B1382" t="s">
        <v>15</v>
      </c>
      <c r="C1382" t="s">
        <v>12</v>
      </c>
      <c r="D1382" t="s">
        <v>3</v>
      </c>
      <c r="E1382" t="s">
        <v>10</v>
      </c>
      <c r="F1382">
        <v>6.5</v>
      </c>
      <c r="G1382">
        <v>7.3</v>
      </c>
      <c r="H1382" t="s">
        <v>5</v>
      </c>
      <c r="I1382" t="s">
        <v>8</v>
      </c>
      <c r="J1382">
        <v>0.57981280000000002</v>
      </c>
      <c r="K1382">
        <v>0.52557370000000003</v>
      </c>
      <c r="L1382">
        <v>8.35</v>
      </c>
      <c r="M1382">
        <v>6.45</v>
      </c>
      <c r="N1382" s="14">
        <v>2.0170807E+19</v>
      </c>
      <c r="O1382" s="14">
        <v>8.2361557E+18</v>
      </c>
      <c r="P1382">
        <v>0.44470045000000002</v>
      </c>
      <c r="Q1382">
        <v>0.33289224000000001</v>
      </c>
      <c r="R1382">
        <v>0.41228340000000002</v>
      </c>
      <c r="S1382">
        <v>2.7288659000000002</v>
      </c>
      <c r="T1382">
        <v>3.5606917999999999</v>
      </c>
      <c r="U1382">
        <v>0.20809130000000001</v>
      </c>
      <c r="V1382">
        <v>8.4723160000000006E-2</v>
      </c>
      <c r="W1382">
        <v>0.12336814</v>
      </c>
      <c r="X1382" s="14">
        <v>2.74175237E+18</v>
      </c>
      <c r="Y1382" s="14">
        <v>1.20715876E+18</v>
      </c>
      <c r="Z1382" s="14">
        <v>7.7628077E+18</v>
      </c>
      <c r="AA1382" s="14">
        <v>3.03238462E+18</v>
      </c>
      <c r="AB1382" s="14">
        <v>4.7304228E+18</v>
      </c>
      <c r="AC1382" s="14">
        <v>7.7628077E+18</v>
      </c>
      <c r="AD1382">
        <v>8.2449999999999992</v>
      </c>
      <c r="AE1382" s="12">
        <f>Y1382/N1382</f>
        <v>5.9846825166687677E-2</v>
      </c>
      <c r="AF1382" s="8">
        <f>(S1382+T1382+U1382)/F1382</f>
        <v>0.99963830769230766</v>
      </c>
      <c r="AG1382" s="8">
        <f>((Y1382+Z1382)/N1382)/P1382</f>
        <v>0.99999994539967063</v>
      </c>
      <c r="AH1382" s="8">
        <f>(X1382/O1382)/Q1382</f>
        <v>1.0000000182504567</v>
      </c>
      <c r="AI1382" s="8">
        <f>(V1382+W1382)/U1382</f>
        <v>1</v>
      </c>
      <c r="AJ1382" s="8">
        <f>(AA1382+AB1382)/Z1382</f>
        <v>0.99999996393057633</v>
      </c>
      <c r="AK1382" s="8">
        <f>(N1382-Y1382)/AC1382</f>
        <v>2.4428852256639049</v>
      </c>
      <c r="AL1382" s="8">
        <f>(P1382&gt;=1)*((N1382-Y1382))/AC1382 + (P1382&lt;1)*((N1382*P1382-Y1382))/AC1382</f>
        <v>1.0000000630909807</v>
      </c>
      <c r="AM1382" s="8">
        <f>(F1382*J1382-T1382)/U1382</f>
        <v>1.0000004805582947</v>
      </c>
    </row>
    <row r="1383" spans="1:39">
      <c r="A1383" t="s">
        <v>16</v>
      </c>
      <c r="B1383" t="s">
        <v>1</v>
      </c>
      <c r="C1383" t="s">
        <v>2</v>
      </c>
      <c r="D1383" t="s">
        <v>3</v>
      </c>
      <c r="E1383" t="s">
        <v>10</v>
      </c>
      <c r="F1383">
        <v>7.9</v>
      </c>
      <c r="G1383">
        <v>7.9</v>
      </c>
      <c r="H1383" t="s">
        <v>5</v>
      </c>
      <c r="I1383" t="s">
        <v>6</v>
      </c>
      <c r="J1383">
        <v>0.52868824999999997</v>
      </c>
      <c r="K1383">
        <v>0.45299541999999998</v>
      </c>
      <c r="L1383">
        <v>8.25</v>
      </c>
      <c r="M1383">
        <v>6.25</v>
      </c>
      <c r="N1383" s="14">
        <v>1.9160382E+19</v>
      </c>
      <c r="O1383" s="14">
        <v>9.246578E+18</v>
      </c>
      <c r="P1383">
        <v>0.44519815000000001</v>
      </c>
      <c r="Q1383">
        <v>0.80663090000000004</v>
      </c>
      <c r="R1383">
        <v>0.56284595000000004</v>
      </c>
      <c r="S1383">
        <v>3.7229592999999999</v>
      </c>
      <c r="T1383">
        <v>3.8272080000000002</v>
      </c>
      <c r="U1383">
        <v>0.34942907000000001</v>
      </c>
      <c r="V1383">
        <v>0.13677289000000001</v>
      </c>
      <c r="W1383">
        <v>0.21265618999999999</v>
      </c>
      <c r="X1383" s="14">
        <v>7.4585762E+18</v>
      </c>
      <c r="Y1383" s="14">
        <v>1.07215392E+18</v>
      </c>
      <c r="Z1383" s="14">
        <v>7.4580132E+18</v>
      </c>
      <c r="AA1383" s="14">
        <v>2.77823746E+18</v>
      </c>
      <c r="AB1383" s="14">
        <v>4.6797755E+18</v>
      </c>
      <c r="AC1383" s="14">
        <v>7.4580132E+18</v>
      </c>
      <c r="AD1383">
        <v>8.0749999999999993</v>
      </c>
      <c r="AE1383" s="12">
        <f>Y1383/N1383</f>
        <v>5.5956813387123494E-2</v>
      </c>
      <c r="AF1383" s="8">
        <f>(S1383+T1383+U1383)/F1383</f>
        <v>0.99994890759493671</v>
      </c>
      <c r="AG1383" s="8">
        <f>((Y1383+Z1383)/N1383)/P1383</f>
        <v>1.000000058651457</v>
      </c>
      <c r="AH1383" s="8">
        <f>(X1383/O1383)/Q1383</f>
        <v>1.0000000892851184</v>
      </c>
      <c r="AI1383" s="8">
        <f>(V1383+W1383)/U1383</f>
        <v>1.0000000286181112</v>
      </c>
      <c r="AJ1383" s="8">
        <f>(AA1383+AB1383)/Z1383</f>
        <v>0.99999996781984779</v>
      </c>
      <c r="AK1383" s="8">
        <f>(N1383-Y1383)/AC1383</f>
        <v>2.4253413871672955</v>
      </c>
      <c r="AL1383" s="8">
        <f>(P1383&gt;=1)*((N1383-Y1383))/AC1383 + (P1383&lt;1)*((N1383*P1383-Y1383))/AC1383</f>
        <v>0.99999993291689271</v>
      </c>
      <c r="AM1383" s="8">
        <f>(F1383*J1383-T1383)/U1383</f>
        <v>1.000000300490167</v>
      </c>
    </row>
    <row r="1384" spans="1:39">
      <c r="A1384" t="s">
        <v>16</v>
      </c>
      <c r="B1384" t="s">
        <v>1</v>
      </c>
      <c r="C1384" t="s">
        <v>2</v>
      </c>
      <c r="D1384" t="s">
        <v>3</v>
      </c>
      <c r="E1384" t="s">
        <v>10</v>
      </c>
      <c r="F1384">
        <v>7.9</v>
      </c>
      <c r="G1384">
        <v>7.6</v>
      </c>
      <c r="H1384" t="s">
        <v>5</v>
      </c>
      <c r="I1384" t="s">
        <v>6</v>
      </c>
      <c r="J1384">
        <v>0.52868824999999997</v>
      </c>
      <c r="K1384">
        <v>0.45299541999999998</v>
      </c>
      <c r="L1384">
        <v>8.25</v>
      </c>
      <c r="M1384">
        <v>6.25</v>
      </c>
      <c r="N1384" s="14">
        <v>1.9160382E+19</v>
      </c>
      <c r="O1384" s="14">
        <v>9.246578E+18</v>
      </c>
      <c r="P1384">
        <v>0.44519815000000001</v>
      </c>
      <c r="Q1384">
        <v>0.57102454000000002</v>
      </c>
      <c r="R1384">
        <v>0.48615512</v>
      </c>
      <c r="S1384">
        <v>3.7222254000000001</v>
      </c>
      <c r="T1384">
        <v>3.8272080000000002</v>
      </c>
      <c r="U1384">
        <v>0.34942907000000001</v>
      </c>
      <c r="V1384">
        <v>0.13677289000000001</v>
      </c>
      <c r="W1384">
        <v>0.21265618999999999</v>
      </c>
      <c r="X1384" s="14">
        <v>5.2800231E+18</v>
      </c>
      <c r="Y1384" s="14">
        <v>1.07215392E+18</v>
      </c>
      <c r="Z1384" s="14">
        <v>7.4580132E+18</v>
      </c>
      <c r="AA1384" s="14">
        <v>2.77823746E+18</v>
      </c>
      <c r="AB1384" s="14">
        <v>4.6797755E+18</v>
      </c>
      <c r="AC1384" s="14">
        <v>7.4580132E+18</v>
      </c>
      <c r="AD1384">
        <v>8.0749999999999993</v>
      </c>
      <c r="AE1384" s="12">
        <f>Y1384/N1384</f>
        <v>5.5956813387123494E-2</v>
      </c>
      <c r="AF1384" s="8">
        <f>(S1384+T1384+U1384)/F1384</f>
        <v>0.99985600886075943</v>
      </c>
      <c r="AG1384" s="8">
        <f>((Y1384+Z1384)/N1384)/P1384</f>
        <v>1.000000058651457</v>
      </c>
      <c r="AH1384" s="8">
        <f>(X1384/O1384)/Q1384</f>
        <v>1.0000000285937924</v>
      </c>
      <c r="AI1384" s="8">
        <f>(V1384+W1384)/U1384</f>
        <v>1.0000000286181112</v>
      </c>
      <c r="AJ1384" s="8">
        <f>(AA1384+AB1384)/Z1384</f>
        <v>0.99999996781984779</v>
      </c>
      <c r="AK1384" s="8">
        <f>(N1384-Y1384)/AC1384</f>
        <v>2.4253413871672955</v>
      </c>
      <c r="AL1384" s="8">
        <f>(P1384&gt;=1)*((N1384-Y1384))/AC1384 + (P1384&lt;1)*((N1384*P1384-Y1384))/AC1384</f>
        <v>0.99999993291689271</v>
      </c>
      <c r="AM1384" s="8">
        <f>(F1384*J1384-T1384)/U1384</f>
        <v>1.000000300490167</v>
      </c>
    </row>
    <row r="1385" spans="1:39">
      <c r="A1385" t="s">
        <v>16</v>
      </c>
      <c r="B1385" t="s">
        <v>1</v>
      </c>
      <c r="C1385" t="s">
        <v>2</v>
      </c>
      <c r="D1385" t="s">
        <v>3</v>
      </c>
      <c r="E1385" t="s">
        <v>10</v>
      </c>
      <c r="F1385">
        <v>7.9</v>
      </c>
      <c r="G1385">
        <v>7.3</v>
      </c>
      <c r="H1385" t="s">
        <v>5</v>
      </c>
      <c r="I1385" t="s">
        <v>6</v>
      </c>
      <c r="J1385">
        <v>0.52868824999999997</v>
      </c>
      <c r="K1385">
        <v>0.45299541999999998</v>
      </c>
      <c r="L1385">
        <v>8.25</v>
      </c>
      <c r="M1385">
        <v>6.25</v>
      </c>
      <c r="N1385" s="14">
        <v>1.9160382E+19</v>
      </c>
      <c r="O1385" s="14">
        <v>9.246578E+18</v>
      </c>
      <c r="P1385">
        <v>0.44519815000000001</v>
      </c>
      <c r="Q1385">
        <v>0.40422796999999999</v>
      </c>
      <c r="R1385">
        <v>0.43186217999999998</v>
      </c>
      <c r="S1385">
        <v>3.7201580000000001</v>
      </c>
      <c r="T1385">
        <v>3.8272080000000002</v>
      </c>
      <c r="U1385">
        <v>0.34942907000000001</v>
      </c>
      <c r="V1385">
        <v>0.13677289000000001</v>
      </c>
      <c r="W1385">
        <v>0.21265618999999999</v>
      </c>
      <c r="X1385" s="14">
        <v>3.73772546E+18</v>
      </c>
      <c r="Y1385" s="14">
        <v>1.07215392E+18</v>
      </c>
      <c r="Z1385" s="14">
        <v>7.4580132E+18</v>
      </c>
      <c r="AA1385" s="14">
        <v>2.77823746E+18</v>
      </c>
      <c r="AB1385" s="14">
        <v>4.6797755E+18</v>
      </c>
      <c r="AC1385" s="14">
        <v>7.4580132E+18</v>
      </c>
      <c r="AD1385">
        <v>8.0749999999999993</v>
      </c>
      <c r="AE1385" s="12">
        <f>Y1385/N1385</f>
        <v>5.5956813387123494E-2</v>
      </c>
      <c r="AF1385" s="8">
        <f>(S1385+T1385+U1385)/F1385</f>
        <v>0.99959431265822785</v>
      </c>
      <c r="AG1385" s="8">
        <f>((Y1385+Z1385)/N1385)/P1385</f>
        <v>1.000000058651457</v>
      </c>
      <c r="AH1385" s="8">
        <f>(X1385/O1385)/Q1385</f>
        <v>1.0000000015018065</v>
      </c>
      <c r="AI1385" s="8">
        <f>(V1385+W1385)/U1385</f>
        <v>1.0000000286181112</v>
      </c>
      <c r="AJ1385" s="8">
        <f>(AA1385+AB1385)/Z1385</f>
        <v>0.99999996781984779</v>
      </c>
      <c r="AK1385" s="8">
        <f>(N1385-Y1385)/AC1385</f>
        <v>2.4253413871672955</v>
      </c>
      <c r="AL1385" s="8">
        <f>(P1385&gt;=1)*((N1385-Y1385))/AC1385 + (P1385&lt;1)*((N1385*P1385-Y1385))/AC1385</f>
        <v>0.99999993291689271</v>
      </c>
      <c r="AM1385" s="8">
        <f>(F1385*J1385-T1385)/U1385</f>
        <v>1.000000300490167</v>
      </c>
    </row>
    <row r="1386" spans="1:39">
      <c r="A1386" t="s">
        <v>0</v>
      </c>
      <c r="B1386" t="s">
        <v>1</v>
      </c>
      <c r="C1386" t="s">
        <v>2</v>
      </c>
      <c r="D1386" t="s">
        <v>3</v>
      </c>
      <c r="E1386" t="s">
        <v>10</v>
      </c>
      <c r="F1386">
        <v>7.9</v>
      </c>
      <c r="G1386">
        <v>7.9</v>
      </c>
      <c r="H1386" t="s">
        <v>5</v>
      </c>
      <c r="I1386" t="s">
        <v>6</v>
      </c>
      <c r="J1386">
        <v>0.52809083000000001</v>
      </c>
      <c r="K1386">
        <v>0.45299541999999998</v>
      </c>
      <c r="L1386">
        <v>8.25</v>
      </c>
      <c r="M1386">
        <v>6.25</v>
      </c>
      <c r="N1386" s="14">
        <v>1.9257695E+19</v>
      </c>
      <c r="O1386" s="14">
        <v>9.246578E+18</v>
      </c>
      <c r="P1386">
        <v>0.44525209999999998</v>
      </c>
      <c r="Q1386">
        <v>0.80765330000000002</v>
      </c>
      <c r="R1386">
        <v>0.56281239999999999</v>
      </c>
      <c r="S1386">
        <v>3.727678</v>
      </c>
      <c r="T1386">
        <v>3.8297919999999999</v>
      </c>
      <c r="U1386">
        <v>0.34212565</v>
      </c>
      <c r="V1386">
        <v>0.13890451000000001</v>
      </c>
      <c r="W1386">
        <v>0.20322116000000001</v>
      </c>
      <c r="X1386" s="14">
        <v>7.4680298E+18</v>
      </c>
      <c r="Y1386" s="14">
        <v>1.09106119E+18</v>
      </c>
      <c r="Z1386" s="14">
        <v>7.483468E+18</v>
      </c>
      <c r="AA1386" s="14">
        <v>2.79950861E+18</v>
      </c>
      <c r="AB1386" s="14">
        <v>4.6839591E+18</v>
      </c>
      <c r="AC1386" s="14">
        <v>7.483468E+18</v>
      </c>
      <c r="AD1386">
        <v>8.0749999999999993</v>
      </c>
      <c r="AE1386" s="12">
        <f>Y1386/N1386</f>
        <v>5.6655855750130012E-2</v>
      </c>
      <c r="AF1386" s="8">
        <f>(S1386+T1386+U1386)/F1386</f>
        <v>0.99994881645569622</v>
      </c>
      <c r="AG1386" s="8">
        <f>((Y1386+Z1386)/N1386)/P1386</f>
        <v>1.0000000058417784</v>
      </c>
      <c r="AH1386" s="8">
        <f>(X1386/O1386)/Q1386</f>
        <v>1.0000000756012841</v>
      </c>
      <c r="AI1386" s="8">
        <f>(V1386+W1386)/U1386</f>
        <v>1.0000000584580548</v>
      </c>
      <c r="AJ1386" s="8">
        <f>(AA1386+AB1386)/Z1386</f>
        <v>0.99999996124791335</v>
      </c>
      <c r="AK1386" s="8">
        <f>(N1386-Y1386)/AC1386</f>
        <v>2.4275688504313773</v>
      </c>
      <c r="AL1386" s="8">
        <f>(P1386&gt;=1)*((N1386-Y1386))/AC1386 + (P1386&lt;1)*((N1386*P1386-Y1386))/AC1386</f>
        <v>0.99999999330651246</v>
      </c>
      <c r="AM1386" s="8">
        <f>(F1386*J1386-T1386)/U1386</f>
        <v>0.99999972817004679</v>
      </c>
    </row>
    <row r="1387" spans="1:39">
      <c r="A1387" t="s">
        <v>0</v>
      </c>
      <c r="B1387" t="s">
        <v>1</v>
      </c>
      <c r="C1387" t="s">
        <v>2</v>
      </c>
      <c r="D1387" t="s">
        <v>3</v>
      </c>
      <c r="E1387" t="s">
        <v>10</v>
      </c>
      <c r="F1387">
        <v>7.9</v>
      </c>
      <c r="G1387">
        <v>7.6</v>
      </c>
      <c r="H1387" t="s">
        <v>5</v>
      </c>
      <c r="I1387" t="s">
        <v>6</v>
      </c>
      <c r="J1387">
        <v>0.52809083000000001</v>
      </c>
      <c r="K1387">
        <v>0.45299541999999998</v>
      </c>
      <c r="L1387">
        <v>8.25</v>
      </c>
      <c r="M1387">
        <v>6.25</v>
      </c>
      <c r="N1387" s="14">
        <v>1.9257695E+19</v>
      </c>
      <c r="O1387" s="14">
        <v>9.246578E+18</v>
      </c>
      <c r="P1387">
        <v>0.44525209999999998</v>
      </c>
      <c r="Q1387">
        <v>0.57174826000000001</v>
      </c>
      <c r="R1387">
        <v>0.48628652</v>
      </c>
      <c r="S1387">
        <v>3.7269432999999998</v>
      </c>
      <c r="T1387">
        <v>3.8297919999999999</v>
      </c>
      <c r="U1387">
        <v>0.34212565</v>
      </c>
      <c r="V1387">
        <v>0.13890451000000001</v>
      </c>
      <c r="W1387">
        <v>0.20322116000000001</v>
      </c>
      <c r="X1387" s="14">
        <v>5.2867152E+18</v>
      </c>
      <c r="Y1387" s="14">
        <v>1.09106119E+18</v>
      </c>
      <c r="Z1387" s="14">
        <v>7.483468E+18</v>
      </c>
      <c r="AA1387" s="14">
        <v>2.79950861E+18</v>
      </c>
      <c r="AB1387" s="14">
        <v>4.6839591E+18</v>
      </c>
      <c r="AC1387" s="14">
        <v>7.483468E+18</v>
      </c>
      <c r="AD1387">
        <v>8.0749999999999993</v>
      </c>
      <c r="AE1387" s="12">
        <f>Y1387/N1387</f>
        <v>5.6655855750130012E-2</v>
      </c>
      <c r="AF1387" s="8">
        <f>(S1387+T1387+U1387)/F1387</f>
        <v>0.9998558164556961</v>
      </c>
      <c r="AG1387" s="8">
        <f>((Y1387+Z1387)/N1387)/P1387</f>
        <v>1.0000000058417784</v>
      </c>
      <c r="AH1387" s="8">
        <f>(X1387/O1387)/Q1387</f>
        <v>1.0000000600648469</v>
      </c>
      <c r="AI1387" s="8">
        <f>(V1387+W1387)/U1387</f>
        <v>1.0000000584580548</v>
      </c>
      <c r="AJ1387" s="8">
        <f>(AA1387+AB1387)/Z1387</f>
        <v>0.99999996124791335</v>
      </c>
      <c r="AK1387" s="8">
        <f>(N1387-Y1387)/AC1387</f>
        <v>2.4275688504313773</v>
      </c>
      <c r="AL1387" s="8">
        <f>(P1387&gt;=1)*((N1387-Y1387))/AC1387 + (P1387&lt;1)*((N1387*P1387-Y1387))/AC1387</f>
        <v>0.99999999330651246</v>
      </c>
      <c r="AM1387" s="8">
        <f>(F1387*J1387-T1387)/U1387</f>
        <v>0.99999972817004679</v>
      </c>
    </row>
    <row r="1388" spans="1:39">
      <c r="A1388" t="s">
        <v>0</v>
      </c>
      <c r="B1388" t="s">
        <v>1</v>
      </c>
      <c r="C1388" t="s">
        <v>2</v>
      </c>
      <c r="D1388" t="s">
        <v>3</v>
      </c>
      <c r="E1388" t="s">
        <v>10</v>
      </c>
      <c r="F1388">
        <v>7.9</v>
      </c>
      <c r="G1388">
        <v>7.3</v>
      </c>
      <c r="H1388" t="s">
        <v>5</v>
      </c>
      <c r="I1388" t="s">
        <v>6</v>
      </c>
      <c r="J1388">
        <v>0.52809083000000001</v>
      </c>
      <c r="K1388">
        <v>0.45299541999999998</v>
      </c>
      <c r="L1388">
        <v>8.25</v>
      </c>
      <c r="M1388">
        <v>6.25</v>
      </c>
      <c r="N1388" s="14">
        <v>1.9257695E+19</v>
      </c>
      <c r="O1388" s="14">
        <v>9.246578E+18</v>
      </c>
      <c r="P1388">
        <v>0.44525209999999998</v>
      </c>
      <c r="Q1388">
        <v>0.4047403</v>
      </c>
      <c r="R1388">
        <v>0.43211037000000002</v>
      </c>
      <c r="S1388">
        <v>3.7248733000000001</v>
      </c>
      <c r="T1388">
        <v>3.8297919999999999</v>
      </c>
      <c r="U1388">
        <v>0.34212565</v>
      </c>
      <c r="V1388">
        <v>0.13890451000000001</v>
      </c>
      <c r="W1388">
        <v>0.20322116000000001</v>
      </c>
      <c r="X1388" s="14">
        <v>3.74246325E+18</v>
      </c>
      <c r="Y1388" s="14">
        <v>1.09106119E+18</v>
      </c>
      <c r="Z1388" s="14">
        <v>7.483468E+18</v>
      </c>
      <c r="AA1388" s="14">
        <v>2.79950861E+18</v>
      </c>
      <c r="AB1388" s="14">
        <v>4.6839591E+18</v>
      </c>
      <c r="AC1388" s="14">
        <v>7.483468E+18</v>
      </c>
      <c r="AD1388">
        <v>8.0749999999999993</v>
      </c>
      <c r="AE1388" s="12">
        <f>Y1388/N1388</f>
        <v>5.6655855750130012E-2</v>
      </c>
      <c r="AF1388" s="8">
        <f>(S1388+T1388+U1388)/F1388</f>
        <v>0.99959379113924041</v>
      </c>
      <c r="AG1388" s="8">
        <f>((Y1388+Z1388)/N1388)/P1388</f>
        <v>1.0000000058417784</v>
      </c>
      <c r="AH1388" s="8">
        <f>(X1388/O1388)/Q1388</f>
        <v>1.0000001326149739</v>
      </c>
      <c r="AI1388" s="8">
        <f>(V1388+W1388)/U1388</f>
        <v>1.0000000584580548</v>
      </c>
      <c r="AJ1388" s="8">
        <f>(AA1388+AB1388)/Z1388</f>
        <v>0.99999996124791335</v>
      </c>
      <c r="AK1388" s="8">
        <f>(N1388-Y1388)/AC1388</f>
        <v>2.4275688504313773</v>
      </c>
      <c r="AL1388" s="8">
        <f>(P1388&gt;=1)*((N1388-Y1388))/AC1388 + (P1388&lt;1)*((N1388*P1388-Y1388))/AC1388</f>
        <v>0.99999999330651246</v>
      </c>
      <c r="AM1388" s="8">
        <f>(F1388*J1388-T1388)/U1388</f>
        <v>0.99999972817004679</v>
      </c>
    </row>
    <row r="1389" spans="1:39">
      <c r="A1389" t="s">
        <v>0</v>
      </c>
      <c r="B1389" t="s">
        <v>15</v>
      </c>
      <c r="C1389" t="s">
        <v>11</v>
      </c>
      <c r="D1389" t="s">
        <v>3</v>
      </c>
      <c r="E1389" t="s">
        <v>10</v>
      </c>
      <c r="F1389">
        <v>6.5</v>
      </c>
      <c r="G1389">
        <v>7.9</v>
      </c>
      <c r="H1389" t="s">
        <v>5</v>
      </c>
      <c r="I1389" t="s">
        <v>6</v>
      </c>
      <c r="J1389">
        <v>0.52809083000000001</v>
      </c>
      <c r="K1389">
        <v>0.45299541999999998</v>
      </c>
      <c r="L1389">
        <v>8.5500000000000007</v>
      </c>
      <c r="M1389">
        <v>6.25</v>
      </c>
      <c r="N1389" s="14">
        <v>2.0170728E+19</v>
      </c>
      <c r="O1389" s="14">
        <v>8.3335455E+18</v>
      </c>
      <c r="P1389">
        <v>0.44776739999999998</v>
      </c>
      <c r="Q1389">
        <v>0.73733099999999996</v>
      </c>
      <c r="R1389">
        <v>0.53242456999999999</v>
      </c>
      <c r="S1389">
        <v>3.0670769999999998</v>
      </c>
      <c r="T1389">
        <v>3.1407368</v>
      </c>
      <c r="U1389">
        <v>0.29185387000000002</v>
      </c>
      <c r="V1389">
        <v>0.11678324</v>
      </c>
      <c r="W1389">
        <v>0.17507063</v>
      </c>
      <c r="X1389" s="14">
        <v>6.1445811E+18</v>
      </c>
      <c r="Y1389" s="14">
        <v>8.7695487E+17</v>
      </c>
      <c r="Z1389" s="14">
        <v>8.1548402E+18</v>
      </c>
      <c r="AA1389" s="14">
        <v>3.12371089E+18</v>
      </c>
      <c r="AB1389" s="14">
        <v>5.0311294E+18</v>
      </c>
      <c r="AC1389" s="14">
        <v>8.1548402E+18</v>
      </c>
      <c r="AD1389">
        <v>8.1549999999999994</v>
      </c>
      <c r="AE1389" s="12">
        <f>Y1389/N1389</f>
        <v>4.347660976837326E-2</v>
      </c>
      <c r="AF1389" s="8">
        <f>(S1389+T1389+U1389)/F1389</f>
        <v>0.99994887230769236</v>
      </c>
      <c r="AG1389" s="8">
        <f>((Y1389+Z1389)/N1389)/P1389</f>
        <v>1.0000000705654679</v>
      </c>
      <c r="AH1389" s="8">
        <f>(X1389/O1389)/Q1389</f>
        <v>0.99999994514508395</v>
      </c>
      <c r="AI1389" s="8">
        <f>(V1389+W1389)/U1389</f>
        <v>1</v>
      </c>
      <c r="AJ1389" s="8">
        <f>(AA1389+AB1389)/Z1389</f>
        <v>1.0000000110363905</v>
      </c>
      <c r="AK1389" s="8">
        <f>(N1389-Y1389)/AC1389</f>
        <v>2.3659290258072745</v>
      </c>
      <c r="AL1389" s="8">
        <f>(P1389&gt;=1)*((N1389-Y1389))/AC1389 + (P1389&lt;1)*((N1389*P1389-Y1389))/AC1389</f>
        <v>0.99999992184607123</v>
      </c>
      <c r="AM1389" s="8">
        <f>(F1389*J1389-T1389)/U1389</f>
        <v>0.99999905774763265</v>
      </c>
    </row>
    <row r="1390" spans="1:39">
      <c r="A1390" t="s">
        <v>0</v>
      </c>
      <c r="B1390" t="s">
        <v>15</v>
      </c>
      <c r="C1390" t="s">
        <v>11</v>
      </c>
      <c r="D1390" t="s">
        <v>3</v>
      </c>
      <c r="E1390" t="s">
        <v>10</v>
      </c>
      <c r="F1390">
        <v>6.5</v>
      </c>
      <c r="G1390">
        <v>7.6</v>
      </c>
      <c r="H1390" t="s">
        <v>5</v>
      </c>
      <c r="I1390" t="s">
        <v>6</v>
      </c>
      <c r="J1390">
        <v>0.52809083000000001</v>
      </c>
      <c r="K1390">
        <v>0.45299541999999998</v>
      </c>
      <c r="L1390">
        <v>8.5500000000000007</v>
      </c>
      <c r="M1390">
        <v>6.25</v>
      </c>
      <c r="N1390" s="14">
        <v>2.0170728E+19</v>
      </c>
      <c r="O1390" s="14">
        <v>8.3335455E+18</v>
      </c>
      <c r="P1390">
        <v>0.44776739999999998</v>
      </c>
      <c r="Q1390">
        <v>0.52196620000000005</v>
      </c>
      <c r="R1390">
        <v>0.46946028000000001</v>
      </c>
      <c r="S1390">
        <v>3.0664723</v>
      </c>
      <c r="T1390">
        <v>3.1407368</v>
      </c>
      <c r="U1390">
        <v>0.29185387000000002</v>
      </c>
      <c r="V1390">
        <v>0.11678324</v>
      </c>
      <c r="W1390">
        <v>0.17507063</v>
      </c>
      <c r="X1390" s="14">
        <v>4.34982908E+18</v>
      </c>
      <c r="Y1390" s="14">
        <v>8.7695487E+17</v>
      </c>
      <c r="Z1390" s="14">
        <v>8.1548402E+18</v>
      </c>
      <c r="AA1390" s="14">
        <v>3.12371089E+18</v>
      </c>
      <c r="AB1390" s="14">
        <v>5.0311294E+18</v>
      </c>
      <c r="AC1390" s="14">
        <v>8.1548402E+18</v>
      </c>
      <c r="AD1390">
        <v>8.1549999999999994</v>
      </c>
      <c r="AE1390" s="12">
        <f>Y1390/N1390</f>
        <v>4.347660976837326E-2</v>
      </c>
      <c r="AF1390" s="8">
        <f>(S1390+T1390+U1390)/F1390</f>
        <v>0.99985584153846152</v>
      </c>
      <c r="AG1390" s="8">
        <f>((Y1390+Z1390)/N1390)/P1390</f>
        <v>1.0000000705654679</v>
      </c>
      <c r="AH1390" s="8">
        <f>(X1390/O1390)/Q1390</f>
        <v>1.0000000006524163</v>
      </c>
      <c r="AI1390" s="8">
        <f>(V1390+W1390)/U1390</f>
        <v>1</v>
      </c>
      <c r="AJ1390" s="8">
        <f>(AA1390+AB1390)/Z1390</f>
        <v>1.0000000110363905</v>
      </c>
      <c r="AK1390" s="8">
        <f>(N1390-Y1390)/AC1390</f>
        <v>2.3659290258072745</v>
      </c>
      <c r="AL1390" s="8">
        <f>(P1390&gt;=1)*((N1390-Y1390))/AC1390 + (P1390&lt;1)*((N1390*P1390-Y1390))/AC1390</f>
        <v>0.99999992184607123</v>
      </c>
      <c r="AM1390" s="8">
        <f>(F1390*J1390-T1390)/U1390</f>
        <v>0.99999905774763265</v>
      </c>
    </row>
    <row r="1391" spans="1:39">
      <c r="A1391" t="s">
        <v>0</v>
      </c>
      <c r="B1391" t="s">
        <v>15</v>
      </c>
      <c r="C1391" t="s">
        <v>11</v>
      </c>
      <c r="D1391" t="s">
        <v>3</v>
      </c>
      <c r="E1391" t="s">
        <v>10</v>
      </c>
      <c r="F1391">
        <v>6.5</v>
      </c>
      <c r="G1391">
        <v>7.3</v>
      </c>
      <c r="H1391" t="s">
        <v>5</v>
      </c>
      <c r="I1391" t="s">
        <v>6</v>
      </c>
      <c r="J1391">
        <v>0.52809083000000001</v>
      </c>
      <c r="K1391">
        <v>0.45299541999999998</v>
      </c>
      <c r="L1391">
        <v>8.5500000000000007</v>
      </c>
      <c r="M1391">
        <v>6.25</v>
      </c>
      <c r="N1391" s="14">
        <v>2.0170728E+19</v>
      </c>
      <c r="O1391" s="14">
        <v>8.3335455E+18</v>
      </c>
      <c r="P1391">
        <v>0.44776739999999998</v>
      </c>
      <c r="Q1391">
        <v>0.36949959999999998</v>
      </c>
      <c r="R1391">
        <v>0.42488494999999998</v>
      </c>
      <c r="S1391">
        <v>3.0647693</v>
      </c>
      <c r="T1391">
        <v>3.1407368</v>
      </c>
      <c r="U1391">
        <v>0.29185387000000002</v>
      </c>
      <c r="V1391">
        <v>0.11678324</v>
      </c>
      <c r="W1391">
        <v>0.17507063</v>
      </c>
      <c r="X1391" s="14">
        <v>3.07924169E+18</v>
      </c>
      <c r="Y1391" s="14">
        <v>8.7695487E+17</v>
      </c>
      <c r="Z1391" s="14">
        <v>8.1548402E+18</v>
      </c>
      <c r="AA1391" s="14">
        <v>3.12371089E+18</v>
      </c>
      <c r="AB1391" s="14">
        <v>5.0311294E+18</v>
      </c>
      <c r="AC1391" s="14">
        <v>8.1548402E+18</v>
      </c>
      <c r="AD1391">
        <v>8.1549999999999994</v>
      </c>
      <c r="AE1391" s="12">
        <f>Y1391/N1391</f>
        <v>4.347660976837326E-2</v>
      </c>
      <c r="AF1391" s="8">
        <f>(S1391+T1391+U1391)/F1391</f>
        <v>0.99959384153846154</v>
      </c>
      <c r="AG1391" s="8">
        <f>((Y1391+Z1391)/N1391)/P1391</f>
        <v>1.0000000705654679</v>
      </c>
      <c r="AH1391" s="8">
        <f>(X1391/O1391)/Q1391</f>
        <v>0.99999998738916807</v>
      </c>
      <c r="AI1391" s="8">
        <f>(V1391+W1391)/U1391</f>
        <v>1</v>
      </c>
      <c r="AJ1391" s="8">
        <f>(AA1391+AB1391)/Z1391</f>
        <v>1.0000000110363905</v>
      </c>
      <c r="AK1391" s="8">
        <f>(N1391-Y1391)/AC1391</f>
        <v>2.3659290258072745</v>
      </c>
      <c r="AL1391" s="8">
        <f>(P1391&gt;=1)*((N1391-Y1391))/AC1391 + (P1391&lt;1)*((N1391*P1391-Y1391))/AC1391</f>
        <v>0.99999992184607123</v>
      </c>
      <c r="AM1391" s="8">
        <f>(F1391*J1391-T1391)/U1391</f>
        <v>0.99999905774763265</v>
      </c>
    </row>
    <row r="1392" spans="1:39">
      <c r="A1392" t="s">
        <v>0</v>
      </c>
      <c r="B1392" t="s">
        <v>15</v>
      </c>
      <c r="C1392" t="s">
        <v>12</v>
      </c>
      <c r="D1392" t="s">
        <v>3</v>
      </c>
      <c r="E1392" t="s">
        <v>10</v>
      </c>
      <c r="F1392">
        <v>6.5</v>
      </c>
      <c r="G1392">
        <v>7.9</v>
      </c>
      <c r="H1392" t="s">
        <v>5</v>
      </c>
      <c r="I1392" t="s">
        <v>8</v>
      </c>
      <c r="J1392">
        <v>0.57829313999999998</v>
      </c>
      <c r="K1392">
        <v>0.52557370000000003</v>
      </c>
      <c r="L1392">
        <v>8.35</v>
      </c>
      <c r="M1392">
        <v>6.45</v>
      </c>
      <c r="N1392" s="14">
        <v>2.0170728E+19</v>
      </c>
      <c r="O1392" s="14">
        <v>8.3335455E+18</v>
      </c>
      <c r="P1392">
        <v>0.44812980000000002</v>
      </c>
      <c r="Q1392">
        <v>0.65889279999999995</v>
      </c>
      <c r="R1392">
        <v>0.50974876000000002</v>
      </c>
      <c r="S1392">
        <v>2.7407975000000002</v>
      </c>
      <c r="T1392">
        <v>3.5549833999999998</v>
      </c>
      <c r="U1392">
        <v>0.20392202000000001</v>
      </c>
      <c r="V1392">
        <v>8.5747205000000007E-2</v>
      </c>
      <c r="W1392">
        <v>0.11817480599999999</v>
      </c>
      <c r="X1392" s="14">
        <v>5.4909132E+18</v>
      </c>
      <c r="Y1392" s="14">
        <v>1.2240004E+18</v>
      </c>
      <c r="Z1392" s="14">
        <v>7.8151043E+18</v>
      </c>
      <c r="AA1392" s="14">
        <v>3.01141611E+18</v>
      </c>
      <c r="AB1392" s="14">
        <v>4.8036882E+18</v>
      </c>
      <c r="AC1392" s="14">
        <v>7.8151043E+18</v>
      </c>
      <c r="AD1392">
        <v>8.2550000000000008</v>
      </c>
      <c r="AE1392" s="12">
        <f>Y1392/N1392</f>
        <v>6.068201405521903E-2</v>
      </c>
      <c r="AF1392" s="8">
        <f>(S1392+T1392+U1392)/F1392</f>
        <v>0.99995429538461544</v>
      </c>
      <c r="AG1392" s="8">
        <f>((Y1392+Z1392)/N1392)/P1392</f>
        <v>1.0000000437549548</v>
      </c>
      <c r="AH1392" s="8">
        <f>(X1392/O1392)/Q1392</f>
        <v>1.0000000130356461</v>
      </c>
      <c r="AI1392" s="8">
        <f>(V1392+W1392)/U1392</f>
        <v>0.99999995586548229</v>
      </c>
      <c r="AJ1392" s="8">
        <f>(AA1392+AB1392)/Z1392</f>
        <v>1.0000000012795736</v>
      </c>
      <c r="AK1392" s="8">
        <f>(N1392-Y1392)/AC1392</f>
        <v>2.4243729671016676</v>
      </c>
      <c r="AL1392" s="8">
        <f>(P1392&gt;=1)*((N1392-Y1392))/AC1392 + (P1392&lt;1)*((N1392*P1392-Y1392))/AC1392</f>
        <v>0.99999994939215342</v>
      </c>
      <c r="AM1392" s="8">
        <f>(F1392*J1392-T1392)/U1392</f>
        <v>0.9999999509616464</v>
      </c>
    </row>
    <row r="1393" spans="1:39">
      <c r="A1393" t="s">
        <v>0</v>
      </c>
      <c r="B1393" t="s">
        <v>15</v>
      </c>
      <c r="C1393" t="s">
        <v>12</v>
      </c>
      <c r="D1393" t="s">
        <v>3</v>
      </c>
      <c r="E1393" t="s">
        <v>10</v>
      </c>
      <c r="F1393">
        <v>6.5</v>
      </c>
      <c r="G1393">
        <v>7.6</v>
      </c>
      <c r="H1393" t="s">
        <v>5</v>
      </c>
      <c r="I1393" t="s">
        <v>8</v>
      </c>
      <c r="J1393">
        <v>0.57829313999999998</v>
      </c>
      <c r="K1393">
        <v>0.52557370000000003</v>
      </c>
      <c r="L1393">
        <v>8.35</v>
      </c>
      <c r="M1393">
        <v>6.45</v>
      </c>
      <c r="N1393" s="14">
        <v>2.0170728E+19</v>
      </c>
      <c r="O1393" s="14">
        <v>8.3335455E+18</v>
      </c>
      <c r="P1393">
        <v>0.44812980000000002</v>
      </c>
      <c r="Q1393">
        <v>0.46643879999999999</v>
      </c>
      <c r="R1393">
        <v>0.45348265999999998</v>
      </c>
      <c r="S1393">
        <v>2.7402573000000001</v>
      </c>
      <c r="T1393">
        <v>3.5549833999999998</v>
      </c>
      <c r="U1393">
        <v>0.20392202000000001</v>
      </c>
      <c r="V1393">
        <v>8.5747205000000007E-2</v>
      </c>
      <c r="W1393">
        <v>0.11817480599999999</v>
      </c>
      <c r="X1393" s="14">
        <v>3.88708916E+18</v>
      </c>
      <c r="Y1393" s="14">
        <v>1.2240004E+18</v>
      </c>
      <c r="Z1393" s="14">
        <v>7.8151043E+18</v>
      </c>
      <c r="AA1393" s="14">
        <v>3.01141611E+18</v>
      </c>
      <c r="AB1393" s="14">
        <v>4.8036882E+18</v>
      </c>
      <c r="AC1393" s="14">
        <v>7.8151043E+18</v>
      </c>
      <c r="AD1393">
        <v>8.2550000000000008</v>
      </c>
      <c r="AE1393" s="12">
        <f>Y1393/N1393</f>
        <v>6.068201405521903E-2</v>
      </c>
      <c r="AF1393" s="8">
        <f>(S1393+T1393+U1393)/F1393</f>
        <v>0.99987118769230776</v>
      </c>
      <c r="AG1393" s="8">
        <f>((Y1393+Z1393)/N1393)/P1393</f>
        <v>1.0000000437549548</v>
      </c>
      <c r="AH1393" s="8">
        <f>(X1393/O1393)/Q1393</f>
        <v>1.0000000507409534</v>
      </c>
      <c r="AI1393" s="8">
        <f>(V1393+W1393)/U1393</f>
        <v>0.99999995586548229</v>
      </c>
      <c r="AJ1393" s="8">
        <f>(AA1393+AB1393)/Z1393</f>
        <v>1.0000000012795736</v>
      </c>
      <c r="AK1393" s="8">
        <f>(N1393-Y1393)/AC1393</f>
        <v>2.4243729671016676</v>
      </c>
      <c r="AL1393" s="8">
        <f>(P1393&gt;=1)*((N1393-Y1393))/AC1393 + (P1393&lt;1)*((N1393*P1393-Y1393))/AC1393</f>
        <v>0.99999994939215342</v>
      </c>
      <c r="AM1393" s="8">
        <f>(F1393*J1393-T1393)/U1393</f>
        <v>0.9999999509616464</v>
      </c>
    </row>
    <row r="1394" spans="1:39">
      <c r="A1394" t="s">
        <v>0</v>
      </c>
      <c r="B1394" t="s">
        <v>15</v>
      </c>
      <c r="C1394" t="s">
        <v>12</v>
      </c>
      <c r="D1394" t="s">
        <v>3</v>
      </c>
      <c r="E1394" t="s">
        <v>10</v>
      </c>
      <c r="F1394">
        <v>6.5</v>
      </c>
      <c r="G1394">
        <v>7.3</v>
      </c>
      <c r="H1394" t="s">
        <v>5</v>
      </c>
      <c r="I1394" t="s">
        <v>8</v>
      </c>
      <c r="J1394">
        <v>0.57829313999999998</v>
      </c>
      <c r="K1394">
        <v>0.52557370000000003</v>
      </c>
      <c r="L1394">
        <v>8.35</v>
      </c>
      <c r="M1394">
        <v>6.45</v>
      </c>
      <c r="N1394" s="14">
        <v>2.0170728E+19</v>
      </c>
      <c r="O1394" s="14">
        <v>8.3335455E+18</v>
      </c>
      <c r="P1394">
        <v>0.44812980000000002</v>
      </c>
      <c r="Q1394">
        <v>0.33019179999999998</v>
      </c>
      <c r="R1394">
        <v>0.4136493</v>
      </c>
      <c r="S1394">
        <v>2.7387353999999999</v>
      </c>
      <c r="T1394">
        <v>3.5549833999999998</v>
      </c>
      <c r="U1394">
        <v>0.20392202000000001</v>
      </c>
      <c r="V1394">
        <v>8.5747205000000007E-2</v>
      </c>
      <c r="W1394">
        <v>0.11817480599999999</v>
      </c>
      <c r="X1394" s="14">
        <v>2.75166831E+18</v>
      </c>
      <c r="Y1394" s="14">
        <v>1.2240004E+18</v>
      </c>
      <c r="Z1394" s="14">
        <v>7.8151043E+18</v>
      </c>
      <c r="AA1394" s="14">
        <v>3.01141611E+18</v>
      </c>
      <c r="AB1394" s="14">
        <v>4.8036882E+18</v>
      </c>
      <c r="AC1394" s="14">
        <v>7.8151043E+18</v>
      </c>
      <c r="AD1394">
        <v>8.2550000000000008</v>
      </c>
      <c r="AE1394" s="12">
        <f>Y1394/N1394</f>
        <v>6.068201405521903E-2</v>
      </c>
      <c r="AF1394" s="8">
        <f>(S1394+T1394+U1394)/F1394</f>
        <v>0.99963704923076924</v>
      </c>
      <c r="AG1394" s="8">
        <f>((Y1394+Z1394)/N1394)/P1394</f>
        <v>1.0000000437549548</v>
      </c>
      <c r="AH1394" s="8">
        <f>(X1394/O1394)/Q1394</f>
        <v>0.99999997128036933</v>
      </c>
      <c r="AI1394" s="8">
        <f>(V1394+W1394)/U1394</f>
        <v>0.99999995586548229</v>
      </c>
      <c r="AJ1394" s="8">
        <f>(AA1394+AB1394)/Z1394</f>
        <v>1.0000000012795736</v>
      </c>
      <c r="AK1394" s="8">
        <f>(N1394-Y1394)/AC1394</f>
        <v>2.4243729671016676</v>
      </c>
      <c r="AL1394" s="8">
        <f>(P1394&gt;=1)*((N1394-Y1394))/AC1394 + (P1394&lt;1)*((N1394*P1394-Y1394))/AC1394</f>
        <v>0.99999994939215342</v>
      </c>
      <c r="AM1394" s="8">
        <f>(F1394*J1394-T1394)/U1394</f>
        <v>0.9999999509616464</v>
      </c>
    </row>
    <row r="1395" spans="1:39">
      <c r="A1395" t="s">
        <v>16</v>
      </c>
      <c r="B1395" t="s">
        <v>14</v>
      </c>
      <c r="C1395" t="s">
        <v>2</v>
      </c>
      <c r="D1395" t="s">
        <v>3</v>
      </c>
      <c r="E1395" t="s">
        <v>10</v>
      </c>
      <c r="F1395">
        <v>6.5</v>
      </c>
      <c r="G1395">
        <v>7.9</v>
      </c>
      <c r="H1395" t="s">
        <v>5</v>
      </c>
      <c r="I1395" t="s">
        <v>8</v>
      </c>
      <c r="J1395">
        <v>0.57981280000000002</v>
      </c>
      <c r="K1395">
        <v>0.52557370000000003</v>
      </c>
      <c r="L1395">
        <v>8.25</v>
      </c>
      <c r="M1395">
        <v>6.25</v>
      </c>
      <c r="N1395" s="14">
        <v>1.8805937E+19</v>
      </c>
      <c r="O1395" s="14">
        <v>8.753289E+18</v>
      </c>
      <c r="P1395">
        <v>0.44968693999999998</v>
      </c>
      <c r="Q1395">
        <v>0.62503660000000005</v>
      </c>
      <c r="R1395">
        <v>0.50538105</v>
      </c>
      <c r="S1395">
        <v>2.7309207999999998</v>
      </c>
      <c r="T1395">
        <v>3.4359095000000002</v>
      </c>
      <c r="U1395">
        <v>0.33287359999999999</v>
      </c>
      <c r="V1395">
        <v>0.14276664999999999</v>
      </c>
      <c r="W1395">
        <v>0.19010694</v>
      </c>
      <c r="X1395" s="14">
        <v>5.4711259E+18</v>
      </c>
      <c r="Y1395" s="14">
        <v>9.4290771E+17</v>
      </c>
      <c r="Z1395" s="14">
        <v>7.5138766E+18</v>
      </c>
      <c r="AA1395" s="14">
        <v>3.21108055E+18</v>
      </c>
      <c r="AB1395" s="14">
        <v>4.30279609E+18</v>
      </c>
      <c r="AC1395" s="14">
        <v>7.5138766E+18</v>
      </c>
      <c r="AD1395">
        <v>8.2949999999999999</v>
      </c>
      <c r="AE1395" s="12">
        <f>Y1395/N1395</f>
        <v>5.013883168916284E-2</v>
      </c>
      <c r="AF1395" s="8">
        <f>(S1395+T1395+U1395)/F1395</f>
        <v>0.99995444615384621</v>
      </c>
      <c r="AG1395" s="8">
        <f>((Y1395+Z1395)/N1395)/P1395</f>
        <v>1.00000000551477</v>
      </c>
      <c r="AH1395" s="8">
        <f>(X1395/O1395)/Q1395</f>
        <v>0.99999998256713507</v>
      </c>
      <c r="AI1395" s="8">
        <f>(V1395+W1395)/U1395</f>
        <v>0.99999996995856688</v>
      </c>
      <c r="AJ1395" s="8">
        <f>(AA1395+AB1395)/Z1395</f>
        <v>1.0000000053234837</v>
      </c>
      <c r="AK1395" s="8">
        <f>(N1395-Y1395)/AC1395</f>
        <v>2.3773386549893565</v>
      </c>
      <c r="AL1395" s="8">
        <f>(P1395&gt;=1)*((N1395-Y1395))/AC1395 + (P1395&lt;1)*((N1395*P1395-Y1395))/AC1395</f>
        <v>0.99999999379318782</v>
      </c>
      <c r="AM1395" s="8">
        <f>(F1395*J1395-T1395)/U1395</f>
        <v>1.0000003004143312</v>
      </c>
    </row>
    <row r="1396" spans="1:39">
      <c r="A1396" t="s">
        <v>16</v>
      </c>
      <c r="B1396" t="s">
        <v>14</v>
      </c>
      <c r="C1396" t="s">
        <v>2</v>
      </c>
      <c r="D1396" t="s">
        <v>3</v>
      </c>
      <c r="E1396" t="s">
        <v>10</v>
      </c>
      <c r="F1396">
        <v>6.5</v>
      </c>
      <c r="G1396">
        <v>7.6</v>
      </c>
      <c r="H1396" t="s">
        <v>5</v>
      </c>
      <c r="I1396" t="s">
        <v>8</v>
      </c>
      <c r="J1396">
        <v>0.57981280000000002</v>
      </c>
      <c r="K1396">
        <v>0.52557370000000003</v>
      </c>
      <c r="L1396">
        <v>8.25</v>
      </c>
      <c r="M1396">
        <v>6.25</v>
      </c>
      <c r="N1396" s="14">
        <v>1.8805937E+19</v>
      </c>
      <c r="O1396" s="14">
        <v>8.753289E+18</v>
      </c>
      <c r="P1396">
        <v>0.44968693999999998</v>
      </c>
      <c r="Q1396">
        <v>0.44247155999999999</v>
      </c>
      <c r="R1396">
        <v>0.44739519999999999</v>
      </c>
      <c r="S1396">
        <v>2.7303823999999999</v>
      </c>
      <c r="T1396">
        <v>3.4359095000000002</v>
      </c>
      <c r="U1396">
        <v>0.33287359999999999</v>
      </c>
      <c r="V1396">
        <v>0.14276664999999999</v>
      </c>
      <c r="W1396">
        <v>0.19010694</v>
      </c>
      <c r="X1396" s="14">
        <v>3.87308139E+18</v>
      </c>
      <c r="Y1396" s="14">
        <v>9.4290771E+17</v>
      </c>
      <c r="Z1396" s="14">
        <v>7.5138766E+18</v>
      </c>
      <c r="AA1396" s="14">
        <v>3.21108055E+18</v>
      </c>
      <c r="AB1396" s="14">
        <v>4.30279609E+18</v>
      </c>
      <c r="AC1396" s="14">
        <v>7.5138766E+18</v>
      </c>
      <c r="AD1396">
        <v>8.2949999999999999</v>
      </c>
      <c r="AE1396" s="12">
        <f>Y1396/N1396</f>
        <v>5.013883168916284E-2</v>
      </c>
      <c r="AF1396" s="8">
        <f>(S1396+T1396+U1396)/F1396</f>
        <v>0.99987161538461544</v>
      </c>
      <c r="AG1396" s="8">
        <f>((Y1396+Z1396)/N1396)/P1396</f>
        <v>1.00000000551477</v>
      </c>
      <c r="AH1396" s="8">
        <f>(X1396/O1396)/Q1396</f>
        <v>0.99999998735868567</v>
      </c>
      <c r="AI1396" s="8">
        <f>(V1396+W1396)/U1396</f>
        <v>0.99999996995856688</v>
      </c>
      <c r="AJ1396" s="8">
        <f>(AA1396+AB1396)/Z1396</f>
        <v>1.0000000053234837</v>
      </c>
      <c r="AK1396" s="8">
        <f>(N1396-Y1396)/AC1396</f>
        <v>2.3773386549893565</v>
      </c>
      <c r="AL1396" s="8">
        <f>(P1396&gt;=1)*((N1396-Y1396))/AC1396 + (P1396&lt;1)*((N1396*P1396-Y1396))/AC1396</f>
        <v>0.99999999379318782</v>
      </c>
      <c r="AM1396" s="8">
        <f>(F1396*J1396-T1396)/U1396</f>
        <v>1.0000003004143312</v>
      </c>
    </row>
    <row r="1397" spans="1:39">
      <c r="A1397" t="s">
        <v>16</v>
      </c>
      <c r="B1397" t="s">
        <v>14</v>
      </c>
      <c r="C1397" t="s">
        <v>2</v>
      </c>
      <c r="D1397" t="s">
        <v>3</v>
      </c>
      <c r="E1397" t="s">
        <v>10</v>
      </c>
      <c r="F1397">
        <v>6.5</v>
      </c>
      <c r="G1397">
        <v>7.3</v>
      </c>
      <c r="H1397" t="s">
        <v>5</v>
      </c>
      <c r="I1397" t="s">
        <v>8</v>
      </c>
      <c r="J1397">
        <v>0.57981280000000002</v>
      </c>
      <c r="K1397">
        <v>0.52557370000000003</v>
      </c>
      <c r="L1397">
        <v>8.25</v>
      </c>
      <c r="M1397">
        <v>6.25</v>
      </c>
      <c r="N1397" s="14">
        <v>1.8805937E+19</v>
      </c>
      <c r="O1397" s="14">
        <v>8.753289E+18</v>
      </c>
      <c r="P1397">
        <v>0.44968693999999998</v>
      </c>
      <c r="Q1397">
        <v>0.31322539999999999</v>
      </c>
      <c r="R1397">
        <v>0.40634438000000001</v>
      </c>
      <c r="S1397">
        <v>2.7288659000000002</v>
      </c>
      <c r="T1397">
        <v>3.4359095000000002</v>
      </c>
      <c r="U1397">
        <v>0.33287359999999999</v>
      </c>
      <c r="V1397">
        <v>0.14276664999999999</v>
      </c>
      <c r="W1397">
        <v>0.19010694</v>
      </c>
      <c r="X1397" s="14">
        <v>2.74175237E+18</v>
      </c>
      <c r="Y1397" s="14">
        <v>9.4290771E+17</v>
      </c>
      <c r="Z1397" s="14">
        <v>7.5138766E+18</v>
      </c>
      <c r="AA1397" s="14">
        <v>3.21108055E+18</v>
      </c>
      <c r="AB1397" s="14">
        <v>4.30279609E+18</v>
      </c>
      <c r="AC1397" s="14">
        <v>7.5138766E+18</v>
      </c>
      <c r="AD1397">
        <v>8.2949999999999999</v>
      </c>
      <c r="AE1397" s="12">
        <f>Y1397/N1397</f>
        <v>5.013883168916284E-2</v>
      </c>
      <c r="AF1397" s="8">
        <f>(S1397+T1397+U1397)/F1397</f>
        <v>0.99963830769230766</v>
      </c>
      <c r="AG1397" s="8">
        <f>((Y1397+Z1397)/N1397)/P1397</f>
        <v>1.00000000551477</v>
      </c>
      <c r="AH1397" s="8">
        <f>(X1397/O1397)/Q1397</f>
        <v>0.99999997142681496</v>
      </c>
      <c r="AI1397" s="8">
        <f>(V1397+W1397)/U1397</f>
        <v>0.99999996995856688</v>
      </c>
      <c r="AJ1397" s="8">
        <f>(AA1397+AB1397)/Z1397</f>
        <v>1.0000000053234837</v>
      </c>
      <c r="AK1397" s="8">
        <f>(N1397-Y1397)/AC1397</f>
        <v>2.3773386549893565</v>
      </c>
      <c r="AL1397" s="8">
        <f>(P1397&gt;=1)*((N1397-Y1397))/AC1397 + (P1397&lt;1)*((N1397*P1397-Y1397))/AC1397</f>
        <v>0.99999999379318782</v>
      </c>
      <c r="AM1397" s="8">
        <f>(F1397*J1397-T1397)/U1397</f>
        <v>1.0000003004143312</v>
      </c>
    </row>
    <row r="1398" spans="1:39">
      <c r="A1398" t="s">
        <v>0</v>
      </c>
      <c r="B1398" t="s">
        <v>14</v>
      </c>
      <c r="C1398" t="s">
        <v>2</v>
      </c>
      <c r="D1398" t="s">
        <v>3</v>
      </c>
      <c r="E1398" t="s">
        <v>10</v>
      </c>
      <c r="F1398">
        <v>6.5</v>
      </c>
      <c r="G1398">
        <v>7.9</v>
      </c>
      <c r="H1398" t="s">
        <v>5</v>
      </c>
      <c r="I1398" t="s">
        <v>8</v>
      </c>
      <c r="J1398">
        <v>0.57829313999999998</v>
      </c>
      <c r="K1398">
        <v>0.52557370000000003</v>
      </c>
      <c r="L1398">
        <v>8.25</v>
      </c>
      <c r="M1398">
        <v>6.25</v>
      </c>
      <c r="N1398" s="14">
        <v>1.8792723E+19</v>
      </c>
      <c r="O1398" s="14">
        <v>8.753289E+18</v>
      </c>
      <c r="P1398">
        <v>0.45053682</v>
      </c>
      <c r="Q1398">
        <v>0.62729716000000002</v>
      </c>
      <c r="R1398">
        <v>0.50670590000000004</v>
      </c>
      <c r="S1398">
        <v>2.7407975000000002</v>
      </c>
      <c r="T1398">
        <v>3.4291668</v>
      </c>
      <c r="U1398">
        <v>0.32973861999999998</v>
      </c>
      <c r="V1398">
        <v>0.1434272</v>
      </c>
      <c r="W1398">
        <v>0.18631142000000001</v>
      </c>
      <c r="X1398" s="14">
        <v>5.4909132E+18</v>
      </c>
      <c r="Y1398" s="14">
        <v>9.4700524E+17</v>
      </c>
      <c r="Z1398" s="14">
        <v>7.519808E+18</v>
      </c>
      <c r="AA1398" s="14">
        <v>3.17231727E+18</v>
      </c>
      <c r="AB1398" s="14">
        <v>4.34749069E+18</v>
      </c>
      <c r="AC1398" s="14">
        <v>7.519808E+18</v>
      </c>
      <c r="AD1398">
        <v>8.2949999999999999</v>
      </c>
      <c r="AE1398" s="12">
        <f>Y1398/N1398</f>
        <v>5.0392124653782212E-2</v>
      </c>
      <c r="AF1398" s="8">
        <f>(S1398+T1398+U1398)/F1398</f>
        <v>0.99995429538461533</v>
      </c>
      <c r="AG1398" s="8">
        <f>((Y1398+Z1398)/N1398)/P1398</f>
        <v>0.99999995044642809</v>
      </c>
      <c r="AH1398" s="8">
        <f>(X1398/O1398)/Q1398</f>
        <v>0.9999999762590972</v>
      </c>
      <c r="AI1398" s="8">
        <f>(V1398+W1398)/U1398</f>
        <v>1</v>
      </c>
      <c r="AJ1398" s="8">
        <f>(AA1398+AB1398)/Z1398</f>
        <v>0.99999999468071521</v>
      </c>
      <c r="AK1398" s="8">
        <f>(N1398-Y1398)/AC1398</f>
        <v>2.3731613573112504</v>
      </c>
      <c r="AL1398" s="8">
        <f>(P1398&gt;=1)*((N1398-Y1398))/AC1398 + (P1398&lt;1)*((N1398*P1398-Y1398))/AC1398</f>
        <v>1.000000055794092</v>
      </c>
      <c r="AM1398" s="8">
        <f>(F1398*J1398-T1398)/U1398</f>
        <v>0.99999996967294802</v>
      </c>
    </row>
    <row r="1399" spans="1:39">
      <c r="A1399" t="s">
        <v>0</v>
      </c>
      <c r="B1399" t="s">
        <v>14</v>
      </c>
      <c r="C1399" t="s">
        <v>2</v>
      </c>
      <c r="D1399" t="s">
        <v>3</v>
      </c>
      <c r="E1399" t="s">
        <v>10</v>
      </c>
      <c r="F1399">
        <v>6.5</v>
      </c>
      <c r="G1399">
        <v>7.6</v>
      </c>
      <c r="H1399" t="s">
        <v>5</v>
      </c>
      <c r="I1399" t="s">
        <v>8</v>
      </c>
      <c r="J1399">
        <v>0.57829313999999998</v>
      </c>
      <c r="K1399">
        <v>0.52557370000000003</v>
      </c>
      <c r="L1399">
        <v>8.25</v>
      </c>
      <c r="M1399">
        <v>6.25</v>
      </c>
      <c r="N1399" s="14">
        <v>1.8792723E+19</v>
      </c>
      <c r="O1399" s="14">
        <v>8.753289E+18</v>
      </c>
      <c r="P1399">
        <v>0.45053682</v>
      </c>
      <c r="Q1399">
        <v>0.44407183</v>
      </c>
      <c r="R1399">
        <v>0.44848241999999999</v>
      </c>
      <c r="S1399">
        <v>2.7402573000000001</v>
      </c>
      <c r="T1399">
        <v>3.4291668</v>
      </c>
      <c r="U1399">
        <v>0.32973861999999998</v>
      </c>
      <c r="V1399">
        <v>0.1434272</v>
      </c>
      <c r="W1399">
        <v>0.18631142000000001</v>
      </c>
      <c r="X1399" s="14">
        <v>3.88708916E+18</v>
      </c>
      <c r="Y1399" s="14">
        <v>9.4700524E+17</v>
      </c>
      <c r="Z1399" s="14">
        <v>7.519808E+18</v>
      </c>
      <c r="AA1399" s="14">
        <v>3.17231727E+18</v>
      </c>
      <c r="AB1399" s="14">
        <v>4.34749069E+18</v>
      </c>
      <c r="AC1399" s="14">
        <v>7.519808E+18</v>
      </c>
      <c r="AD1399">
        <v>8.2949999999999999</v>
      </c>
      <c r="AE1399" s="12">
        <f>Y1399/N1399</f>
        <v>5.0392124653782212E-2</v>
      </c>
      <c r="AF1399" s="8">
        <f>(S1399+T1399+U1399)/F1399</f>
        <v>0.99987118769230776</v>
      </c>
      <c r="AG1399" s="8">
        <f>((Y1399+Z1399)/N1399)/P1399</f>
        <v>0.99999995044642809</v>
      </c>
      <c r="AH1399" s="8">
        <f>(X1399/O1399)/Q1399</f>
        <v>1.0000000245044887</v>
      </c>
      <c r="AI1399" s="8">
        <f>(V1399+W1399)/U1399</f>
        <v>1</v>
      </c>
      <c r="AJ1399" s="8">
        <f>(AA1399+AB1399)/Z1399</f>
        <v>0.99999999468071521</v>
      </c>
      <c r="AK1399" s="8">
        <f>(N1399-Y1399)/AC1399</f>
        <v>2.3731613573112504</v>
      </c>
      <c r="AL1399" s="8">
        <f>(P1399&gt;=1)*((N1399-Y1399))/AC1399 + (P1399&lt;1)*((N1399*P1399-Y1399))/AC1399</f>
        <v>1.000000055794092</v>
      </c>
      <c r="AM1399" s="8">
        <f>(F1399*J1399-T1399)/U1399</f>
        <v>0.99999996967294802</v>
      </c>
    </row>
    <row r="1400" spans="1:39">
      <c r="A1400" t="s">
        <v>0</v>
      </c>
      <c r="B1400" t="s">
        <v>14</v>
      </c>
      <c r="C1400" t="s">
        <v>2</v>
      </c>
      <c r="D1400" t="s">
        <v>3</v>
      </c>
      <c r="E1400" t="s">
        <v>10</v>
      </c>
      <c r="F1400">
        <v>6.5</v>
      </c>
      <c r="G1400">
        <v>7.3</v>
      </c>
      <c r="H1400" t="s">
        <v>5</v>
      </c>
      <c r="I1400" t="s">
        <v>8</v>
      </c>
      <c r="J1400">
        <v>0.57829313999999998</v>
      </c>
      <c r="K1400">
        <v>0.52557370000000003</v>
      </c>
      <c r="L1400">
        <v>8.25</v>
      </c>
      <c r="M1400">
        <v>6.25</v>
      </c>
      <c r="N1400" s="14">
        <v>1.8792723E+19</v>
      </c>
      <c r="O1400" s="14">
        <v>8.753289E+18</v>
      </c>
      <c r="P1400">
        <v>0.45053682</v>
      </c>
      <c r="Q1400">
        <v>0.31435823000000002</v>
      </c>
      <c r="R1400">
        <v>0.40726337000000001</v>
      </c>
      <c r="S1400">
        <v>2.7387353999999999</v>
      </c>
      <c r="T1400">
        <v>3.4291668</v>
      </c>
      <c r="U1400">
        <v>0.32973861999999998</v>
      </c>
      <c r="V1400">
        <v>0.1434272</v>
      </c>
      <c r="W1400">
        <v>0.18631142000000001</v>
      </c>
      <c r="X1400" s="14">
        <v>2.75166831E+18</v>
      </c>
      <c r="Y1400" s="14">
        <v>9.4700524E+17</v>
      </c>
      <c r="Z1400" s="14">
        <v>7.519808E+18</v>
      </c>
      <c r="AA1400" s="14">
        <v>3.17231727E+18</v>
      </c>
      <c r="AB1400" s="14">
        <v>4.34749069E+18</v>
      </c>
      <c r="AC1400" s="14">
        <v>7.519808E+18</v>
      </c>
      <c r="AD1400">
        <v>8.2949999999999999</v>
      </c>
      <c r="AE1400" s="12">
        <f>Y1400/N1400</f>
        <v>5.0392124653782212E-2</v>
      </c>
      <c r="AF1400" s="8">
        <f>(S1400+T1400+U1400)/F1400</f>
        <v>0.99963704923076924</v>
      </c>
      <c r="AG1400" s="8">
        <f>((Y1400+Z1400)/N1400)/P1400</f>
        <v>0.99999995044642809</v>
      </c>
      <c r="AH1400" s="8">
        <f>(X1400/O1400)/Q1400</f>
        <v>0.99999995394849595</v>
      </c>
      <c r="AI1400" s="8">
        <f>(V1400+W1400)/U1400</f>
        <v>1</v>
      </c>
      <c r="AJ1400" s="8">
        <f>(AA1400+AB1400)/Z1400</f>
        <v>0.99999999468071521</v>
      </c>
      <c r="AK1400" s="8">
        <f>(N1400-Y1400)/AC1400</f>
        <v>2.3731613573112504</v>
      </c>
      <c r="AL1400" s="8">
        <f>(P1400&gt;=1)*((N1400-Y1400))/AC1400 + (P1400&lt;1)*((N1400*P1400-Y1400))/AC1400</f>
        <v>1.000000055794092</v>
      </c>
      <c r="AM1400" s="8">
        <f>(F1400*J1400-T1400)/U1400</f>
        <v>0.99999996967294802</v>
      </c>
    </row>
    <row r="1401" spans="1:39">
      <c r="A1401" t="s">
        <v>0</v>
      </c>
      <c r="B1401" t="s">
        <v>13</v>
      </c>
      <c r="C1401" t="s">
        <v>2</v>
      </c>
      <c r="D1401" t="s">
        <v>3</v>
      </c>
      <c r="E1401" t="s">
        <v>10</v>
      </c>
      <c r="F1401">
        <v>6.5</v>
      </c>
      <c r="G1401">
        <v>7.9</v>
      </c>
      <c r="H1401" t="s">
        <v>5</v>
      </c>
      <c r="I1401" t="s">
        <v>8</v>
      </c>
      <c r="J1401">
        <v>0.57829313999999998</v>
      </c>
      <c r="K1401">
        <v>0.52557370000000003</v>
      </c>
      <c r="L1401">
        <v>8.25</v>
      </c>
      <c r="M1401">
        <v>6.25</v>
      </c>
      <c r="N1401" s="14">
        <v>1.7556816E+19</v>
      </c>
      <c r="O1401" s="14">
        <v>1.0232723E+19</v>
      </c>
      <c r="P1401">
        <v>0.4527352</v>
      </c>
      <c r="Q1401">
        <v>0.53660339999999995</v>
      </c>
      <c r="R1401">
        <v>0.48361730000000003</v>
      </c>
      <c r="S1401">
        <v>2.7407975000000002</v>
      </c>
      <c r="T1401">
        <v>3.4455721000000001</v>
      </c>
      <c r="U1401">
        <v>0.31333324000000001</v>
      </c>
      <c r="V1401">
        <v>0.1254141</v>
      </c>
      <c r="W1401">
        <v>0.18791915000000001</v>
      </c>
      <c r="X1401" s="14">
        <v>5.4909132E+18</v>
      </c>
      <c r="Y1401" s="14">
        <v>9.7491902E+17</v>
      </c>
      <c r="Z1401" s="14">
        <v>6.9736695E+18</v>
      </c>
      <c r="AA1401" s="14">
        <v>2.59654206E+18</v>
      </c>
      <c r="AB1401" s="14">
        <v>4.37712748E+18</v>
      </c>
      <c r="AC1401" s="14">
        <v>6.9736695E+18</v>
      </c>
      <c r="AD1401">
        <v>8.4350000000000005</v>
      </c>
      <c r="AE1401" s="12">
        <f>Y1401/N1401</f>
        <v>5.5529375030187705E-2</v>
      </c>
      <c r="AF1401" s="8">
        <f>(S1401+T1401+U1401)/F1401</f>
        <v>0.99995428307692324</v>
      </c>
      <c r="AG1401" s="8">
        <f>((Y1401+Z1401)/N1401)/P1401</f>
        <v>0.999999989542395</v>
      </c>
      <c r="AH1401" s="8">
        <f>(X1401/O1401)/Q1401</f>
        <v>0.99999986285376063</v>
      </c>
      <c r="AI1401" s="8">
        <f>(V1401+W1401)/U1401</f>
        <v>1.0000000319149032</v>
      </c>
      <c r="AJ1401" s="8">
        <f>(AA1401+AB1401)/Z1401</f>
        <v>1.0000000057358611</v>
      </c>
      <c r="AK1401" s="8">
        <f>(N1401-Y1401)/AC1401</f>
        <v>2.3777864695193829</v>
      </c>
      <c r="AL1401" s="8">
        <f>(P1401&gt;=1)*((N1401-Y1401))/AC1401 + (P1401&lt;1)*((N1401*P1401-Y1401))/AC1401</f>
        <v>1.0000000119195784</v>
      </c>
      <c r="AM1401" s="8">
        <f>(F1401*J1401-T1401)/U1401</f>
        <v>1.0000002234043204</v>
      </c>
    </row>
    <row r="1402" spans="1:39">
      <c r="A1402" t="s">
        <v>0</v>
      </c>
      <c r="B1402" t="s">
        <v>13</v>
      </c>
      <c r="C1402" t="s">
        <v>2</v>
      </c>
      <c r="D1402" t="s">
        <v>3</v>
      </c>
      <c r="E1402" t="s">
        <v>10</v>
      </c>
      <c r="F1402">
        <v>6.5</v>
      </c>
      <c r="G1402">
        <v>7.6</v>
      </c>
      <c r="H1402" t="s">
        <v>5</v>
      </c>
      <c r="I1402" t="s">
        <v>8</v>
      </c>
      <c r="J1402">
        <v>0.57829313999999998</v>
      </c>
      <c r="K1402">
        <v>0.52557370000000003</v>
      </c>
      <c r="L1402">
        <v>8.25</v>
      </c>
      <c r="M1402">
        <v>6.25</v>
      </c>
      <c r="N1402" s="14">
        <v>1.7556816E+19</v>
      </c>
      <c r="O1402" s="14">
        <v>1.0232723E+19</v>
      </c>
      <c r="P1402">
        <v>0.4527352</v>
      </c>
      <c r="Q1402">
        <v>0.3798685</v>
      </c>
      <c r="R1402">
        <v>0.42590407000000002</v>
      </c>
      <c r="S1402">
        <v>2.7402573000000001</v>
      </c>
      <c r="T1402">
        <v>3.4455721000000001</v>
      </c>
      <c r="U1402">
        <v>0.31333324000000001</v>
      </c>
      <c r="V1402">
        <v>0.1254141</v>
      </c>
      <c r="W1402">
        <v>0.18791915000000001</v>
      </c>
      <c r="X1402" s="14">
        <v>3.88708916E+18</v>
      </c>
      <c r="Y1402" s="14">
        <v>9.7491902E+17</v>
      </c>
      <c r="Z1402" s="14">
        <v>6.9736695E+18</v>
      </c>
      <c r="AA1402" s="14">
        <v>2.59654206E+18</v>
      </c>
      <c r="AB1402" s="14">
        <v>4.37712748E+18</v>
      </c>
      <c r="AC1402" s="14">
        <v>6.9736695E+18</v>
      </c>
      <c r="AD1402">
        <v>8.4350000000000005</v>
      </c>
      <c r="AE1402" s="12">
        <f>Y1402/N1402</f>
        <v>5.5529375030187705E-2</v>
      </c>
      <c r="AF1402" s="8">
        <f>(S1402+T1402+U1402)/F1402</f>
        <v>0.99987117538461545</v>
      </c>
      <c r="AG1402" s="8">
        <f>((Y1402+Z1402)/N1402)/P1402</f>
        <v>0.999999989542395</v>
      </c>
      <c r="AH1402" s="8">
        <f>(X1402/O1402)/Q1402</f>
        <v>1.00000000593619</v>
      </c>
      <c r="AI1402" s="8">
        <f>(V1402+W1402)/U1402</f>
        <v>1.0000000319149032</v>
      </c>
      <c r="AJ1402" s="8">
        <f>(AA1402+AB1402)/Z1402</f>
        <v>1.0000000057358611</v>
      </c>
      <c r="AK1402" s="8">
        <f>(N1402-Y1402)/AC1402</f>
        <v>2.3777864695193829</v>
      </c>
      <c r="AL1402" s="8">
        <f>(P1402&gt;=1)*((N1402-Y1402))/AC1402 + (P1402&lt;1)*((N1402*P1402-Y1402))/AC1402</f>
        <v>1.0000000119195784</v>
      </c>
      <c r="AM1402" s="8">
        <f>(F1402*J1402-T1402)/U1402</f>
        <v>1.0000002234043204</v>
      </c>
    </row>
    <row r="1403" spans="1:39">
      <c r="A1403" t="s">
        <v>0</v>
      </c>
      <c r="B1403" t="s">
        <v>13</v>
      </c>
      <c r="C1403" t="s">
        <v>2</v>
      </c>
      <c r="D1403" t="s">
        <v>3</v>
      </c>
      <c r="E1403" t="s">
        <v>10</v>
      </c>
      <c r="F1403">
        <v>6.5</v>
      </c>
      <c r="G1403">
        <v>7.3</v>
      </c>
      <c r="H1403" t="s">
        <v>5</v>
      </c>
      <c r="I1403" t="s">
        <v>8</v>
      </c>
      <c r="J1403">
        <v>0.57829313999999998</v>
      </c>
      <c r="K1403">
        <v>0.52557370000000003</v>
      </c>
      <c r="L1403">
        <v>8.25</v>
      </c>
      <c r="M1403">
        <v>6.25</v>
      </c>
      <c r="N1403" s="14">
        <v>1.7556816E+19</v>
      </c>
      <c r="O1403" s="14">
        <v>1.0232723E+19</v>
      </c>
      <c r="P1403">
        <v>0.4527352</v>
      </c>
      <c r="Q1403">
        <v>0.26890873999999998</v>
      </c>
      <c r="R1403">
        <v>0.38504620000000001</v>
      </c>
      <c r="S1403">
        <v>2.7387353999999999</v>
      </c>
      <c r="T1403">
        <v>3.4455721000000001</v>
      </c>
      <c r="U1403">
        <v>0.31333324000000001</v>
      </c>
      <c r="V1403">
        <v>0.1254141</v>
      </c>
      <c r="W1403">
        <v>0.18791915000000001</v>
      </c>
      <c r="X1403" s="14">
        <v>2.75166831E+18</v>
      </c>
      <c r="Y1403" s="14">
        <v>9.7491902E+17</v>
      </c>
      <c r="Z1403" s="14">
        <v>6.9736695E+18</v>
      </c>
      <c r="AA1403" s="14">
        <v>2.59654206E+18</v>
      </c>
      <c r="AB1403" s="14">
        <v>4.37712748E+18</v>
      </c>
      <c r="AC1403" s="14">
        <v>6.9736695E+18</v>
      </c>
      <c r="AD1403">
        <v>8.4350000000000005</v>
      </c>
      <c r="AE1403" s="12">
        <f>Y1403/N1403</f>
        <v>5.5529375030187705E-2</v>
      </c>
      <c r="AF1403" s="8">
        <f>(S1403+T1403+U1403)/F1403</f>
        <v>0.99963703692307704</v>
      </c>
      <c r="AG1403" s="8">
        <f>((Y1403+Z1403)/N1403)/P1403</f>
        <v>0.999999989542395</v>
      </c>
      <c r="AH1403" s="8">
        <f>(X1403/O1403)/Q1403</f>
        <v>0.99999987691140801</v>
      </c>
      <c r="AI1403" s="8">
        <f>(V1403+W1403)/U1403</f>
        <v>1.0000000319149032</v>
      </c>
      <c r="AJ1403" s="8">
        <f>(AA1403+AB1403)/Z1403</f>
        <v>1.0000000057358611</v>
      </c>
      <c r="AK1403" s="8">
        <f>(N1403-Y1403)/AC1403</f>
        <v>2.3777864695193829</v>
      </c>
      <c r="AL1403" s="8">
        <f>(P1403&gt;=1)*((N1403-Y1403))/AC1403 + (P1403&lt;1)*((N1403*P1403-Y1403))/AC1403</f>
        <v>1.0000000119195784</v>
      </c>
      <c r="AM1403" s="8">
        <f>(F1403*J1403-T1403)/U1403</f>
        <v>1.0000002234043204</v>
      </c>
    </row>
    <row r="1404" spans="1:39">
      <c r="A1404" t="s">
        <v>16</v>
      </c>
      <c r="B1404" t="s">
        <v>13</v>
      </c>
      <c r="C1404" t="s">
        <v>11</v>
      </c>
      <c r="D1404" t="s">
        <v>3</v>
      </c>
      <c r="E1404" t="s">
        <v>10</v>
      </c>
      <c r="F1404">
        <v>6.5</v>
      </c>
      <c r="G1404">
        <v>7.9</v>
      </c>
      <c r="H1404" t="s">
        <v>5</v>
      </c>
      <c r="I1404" t="s">
        <v>6</v>
      </c>
      <c r="J1404">
        <v>0.52868824999999997</v>
      </c>
      <c r="K1404">
        <v>0.45299541999999998</v>
      </c>
      <c r="L1404">
        <v>8.5500000000000007</v>
      </c>
      <c r="M1404">
        <v>6.25</v>
      </c>
      <c r="N1404" s="14">
        <v>1.7490784E+19</v>
      </c>
      <c r="O1404" s="14">
        <v>1.0407611E+19</v>
      </c>
      <c r="P1404">
        <v>0.45487793999999998</v>
      </c>
      <c r="Q1404">
        <v>0.58964570000000005</v>
      </c>
      <c r="R1404">
        <v>0.50515359999999998</v>
      </c>
      <c r="S1404">
        <v>3.0631943000000001</v>
      </c>
      <c r="T1404">
        <v>3.1525528</v>
      </c>
      <c r="U1404">
        <v>0.28392085</v>
      </c>
      <c r="V1404">
        <v>0.1107191</v>
      </c>
      <c r="W1404">
        <v>0.17320174999999999</v>
      </c>
      <c r="X1404" s="14">
        <v>6.1368032E+18</v>
      </c>
      <c r="Y1404" s="14">
        <v>8.8951961E+17</v>
      </c>
      <c r="Z1404" s="14">
        <v>7.0666519E+18</v>
      </c>
      <c r="AA1404" s="14">
        <v>2.67606342E+18</v>
      </c>
      <c r="AB1404" s="14">
        <v>4.3905888E+18</v>
      </c>
      <c r="AC1404" s="14">
        <v>7.0666519E+18</v>
      </c>
      <c r="AD1404">
        <v>8.3550000000000004</v>
      </c>
      <c r="AE1404" s="12">
        <f>Y1404/N1404</f>
        <v>5.0856474472499344E-2</v>
      </c>
      <c r="AF1404" s="8">
        <f>(S1404+T1404+U1404)/F1404</f>
        <v>0.99994891538461539</v>
      </c>
      <c r="AG1404" s="8">
        <f>((Y1404+Z1404)/N1404)/P1404</f>
        <v>0.99999996419069781</v>
      </c>
      <c r="AH1404" s="8">
        <f>(X1404/O1404)/Q1404</f>
        <v>1.0000000206259347</v>
      </c>
      <c r="AI1404" s="8">
        <f>(V1404+W1404)/U1404</f>
        <v>1</v>
      </c>
      <c r="AJ1404" s="8">
        <f>(AA1404+AB1404)/Z1404</f>
        <v>1.0000000452831135</v>
      </c>
      <c r="AK1404" s="8">
        <f>(N1404-Y1404)/AC1404</f>
        <v>2.3492404359127979</v>
      </c>
      <c r="AL1404" s="8">
        <f>(P1404&gt;=1)*((N1404-Y1404))/AC1404 + (P1404&lt;1)*((N1404*P1404-Y1404))/AC1404</f>
        <v>1.0000000403168239</v>
      </c>
      <c r="AM1404" s="8">
        <f>(F1404*J1404-T1404)/U1404</f>
        <v>0.99999991194728954</v>
      </c>
    </row>
    <row r="1405" spans="1:39">
      <c r="A1405" t="s">
        <v>16</v>
      </c>
      <c r="B1405" t="s">
        <v>13</v>
      </c>
      <c r="C1405" t="s">
        <v>11</v>
      </c>
      <c r="D1405" t="s">
        <v>3</v>
      </c>
      <c r="E1405" t="s">
        <v>10</v>
      </c>
      <c r="F1405">
        <v>6.5</v>
      </c>
      <c r="G1405">
        <v>7.6</v>
      </c>
      <c r="H1405" t="s">
        <v>5</v>
      </c>
      <c r="I1405" t="s">
        <v>6</v>
      </c>
      <c r="J1405">
        <v>0.52868824999999997</v>
      </c>
      <c r="K1405">
        <v>0.45299541999999998</v>
      </c>
      <c r="L1405">
        <v>8.5500000000000007</v>
      </c>
      <c r="M1405">
        <v>6.25</v>
      </c>
      <c r="N1405" s="14">
        <v>1.7490784E+19</v>
      </c>
      <c r="O1405" s="14">
        <v>1.0407611E+19</v>
      </c>
      <c r="P1405">
        <v>0.45487793999999998</v>
      </c>
      <c r="Q1405">
        <v>0.41741784999999998</v>
      </c>
      <c r="R1405">
        <v>0.4409033</v>
      </c>
      <c r="S1405">
        <v>3.0625906000000001</v>
      </c>
      <c r="T1405">
        <v>3.1525528</v>
      </c>
      <c r="U1405">
        <v>0.28392085</v>
      </c>
      <c r="V1405">
        <v>0.1107191</v>
      </c>
      <c r="W1405">
        <v>0.17320174999999999</v>
      </c>
      <c r="X1405" s="14">
        <v>4.34432272E+18</v>
      </c>
      <c r="Y1405" s="14">
        <v>8.8951961E+17</v>
      </c>
      <c r="Z1405" s="14">
        <v>7.0666519E+18</v>
      </c>
      <c r="AA1405" s="14">
        <v>2.67606342E+18</v>
      </c>
      <c r="AB1405" s="14">
        <v>4.3905888E+18</v>
      </c>
      <c r="AC1405" s="14">
        <v>7.0666519E+18</v>
      </c>
      <c r="AD1405">
        <v>8.3550000000000004</v>
      </c>
      <c r="AE1405" s="12">
        <f>Y1405/N1405</f>
        <v>5.0856474472499344E-2</v>
      </c>
      <c r="AF1405" s="8">
        <f>(S1405+T1405+U1405)/F1405</f>
        <v>0.99985603846153859</v>
      </c>
      <c r="AG1405" s="8">
        <f>((Y1405+Z1405)/N1405)/P1405</f>
        <v>0.99999996419069781</v>
      </c>
      <c r="AH1405" s="8">
        <f>(X1405/O1405)/Q1405</f>
        <v>1.0000000259519517</v>
      </c>
      <c r="AI1405" s="8">
        <f>(V1405+W1405)/U1405</f>
        <v>1</v>
      </c>
      <c r="AJ1405" s="8">
        <f>(AA1405+AB1405)/Z1405</f>
        <v>1.0000000452831135</v>
      </c>
      <c r="AK1405" s="8">
        <f>(N1405-Y1405)/AC1405</f>
        <v>2.3492404359127979</v>
      </c>
      <c r="AL1405" s="8">
        <f>(P1405&gt;=1)*((N1405-Y1405))/AC1405 + (P1405&lt;1)*((N1405*P1405-Y1405))/AC1405</f>
        <v>1.0000000403168239</v>
      </c>
      <c r="AM1405" s="8">
        <f>(F1405*J1405-T1405)/U1405</f>
        <v>0.99999991194728954</v>
      </c>
    </row>
    <row r="1406" spans="1:39">
      <c r="A1406" t="s">
        <v>16</v>
      </c>
      <c r="B1406" t="s">
        <v>13</v>
      </c>
      <c r="C1406" t="s">
        <v>11</v>
      </c>
      <c r="D1406" t="s">
        <v>3</v>
      </c>
      <c r="E1406" t="s">
        <v>10</v>
      </c>
      <c r="F1406">
        <v>6.5</v>
      </c>
      <c r="G1406">
        <v>7.3</v>
      </c>
      <c r="H1406" t="s">
        <v>5</v>
      </c>
      <c r="I1406" t="s">
        <v>6</v>
      </c>
      <c r="J1406">
        <v>0.52868824999999997</v>
      </c>
      <c r="K1406">
        <v>0.45299541999999998</v>
      </c>
      <c r="L1406">
        <v>8.5500000000000007</v>
      </c>
      <c r="M1406">
        <v>6.25</v>
      </c>
      <c r="N1406" s="14">
        <v>1.7490784E+19</v>
      </c>
      <c r="O1406" s="14">
        <v>1.0407611E+19</v>
      </c>
      <c r="P1406">
        <v>0.45487793999999998</v>
      </c>
      <c r="Q1406">
        <v>0.29548987999999998</v>
      </c>
      <c r="R1406">
        <v>0.39541757</v>
      </c>
      <c r="S1406">
        <v>3.0608895</v>
      </c>
      <c r="T1406">
        <v>3.1525528</v>
      </c>
      <c r="U1406">
        <v>0.28392085</v>
      </c>
      <c r="V1406">
        <v>0.1107191</v>
      </c>
      <c r="W1406">
        <v>0.17320174999999999</v>
      </c>
      <c r="X1406" s="14">
        <v>3.07534392E+18</v>
      </c>
      <c r="Y1406" s="14">
        <v>8.8951961E+17</v>
      </c>
      <c r="Z1406" s="14">
        <v>7.0666519E+18</v>
      </c>
      <c r="AA1406" s="14">
        <v>2.67606342E+18</v>
      </c>
      <c r="AB1406" s="14">
        <v>4.3905888E+18</v>
      </c>
      <c r="AC1406" s="14">
        <v>7.0666519E+18</v>
      </c>
      <c r="AD1406">
        <v>8.3550000000000004</v>
      </c>
      <c r="AE1406" s="12">
        <f>Y1406/N1406</f>
        <v>5.0856474472499344E-2</v>
      </c>
      <c r="AF1406" s="8">
        <f>(S1406+T1406+U1406)/F1406</f>
        <v>0.99959433076923088</v>
      </c>
      <c r="AG1406" s="8">
        <f>((Y1406+Z1406)/N1406)/P1406</f>
        <v>0.99999996419069781</v>
      </c>
      <c r="AH1406" s="8">
        <f>(X1406/O1406)/Q1406</f>
        <v>1.0000000632525459</v>
      </c>
      <c r="AI1406" s="8">
        <f>(V1406+W1406)/U1406</f>
        <v>1</v>
      </c>
      <c r="AJ1406" s="8">
        <f>(AA1406+AB1406)/Z1406</f>
        <v>1.0000000452831135</v>
      </c>
      <c r="AK1406" s="8">
        <f>(N1406-Y1406)/AC1406</f>
        <v>2.3492404359127979</v>
      </c>
      <c r="AL1406" s="8">
        <f>(P1406&gt;=1)*((N1406-Y1406))/AC1406 + (P1406&lt;1)*((N1406*P1406-Y1406))/AC1406</f>
        <v>1.0000000403168239</v>
      </c>
      <c r="AM1406" s="8">
        <f>(F1406*J1406-T1406)/U1406</f>
        <v>0.99999991194728954</v>
      </c>
    </row>
    <row r="1407" spans="1:39">
      <c r="A1407" t="s">
        <v>16</v>
      </c>
      <c r="B1407" t="s">
        <v>13</v>
      </c>
      <c r="C1407" t="s">
        <v>2</v>
      </c>
      <c r="D1407" t="s">
        <v>3</v>
      </c>
      <c r="E1407" t="s">
        <v>10</v>
      </c>
      <c r="F1407">
        <v>6.5</v>
      </c>
      <c r="G1407">
        <v>7.9</v>
      </c>
      <c r="H1407" t="s">
        <v>5</v>
      </c>
      <c r="I1407" t="s">
        <v>8</v>
      </c>
      <c r="J1407">
        <v>0.57981280000000002</v>
      </c>
      <c r="K1407">
        <v>0.52557370000000003</v>
      </c>
      <c r="L1407">
        <v>8.25</v>
      </c>
      <c r="M1407">
        <v>6.25</v>
      </c>
      <c r="N1407" s="14">
        <v>1.7490784E+19</v>
      </c>
      <c r="O1407" s="14">
        <v>1.0407611E+19</v>
      </c>
      <c r="P1407">
        <v>0.4551037</v>
      </c>
      <c r="Q1407">
        <v>0.52568512999999994</v>
      </c>
      <c r="R1407">
        <v>0.48143438</v>
      </c>
      <c r="S1407">
        <v>2.7309207999999998</v>
      </c>
      <c r="T1407">
        <v>3.4531589999999999</v>
      </c>
      <c r="U1407">
        <v>0.31562417999999998</v>
      </c>
      <c r="V1407">
        <v>0.12666479</v>
      </c>
      <c r="W1407">
        <v>0.1889594</v>
      </c>
      <c r="X1407" s="14">
        <v>5.4711259E+18</v>
      </c>
      <c r="Y1407" s="14">
        <v>9.7369602E+17</v>
      </c>
      <c r="Z1407" s="14">
        <v>6.9864239E+18</v>
      </c>
      <c r="AA1407" s="14">
        <v>2.64127514E+18</v>
      </c>
      <c r="AB1407" s="14">
        <v>4.34514901E+18</v>
      </c>
      <c r="AC1407" s="14">
        <v>6.9864239E+18</v>
      </c>
      <c r="AD1407">
        <v>8.4450000000000003</v>
      </c>
      <c r="AE1407" s="12">
        <f>Y1407/N1407</f>
        <v>5.5669089504507059E-2</v>
      </c>
      <c r="AF1407" s="8">
        <f>(S1407+T1407+U1407)/F1407</f>
        <v>0.99995445846153841</v>
      </c>
      <c r="AG1407" s="8">
        <f>((Y1407+Z1407)/N1407)/P1407</f>
        <v>0.99999992534022586</v>
      </c>
      <c r="AH1407" s="8">
        <f>(X1407/O1407)/Q1407</f>
        <v>0.99999991929917131</v>
      </c>
      <c r="AI1407" s="8">
        <f>(V1407+W1407)/U1407</f>
        <v>1.0000000316832507</v>
      </c>
      <c r="AJ1407" s="8">
        <f>(AA1407+AB1407)/Z1407</f>
        <v>1.0000000357836862</v>
      </c>
      <c r="AK1407" s="8">
        <f>(N1407-Y1407)/AC1407</f>
        <v>2.3641691681491013</v>
      </c>
      <c r="AL1407" s="8">
        <f>(P1407&gt;=1)*((N1407-Y1407))/AC1407 + (P1407&lt;1)*((N1407*P1407-Y1407))/AC1407</f>
        <v>1.0000000850650932</v>
      </c>
      <c r="AM1407" s="8">
        <f>(F1407*J1407-T1407)/U1407</f>
        <v>1.000000063366502</v>
      </c>
    </row>
    <row r="1408" spans="1:39">
      <c r="A1408" t="s">
        <v>16</v>
      </c>
      <c r="B1408" t="s">
        <v>13</v>
      </c>
      <c r="C1408" t="s">
        <v>2</v>
      </c>
      <c r="D1408" t="s">
        <v>3</v>
      </c>
      <c r="E1408" t="s">
        <v>10</v>
      </c>
      <c r="F1408">
        <v>6.5</v>
      </c>
      <c r="G1408">
        <v>7.6</v>
      </c>
      <c r="H1408" t="s">
        <v>5</v>
      </c>
      <c r="I1408" t="s">
        <v>8</v>
      </c>
      <c r="J1408">
        <v>0.57981280000000002</v>
      </c>
      <c r="K1408">
        <v>0.52557370000000003</v>
      </c>
      <c r="L1408">
        <v>8.25</v>
      </c>
      <c r="M1408">
        <v>6.25</v>
      </c>
      <c r="N1408" s="14">
        <v>1.7490784E+19</v>
      </c>
      <c r="O1408" s="14">
        <v>1.0407611E+19</v>
      </c>
      <c r="P1408">
        <v>0.4551037</v>
      </c>
      <c r="Q1408">
        <v>0.37213932999999999</v>
      </c>
      <c r="R1408">
        <v>0.42415350000000002</v>
      </c>
      <c r="S1408">
        <v>2.7303823999999999</v>
      </c>
      <c r="T1408">
        <v>3.4531589999999999</v>
      </c>
      <c r="U1408">
        <v>0.31562417999999998</v>
      </c>
      <c r="V1408">
        <v>0.12666479</v>
      </c>
      <c r="W1408">
        <v>0.1889594</v>
      </c>
      <c r="X1408" s="14">
        <v>3.87308139E+18</v>
      </c>
      <c r="Y1408" s="14">
        <v>9.7369602E+17</v>
      </c>
      <c r="Z1408" s="14">
        <v>6.9864239E+18</v>
      </c>
      <c r="AA1408" s="14">
        <v>2.64127514E+18</v>
      </c>
      <c r="AB1408" s="14">
        <v>4.34514901E+18</v>
      </c>
      <c r="AC1408" s="14">
        <v>6.9864239E+18</v>
      </c>
      <c r="AD1408">
        <v>8.4450000000000003</v>
      </c>
      <c r="AE1408" s="12">
        <f>Y1408/N1408</f>
        <v>5.5669089504507059E-2</v>
      </c>
      <c r="AF1408" s="8">
        <f>(S1408+T1408+U1408)/F1408</f>
        <v>0.99987162769230764</v>
      </c>
      <c r="AG1408" s="8">
        <f>((Y1408+Z1408)/N1408)/P1408</f>
        <v>0.99999992534022586</v>
      </c>
      <c r="AH1408" s="8">
        <f>(X1408/O1408)/Q1408</f>
        <v>1.0000000014353867</v>
      </c>
      <c r="AI1408" s="8">
        <f>(V1408+W1408)/U1408</f>
        <v>1.0000000316832507</v>
      </c>
      <c r="AJ1408" s="8">
        <f>(AA1408+AB1408)/Z1408</f>
        <v>1.0000000357836862</v>
      </c>
      <c r="AK1408" s="8">
        <f>(N1408-Y1408)/AC1408</f>
        <v>2.3641691681491013</v>
      </c>
      <c r="AL1408" s="8">
        <f>(P1408&gt;=1)*((N1408-Y1408))/AC1408 + (P1408&lt;1)*((N1408*P1408-Y1408))/AC1408</f>
        <v>1.0000000850650932</v>
      </c>
      <c r="AM1408" s="8">
        <f>(F1408*J1408-T1408)/U1408</f>
        <v>1.000000063366502</v>
      </c>
    </row>
    <row r="1409" spans="1:39">
      <c r="A1409" t="s">
        <v>16</v>
      </c>
      <c r="B1409" t="s">
        <v>13</v>
      </c>
      <c r="C1409" t="s">
        <v>2</v>
      </c>
      <c r="D1409" t="s">
        <v>3</v>
      </c>
      <c r="E1409" t="s">
        <v>10</v>
      </c>
      <c r="F1409">
        <v>6.5</v>
      </c>
      <c r="G1409">
        <v>7.3</v>
      </c>
      <c r="H1409" t="s">
        <v>5</v>
      </c>
      <c r="I1409" t="s">
        <v>8</v>
      </c>
      <c r="J1409">
        <v>0.57981280000000002</v>
      </c>
      <c r="K1409">
        <v>0.52557370000000003</v>
      </c>
      <c r="L1409">
        <v>8.25</v>
      </c>
      <c r="M1409">
        <v>6.25</v>
      </c>
      <c r="N1409" s="14">
        <v>1.7490784E+19</v>
      </c>
      <c r="O1409" s="14">
        <v>1.0407611E+19</v>
      </c>
      <c r="P1409">
        <v>0.4551037</v>
      </c>
      <c r="Q1409">
        <v>0.26343724000000002</v>
      </c>
      <c r="R1409">
        <v>0.38360172999999997</v>
      </c>
      <c r="S1409">
        <v>2.7288659000000002</v>
      </c>
      <c r="T1409">
        <v>3.4531589999999999</v>
      </c>
      <c r="U1409">
        <v>0.31562417999999998</v>
      </c>
      <c r="V1409">
        <v>0.12666479</v>
      </c>
      <c r="W1409">
        <v>0.1889594</v>
      </c>
      <c r="X1409" s="14">
        <v>2.74175237E+18</v>
      </c>
      <c r="Y1409" s="14">
        <v>9.7369602E+17</v>
      </c>
      <c r="Z1409" s="14">
        <v>6.9864239E+18</v>
      </c>
      <c r="AA1409" s="14">
        <v>2.64127514E+18</v>
      </c>
      <c r="AB1409" s="14">
        <v>4.34514901E+18</v>
      </c>
      <c r="AC1409" s="14">
        <v>6.9864239E+18</v>
      </c>
      <c r="AD1409">
        <v>8.4450000000000003</v>
      </c>
      <c r="AE1409" s="12">
        <f>Y1409/N1409</f>
        <v>5.5669089504507059E-2</v>
      </c>
      <c r="AF1409" s="8">
        <f>(S1409+T1409+U1409)/F1409</f>
        <v>0.99963832000000008</v>
      </c>
      <c r="AG1409" s="8">
        <f>((Y1409+Z1409)/N1409)/P1409</f>
        <v>0.99999992534022586</v>
      </c>
      <c r="AH1409" s="8">
        <f>(X1409/O1409)/Q1409</f>
        <v>1.0000000193913796</v>
      </c>
      <c r="AI1409" s="8">
        <f>(V1409+W1409)/U1409</f>
        <v>1.0000000316832507</v>
      </c>
      <c r="AJ1409" s="8">
        <f>(AA1409+AB1409)/Z1409</f>
        <v>1.0000000357836862</v>
      </c>
      <c r="AK1409" s="8">
        <f>(N1409-Y1409)/AC1409</f>
        <v>2.3641691681491013</v>
      </c>
      <c r="AL1409" s="8">
        <f>(P1409&gt;=1)*((N1409-Y1409))/AC1409 + (P1409&lt;1)*((N1409*P1409-Y1409))/AC1409</f>
        <v>1.0000000850650932</v>
      </c>
      <c r="AM1409" s="8">
        <f>(F1409*J1409-T1409)/U1409</f>
        <v>1.000000063366502</v>
      </c>
    </row>
    <row r="1410" spans="1:39">
      <c r="A1410" t="s">
        <v>0</v>
      </c>
      <c r="B1410" t="s">
        <v>13</v>
      </c>
      <c r="C1410" t="s">
        <v>11</v>
      </c>
      <c r="D1410" t="s">
        <v>3</v>
      </c>
      <c r="E1410" t="s">
        <v>10</v>
      </c>
      <c r="F1410">
        <v>6.5</v>
      </c>
      <c r="G1410">
        <v>7.9</v>
      </c>
      <c r="H1410" t="s">
        <v>5</v>
      </c>
      <c r="I1410" t="s">
        <v>6</v>
      </c>
      <c r="J1410">
        <v>0.52809083000000001</v>
      </c>
      <c r="K1410">
        <v>0.45299541999999998</v>
      </c>
      <c r="L1410">
        <v>8.5500000000000007</v>
      </c>
      <c r="M1410">
        <v>6.25</v>
      </c>
      <c r="N1410" s="14">
        <v>1.7556816E+19</v>
      </c>
      <c r="O1410" s="14">
        <v>1.0232723E+19</v>
      </c>
      <c r="P1410">
        <v>0.45562216999999999</v>
      </c>
      <c r="Q1410">
        <v>0.60048354000000004</v>
      </c>
      <c r="R1410">
        <v>0.50896335000000004</v>
      </c>
      <c r="S1410">
        <v>3.0670769999999998</v>
      </c>
      <c r="T1410">
        <v>3.1510910000000001</v>
      </c>
      <c r="U1410">
        <v>0.28149942</v>
      </c>
      <c r="V1410">
        <v>0.11093335999999999</v>
      </c>
      <c r="W1410">
        <v>0.17056605</v>
      </c>
      <c r="X1410" s="14">
        <v>6.1445811E+18</v>
      </c>
      <c r="Y1410" s="14">
        <v>8.9317906E+17</v>
      </c>
      <c r="Z1410" s="14">
        <v>7.1060958E+18</v>
      </c>
      <c r="AA1410" s="14">
        <v>2.64636561E+18</v>
      </c>
      <c r="AB1410" s="14">
        <v>4.45972994E+18</v>
      </c>
      <c r="AC1410" s="14">
        <v>7.1060958E+18</v>
      </c>
      <c r="AD1410">
        <v>8.3350000000000009</v>
      </c>
      <c r="AE1410" s="12">
        <f>Y1410/N1410</f>
        <v>5.0873635629603911E-2</v>
      </c>
      <c r="AF1410" s="8">
        <f>(S1410+T1410+U1410)/F1410</f>
        <v>0.99994883384615396</v>
      </c>
      <c r="AG1410" s="8">
        <f>((Y1410+Z1410)/N1410)/P1410</f>
        <v>1.0000000319765596</v>
      </c>
      <c r="AH1410" s="8">
        <f>(X1410/O1410)/Q1410</f>
        <v>0.99999989732752403</v>
      </c>
      <c r="AI1410" s="8">
        <f>(V1410+W1410)/U1410</f>
        <v>0.99999996447594819</v>
      </c>
      <c r="AJ1410" s="8">
        <f>(AA1410+AB1410)/Z1410</f>
        <v>0.9999999648189376</v>
      </c>
      <c r="AK1410" s="8">
        <f>(N1410-Y1410)/AC1410</f>
        <v>2.3449778062378499</v>
      </c>
      <c r="AL1410" s="8">
        <f>(P1410&gt;=1)*((N1410-Y1410))/AC1410 + (P1410&lt;1)*((N1410*P1410-Y1410))/AC1410</f>
        <v>0.9999999640042454</v>
      </c>
      <c r="AM1410" s="8">
        <f>(F1410*J1410-T1410)/U1410</f>
        <v>0.99999991118987031</v>
      </c>
    </row>
    <row r="1411" spans="1:39">
      <c r="A1411" t="s">
        <v>0</v>
      </c>
      <c r="B1411" t="s">
        <v>13</v>
      </c>
      <c r="C1411" t="s">
        <v>11</v>
      </c>
      <c r="D1411" t="s">
        <v>3</v>
      </c>
      <c r="E1411" t="s">
        <v>10</v>
      </c>
      <c r="F1411">
        <v>6.5</v>
      </c>
      <c r="G1411">
        <v>7.6</v>
      </c>
      <c r="H1411" t="s">
        <v>5</v>
      </c>
      <c r="I1411" t="s">
        <v>6</v>
      </c>
      <c r="J1411">
        <v>0.52809083000000001</v>
      </c>
      <c r="K1411">
        <v>0.45299541999999998</v>
      </c>
      <c r="L1411">
        <v>8.5500000000000007</v>
      </c>
      <c r="M1411">
        <v>6.25</v>
      </c>
      <c r="N1411" s="14">
        <v>1.7556816E+19</v>
      </c>
      <c r="O1411" s="14">
        <v>1.0232723E+19</v>
      </c>
      <c r="P1411">
        <v>0.45562216999999999</v>
      </c>
      <c r="Q1411">
        <v>0.42509010000000003</v>
      </c>
      <c r="R1411">
        <v>0.44437959999999999</v>
      </c>
      <c r="S1411">
        <v>3.0664723</v>
      </c>
      <c r="T1411">
        <v>3.1510910000000001</v>
      </c>
      <c r="U1411">
        <v>0.28149942</v>
      </c>
      <c r="V1411">
        <v>0.11093335999999999</v>
      </c>
      <c r="W1411">
        <v>0.17056605</v>
      </c>
      <c r="X1411" s="14">
        <v>4.34982908E+18</v>
      </c>
      <c r="Y1411" s="14">
        <v>8.9317906E+17</v>
      </c>
      <c r="Z1411" s="14">
        <v>7.1060958E+18</v>
      </c>
      <c r="AA1411" s="14">
        <v>2.64636561E+18</v>
      </c>
      <c r="AB1411" s="14">
        <v>4.45972994E+18</v>
      </c>
      <c r="AC1411" s="14">
        <v>7.1060958E+18</v>
      </c>
      <c r="AD1411">
        <v>8.3350000000000009</v>
      </c>
      <c r="AE1411" s="12">
        <f>Y1411/N1411</f>
        <v>5.0873635629603911E-2</v>
      </c>
      <c r="AF1411" s="8">
        <f>(S1411+T1411+U1411)/F1411</f>
        <v>0.99985580307692312</v>
      </c>
      <c r="AG1411" s="8">
        <f>((Y1411+Z1411)/N1411)/P1411</f>
        <v>1.0000000319765596</v>
      </c>
      <c r="AH1411" s="8">
        <f>(X1411/O1411)/Q1411</f>
        <v>0.99999996244857181</v>
      </c>
      <c r="AI1411" s="8">
        <f>(V1411+W1411)/U1411</f>
        <v>0.99999996447594819</v>
      </c>
      <c r="AJ1411" s="8">
        <f>(AA1411+AB1411)/Z1411</f>
        <v>0.9999999648189376</v>
      </c>
      <c r="AK1411" s="8">
        <f>(N1411-Y1411)/AC1411</f>
        <v>2.3449778062378499</v>
      </c>
      <c r="AL1411" s="8">
        <f>(P1411&gt;=1)*((N1411-Y1411))/AC1411 + (P1411&lt;1)*((N1411*P1411-Y1411))/AC1411</f>
        <v>0.9999999640042454</v>
      </c>
      <c r="AM1411" s="8">
        <f>(F1411*J1411-T1411)/U1411</f>
        <v>0.99999991118987031</v>
      </c>
    </row>
    <row r="1412" spans="1:39">
      <c r="A1412" t="s">
        <v>0</v>
      </c>
      <c r="B1412" t="s">
        <v>13</v>
      </c>
      <c r="C1412" t="s">
        <v>11</v>
      </c>
      <c r="D1412" t="s">
        <v>3</v>
      </c>
      <c r="E1412" t="s">
        <v>10</v>
      </c>
      <c r="F1412">
        <v>6.5</v>
      </c>
      <c r="G1412">
        <v>7.3</v>
      </c>
      <c r="H1412" t="s">
        <v>5</v>
      </c>
      <c r="I1412" t="s">
        <v>6</v>
      </c>
      <c r="J1412">
        <v>0.52809083000000001</v>
      </c>
      <c r="K1412">
        <v>0.45299541999999998</v>
      </c>
      <c r="L1412">
        <v>8.5500000000000007</v>
      </c>
      <c r="M1412">
        <v>6.25</v>
      </c>
      <c r="N1412" s="14">
        <v>1.7556816E+19</v>
      </c>
      <c r="O1412" s="14">
        <v>1.0232723E+19</v>
      </c>
      <c r="P1412">
        <v>0.45562216999999999</v>
      </c>
      <c r="Q1412">
        <v>0.30092108000000001</v>
      </c>
      <c r="R1412">
        <v>0.39865780000000001</v>
      </c>
      <c r="S1412">
        <v>3.0647693</v>
      </c>
      <c r="T1412">
        <v>3.1510910000000001</v>
      </c>
      <c r="U1412">
        <v>0.28149942</v>
      </c>
      <c r="V1412">
        <v>0.11093335999999999</v>
      </c>
      <c r="W1412">
        <v>0.17056605</v>
      </c>
      <c r="X1412" s="14">
        <v>3.07924169E+18</v>
      </c>
      <c r="Y1412" s="14">
        <v>8.9317906E+17</v>
      </c>
      <c r="Z1412" s="14">
        <v>7.1060958E+18</v>
      </c>
      <c r="AA1412" s="14">
        <v>2.64636561E+18</v>
      </c>
      <c r="AB1412" s="14">
        <v>4.45972994E+18</v>
      </c>
      <c r="AC1412" s="14">
        <v>7.1060958E+18</v>
      </c>
      <c r="AD1412">
        <v>8.3350000000000009</v>
      </c>
      <c r="AE1412" s="12">
        <f>Y1412/N1412</f>
        <v>5.0873635629603911E-2</v>
      </c>
      <c r="AF1412" s="8">
        <f>(S1412+T1412+U1412)/F1412</f>
        <v>0.99959380307692314</v>
      </c>
      <c r="AG1412" s="8">
        <f>((Y1412+Z1412)/N1412)/P1412</f>
        <v>1.0000000319765596</v>
      </c>
      <c r="AH1412" s="8">
        <f>(X1412/O1412)/Q1412</f>
        <v>0.99999988097693093</v>
      </c>
      <c r="AI1412" s="8">
        <f>(V1412+W1412)/U1412</f>
        <v>0.99999996447594819</v>
      </c>
      <c r="AJ1412" s="8">
        <f>(AA1412+AB1412)/Z1412</f>
        <v>0.9999999648189376</v>
      </c>
      <c r="AK1412" s="8">
        <f>(N1412-Y1412)/AC1412</f>
        <v>2.3449778062378499</v>
      </c>
      <c r="AL1412" s="8">
        <f>(P1412&gt;=1)*((N1412-Y1412))/AC1412 + (P1412&lt;1)*((N1412*P1412-Y1412))/AC1412</f>
        <v>0.9999999640042454</v>
      </c>
      <c r="AM1412" s="8">
        <f>(F1412*J1412-T1412)/U1412</f>
        <v>0.99999991118987031</v>
      </c>
    </row>
    <row r="1413" spans="1:39">
      <c r="A1413" t="s">
        <v>16</v>
      </c>
      <c r="B1413" t="s">
        <v>1</v>
      </c>
      <c r="C1413" t="s">
        <v>12</v>
      </c>
      <c r="D1413" t="s">
        <v>3</v>
      </c>
      <c r="E1413" t="s">
        <v>10</v>
      </c>
      <c r="F1413">
        <v>7.9</v>
      </c>
      <c r="G1413">
        <v>7.9</v>
      </c>
      <c r="H1413" t="s">
        <v>5</v>
      </c>
      <c r="I1413" t="s">
        <v>6</v>
      </c>
      <c r="J1413">
        <v>0.52868824999999997</v>
      </c>
      <c r="K1413">
        <v>0.45299541999999998</v>
      </c>
      <c r="L1413">
        <v>8.35</v>
      </c>
      <c r="M1413">
        <v>6.45</v>
      </c>
      <c r="N1413" s="14">
        <v>1.9160382E+19</v>
      </c>
      <c r="O1413" s="14">
        <v>9.246578E+18</v>
      </c>
      <c r="P1413">
        <v>0.45597505999999999</v>
      </c>
      <c r="Q1413">
        <v>0.80663090000000004</v>
      </c>
      <c r="R1413">
        <v>0.57011489999999998</v>
      </c>
      <c r="S1413">
        <v>3.7229592999999999</v>
      </c>
      <c r="T1413">
        <v>3.9538270999999998</v>
      </c>
      <c r="U1413">
        <v>0.22280990000000001</v>
      </c>
      <c r="V1413">
        <v>8.6868180000000003E-2</v>
      </c>
      <c r="W1413">
        <v>0.13594170999999999</v>
      </c>
      <c r="X1413" s="14">
        <v>7.4585762E+18</v>
      </c>
      <c r="Y1413" s="14">
        <v>1.36444624E+18</v>
      </c>
      <c r="Z1413" s="14">
        <v>7.3722101E+18</v>
      </c>
      <c r="AA1413" s="14">
        <v>2.75924505E+18</v>
      </c>
      <c r="AB1413" s="14">
        <v>4.6129653E+18</v>
      </c>
      <c r="AC1413" s="14">
        <v>7.3722101E+18</v>
      </c>
      <c r="AD1413">
        <v>8.0749999999999993</v>
      </c>
      <c r="AE1413" s="12">
        <f>Y1413/N1413</f>
        <v>7.1211849534106364E-2</v>
      </c>
      <c r="AF1413" s="8">
        <f>(S1413+T1413+U1413)/F1413</f>
        <v>0.99994889873417703</v>
      </c>
      <c r="AG1413" s="8">
        <f>((Y1413+Z1413)/N1413)/P1413</f>
        <v>1.0000000009073358</v>
      </c>
      <c r="AH1413" s="8">
        <f>(X1413/O1413)/Q1413</f>
        <v>1.0000000892851184</v>
      </c>
      <c r="AI1413" s="8">
        <f>(V1413+W1413)/U1413</f>
        <v>0.99999995511869089</v>
      </c>
      <c r="AJ1413" s="8">
        <f>(AA1413+AB1413)/Z1413</f>
        <v>1.0000000339111335</v>
      </c>
      <c r="AK1413" s="8">
        <f>(N1413-Y1413)/AC1413</f>
        <v>2.4139214046544875</v>
      </c>
      <c r="AL1413" s="8">
        <f>(P1413&gt;=1)*((N1413-Y1413))/AC1413 + (P1413&lt;1)*((N1413*P1413-Y1413))/AC1413</f>
        <v>0.9999999989247349</v>
      </c>
      <c r="AM1413" s="8">
        <f>(F1413*J1413-T1413)/U1413</f>
        <v>1.0000007854229096</v>
      </c>
    </row>
    <row r="1414" spans="1:39">
      <c r="A1414" t="s">
        <v>16</v>
      </c>
      <c r="B1414" t="s">
        <v>1</v>
      </c>
      <c r="C1414" t="s">
        <v>12</v>
      </c>
      <c r="D1414" t="s">
        <v>3</v>
      </c>
      <c r="E1414" t="s">
        <v>10</v>
      </c>
      <c r="F1414">
        <v>7.9</v>
      </c>
      <c r="G1414">
        <v>7.6</v>
      </c>
      <c r="H1414" t="s">
        <v>5</v>
      </c>
      <c r="I1414" t="s">
        <v>6</v>
      </c>
      <c r="J1414">
        <v>0.52868824999999997</v>
      </c>
      <c r="K1414">
        <v>0.45299541999999998</v>
      </c>
      <c r="L1414">
        <v>8.35</v>
      </c>
      <c r="M1414">
        <v>6.45</v>
      </c>
      <c r="N1414" s="14">
        <v>1.9160382E+19</v>
      </c>
      <c r="O1414" s="14">
        <v>9.246578E+18</v>
      </c>
      <c r="P1414">
        <v>0.45597505999999999</v>
      </c>
      <c r="Q1414">
        <v>0.57102454000000002</v>
      </c>
      <c r="R1414">
        <v>0.49342409999999998</v>
      </c>
      <c r="S1414">
        <v>3.7222254000000001</v>
      </c>
      <c r="T1414">
        <v>3.9538270999999998</v>
      </c>
      <c r="U1414">
        <v>0.22280990000000001</v>
      </c>
      <c r="V1414">
        <v>8.6868180000000003E-2</v>
      </c>
      <c r="W1414">
        <v>0.13594170999999999</v>
      </c>
      <c r="X1414" s="14">
        <v>5.2800231E+18</v>
      </c>
      <c r="Y1414" s="14">
        <v>1.36444624E+18</v>
      </c>
      <c r="Z1414" s="14">
        <v>7.3722101E+18</v>
      </c>
      <c r="AA1414" s="14">
        <v>2.75924505E+18</v>
      </c>
      <c r="AB1414" s="14">
        <v>4.6129653E+18</v>
      </c>
      <c r="AC1414" s="14">
        <v>7.3722101E+18</v>
      </c>
      <c r="AD1414">
        <v>8.0749999999999993</v>
      </c>
      <c r="AE1414" s="12">
        <f>Y1414/N1414</f>
        <v>7.1211849534106364E-2</v>
      </c>
      <c r="AF1414" s="8">
        <f>(S1414+T1414+U1414)/F1414</f>
        <v>0.99985599999999986</v>
      </c>
      <c r="AG1414" s="8">
        <f>((Y1414+Z1414)/N1414)/P1414</f>
        <v>1.0000000009073358</v>
      </c>
      <c r="AH1414" s="8">
        <f>(X1414/O1414)/Q1414</f>
        <v>1.0000000285937924</v>
      </c>
      <c r="AI1414" s="8">
        <f>(V1414+W1414)/U1414</f>
        <v>0.99999995511869089</v>
      </c>
      <c r="AJ1414" s="8">
        <f>(AA1414+AB1414)/Z1414</f>
        <v>1.0000000339111335</v>
      </c>
      <c r="AK1414" s="8">
        <f>(N1414-Y1414)/AC1414</f>
        <v>2.4139214046544875</v>
      </c>
      <c r="AL1414" s="8">
        <f>(P1414&gt;=1)*((N1414-Y1414))/AC1414 + (P1414&lt;1)*((N1414*P1414-Y1414))/AC1414</f>
        <v>0.9999999989247349</v>
      </c>
      <c r="AM1414" s="8">
        <f>(F1414*J1414-T1414)/U1414</f>
        <v>1.0000007854229096</v>
      </c>
    </row>
    <row r="1415" spans="1:39">
      <c r="A1415" t="s">
        <v>16</v>
      </c>
      <c r="B1415" t="s">
        <v>1</v>
      </c>
      <c r="C1415" t="s">
        <v>12</v>
      </c>
      <c r="D1415" t="s">
        <v>3</v>
      </c>
      <c r="E1415" t="s">
        <v>10</v>
      </c>
      <c r="F1415">
        <v>7.9</v>
      </c>
      <c r="G1415">
        <v>7.3</v>
      </c>
      <c r="H1415" t="s">
        <v>5</v>
      </c>
      <c r="I1415" t="s">
        <v>6</v>
      </c>
      <c r="J1415">
        <v>0.52868824999999997</v>
      </c>
      <c r="K1415">
        <v>0.45299541999999998</v>
      </c>
      <c r="L1415">
        <v>8.35</v>
      </c>
      <c r="M1415">
        <v>6.45</v>
      </c>
      <c r="N1415" s="14">
        <v>1.9160382E+19</v>
      </c>
      <c r="O1415" s="14">
        <v>9.246578E+18</v>
      </c>
      <c r="P1415">
        <v>0.45597505999999999</v>
      </c>
      <c r="Q1415">
        <v>0.40422796999999999</v>
      </c>
      <c r="R1415">
        <v>0.43913117000000002</v>
      </c>
      <c r="S1415">
        <v>3.7201580000000001</v>
      </c>
      <c r="T1415">
        <v>3.9538270999999998</v>
      </c>
      <c r="U1415">
        <v>0.22280990000000001</v>
      </c>
      <c r="V1415">
        <v>8.6868180000000003E-2</v>
      </c>
      <c r="W1415">
        <v>0.13594170999999999</v>
      </c>
      <c r="X1415" s="14">
        <v>3.73772546E+18</v>
      </c>
      <c r="Y1415" s="14">
        <v>1.36444624E+18</v>
      </c>
      <c r="Z1415" s="14">
        <v>7.3722101E+18</v>
      </c>
      <c r="AA1415" s="14">
        <v>2.75924505E+18</v>
      </c>
      <c r="AB1415" s="14">
        <v>4.6129653E+18</v>
      </c>
      <c r="AC1415" s="14">
        <v>7.3722101E+18</v>
      </c>
      <c r="AD1415">
        <v>8.0749999999999993</v>
      </c>
      <c r="AE1415" s="12">
        <f>Y1415/N1415</f>
        <v>7.1211849534106364E-2</v>
      </c>
      <c r="AF1415" s="8">
        <f>(S1415+T1415+U1415)/F1415</f>
        <v>0.99959430379746816</v>
      </c>
      <c r="AG1415" s="8">
        <f>((Y1415+Z1415)/N1415)/P1415</f>
        <v>1.0000000009073358</v>
      </c>
      <c r="AH1415" s="8">
        <f>(X1415/O1415)/Q1415</f>
        <v>1.0000000015018065</v>
      </c>
      <c r="AI1415" s="8">
        <f>(V1415+W1415)/U1415</f>
        <v>0.99999995511869089</v>
      </c>
      <c r="AJ1415" s="8">
        <f>(AA1415+AB1415)/Z1415</f>
        <v>1.0000000339111335</v>
      </c>
      <c r="AK1415" s="8">
        <f>(N1415-Y1415)/AC1415</f>
        <v>2.4139214046544875</v>
      </c>
      <c r="AL1415" s="8">
        <f>(P1415&gt;=1)*((N1415-Y1415))/AC1415 + (P1415&lt;1)*((N1415*P1415-Y1415))/AC1415</f>
        <v>0.9999999989247349</v>
      </c>
      <c r="AM1415" s="8">
        <f>(F1415*J1415-T1415)/U1415</f>
        <v>1.0000007854229096</v>
      </c>
    </row>
    <row r="1416" spans="1:39">
      <c r="A1416" t="s">
        <v>0</v>
      </c>
      <c r="B1416" t="s">
        <v>1</v>
      </c>
      <c r="C1416" t="s">
        <v>12</v>
      </c>
      <c r="D1416" t="s">
        <v>3</v>
      </c>
      <c r="E1416" t="s">
        <v>10</v>
      </c>
      <c r="F1416">
        <v>7.9</v>
      </c>
      <c r="G1416">
        <v>7.9</v>
      </c>
      <c r="H1416" t="s">
        <v>5</v>
      </c>
      <c r="I1416" t="s">
        <v>6</v>
      </c>
      <c r="J1416">
        <v>0.52809083000000001</v>
      </c>
      <c r="K1416">
        <v>0.45299541999999998</v>
      </c>
      <c r="L1416">
        <v>8.35</v>
      </c>
      <c r="M1416">
        <v>6.45</v>
      </c>
      <c r="N1416" s="14">
        <v>1.9257695E+19</v>
      </c>
      <c r="O1416" s="14">
        <v>9.246578E+18</v>
      </c>
      <c r="P1416">
        <v>0.45833489999999999</v>
      </c>
      <c r="Q1416">
        <v>0.80765330000000002</v>
      </c>
      <c r="R1416">
        <v>0.57165120000000003</v>
      </c>
      <c r="S1416">
        <v>3.727678</v>
      </c>
      <c r="T1416">
        <v>3.9544090000000001</v>
      </c>
      <c r="U1416">
        <v>0.2175088</v>
      </c>
      <c r="V1416">
        <v>8.8084800000000005E-2</v>
      </c>
      <c r="W1416">
        <v>0.12942398999999999</v>
      </c>
      <c r="X1416" s="14">
        <v>7.4680298E+18</v>
      </c>
      <c r="Y1416" s="14">
        <v>1.39201045E+18</v>
      </c>
      <c r="Z1416" s="14">
        <v>7.4344633E+18</v>
      </c>
      <c r="AA1416" s="14">
        <v>2.7896372E+18</v>
      </c>
      <c r="AB1416" s="14">
        <v>4.6448264E+18</v>
      </c>
      <c r="AC1416" s="14">
        <v>7.4344633E+18</v>
      </c>
      <c r="AD1416">
        <v>8.0749999999999993</v>
      </c>
      <c r="AE1416" s="12">
        <f>Y1416/N1416</f>
        <v>7.2283336609080165E-2</v>
      </c>
      <c r="AF1416" s="8">
        <f>(S1416+T1416+U1416)/F1416</f>
        <v>0.99994883544303792</v>
      </c>
      <c r="AG1416" s="8">
        <f>((Y1416+Z1416)/N1416)/P1416</f>
        <v>1.0000000042989421</v>
      </c>
      <c r="AH1416" s="8">
        <f>(X1416/O1416)/Q1416</f>
        <v>1.0000000756012841</v>
      </c>
      <c r="AI1416" s="8">
        <f>(V1416+W1416)/U1416</f>
        <v>0.99999995402484865</v>
      </c>
      <c r="AJ1416" s="8">
        <f>(AA1416+AB1416)/Z1416</f>
        <v>1.0000000403526104</v>
      </c>
      <c r="AK1416" s="8">
        <f>(N1416-Y1416)/AC1416</f>
        <v>2.4030900186164077</v>
      </c>
      <c r="AL1416" s="8">
        <f>(P1416&gt;=1)*((N1416-Y1416))/AC1416 + (P1416&lt;1)*((N1416*P1416-Y1416))/AC1416</f>
        <v>0.99999999489613456</v>
      </c>
      <c r="AM1416" s="8">
        <f>(F1416*J1416-T1416)/U1416</f>
        <v>0.99999888280382387</v>
      </c>
    </row>
    <row r="1417" spans="1:39">
      <c r="A1417" t="s">
        <v>0</v>
      </c>
      <c r="B1417" t="s">
        <v>1</v>
      </c>
      <c r="C1417" t="s">
        <v>12</v>
      </c>
      <c r="D1417" t="s">
        <v>3</v>
      </c>
      <c r="E1417" t="s">
        <v>10</v>
      </c>
      <c r="F1417">
        <v>7.9</v>
      </c>
      <c r="G1417">
        <v>7.6</v>
      </c>
      <c r="H1417" t="s">
        <v>5</v>
      </c>
      <c r="I1417" t="s">
        <v>6</v>
      </c>
      <c r="J1417">
        <v>0.52809083000000001</v>
      </c>
      <c r="K1417">
        <v>0.45299541999999998</v>
      </c>
      <c r="L1417">
        <v>8.35</v>
      </c>
      <c r="M1417">
        <v>6.45</v>
      </c>
      <c r="N1417" s="14">
        <v>1.9257695E+19</v>
      </c>
      <c r="O1417" s="14">
        <v>9.246578E+18</v>
      </c>
      <c r="P1417">
        <v>0.45833489999999999</v>
      </c>
      <c r="Q1417">
        <v>0.57174826000000001</v>
      </c>
      <c r="R1417">
        <v>0.49512538</v>
      </c>
      <c r="S1417">
        <v>3.7269432999999998</v>
      </c>
      <c r="T1417">
        <v>3.9544090000000001</v>
      </c>
      <c r="U1417">
        <v>0.2175088</v>
      </c>
      <c r="V1417">
        <v>8.8084800000000005E-2</v>
      </c>
      <c r="W1417">
        <v>0.12942398999999999</v>
      </c>
      <c r="X1417" s="14">
        <v>5.2867152E+18</v>
      </c>
      <c r="Y1417" s="14">
        <v>1.39201045E+18</v>
      </c>
      <c r="Z1417" s="14">
        <v>7.4344633E+18</v>
      </c>
      <c r="AA1417" s="14">
        <v>2.7896372E+18</v>
      </c>
      <c r="AB1417" s="14">
        <v>4.6448264E+18</v>
      </c>
      <c r="AC1417" s="14">
        <v>7.4344633E+18</v>
      </c>
      <c r="AD1417">
        <v>8.0749999999999993</v>
      </c>
      <c r="AE1417" s="12">
        <f>Y1417/N1417</f>
        <v>7.2283336609080165E-2</v>
      </c>
      <c r="AF1417" s="8">
        <f>(S1417+T1417+U1417)/F1417</f>
        <v>0.99985583544303802</v>
      </c>
      <c r="AG1417" s="8">
        <f>((Y1417+Z1417)/N1417)/P1417</f>
        <v>1.0000000042989421</v>
      </c>
      <c r="AH1417" s="8">
        <f>(X1417/O1417)/Q1417</f>
        <v>1.0000000600648469</v>
      </c>
      <c r="AI1417" s="8">
        <f>(V1417+W1417)/U1417</f>
        <v>0.99999995402484865</v>
      </c>
      <c r="AJ1417" s="8">
        <f>(AA1417+AB1417)/Z1417</f>
        <v>1.0000000403526104</v>
      </c>
      <c r="AK1417" s="8">
        <f>(N1417-Y1417)/AC1417</f>
        <v>2.4030900186164077</v>
      </c>
      <c r="AL1417" s="8">
        <f>(P1417&gt;=1)*((N1417-Y1417))/AC1417 + (P1417&lt;1)*((N1417*P1417-Y1417))/AC1417</f>
        <v>0.99999999489613456</v>
      </c>
      <c r="AM1417" s="8">
        <f>(F1417*J1417-T1417)/U1417</f>
        <v>0.99999888280382387</v>
      </c>
    </row>
    <row r="1418" spans="1:39">
      <c r="A1418" t="s">
        <v>0</v>
      </c>
      <c r="B1418" t="s">
        <v>1</v>
      </c>
      <c r="C1418" t="s">
        <v>12</v>
      </c>
      <c r="D1418" t="s">
        <v>3</v>
      </c>
      <c r="E1418" t="s">
        <v>10</v>
      </c>
      <c r="F1418">
        <v>7.9</v>
      </c>
      <c r="G1418">
        <v>7.3</v>
      </c>
      <c r="H1418" t="s">
        <v>5</v>
      </c>
      <c r="I1418" t="s">
        <v>6</v>
      </c>
      <c r="J1418">
        <v>0.52809083000000001</v>
      </c>
      <c r="K1418">
        <v>0.45299541999999998</v>
      </c>
      <c r="L1418">
        <v>8.35</v>
      </c>
      <c r="M1418">
        <v>6.45</v>
      </c>
      <c r="N1418" s="14">
        <v>1.9257695E+19</v>
      </c>
      <c r="O1418" s="14">
        <v>9.246578E+18</v>
      </c>
      <c r="P1418">
        <v>0.45833489999999999</v>
      </c>
      <c r="Q1418">
        <v>0.4047403</v>
      </c>
      <c r="R1418">
        <v>0.44094919999999999</v>
      </c>
      <c r="S1418">
        <v>3.7248733000000001</v>
      </c>
      <c r="T1418">
        <v>3.9544090000000001</v>
      </c>
      <c r="U1418">
        <v>0.2175088</v>
      </c>
      <c r="V1418">
        <v>8.8084800000000005E-2</v>
      </c>
      <c r="W1418">
        <v>0.12942398999999999</v>
      </c>
      <c r="X1418" s="14">
        <v>3.74246325E+18</v>
      </c>
      <c r="Y1418" s="14">
        <v>1.39201045E+18</v>
      </c>
      <c r="Z1418" s="14">
        <v>7.4344633E+18</v>
      </c>
      <c r="AA1418" s="14">
        <v>2.7896372E+18</v>
      </c>
      <c r="AB1418" s="14">
        <v>4.6448264E+18</v>
      </c>
      <c r="AC1418" s="14">
        <v>7.4344633E+18</v>
      </c>
      <c r="AD1418">
        <v>8.0749999999999993</v>
      </c>
      <c r="AE1418" s="12">
        <f>Y1418/N1418</f>
        <v>7.2283336609080165E-2</v>
      </c>
      <c r="AF1418" s="8">
        <f>(S1418+T1418+U1418)/F1418</f>
        <v>0.99959381012658233</v>
      </c>
      <c r="AG1418" s="8">
        <f>((Y1418+Z1418)/N1418)/P1418</f>
        <v>1.0000000042989421</v>
      </c>
      <c r="AH1418" s="8">
        <f>(X1418/O1418)/Q1418</f>
        <v>1.0000001326149739</v>
      </c>
      <c r="AI1418" s="8">
        <f>(V1418+W1418)/U1418</f>
        <v>0.99999995402484865</v>
      </c>
      <c r="AJ1418" s="8">
        <f>(AA1418+AB1418)/Z1418</f>
        <v>1.0000000403526104</v>
      </c>
      <c r="AK1418" s="8">
        <f>(N1418-Y1418)/AC1418</f>
        <v>2.4030900186164077</v>
      </c>
      <c r="AL1418" s="8">
        <f>(P1418&gt;=1)*((N1418-Y1418))/AC1418 + (P1418&lt;1)*((N1418*P1418-Y1418))/AC1418</f>
        <v>0.99999999489613456</v>
      </c>
      <c r="AM1418" s="8">
        <f>(F1418*J1418-T1418)/U1418</f>
        <v>0.99999888280382387</v>
      </c>
    </row>
    <row r="1419" spans="1:39">
      <c r="A1419" t="s">
        <v>16</v>
      </c>
      <c r="B1419" t="s">
        <v>14</v>
      </c>
      <c r="C1419" t="s">
        <v>11</v>
      </c>
      <c r="D1419" t="s">
        <v>3</v>
      </c>
      <c r="E1419" t="s">
        <v>10</v>
      </c>
      <c r="F1419">
        <v>6.5</v>
      </c>
      <c r="G1419">
        <v>7.9</v>
      </c>
      <c r="H1419" t="s">
        <v>5</v>
      </c>
      <c r="I1419" t="s">
        <v>6</v>
      </c>
      <c r="J1419">
        <v>0.52868824999999997</v>
      </c>
      <c r="K1419">
        <v>0.45299541999999998</v>
      </c>
      <c r="L1419">
        <v>8.5500000000000007</v>
      </c>
      <c r="M1419">
        <v>6.25</v>
      </c>
      <c r="N1419" s="14">
        <v>1.8805937E+19</v>
      </c>
      <c r="O1419" s="14">
        <v>8.753289E+18</v>
      </c>
      <c r="P1419">
        <v>0.45903778000000001</v>
      </c>
      <c r="Q1419">
        <v>0.70108539999999997</v>
      </c>
      <c r="R1419">
        <v>0.53591626999999997</v>
      </c>
      <c r="S1419">
        <v>3.0631943000000001</v>
      </c>
      <c r="T1419">
        <v>3.1370697000000001</v>
      </c>
      <c r="U1419">
        <v>0.29940397000000002</v>
      </c>
      <c r="V1419">
        <v>0.12103696999999999</v>
      </c>
      <c r="W1419">
        <v>0.178367</v>
      </c>
      <c r="X1419" s="14">
        <v>6.1368032E+18</v>
      </c>
      <c r="Y1419" s="14">
        <v>8.625367E+17</v>
      </c>
      <c r="Z1419" s="14">
        <v>7.7700986E+18</v>
      </c>
      <c r="AA1419" s="14">
        <v>3.33134926E+18</v>
      </c>
      <c r="AB1419" s="14">
        <v>4.43874961E+18</v>
      </c>
      <c r="AC1419" s="14">
        <v>7.7700986E+18</v>
      </c>
      <c r="AD1419">
        <v>8.1950000000000003</v>
      </c>
      <c r="AE1419" s="12">
        <f>Y1419/N1419</f>
        <v>4.5865127592419348E-2</v>
      </c>
      <c r="AF1419" s="8">
        <f>(S1419+T1419+U1419)/F1419</f>
        <v>0.99994891846153855</v>
      </c>
      <c r="AG1419" s="8">
        <f>((Y1419+Z1419)/N1419)/P1419</f>
        <v>0.99999996857276574</v>
      </c>
      <c r="AH1419" s="8">
        <f>(X1419/O1419)/Q1419</f>
        <v>1.00000001305556</v>
      </c>
      <c r="AI1419" s="8">
        <f>(V1419+W1419)/U1419</f>
        <v>0.99999999999999978</v>
      </c>
      <c r="AJ1419" s="8">
        <f>(AA1419+AB1419)/Z1419</f>
        <v>1.0000000347485938</v>
      </c>
      <c r="AK1419" s="8">
        <f>(N1419-Y1419)/AC1419</f>
        <v>2.3092886234416641</v>
      </c>
      <c r="AL1419" s="8">
        <f>(P1419&gt;=1)*((N1419-Y1419))/AC1419 + (P1419&lt;1)*((N1419*P1419-Y1419))/AC1419</f>
        <v>1.000000034915884</v>
      </c>
      <c r="AM1419" s="8">
        <f>(F1419*J1419-T1419)/U1419</f>
        <v>0.99999984970139022</v>
      </c>
    </row>
    <row r="1420" spans="1:39">
      <c r="A1420" t="s">
        <v>16</v>
      </c>
      <c r="B1420" t="s">
        <v>14</v>
      </c>
      <c r="C1420" t="s">
        <v>11</v>
      </c>
      <c r="D1420" t="s">
        <v>3</v>
      </c>
      <c r="E1420" t="s">
        <v>10</v>
      </c>
      <c r="F1420">
        <v>6.5</v>
      </c>
      <c r="G1420">
        <v>7.6</v>
      </c>
      <c r="H1420" t="s">
        <v>5</v>
      </c>
      <c r="I1420" t="s">
        <v>6</v>
      </c>
      <c r="J1420">
        <v>0.52868824999999997</v>
      </c>
      <c r="K1420">
        <v>0.45299541999999998</v>
      </c>
      <c r="L1420">
        <v>8.5500000000000007</v>
      </c>
      <c r="M1420">
        <v>6.25</v>
      </c>
      <c r="N1420" s="14">
        <v>1.8805937E+19</v>
      </c>
      <c r="O1420" s="14">
        <v>8.753289E+18</v>
      </c>
      <c r="P1420">
        <v>0.45903778000000001</v>
      </c>
      <c r="Q1420">
        <v>0.49630745999999998</v>
      </c>
      <c r="R1420">
        <v>0.47087526000000002</v>
      </c>
      <c r="S1420">
        <v>3.0625906000000001</v>
      </c>
      <c r="T1420">
        <v>3.1370697000000001</v>
      </c>
      <c r="U1420">
        <v>0.29940397000000002</v>
      </c>
      <c r="V1420">
        <v>0.12103696999999999</v>
      </c>
      <c r="W1420">
        <v>0.178367</v>
      </c>
      <c r="X1420" s="14">
        <v>4.34432272E+18</v>
      </c>
      <c r="Y1420" s="14">
        <v>8.625367E+17</v>
      </c>
      <c r="Z1420" s="14">
        <v>7.7700986E+18</v>
      </c>
      <c r="AA1420" s="14">
        <v>3.33134926E+18</v>
      </c>
      <c r="AB1420" s="14">
        <v>4.43874961E+18</v>
      </c>
      <c r="AC1420" s="14">
        <v>7.7700986E+18</v>
      </c>
      <c r="AD1420">
        <v>8.1950000000000003</v>
      </c>
      <c r="AE1420" s="12">
        <f>Y1420/N1420</f>
        <v>4.5865127592419348E-2</v>
      </c>
      <c r="AF1420" s="8">
        <f>(S1420+T1420+U1420)/F1420</f>
        <v>0.99985604153846153</v>
      </c>
      <c r="AG1420" s="8">
        <f>((Y1420+Z1420)/N1420)/P1420</f>
        <v>0.99999996857276574</v>
      </c>
      <c r="AH1420" s="8">
        <f>(X1420/O1420)/Q1420</f>
        <v>1.0000000206623834</v>
      </c>
      <c r="AI1420" s="8">
        <f>(V1420+W1420)/U1420</f>
        <v>0.99999999999999978</v>
      </c>
      <c r="AJ1420" s="8">
        <f>(AA1420+AB1420)/Z1420</f>
        <v>1.0000000347485938</v>
      </c>
      <c r="AK1420" s="8">
        <f>(N1420-Y1420)/AC1420</f>
        <v>2.3092886234416641</v>
      </c>
      <c r="AL1420" s="8">
        <f>(P1420&gt;=1)*((N1420-Y1420))/AC1420 + (P1420&lt;1)*((N1420*P1420-Y1420))/AC1420</f>
        <v>1.000000034915884</v>
      </c>
      <c r="AM1420" s="8">
        <f>(F1420*J1420-T1420)/U1420</f>
        <v>0.99999984970139022</v>
      </c>
    </row>
    <row r="1421" spans="1:39">
      <c r="A1421" t="s">
        <v>16</v>
      </c>
      <c r="B1421" t="s">
        <v>14</v>
      </c>
      <c r="C1421" t="s">
        <v>11</v>
      </c>
      <c r="D1421" t="s">
        <v>3</v>
      </c>
      <c r="E1421" t="s">
        <v>10</v>
      </c>
      <c r="F1421">
        <v>6.5</v>
      </c>
      <c r="G1421">
        <v>7.3</v>
      </c>
      <c r="H1421" t="s">
        <v>5</v>
      </c>
      <c r="I1421" t="s">
        <v>6</v>
      </c>
      <c r="J1421">
        <v>0.52868824999999997</v>
      </c>
      <c r="K1421">
        <v>0.45299541999999998</v>
      </c>
      <c r="L1421">
        <v>8.5500000000000007</v>
      </c>
      <c r="M1421">
        <v>6.25</v>
      </c>
      <c r="N1421" s="14">
        <v>1.8805937E+19</v>
      </c>
      <c r="O1421" s="14">
        <v>8.753289E+18</v>
      </c>
      <c r="P1421">
        <v>0.45903778000000001</v>
      </c>
      <c r="Q1421">
        <v>0.35133579999999998</v>
      </c>
      <c r="R1421">
        <v>0.42482975000000001</v>
      </c>
      <c r="S1421">
        <v>3.0608895</v>
      </c>
      <c r="T1421">
        <v>3.1370697000000001</v>
      </c>
      <c r="U1421">
        <v>0.29940397000000002</v>
      </c>
      <c r="V1421">
        <v>0.12103696999999999</v>
      </c>
      <c r="W1421">
        <v>0.178367</v>
      </c>
      <c r="X1421" s="14">
        <v>3.07534392E+18</v>
      </c>
      <c r="Y1421" s="14">
        <v>8.625367E+17</v>
      </c>
      <c r="Z1421" s="14">
        <v>7.7700986E+18</v>
      </c>
      <c r="AA1421" s="14">
        <v>3.33134926E+18</v>
      </c>
      <c r="AB1421" s="14">
        <v>4.43874961E+18</v>
      </c>
      <c r="AC1421" s="14">
        <v>7.7700986E+18</v>
      </c>
      <c r="AD1421">
        <v>8.1950000000000003</v>
      </c>
      <c r="AE1421" s="12">
        <f>Y1421/N1421</f>
        <v>4.5865127592419348E-2</v>
      </c>
      <c r="AF1421" s="8">
        <f>(S1421+T1421+U1421)/F1421</f>
        <v>0.99959433384615382</v>
      </c>
      <c r="AG1421" s="8">
        <f>((Y1421+Z1421)/N1421)/P1421</f>
        <v>0.99999996857276574</v>
      </c>
      <c r="AH1421" s="8">
        <f>(X1421/O1421)/Q1421</f>
        <v>1.0000000411511065</v>
      </c>
      <c r="AI1421" s="8">
        <f>(V1421+W1421)/U1421</f>
        <v>0.99999999999999978</v>
      </c>
      <c r="AJ1421" s="8">
        <f>(AA1421+AB1421)/Z1421</f>
        <v>1.0000000347485938</v>
      </c>
      <c r="AK1421" s="8">
        <f>(N1421-Y1421)/AC1421</f>
        <v>2.3092886234416641</v>
      </c>
      <c r="AL1421" s="8">
        <f>(P1421&gt;=1)*((N1421-Y1421))/AC1421 + (P1421&lt;1)*((N1421*P1421-Y1421))/AC1421</f>
        <v>1.000000034915884</v>
      </c>
      <c r="AM1421" s="8">
        <f>(F1421*J1421-T1421)/U1421</f>
        <v>0.99999984970139022</v>
      </c>
    </row>
    <row r="1422" spans="1:39">
      <c r="A1422" t="s">
        <v>0</v>
      </c>
      <c r="B1422" t="s">
        <v>14</v>
      </c>
      <c r="C1422" t="s">
        <v>11</v>
      </c>
      <c r="D1422" t="s">
        <v>3</v>
      </c>
      <c r="E1422" t="s">
        <v>10</v>
      </c>
      <c r="F1422">
        <v>6.5</v>
      </c>
      <c r="G1422">
        <v>7.9</v>
      </c>
      <c r="H1422" t="s">
        <v>5</v>
      </c>
      <c r="I1422" t="s">
        <v>6</v>
      </c>
      <c r="J1422">
        <v>0.52809083000000001</v>
      </c>
      <c r="K1422">
        <v>0.45299541999999998</v>
      </c>
      <c r="L1422">
        <v>8.5500000000000007</v>
      </c>
      <c r="M1422">
        <v>6.25</v>
      </c>
      <c r="N1422" s="14">
        <v>1.8792723E+19</v>
      </c>
      <c r="O1422" s="14">
        <v>8.753289E+18</v>
      </c>
      <c r="P1422">
        <v>0.46306142</v>
      </c>
      <c r="Q1422">
        <v>0.70197403000000003</v>
      </c>
      <c r="R1422">
        <v>0.53898060000000003</v>
      </c>
      <c r="S1422">
        <v>3.0670769999999998</v>
      </c>
      <c r="T1422">
        <v>3.1358256</v>
      </c>
      <c r="U1422">
        <v>0.296765</v>
      </c>
      <c r="V1422">
        <v>0.12442502</v>
      </c>
      <c r="W1422">
        <v>0.17233999</v>
      </c>
      <c r="X1422" s="14">
        <v>6.1445811E+18</v>
      </c>
      <c r="Y1422" s="14">
        <v>8.690331E+17</v>
      </c>
      <c r="Z1422" s="14">
        <v>7.8331517E+18</v>
      </c>
      <c r="AA1422" s="14">
        <v>3.30720233E+18</v>
      </c>
      <c r="AB1422" s="14">
        <v>4.52594913E+18</v>
      </c>
      <c r="AC1422" s="14">
        <v>7.8331517E+18</v>
      </c>
      <c r="AD1422">
        <v>8.1950000000000003</v>
      </c>
      <c r="AE1422" s="12">
        <f>Y1422/N1422</f>
        <v>4.6243064403173502E-2</v>
      </c>
      <c r="AF1422" s="8">
        <f>(S1422+T1422+U1422)/F1422</f>
        <v>0.99994886153846152</v>
      </c>
      <c r="AG1422" s="8">
        <f>((Y1422+Z1422)/N1422)/P1422</f>
        <v>0.99999997724173184</v>
      </c>
      <c r="AH1422" s="8">
        <f>(X1422/O1422)/Q1422</f>
        <v>0.99999992593723985</v>
      </c>
      <c r="AI1422" s="8">
        <f>(V1422+W1422)/U1422</f>
        <v>1.0000000336966961</v>
      </c>
      <c r="AJ1422" s="8">
        <f>(AA1422+AB1422)/Z1422</f>
        <v>0.99999996936099167</v>
      </c>
      <c r="AK1422" s="8">
        <f>(N1422-Y1422)/AC1422</f>
        <v>2.2881836821824861</v>
      </c>
      <c r="AL1422" s="8">
        <f>(P1422&gt;=1)*((N1422-Y1422))/AC1422 + (P1422&lt;1)*((N1422*P1422-Y1422))/AC1422</f>
        <v>1.0000000252831385</v>
      </c>
      <c r="AM1422" s="8">
        <f>(F1422*J1422-T1422)/U1422</f>
        <v>0.9999993092177315</v>
      </c>
    </row>
    <row r="1423" spans="1:39">
      <c r="A1423" t="s">
        <v>0</v>
      </c>
      <c r="B1423" t="s">
        <v>14</v>
      </c>
      <c r="C1423" t="s">
        <v>11</v>
      </c>
      <c r="D1423" t="s">
        <v>3</v>
      </c>
      <c r="E1423" t="s">
        <v>10</v>
      </c>
      <c r="F1423">
        <v>6.5</v>
      </c>
      <c r="G1423">
        <v>7.6</v>
      </c>
      <c r="H1423" t="s">
        <v>5</v>
      </c>
      <c r="I1423" t="s">
        <v>6</v>
      </c>
      <c r="J1423">
        <v>0.52809083000000001</v>
      </c>
      <c r="K1423">
        <v>0.45299541999999998</v>
      </c>
      <c r="L1423">
        <v>8.5500000000000007</v>
      </c>
      <c r="M1423">
        <v>6.25</v>
      </c>
      <c r="N1423" s="14">
        <v>1.8792723E+19</v>
      </c>
      <c r="O1423" s="14">
        <v>8.753289E+18</v>
      </c>
      <c r="P1423">
        <v>0.46306142</v>
      </c>
      <c r="Q1423">
        <v>0.49693652999999999</v>
      </c>
      <c r="R1423">
        <v>0.47382590000000002</v>
      </c>
      <c r="S1423">
        <v>3.0664723</v>
      </c>
      <c r="T1423">
        <v>3.1358256</v>
      </c>
      <c r="U1423">
        <v>0.296765</v>
      </c>
      <c r="V1423">
        <v>0.12442502</v>
      </c>
      <c r="W1423">
        <v>0.17233999</v>
      </c>
      <c r="X1423" s="14">
        <v>4.34982908E+18</v>
      </c>
      <c r="Y1423" s="14">
        <v>8.690331E+17</v>
      </c>
      <c r="Z1423" s="14">
        <v>7.8331517E+18</v>
      </c>
      <c r="AA1423" s="14">
        <v>3.30720233E+18</v>
      </c>
      <c r="AB1423" s="14">
        <v>4.52594913E+18</v>
      </c>
      <c r="AC1423" s="14">
        <v>7.8331517E+18</v>
      </c>
      <c r="AD1423">
        <v>8.1950000000000003</v>
      </c>
      <c r="AE1423" s="12">
        <f>Y1423/N1423</f>
        <v>4.6243064403173502E-2</v>
      </c>
      <c r="AF1423" s="8">
        <f>(S1423+T1423+U1423)/F1423</f>
        <v>0.99985583076923068</v>
      </c>
      <c r="AG1423" s="8">
        <f>((Y1423+Z1423)/N1423)/P1423</f>
        <v>0.99999997724173184</v>
      </c>
      <c r="AH1423" s="8">
        <f>(X1423/O1423)/Q1423</f>
        <v>1.0000000041962178</v>
      </c>
      <c r="AI1423" s="8">
        <f>(V1423+W1423)/U1423</f>
        <v>1.0000000336966961</v>
      </c>
      <c r="AJ1423" s="8">
        <f>(AA1423+AB1423)/Z1423</f>
        <v>0.99999996936099167</v>
      </c>
      <c r="AK1423" s="8">
        <f>(N1423-Y1423)/AC1423</f>
        <v>2.2881836821824861</v>
      </c>
      <c r="AL1423" s="8">
        <f>(P1423&gt;=1)*((N1423-Y1423))/AC1423 + (P1423&lt;1)*((N1423*P1423-Y1423))/AC1423</f>
        <v>1.0000000252831385</v>
      </c>
      <c r="AM1423" s="8">
        <f>(F1423*J1423-T1423)/U1423</f>
        <v>0.9999993092177315</v>
      </c>
    </row>
    <row r="1424" spans="1:39">
      <c r="A1424" t="s">
        <v>0</v>
      </c>
      <c r="B1424" t="s">
        <v>14</v>
      </c>
      <c r="C1424" t="s">
        <v>11</v>
      </c>
      <c r="D1424" t="s">
        <v>3</v>
      </c>
      <c r="E1424" t="s">
        <v>10</v>
      </c>
      <c r="F1424">
        <v>6.5</v>
      </c>
      <c r="G1424">
        <v>7.3</v>
      </c>
      <c r="H1424" t="s">
        <v>5</v>
      </c>
      <c r="I1424" t="s">
        <v>6</v>
      </c>
      <c r="J1424">
        <v>0.52809083000000001</v>
      </c>
      <c r="K1424">
        <v>0.45299541999999998</v>
      </c>
      <c r="L1424">
        <v>8.5500000000000007</v>
      </c>
      <c r="M1424">
        <v>6.25</v>
      </c>
      <c r="N1424" s="14">
        <v>1.8792723E+19</v>
      </c>
      <c r="O1424" s="14">
        <v>8.753289E+18</v>
      </c>
      <c r="P1424">
        <v>0.46306142</v>
      </c>
      <c r="Q1424">
        <v>0.35178113</v>
      </c>
      <c r="R1424">
        <v>0.42769990000000002</v>
      </c>
      <c r="S1424">
        <v>3.0647693</v>
      </c>
      <c r="T1424">
        <v>3.1358256</v>
      </c>
      <c r="U1424">
        <v>0.296765</v>
      </c>
      <c r="V1424">
        <v>0.12442502</v>
      </c>
      <c r="W1424">
        <v>0.17233999</v>
      </c>
      <c r="X1424" s="14">
        <v>3.07924169E+18</v>
      </c>
      <c r="Y1424" s="14">
        <v>8.690331E+17</v>
      </c>
      <c r="Z1424" s="14">
        <v>7.8331517E+18</v>
      </c>
      <c r="AA1424" s="14">
        <v>3.30720233E+18</v>
      </c>
      <c r="AB1424" s="14">
        <v>4.52594913E+18</v>
      </c>
      <c r="AC1424" s="14">
        <v>7.8331517E+18</v>
      </c>
      <c r="AD1424">
        <v>8.1950000000000003</v>
      </c>
      <c r="AE1424" s="12">
        <f>Y1424/N1424</f>
        <v>4.6243064403173502E-2</v>
      </c>
      <c r="AF1424" s="8">
        <f>(S1424+T1424+U1424)/F1424</f>
        <v>0.99959383076923081</v>
      </c>
      <c r="AG1424" s="8">
        <f>((Y1424+Z1424)/N1424)/P1424</f>
        <v>0.99999997724173184</v>
      </c>
      <c r="AH1424" s="8">
        <f>(X1424/O1424)/Q1424</f>
        <v>0.99999993321844238</v>
      </c>
      <c r="AI1424" s="8">
        <f>(V1424+W1424)/U1424</f>
        <v>1.0000000336966961</v>
      </c>
      <c r="AJ1424" s="8">
        <f>(AA1424+AB1424)/Z1424</f>
        <v>0.99999996936099167</v>
      </c>
      <c r="AK1424" s="8">
        <f>(N1424-Y1424)/AC1424</f>
        <v>2.2881836821824861</v>
      </c>
      <c r="AL1424" s="8">
        <f>(P1424&gt;=1)*((N1424-Y1424))/AC1424 + (P1424&lt;1)*((N1424*P1424-Y1424))/AC1424</f>
        <v>1.0000000252831385</v>
      </c>
      <c r="AM1424" s="8">
        <f>(F1424*J1424-T1424)/U1424</f>
        <v>0.9999993092177315</v>
      </c>
    </row>
    <row r="1425" spans="1:39">
      <c r="A1425" t="s">
        <v>16</v>
      </c>
      <c r="B1425" t="s">
        <v>14</v>
      </c>
      <c r="C1425" t="s">
        <v>12</v>
      </c>
      <c r="D1425" t="s">
        <v>3</v>
      </c>
      <c r="E1425" t="s">
        <v>10</v>
      </c>
      <c r="F1425">
        <v>6.5</v>
      </c>
      <c r="G1425">
        <v>7.9</v>
      </c>
      <c r="H1425" t="s">
        <v>5</v>
      </c>
      <c r="I1425" t="s">
        <v>8</v>
      </c>
      <c r="J1425">
        <v>0.57981280000000002</v>
      </c>
      <c r="K1425">
        <v>0.52557370000000003</v>
      </c>
      <c r="L1425">
        <v>8.35</v>
      </c>
      <c r="M1425">
        <v>6.45</v>
      </c>
      <c r="N1425" s="14">
        <v>1.8805937E+19</v>
      </c>
      <c r="O1425" s="14">
        <v>8.753289E+18</v>
      </c>
      <c r="P1425">
        <v>0.46518725</v>
      </c>
      <c r="Q1425">
        <v>0.62503660000000005</v>
      </c>
      <c r="R1425">
        <v>0.51595820000000003</v>
      </c>
      <c r="S1425">
        <v>2.7309207999999998</v>
      </c>
      <c r="T1425">
        <v>3.5528578999999998</v>
      </c>
      <c r="U1425">
        <v>0.21592544</v>
      </c>
      <c r="V1425">
        <v>8.9806243999999993E-2</v>
      </c>
      <c r="W1425">
        <v>0.12611919999999999</v>
      </c>
      <c r="X1425" s="14">
        <v>5.4711259E+18</v>
      </c>
      <c r="Y1425" s="14">
        <v>1.1899345E+18</v>
      </c>
      <c r="Z1425" s="14">
        <v>7.5583475E+18</v>
      </c>
      <c r="AA1425" s="14">
        <v>3.24788808E+18</v>
      </c>
      <c r="AB1425" s="14">
        <v>4.31045941E+18</v>
      </c>
      <c r="AC1425" s="14">
        <v>7.5583475E+18</v>
      </c>
      <c r="AD1425">
        <v>8.2949999999999999</v>
      </c>
      <c r="AE1425" s="12">
        <f>Y1425/N1425</f>
        <v>6.3274406374965522E-2</v>
      </c>
      <c r="AF1425" s="8">
        <f>(S1425+T1425+U1425)/F1425</f>
        <v>0.99995448307692303</v>
      </c>
      <c r="AG1425" s="8">
        <f>((Y1425+Z1425)/N1425)/P1425</f>
        <v>0.99999998665986667</v>
      </c>
      <c r="AH1425" s="8">
        <f>(X1425/O1425)/Q1425</f>
        <v>0.99999998256713507</v>
      </c>
      <c r="AI1425" s="8">
        <f>(V1425+W1425)/U1425</f>
        <v>1.0000000185249129</v>
      </c>
      <c r="AJ1425" s="8">
        <f>(AA1425+AB1425)/Z1425</f>
        <v>0.99999999867695943</v>
      </c>
      <c r="AK1425" s="8">
        <f>(N1425-Y1425)/AC1425</f>
        <v>2.3306685092210961</v>
      </c>
      <c r="AL1425" s="8">
        <f>(P1425&gt;=1)*((N1425-Y1425))/AC1425 + (P1425&lt;1)*((N1425*P1425-Y1425))/AC1425</f>
        <v>1.0000000154403128</v>
      </c>
      <c r="AM1425" s="8">
        <f>(F1425*J1425-T1425)/U1425</f>
        <v>0.99999935162804499</v>
      </c>
    </row>
    <row r="1426" spans="1:39">
      <c r="A1426" t="s">
        <v>16</v>
      </c>
      <c r="B1426" t="s">
        <v>14</v>
      </c>
      <c r="C1426" t="s">
        <v>12</v>
      </c>
      <c r="D1426" t="s">
        <v>3</v>
      </c>
      <c r="E1426" t="s">
        <v>10</v>
      </c>
      <c r="F1426">
        <v>6.5</v>
      </c>
      <c r="G1426">
        <v>7.6</v>
      </c>
      <c r="H1426" t="s">
        <v>5</v>
      </c>
      <c r="I1426" t="s">
        <v>8</v>
      </c>
      <c r="J1426">
        <v>0.57981280000000002</v>
      </c>
      <c r="K1426">
        <v>0.52557370000000003</v>
      </c>
      <c r="L1426">
        <v>8.35</v>
      </c>
      <c r="M1426">
        <v>6.45</v>
      </c>
      <c r="N1426" s="14">
        <v>1.8805937E+19</v>
      </c>
      <c r="O1426" s="14">
        <v>8.753289E+18</v>
      </c>
      <c r="P1426">
        <v>0.46518725</v>
      </c>
      <c r="Q1426">
        <v>0.44247155999999999</v>
      </c>
      <c r="R1426">
        <v>0.45797234999999997</v>
      </c>
      <c r="S1426">
        <v>2.7303823999999999</v>
      </c>
      <c r="T1426">
        <v>3.5528578999999998</v>
      </c>
      <c r="U1426">
        <v>0.21592544</v>
      </c>
      <c r="V1426">
        <v>8.9806243999999993E-2</v>
      </c>
      <c r="W1426">
        <v>0.12611919999999999</v>
      </c>
      <c r="X1426" s="14">
        <v>3.87308139E+18</v>
      </c>
      <c r="Y1426" s="14">
        <v>1.1899345E+18</v>
      </c>
      <c r="Z1426" s="14">
        <v>7.5583475E+18</v>
      </c>
      <c r="AA1426" s="14">
        <v>3.24788808E+18</v>
      </c>
      <c r="AB1426" s="14">
        <v>4.31045941E+18</v>
      </c>
      <c r="AC1426" s="14">
        <v>7.5583475E+18</v>
      </c>
      <c r="AD1426">
        <v>8.2949999999999999</v>
      </c>
      <c r="AE1426" s="12">
        <f>Y1426/N1426</f>
        <v>6.3274406374965522E-2</v>
      </c>
      <c r="AF1426" s="8">
        <f>(S1426+T1426+U1426)/F1426</f>
        <v>0.99987165230769226</v>
      </c>
      <c r="AG1426" s="8">
        <f>((Y1426+Z1426)/N1426)/P1426</f>
        <v>0.99999998665986667</v>
      </c>
      <c r="AH1426" s="8">
        <f>(X1426/O1426)/Q1426</f>
        <v>0.99999998735868567</v>
      </c>
      <c r="AI1426" s="8">
        <f>(V1426+W1426)/U1426</f>
        <v>1.0000000185249129</v>
      </c>
      <c r="AJ1426" s="8">
        <f>(AA1426+AB1426)/Z1426</f>
        <v>0.99999999867695943</v>
      </c>
      <c r="AK1426" s="8">
        <f>(N1426-Y1426)/AC1426</f>
        <v>2.3306685092210961</v>
      </c>
      <c r="AL1426" s="8">
        <f>(P1426&gt;=1)*((N1426-Y1426))/AC1426 + (P1426&lt;1)*((N1426*P1426-Y1426))/AC1426</f>
        <v>1.0000000154403128</v>
      </c>
      <c r="AM1426" s="8">
        <f>(F1426*J1426-T1426)/U1426</f>
        <v>0.99999935162804499</v>
      </c>
    </row>
    <row r="1427" spans="1:39">
      <c r="A1427" t="s">
        <v>16</v>
      </c>
      <c r="B1427" t="s">
        <v>14</v>
      </c>
      <c r="C1427" t="s">
        <v>12</v>
      </c>
      <c r="D1427" t="s">
        <v>3</v>
      </c>
      <c r="E1427" t="s">
        <v>10</v>
      </c>
      <c r="F1427">
        <v>6.5</v>
      </c>
      <c r="G1427">
        <v>7.3</v>
      </c>
      <c r="H1427" t="s">
        <v>5</v>
      </c>
      <c r="I1427" t="s">
        <v>8</v>
      </c>
      <c r="J1427">
        <v>0.57981280000000002</v>
      </c>
      <c r="K1427">
        <v>0.52557370000000003</v>
      </c>
      <c r="L1427">
        <v>8.35</v>
      </c>
      <c r="M1427">
        <v>6.45</v>
      </c>
      <c r="N1427" s="14">
        <v>1.8805937E+19</v>
      </c>
      <c r="O1427" s="14">
        <v>8.753289E+18</v>
      </c>
      <c r="P1427">
        <v>0.46518725</v>
      </c>
      <c r="Q1427">
        <v>0.31322539999999999</v>
      </c>
      <c r="R1427">
        <v>0.41692152999999998</v>
      </c>
      <c r="S1427">
        <v>2.7288659000000002</v>
      </c>
      <c r="T1427">
        <v>3.5528578999999998</v>
      </c>
      <c r="U1427">
        <v>0.21592544</v>
      </c>
      <c r="V1427">
        <v>8.9806243999999993E-2</v>
      </c>
      <c r="W1427">
        <v>0.12611919999999999</v>
      </c>
      <c r="X1427" s="14">
        <v>2.74175237E+18</v>
      </c>
      <c r="Y1427" s="14">
        <v>1.1899345E+18</v>
      </c>
      <c r="Z1427" s="14">
        <v>7.5583475E+18</v>
      </c>
      <c r="AA1427" s="14">
        <v>3.24788808E+18</v>
      </c>
      <c r="AB1427" s="14">
        <v>4.31045941E+18</v>
      </c>
      <c r="AC1427" s="14">
        <v>7.5583475E+18</v>
      </c>
      <c r="AD1427">
        <v>8.2949999999999999</v>
      </c>
      <c r="AE1427" s="12">
        <f>Y1427/N1427</f>
        <v>6.3274406374965522E-2</v>
      </c>
      <c r="AF1427" s="8">
        <f>(S1427+T1427+U1427)/F1427</f>
        <v>0.9996383446153847</v>
      </c>
      <c r="AG1427" s="8">
        <f>((Y1427+Z1427)/N1427)/P1427</f>
        <v>0.99999998665986667</v>
      </c>
      <c r="AH1427" s="8">
        <f>(X1427/O1427)/Q1427</f>
        <v>0.99999997142681496</v>
      </c>
      <c r="AI1427" s="8">
        <f>(V1427+W1427)/U1427</f>
        <v>1.0000000185249129</v>
      </c>
      <c r="AJ1427" s="8">
        <f>(AA1427+AB1427)/Z1427</f>
        <v>0.99999999867695943</v>
      </c>
      <c r="AK1427" s="8">
        <f>(N1427-Y1427)/AC1427</f>
        <v>2.3306685092210961</v>
      </c>
      <c r="AL1427" s="8">
        <f>(P1427&gt;=1)*((N1427-Y1427))/AC1427 + (P1427&lt;1)*((N1427*P1427-Y1427))/AC1427</f>
        <v>1.0000000154403128</v>
      </c>
      <c r="AM1427" s="8">
        <f>(F1427*J1427-T1427)/U1427</f>
        <v>0.99999935162804499</v>
      </c>
    </row>
    <row r="1428" spans="1:39">
      <c r="A1428" t="s">
        <v>0</v>
      </c>
      <c r="B1428" t="s">
        <v>14</v>
      </c>
      <c r="C1428" t="s">
        <v>12</v>
      </c>
      <c r="D1428" t="s">
        <v>3</v>
      </c>
      <c r="E1428" t="s">
        <v>10</v>
      </c>
      <c r="F1428">
        <v>6.5</v>
      </c>
      <c r="G1428">
        <v>7.9</v>
      </c>
      <c r="H1428" t="s">
        <v>5</v>
      </c>
      <c r="I1428" t="s">
        <v>8</v>
      </c>
      <c r="J1428">
        <v>0.57829313999999998</v>
      </c>
      <c r="K1428">
        <v>0.52557370000000003</v>
      </c>
      <c r="L1428">
        <v>8.35</v>
      </c>
      <c r="M1428">
        <v>6.45</v>
      </c>
      <c r="N1428" s="14">
        <v>1.8792723E+19</v>
      </c>
      <c r="O1428" s="14">
        <v>8.753289E+18</v>
      </c>
      <c r="P1428">
        <v>0.4656439</v>
      </c>
      <c r="Q1428">
        <v>0.62729716000000002</v>
      </c>
      <c r="R1428">
        <v>0.51701240000000004</v>
      </c>
      <c r="S1428">
        <v>2.7407975000000002</v>
      </c>
      <c r="T1428">
        <v>3.5455234</v>
      </c>
      <c r="U1428">
        <v>0.21338193</v>
      </c>
      <c r="V1428">
        <v>9.0546909999999994E-2</v>
      </c>
      <c r="W1428">
        <v>0.122835025</v>
      </c>
      <c r="X1428" s="14">
        <v>5.4909132E+18</v>
      </c>
      <c r="Y1428" s="14">
        <v>1.19747E+18</v>
      </c>
      <c r="Z1428" s="14">
        <v>7.5532469E+18</v>
      </c>
      <c r="AA1428" s="14">
        <v>3.19713325E+18</v>
      </c>
      <c r="AB1428" s="14">
        <v>4.35611334E+18</v>
      </c>
      <c r="AC1428" s="14">
        <v>7.5532469E+18</v>
      </c>
      <c r="AD1428">
        <v>8.2949999999999999</v>
      </c>
      <c r="AE1428" s="12">
        <f>Y1428/N1428</f>
        <v>6.3719877103493736E-2</v>
      </c>
      <c r="AF1428" s="8">
        <f>(S1428+T1428+U1428)/F1428</f>
        <v>0.99995428153846144</v>
      </c>
      <c r="AG1428" s="8">
        <f>((Y1428+Z1428)/N1428)/P1428</f>
        <v>1.0000000080748013</v>
      </c>
      <c r="AH1428" s="8">
        <f>(X1428/O1428)/Q1428</f>
        <v>0.9999999762590972</v>
      </c>
      <c r="AI1428" s="8">
        <f>(V1428+W1428)/U1428</f>
        <v>1.0000000234321622</v>
      </c>
      <c r="AJ1428" s="8">
        <f>(AA1428+AB1428)/Z1428</f>
        <v>0.99999995895804761</v>
      </c>
      <c r="AK1428" s="8">
        <f>(N1428-Y1428)/AC1428</f>
        <v>2.3294952797054735</v>
      </c>
      <c r="AL1428" s="8">
        <f>(P1428&gt;=1)*((N1428-Y1428))/AC1428 + (P1428&lt;1)*((N1428*P1428-Y1428))/AC1428</f>
        <v>0.99999999064504308</v>
      </c>
      <c r="AM1428" s="8">
        <f>(F1428*J1428-T1428)/U1428</f>
        <v>1.000000374914594</v>
      </c>
    </row>
    <row r="1429" spans="1:39">
      <c r="A1429" t="s">
        <v>0</v>
      </c>
      <c r="B1429" t="s">
        <v>14</v>
      </c>
      <c r="C1429" t="s">
        <v>12</v>
      </c>
      <c r="D1429" t="s">
        <v>3</v>
      </c>
      <c r="E1429" t="s">
        <v>10</v>
      </c>
      <c r="F1429">
        <v>6.5</v>
      </c>
      <c r="G1429">
        <v>7.6</v>
      </c>
      <c r="H1429" t="s">
        <v>5</v>
      </c>
      <c r="I1429" t="s">
        <v>8</v>
      </c>
      <c r="J1429">
        <v>0.57829313999999998</v>
      </c>
      <c r="K1429">
        <v>0.52557370000000003</v>
      </c>
      <c r="L1429">
        <v>8.35</v>
      </c>
      <c r="M1429">
        <v>6.45</v>
      </c>
      <c r="N1429" s="14">
        <v>1.8792723E+19</v>
      </c>
      <c r="O1429" s="14">
        <v>8.753289E+18</v>
      </c>
      <c r="P1429">
        <v>0.4656439</v>
      </c>
      <c r="Q1429">
        <v>0.44407183</v>
      </c>
      <c r="R1429">
        <v>0.45878896000000002</v>
      </c>
      <c r="S1429">
        <v>2.7402573000000001</v>
      </c>
      <c r="T1429">
        <v>3.5455234</v>
      </c>
      <c r="U1429">
        <v>0.21338193</v>
      </c>
      <c r="V1429">
        <v>9.0546909999999994E-2</v>
      </c>
      <c r="W1429">
        <v>0.122835025</v>
      </c>
      <c r="X1429" s="14">
        <v>3.88708916E+18</v>
      </c>
      <c r="Y1429" s="14">
        <v>1.19747E+18</v>
      </c>
      <c r="Z1429" s="14">
        <v>7.5532469E+18</v>
      </c>
      <c r="AA1429" s="14">
        <v>3.19713325E+18</v>
      </c>
      <c r="AB1429" s="14">
        <v>4.35611334E+18</v>
      </c>
      <c r="AC1429" s="14">
        <v>7.5532469E+18</v>
      </c>
      <c r="AD1429">
        <v>8.2949999999999999</v>
      </c>
      <c r="AE1429" s="12">
        <f>Y1429/N1429</f>
        <v>6.3719877103493736E-2</v>
      </c>
      <c r="AF1429" s="8">
        <f>(S1429+T1429+U1429)/F1429</f>
        <v>0.99987117384615387</v>
      </c>
      <c r="AG1429" s="8">
        <f>((Y1429+Z1429)/N1429)/P1429</f>
        <v>1.0000000080748013</v>
      </c>
      <c r="AH1429" s="8">
        <f>(X1429/O1429)/Q1429</f>
        <v>1.0000000245044887</v>
      </c>
      <c r="AI1429" s="8">
        <f>(V1429+W1429)/U1429</f>
        <v>1.0000000234321622</v>
      </c>
      <c r="AJ1429" s="8">
        <f>(AA1429+AB1429)/Z1429</f>
        <v>0.99999995895804761</v>
      </c>
      <c r="AK1429" s="8">
        <f>(N1429-Y1429)/AC1429</f>
        <v>2.3294952797054735</v>
      </c>
      <c r="AL1429" s="8">
        <f>(P1429&gt;=1)*((N1429-Y1429))/AC1429 + (P1429&lt;1)*((N1429*P1429-Y1429))/AC1429</f>
        <v>0.99999999064504308</v>
      </c>
      <c r="AM1429" s="8">
        <f>(F1429*J1429-T1429)/U1429</f>
        <v>1.000000374914594</v>
      </c>
    </row>
    <row r="1430" spans="1:39">
      <c r="A1430" t="s">
        <v>0</v>
      </c>
      <c r="B1430" t="s">
        <v>14</v>
      </c>
      <c r="C1430" t="s">
        <v>12</v>
      </c>
      <c r="D1430" t="s">
        <v>3</v>
      </c>
      <c r="E1430" t="s">
        <v>10</v>
      </c>
      <c r="F1430">
        <v>6.5</v>
      </c>
      <c r="G1430">
        <v>7.3</v>
      </c>
      <c r="H1430" t="s">
        <v>5</v>
      </c>
      <c r="I1430" t="s">
        <v>8</v>
      </c>
      <c r="J1430">
        <v>0.57829313999999998</v>
      </c>
      <c r="K1430">
        <v>0.52557370000000003</v>
      </c>
      <c r="L1430">
        <v>8.35</v>
      </c>
      <c r="M1430">
        <v>6.45</v>
      </c>
      <c r="N1430" s="14">
        <v>1.8792723E+19</v>
      </c>
      <c r="O1430" s="14">
        <v>8.753289E+18</v>
      </c>
      <c r="P1430">
        <v>0.4656439</v>
      </c>
      <c r="Q1430">
        <v>0.31435823000000002</v>
      </c>
      <c r="R1430">
        <v>0.41756989999999999</v>
      </c>
      <c r="S1430">
        <v>2.7387353999999999</v>
      </c>
      <c r="T1430">
        <v>3.5455234</v>
      </c>
      <c r="U1430">
        <v>0.21338193</v>
      </c>
      <c r="V1430">
        <v>9.0546909999999994E-2</v>
      </c>
      <c r="W1430">
        <v>0.122835025</v>
      </c>
      <c r="X1430" s="14">
        <v>2.75166831E+18</v>
      </c>
      <c r="Y1430" s="14">
        <v>1.19747E+18</v>
      </c>
      <c r="Z1430" s="14">
        <v>7.5532469E+18</v>
      </c>
      <c r="AA1430" s="14">
        <v>3.19713325E+18</v>
      </c>
      <c r="AB1430" s="14">
        <v>4.35611334E+18</v>
      </c>
      <c r="AC1430" s="14">
        <v>7.5532469E+18</v>
      </c>
      <c r="AD1430">
        <v>8.2949999999999999</v>
      </c>
      <c r="AE1430" s="12">
        <f>Y1430/N1430</f>
        <v>6.3719877103493736E-2</v>
      </c>
      <c r="AF1430" s="8">
        <f>(S1430+T1430+U1430)/F1430</f>
        <v>0.99963703538461535</v>
      </c>
      <c r="AG1430" s="8">
        <f>((Y1430+Z1430)/N1430)/P1430</f>
        <v>1.0000000080748013</v>
      </c>
      <c r="AH1430" s="8">
        <f>(X1430/O1430)/Q1430</f>
        <v>0.99999995394849595</v>
      </c>
      <c r="AI1430" s="8">
        <f>(V1430+W1430)/U1430</f>
        <v>1.0000000234321622</v>
      </c>
      <c r="AJ1430" s="8">
        <f>(AA1430+AB1430)/Z1430</f>
        <v>0.99999995895804761</v>
      </c>
      <c r="AK1430" s="8">
        <f>(N1430-Y1430)/AC1430</f>
        <v>2.3294952797054735</v>
      </c>
      <c r="AL1430" s="8">
        <f>(P1430&gt;=1)*((N1430-Y1430))/AC1430 + (P1430&lt;1)*((N1430*P1430-Y1430))/AC1430</f>
        <v>0.99999999064504308</v>
      </c>
      <c r="AM1430" s="8">
        <f>(F1430*J1430-T1430)/U1430</f>
        <v>1.000000374914594</v>
      </c>
    </row>
    <row r="1431" spans="1:39">
      <c r="A1431" t="s">
        <v>0</v>
      </c>
      <c r="B1431" t="s">
        <v>13</v>
      </c>
      <c r="C1431" t="s">
        <v>12</v>
      </c>
      <c r="D1431" t="s">
        <v>3</v>
      </c>
      <c r="E1431" t="s">
        <v>10</v>
      </c>
      <c r="F1431">
        <v>6.5</v>
      </c>
      <c r="G1431">
        <v>7.9</v>
      </c>
      <c r="H1431" t="s">
        <v>5</v>
      </c>
      <c r="I1431" t="s">
        <v>8</v>
      </c>
      <c r="J1431">
        <v>0.57829313999999998</v>
      </c>
      <c r="K1431">
        <v>0.52557370000000003</v>
      </c>
      <c r="L1431">
        <v>8.35</v>
      </c>
      <c r="M1431">
        <v>6.45</v>
      </c>
      <c r="N1431" s="14">
        <v>1.7556816E+19</v>
      </c>
      <c r="O1431" s="14">
        <v>1.0232723E+19</v>
      </c>
      <c r="P1431">
        <v>0.47055614000000001</v>
      </c>
      <c r="Q1431">
        <v>0.53660339999999995</v>
      </c>
      <c r="R1431">
        <v>0.49487618</v>
      </c>
      <c r="S1431">
        <v>2.7407975000000002</v>
      </c>
      <c r="T1431">
        <v>3.5601634999999998</v>
      </c>
      <c r="U1431">
        <v>0.19874188000000001</v>
      </c>
      <c r="V1431">
        <v>8.0636664999999996E-2</v>
      </c>
      <c r="W1431">
        <v>0.11810522499999999</v>
      </c>
      <c r="X1431" s="14">
        <v>5.4909132E+18</v>
      </c>
      <c r="Y1431" s="14">
        <v>1.23751477E+18</v>
      </c>
      <c r="Z1431" s="14">
        <v>7.023953E+18</v>
      </c>
      <c r="AA1431" s="14">
        <v>2.62249411E+18</v>
      </c>
      <c r="AB1431" s="14">
        <v>4.40145885E+18</v>
      </c>
      <c r="AC1431" s="14">
        <v>7.023953E+18</v>
      </c>
      <c r="AD1431">
        <v>8.4350000000000005</v>
      </c>
      <c r="AE1431" s="12">
        <f>Y1431/N1431</f>
        <v>7.0486286921273192E-2</v>
      </c>
      <c r="AF1431" s="8">
        <f>(S1431+T1431+U1431)/F1431</f>
        <v>0.99995428923076923</v>
      </c>
      <c r="AG1431" s="8">
        <f>((Y1431+Z1431)/N1431)/P1431</f>
        <v>1.0000000244931979</v>
      </c>
      <c r="AH1431" s="8">
        <f>(X1431/O1431)/Q1431</f>
        <v>0.99999986285376063</v>
      </c>
      <c r="AI1431" s="8">
        <f>(V1431+W1431)/U1431</f>
        <v>1.0000000503165209</v>
      </c>
      <c r="AJ1431" s="8">
        <f>(AA1431+AB1431)/Z1431</f>
        <v>0.99999999430520103</v>
      </c>
      <c r="AK1431" s="8">
        <f>(N1431-Y1431)/AC1431</f>
        <v>2.3233784779026854</v>
      </c>
      <c r="AL1431" s="8">
        <f>(P1431&gt;=1)*((N1431-Y1431))/AC1431 + (P1431&lt;1)*((N1431*P1431-Y1431))/AC1431</f>
        <v>0.99999997119147022</v>
      </c>
      <c r="AM1431" s="8">
        <f>(F1431*J1431-T1431)/U1431</f>
        <v>1.0000001509495626</v>
      </c>
    </row>
    <row r="1432" spans="1:39">
      <c r="A1432" t="s">
        <v>0</v>
      </c>
      <c r="B1432" t="s">
        <v>13</v>
      </c>
      <c r="C1432" t="s">
        <v>12</v>
      </c>
      <c r="D1432" t="s">
        <v>3</v>
      </c>
      <c r="E1432" t="s">
        <v>10</v>
      </c>
      <c r="F1432">
        <v>6.5</v>
      </c>
      <c r="G1432">
        <v>7.6</v>
      </c>
      <c r="H1432" t="s">
        <v>5</v>
      </c>
      <c r="I1432" t="s">
        <v>8</v>
      </c>
      <c r="J1432">
        <v>0.57829313999999998</v>
      </c>
      <c r="K1432">
        <v>0.52557370000000003</v>
      </c>
      <c r="L1432">
        <v>8.35</v>
      </c>
      <c r="M1432">
        <v>6.45</v>
      </c>
      <c r="N1432" s="14">
        <v>1.7556816E+19</v>
      </c>
      <c r="O1432" s="14">
        <v>1.0232723E+19</v>
      </c>
      <c r="P1432">
        <v>0.47055614000000001</v>
      </c>
      <c r="Q1432">
        <v>0.3798685</v>
      </c>
      <c r="R1432">
        <v>0.43716294</v>
      </c>
      <c r="S1432">
        <v>2.7402573000000001</v>
      </c>
      <c r="T1432">
        <v>3.5601634999999998</v>
      </c>
      <c r="U1432">
        <v>0.19874188000000001</v>
      </c>
      <c r="V1432">
        <v>8.0636664999999996E-2</v>
      </c>
      <c r="W1432">
        <v>0.11810522499999999</v>
      </c>
      <c r="X1432" s="14">
        <v>3.88708916E+18</v>
      </c>
      <c r="Y1432" s="14">
        <v>1.23751477E+18</v>
      </c>
      <c r="Z1432" s="14">
        <v>7.023953E+18</v>
      </c>
      <c r="AA1432" s="14">
        <v>2.62249411E+18</v>
      </c>
      <c r="AB1432" s="14">
        <v>4.40145885E+18</v>
      </c>
      <c r="AC1432" s="14">
        <v>7.023953E+18</v>
      </c>
      <c r="AD1432">
        <v>8.4350000000000005</v>
      </c>
      <c r="AE1432" s="12">
        <f>Y1432/N1432</f>
        <v>7.0486286921273192E-2</v>
      </c>
      <c r="AF1432" s="8">
        <f>(S1432+T1432+U1432)/F1432</f>
        <v>0.99987118153846144</v>
      </c>
      <c r="AG1432" s="8">
        <f>((Y1432+Z1432)/N1432)/P1432</f>
        <v>1.0000000244931979</v>
      </c>
      <c r="AH1432" s="8">
        <f>(X1432/O1432)/Q1432</f>
        <v>1.00000000593619</v>
      </c>
      <c r="AI1432" s="8">
        <f>(V1432+W1432)/U1432</f>
        <v>1.0000000503165209</v>
      </c>
      <c r="AJ1432" s="8">
        <f>(AA1432+AB1432)/Z1432</f>
        <v>0.99999999430520103</v>
      </c>
      <c r="AK1432" s="8">
        <f>(N1432-Y1432)/AC1432</f>
        <v>2.3233784779026854</v>
      </c>
      <c r="AL1432" s="8">
        <f>(P1432&gt;=1)*((N1432-Y1432))/AC1432 + (P1432&lt;1)*((N1432*P1432-Y1432))/AC1432</f>
        <v>0.99999997119147022</v>
      </c>
      <c r="AM1432" s="8">
        <f>(F1432*J1432-T1432)/U1432</f>
        <v>1.0000001509495626</v>
      </c>
    </row>
    <row r="1433" spans="1:39">
      <c r="A1433" t="s">
        <v>0</v>
      </c>
      <c r="B1433" t="s">
        <v>13</v>
      </c>
      <c r="C1433" t="s">
        <v>12</v>
      </c>
      <c r="D1433" t="s">
        <v>3</v>
      </c>
      <c r="E1433" t="s">
        <v>10</v>
      </c>
      <c r="F1433">
        <v>6.5</v>
      </c>
      <c r="G1433">
        <v>7.3</v>
      </c>
      <c r="H1433" t="s">
        <v>5</v>
      </c>
      <c r="I1433" t="s">
        <v>8</v>
      </c>
      <c r="J1433">
        <v>0.57829313999999998</v>
      </c>
      <c r="K1433">
        <v>0.52557370000000003</v>
      </c>
      <c r="L1433">
        <v>8.35</v>
      </c>
      <c r="M1433">
        <v>6.45</v>
      </c>
      <c r="N1433" s="14">
        <v>1.7556816E+19</v>
      </c>
      <c r="O1433" s="14">
        <v>1.0232723E+19</v>
      </c>
      <c r="P1433">
        <v>0.47055614000000001</v>
      </c>
      <c r="Q1433">
        <v>0.26890873999999998</v>
      </c>
      <c r="R1433">
        <v>0.39630510000000002</v>
      </c>
      <c r="S1433">
        <v>2.7387353999999999</v>
      </c>
      <c r="T1433">
        <v>3.5601634999999998</v>
      </c>
      <c r="U1433">
        <v>0.19874188000000001</v>
      </c>
      <c r="V1433">
        <v>8.0636664999999996E-2</v>
      </c>
      <c r="W1433">
        <v>0.11810522499999999</v>
      </c>
      <c r="X1433" s="14">
        <v>2.75166831E+18</v>
      </c>
      <c r="Y1433" s="14">
        <v>1.23751477E+18</v>
      </c>
      <c r="Z1433" s="14">
        <v>7.023953E+18</v>
      </c>
      <c r="AA1433" s="14">
        <v>2.62249411E+18</v>
      </c>
      <c r="AB1433" s="14">
        <v>4.40145885E+18</v>
      </c>
      <c r="AC1433" s="14">
        <v>7.023953E+18</v>
      </c>
      <c r="AD1433">
        <v>8.4350000000000005</v>
      </c>
      <c r="AE1433" s="12">
        <f>Y1433/N1433</f>
        <v>7.0486286921273192E-2</v>
      </c>
      <c r="AF1433" s="8">
        <f>(S1433+T1433+U1433)/F1433</f>
        <v>0.99963704307692303</v>
      </c>
      <c r="AG1433" s="8">
        <f>((Y1433+Z1433)/N1433)/P1433</f>
        <v>1.0000000244931979</v>
      </c>
      <c r="AH1433" s="8">
        <f>(X1433/O1433)/Q1433</f>
        <v>0.99999987691140801</v>
      </c>
      <c r="AI1433" s="8">
        <f>(V1433+W1433)/U1433</f>
        <v>1.0000000503165209</v>
      </c>
      <c r="AJ1433" s="8">
        <f>(AA1433+AB1433)/Z1433</f>
        <v>0.99999999430520103</v>
      </c>
      <c r="AK1433" s="8">
        <f>(N1433-Y1433)/AC1433</f>
        <v>2.3233784779026854</v>
      </c>
      <c r="AL1433" s="8">
        <f>(P1433&gt;=1)*((N1433-Y1433))/AC1433 + (P1433&lt;1)*((N1433*P1433-Y1433))/AC1433</f>
        <v>0.99999997119147022</v>
      </c>
      <c r="AM1433" s="8">
        <f>(F1433*J1433-T1433)/U1433</f>
        <v>1.0000001509495626</v>
      </c>
    </row>
    <row r="1434" spans="1:39">
      <c r="A1434" t="s">
        <v>16</v>
      </c>
      <c r="B1434" t="s">
        <v>13</v>
      </c>
      <c r="C1434" t="s">
        <v>12</v>
      </c>
      <c r="D1434" t="s">
        <v>3</v>
      </c>
      <c r="E1434" t="s">
        <v>10</v>
      </c>
      <c r="F1434">
        <v>6.5</v>
      </c>
      <c r="G1434">
        <v>7.9</v>
      </c>
      <c r="H1434" t="s">
        <v>5</v>
      </c>
      <c r="I1434" t="s">
        <v>8</v>
      </c>
      <c r="J1434">
        <v>0.57981280000000002</v>
      </c>
      <c r="K1434">
        <v>0.52557370000000003</v>
      </c>
      <c r="L1434">
        <v>8.35</v>
      </c>
      <c r="M1434">
        <v>6.45</v>
      </c>
      <c r="N1434" s="14">
        <v>1.7490784E+19</v>
      </c>
      <c r="O1434" s="14">
        <v>1.0407611E+19</v>
      </c>
      <c r="P1434">
        <v>0.47282587999999998</v>
      </c>
      <c r="Q1434">
        <v>0.52568512999999994</v>
      </c>
      <c r="R1434">
        <v>0.49254522000000001</v>
      </c>
      <c r="S1434">
        <v>2.7309207999999998</v>
      </c>
      <c r="T1434">
        <v>3.5685533999999999</v>
      </c>
      <c r="U1434">
        <v>0.20022976000000001</v>
      </c>
      <c r="V1434">
        <v>8.1452585999999993E-2</v>
      </c>
      <c r="W1434">
        <v>0.11877718</v>
      </c>
      <c r="X1434" s="14">
        <v>5.4711259E+18</v>
      </c>
      <c r="Y1434" s="14">
        <v>1.23673934E+18</v>
      </c>
      <c r="Z1434" s="14">
        <v>7.0333554E+18</v>
      </c>
      <c r="AA1434" s="14">
        <v>2.67221183E+18</v>
      </c>
      <c r="AB1434" s="14">
        <v>4.3611436E+18</v>
      </c>
      <c r="AC1434" s="14">
        <v>7.0333554E+18</v>
      </c>
      <c r="AD1434">
        <v>8.4450000000000003</v>
      </c>
      <c r="AE1434" s="12">
        <f>Y1434/N1434</f>
        <v>7.070805631125511E-2</v>
      </c>
      <c r="AF1434" s="8">
        <f>(S1434+T1434+U1434)/F1434</f>
        <v>0.99995445538461536</v>
      </c>
      <c r="AG1434" s="8">
        <f>((Y1434+Z1434)/N1434)/P1434</f>
        <v>0.99999992784969272</v>
      </c>
      <c r="AH1434" s="8">
        <f>(X1434/O1434)/Q1434</f>
        <v>0.99999991929917131</v>
      </c>
      <c r="AI1434" s="8">
        <f>(V1434+W1434)/U1434</f>
        <v>1.0000000299655754</v>
      </c>
      <c r="AJ1434" s="8">
        <f>(AA1434+AB1434)/Z1434</f>
        <v>1.0000000042653894</v>
      </c>
      <c r="AK1434" s="8">
        <f>(N1434-Y1434)/AC1434</f>
        <v>2.3109943598186438</v>
      </c>
      <c r="AL1434" s="8">
        <f>(P1434&gt;=1)*((N1434-Y1434))/AC1434 + (P1434&lt;1)*((N1434*P1434-Y1434))/AC1434</f>
        <v>1.0000000848371633</v>
      </c>
      <c r="AM1434" s="8">
        <f>(F1434*J1434-T1434)/U1434</f>
        <v>1.0000001997705048</v>
      </c>
    </row>
    <row r="1435" spans="1:39">
      <c r="A1435" t="s">
        <v>16</v>
      </c>
      <c r="B1435" t="s">
        <v>13</v>
      </c>
      <c r="C1435" t="s">
        <v>12</v>
      </c>
      <c r="D1435" t="s">
        <v>3</v>
      </c>
      <c r="E1435" t="s">
        <v>10</v>
      </c>
      <c r="F1435">
        <v>6.5</v>
      </c>
      <c r="G1435">
        <v>7.6</v>
      </c>
      <c r="H1435" t="s">
        <v>5</v>
      </c>
      <c r="I1435" t="s">
        <v>8</v>
      </c>
      <c r="J1435">
        <v>0.57981280000000002</v>
      </c>
      <c r="K1435">
        <v>0.52557370000000003</v>
      </c>
      <c r="L1435">
        <v>8.35</v>
      </c>
      <c r="M1435">
        <v>6.45</v>
      </c>
      <c r="N1435" s="14">
        <v>1.7490784E+19</v>
      </c>
      <c r="O1435" s="14">
        <v>1.0407611E+19</v>
      </c>
      <c r="P1435">
        <v>0.47282587999999998</v>
      </c>
      <c r="Q1435">
        <v>0.37213932999999999</v>
      </c>
      <c r="R1435">
        <v>0.43526435000000002</v>
      </c>
      <c r="S1435">
        <v>2.7303823999999999</v>
      </c>
      <c r="T1435">
        <v>3.5685533999999999</v>
      </c>
      <c r="U1435">
        <v>0.20022976000000001</v>
      </c>
      <c r="V1435">
        <v>8.1452585999999993E-2</v>
      </c>
      <c r="W1435">
        <v>0.11877718</v>
      </c>
      <c r="X1435" s="14">
        <v>3.87308139E+18</v>
      </c>
      <c r="Y1435" s="14">
        <v>1.23673934E+18</v>
      </c>
      <c r="Z1435" s="14">
        <v>7.0333554E+18</v>
      </c>
      <c r="AA1435" s="14">
        <v>2.67221183E+18</v>
      </c>
      <c r="AB1435" s="14">
        <v>4.3611436E+18</v>
      </c>
      <c r="AC1435" s="14">
        <v>7.0333554E+18</v>
      </c>
      <c r="AD1435">
        <v>8.4450000000000003</v>
      </c>
      <c r="AE1435" s="12">
        <f>Y1435/N1435</f>
        <v>7.070805631125511E-2</v>
      </c>
      <c r="AF1435" s="8">
        <f>(S1435+T1435+U1435)/F1435</f>
        <v>0.99987162461538459</v>
      </c>
      <c r="AG1435" s="8">
        <f>((Y1435+Z1435)/N1435)/P1435</f>
        <v>0.99999992784969272</v>
      </c>
      <c r="AH1435" s="8">
        <f>(X1435/O1435)/Q1435</f>
        <v>1.0000000014353867</v>
      </c>
      <c r="AI1435" s="8">
        <f>(V1435+W1435)/U1435</f>
        <v>1.0000000299655754</v>
      </c>
      <c r="AJ1435" s="8">
        <f>(AA1435+AB1435)/Z1435</f>
        <v>1.0000000042653894</v>
      </c>
      <c r="AK1435" s="8">
        <f>(N1435-Y1435)/AC1435</f>
        <v>2.3109943598186438</v>
      </c>
      <c r="AL1435" s="8">
        <f>(P1435&gt;=1)*((N1435-Y1435))/AC1435 + (P1435&lt;1)*((N1435*P1435-Y1435))/AC1435</f>
        <v>1.0000000848371633</v>
      </c>
      <c r="AM1435" s="8">
        <f>(F1435*J1435-T1435)/U1435</f>
        <v>1.0000001997705048</v>
      </c>
    </row>
    <row r="1436" spans="1:39">
      <c r="A1436" t="s">
        <v>16</v>
      </c>
      <c r="B1436" t="s">
        <v>13</v>
      </c>
      <c r="C1436" t="s">
        <v>12</v>
      </c>
      <c r="D1436" t="s">
        <v>3</v>
      </c>
      <c r="E1436" t="s">
        <v>10</v>
      </c>
      <c r="F1436">
        <v>6.5</v>
      </c>
      <c r="G1436">
        <v>7.3</v>
      </c>
      <c r="H1436" t="s">
        <v>5</v>
      </c>
      <c r="I1436" t="s">
        <v>8</v>
      </c>
      <c r="J1436">
        <v>0.57981280000000002</v>
      </c>
      <c r="K1436">
        <v>0.52557370000000003</v>
      </c>
      <c r="L1436">
        <v>8.35</v>
      </c>
      <c r="M1436">
        <v>6.45</v>
      </c>
      <c r="N1436" s="14">
        <v>1.7490784E+19</v>
      </c>
      <c r="O1436" s="14">
        <v>1.0407611E+19</v>
      </c>
      <c r="P1436">
        <v>0.47282587999999998</v>
      </c>
      <c r="Q1436">
        <v>0.26343724000000002</v>
      </c>
      <c r="R1436">
        <v>0.39471256999999998</v>
      </c>
      <c r="S1436">
        <v>2.7288659000000002</v>
      </c>
      <c r="T1436">
        <v>3.5685533999999999</v>
      </c>
      <c r="U1436">
        <v>0.20022976000000001</v>
      </c>
      <c r="V1436">
        <v>8.1452585999999993E-2</v>
      </c>
      <c r="W1436">
        <v>0.11877718</v>
      </c>
      <c r="X1436" s="14">
        <v>2.74175237E+18</v>
      </c>
      <c r="Y1436" s="14">
        <v>1.23673934E+18</v>
      </c>
      <c r="Z1436" s="14">
        <v>7.0333554E+18</v>
      </c>
      <c r="AA1436" s="14">
        <v>2.67221183E+18</v>
      </c>
      <c r="AB1436" s="14">
        <v>4.3611436E+18</v>
      </c>
      <c r="AC1436" s="14">
        <v>7.0333554E+18</v>
      </c>
      <c r="AD1436">
        <v>8.4450000000000003</v>
      </c>
      <c r="AE1436" s="12">
        <f>Y1436/N1436</f>
        <v>7.070805631125511E-2</v>
      </c>
      <c r="AF1436" s="8">
        <f>(S1436+T1436+U1436)/F1436</f>
        <v>0.99963831692307692</v>
      </c>
      <c r="AG1436" s="8">
        <f>((Y1436+Z1436)/N1436)/P1436</f>
        <v>0.99999992784969272</v>
      </c>
      <c r="AH1436" s="8">
        <f>(X1436/O1436)/Q1436</f>
        <v>1.0000000193913796</v>
      </c>
      <c r="AI1436" s="8">
        <f>(V1436+W1436)/U1436</f>
        <v>1.0000000299655754</v>
      </c>
      <c r="AJ1436" s="8">
        <f>(AA1436+AB1436)/Z1436</f>
        <v>1.0000000042653894</v>
      </c>
      <c r="AK1436" s="8">
        <f>(N1436-Y1436)/AC1436</f>
        <v>2.3109943598186438</v>
      </c>
      <c r="AL1436" s="8">
        <f>(P1436&gt;=1)*((N1436-Y1436))/AC1436 + (P1436&lt;1)*((N1436*P1436-Y1436))/AC1436</f>
        <v>1.0000000848371633</v>
      </c>
      <c r="AM1436" s="8">
        <f>(F1436*J1436-T1436)/U1436</f>
        <v>1.0000001997705048</v>
      </c>
    </row>
    <row r="1437" spans="1:39">
      <c r="A1437" t="s">
        <v>16</v>
      </c>
      <c r="B1437" t="s">
        <v>15</v>
      </c>
      <c r="C1437" t="s">
        <v>2</v>
      </c>
      <c r="D1437" t="s">
        <v>3</v>
      </c>
      <c r="E1437" t="s">
        <v>10</v>
      </c>
      <c r="F1437">
        <v>7.9</v>
      </c>
      <c r="G1437">
        <v>7.9</v>
      </c>
      <c r="H1437" t="s">
        <v>5</v>
      </c>
      <c r="I1437" t="s">
        <v>6</v>
      </c>
      <c r="J1437">
        <v>0.52868824999999997</v>
      </c>
      <c r="K1437">
        <v>0.45299541999999998</v>
      </c>
      <c r="L1437">
        <v>8.25</v>
      </c>
      <c r="M1437">
        <v>6.25</v>
      </c>
      <c r="N1437" s="14">
        <v>2.0170807E+19</v>
      </c>
      <c r="O1437" s="14">
        <v>8.2361557E+18</v>
      </c>
      <c r="P1437">
        <v>0.47783288000000002</v>
      </c>
      <c r="Q1437">
        <v>0.90558945999999996</v>
      </c>
      <c r="R1437">
        <v>0.60185425999999997</v>
      </c>
      <c r="S1437">
        <v>3.7229592999999999</v>
      </c>
      <c r="T1437">
        <v>3.8094722999999999</v>
      </c>
      <c r="U1437">
        <v>0.36716484999999999</v>
      </c>
      <c r="V1437">
        <v>0.14901464</v>
      </c>
      <c r="W1437">
        <v>0.21815021000000001</v>
      </c>
      <c r="X1437" s="14">
        <v>7.4585762E+18</v>
      </c>
      <c r="Y1437" s="14">
        <v>1.04545984E+18</v>
      </c>
      <c r="Z1437" s="14">
        <v>8.5928148E+18</v>
      </c>
      <c r="AA1437" s="14">
        <v>3.32785474E+18</v>
      </c>
      <c r="AB1437" s="14">
        <v>5.2649603E+18</v>
      </c>
      <c r="AC1437" s="14">
        <v>8.5928148E+18</v>
      </c>
      <c r="AD1437">
        <v>7.9749999999999996</v>
      </c>
      <c r="AE1437" s="12">
        <f>Y1437/N1437</f>
        <v>5.183034273244496E-2</v>
      </c>
      <c r="AF1437" s="8">
        <f>(S1437+T1437+U1437)/F1437</f>
        <v>0.99994891772151895</v>
      </c>
      <c r="AG1437" s="8">
        <f>((Y1437+Z1437)/N1437)/P1437</f>
        <v>0.9999999833233475</v>
      </c>
      <c r="AH1437" s="8">
        <f>(X1437/O1437)/Q1437</f>
        <v>1.0000000545896548</v>
      </c>
      <c r="AI1437" s="8">
        <f>(V1437+W1437)/U1437</f>
        <v>1</v>
      </c>
      <c r="AJ1437" s="8">
        <f>(AA1437+AB1437)/Z1437</f>
        <v>1.0000000279303123</v>
      </c>
      <c r="AK1437" s="8">
        <f>(N1437-Y1437)/AC1437</f>
        <v>2.2257371542559024</v>
      </c>
      <c r="AL1437" s="8">
        <f>(P1437&gt;=1)*((N1437-Y1437))/AC1437 + (P1437&lt;1)*((N1437*P1437-Y1437))/AC1437</f>
        <v>1.000000018705647</v>
      </c>
      <c r="AM1437" s="8">
        <f>(F1437*J1437-T1437)/U1437</f>
        <v>1.000000068089306</v>
      </c>
    </row>
    <row r="1438" spans="1:39">
      <c r="A1438" t="s">
        <v>16</v>
      </c>
      <c r="B1438" t="s">
        <v>15</v>
      </c>
      <c r="C1438" t="s">
        <v>2</v>
      </c>
      <c r="D1438" t="s">
        <v>3</v>
      </c>
      <c r="E1438" t="s">
        <v>10</v>
      </c>
      <c r="F1438">
        <v>7.9</v>
      </c>
      <c r="G1438">
        <v>7.6</v>
      </c>
      <c r="H1438" t="s">
        <v>5</v>
      </c>
      <c r="I1438" t="s">
        <v>6</v>
      </c>
      <c r="J1438">
        <v>0.52868824999999997</v>
      </c>
      <c r="K1438">
        <v>0.45299541999999998</v>
      </c>
      <c r="L1438">
        <v>8.25</v>
      </c>
      <c r="M1438">
        <v>6.25</v>
      </c>
      <c r="N1438" s="14">
        <v>2.0170807E+19</v>
      </c>
      <c r="O1438" s="14">
        <v>8.2361557E+18</v>
      </c>
      <c r="P1438">
        <v>0.47783288000000002</v>
      </c>
      <c r="Q1438">
        <v>0.64107860000000005</v>
      </c>
      <c r="R1438">
        <v>0.52516339999999995</v>
      </c>
      <c r="S1438">
        <v>3.7222254000000001</v>
      </c>
      <c r="T1438">
        <v>3.8094722999999999</v>
      </c>
      <c r="U1438">
        <v>0.36716484999999999</v>
      </c>
      <c r="V1438">
        <v>0.14901464</v>
      </c>
      <c r="W1438">
        <v>0.21815021000000001</v>
      </c>
      <c r="X1438" s="14">
        <v>5.2800231E+18</v>
      </c>
      <c r="Y1438" s="14">
        <v>1.04545984E+18</v>
      </c>
      <c r="Z1438" s="14">
        <v>8.5928148E+18</v>
      </c>
      <c r="AA1438" s="14">
        <v>3.32785474E+18</v>
      </c>
      <c r="AB1438" s="14">
        <v>5.2649603E+18</v>
      </c>
      <c r="AC1438" s="14">
        <v>8.5928148E+18</v>
      </c>
      <c r="AD1438">
        <v>7.9749999999999996</v>
      </c>
      <c r="AE1438" s="12">
        <f>Y1438/N1438</f>
        <v>5.183034273244496E-2</v>
      </c>
      <c r="AF1438" s="8">
        <f>(S1438+T1438+U1438)/F1438</f>
        <v>0.99985601898734178</v>
      </c>
      <c r="AG1438" s="8">
        <f>((Y1438+Z1438)/N1438)/P1438</f>
        <v>0.9999999833233475</v>
      </c>
      <c r="AH1438" s="8">
        <f>(X1438/O1438)/Q1438</f>
        <v>0.9999999875875506</v>
      </c>
      <c r="AI1438" s="8">
        <f>(V1438+W1438)/U1438</f>
        <v>1</v>
      </c>
      <c r="AJ1438" s="8">
        <f>(AA1438+AB1438)/Z1438</f>
        <v>1.0000000279303123</v>
      </c>
      <c r="AK1438" s="8">
        <f>(N1438-Y1438)/AC1438</f>
        <v>2.2257371542559024</v>
      </c>
      <c r="AL1438" s="8">
        <f>(P1438&gt;=1)*((N1438-Y1438))/AC1438 + (P1438&lt;1)*((N1438*P1438-Y1438))/AC1438</f>
        <v>1.000000018705647</v>
      </c>
      <c r="AM1438" s="8">
        <f>(F1438*J1438-T1438)/U1438</f>
        <v>1.000000068089306</v>
      </c>
    </row>
    <row r="1439" spans="1:39">
      <c r="A1439" t="s">
        <v>16</v>
      </c>
      <c r="B1439" t="s">
        <v>15</v>
      </c>
      <c r="C1439" t="s">
        <v>2</v>
      </c>
      <c r="D1439" t="s">
        <v>3</v>
      </c>
      <c r="E1439" t="s">
        <v>10</v>
      </c>
      <c r="F1439">
        <v>7.9</v>
      </c>
      <c r="G1439">
        <v>7.3</v>
      </c>
      <c r="H1439" t="s">
        <v>5</v>
      </c>
      <c r="I1439" t="s">
        <v>6</v>
      </c>
      <c r="J1439">
        <v>0.52868824999999997</v>
      </c>
      <c r="K1439">
        <v>0.45299541999999998</v>
      </c>
      <c r="L1439">
        <v>8.25</v>
      </c>
      <c r="M1439">
        <v>6.25</v>
      </c>
      <c r="N1439" s="14">
        <v>2.0170807E+19</v>
      </c>
      <c r="O1439" s="14">
        <v>8.2361557E+18</v>
      </c>
      <c r="P1439">
        <v>0.47783288000000002</v>
      </c>
      <c r="Q1439">
        <v>0.45381919999999998</v>
      </c>
      <c r="R1439">
        <v>0.47087050000000003</v>
      </c>
      <c r="S1439">
        <v>3.7201580000000001</v>
      </c>
      <c r="T1439">
        <v>3.8094722999999999</v>
      </c>
      <c r="U1439">
        <v>0.36716484999999999</v>
      </c>
      <c r="V1439">
        <v>0.14901464</v>
      </c>
      <c r="W1439">
        <v>0.21815021000000001</v>
      </c>
      <c r="X1439" s="14">
        <v>3.73772546E+18</v>
      </c>
      <c r="Y1439" s="14">
        <v>1.04545984E+18</v>
      </c>
      <c r="Z1439" s="14">
        <v>8.5928148E+18</v>
      </c>
      <c r="AA1439" s="14">
        <v>3.32785474E+18</v>
      </c>
      <c r="AB1439" s="14">
        <v>5.2649603E+18</v>
      </c>
      <c r="AC1439" s="14">
        <v>8.5928148E+18</v>
      </c>
      <c r="AD1439">
        <v>7.9749999999999996</v>
      </c>
      <c r="AE1439" s="12">
        <f>Y1439/N1439</f>
        <v>5.183034273244496E-2</v>
      </c>
      <c r="AF1439" s="8">
        <f>(S1439+T1439+U1439)/F1439</f>
        <v>0.99959432278481009</v>
      </c>
      <c r="AG1439" s="8">
        <f>((Y1439+Z1439)/N1439)/P1439</f>
        <v>0.9999999833233475</v>
      </c>
      <c r="AH1439" s="8">
        <f>(X1439/O1439)/Q1439</f>
        <v>0.99999996499222943</v>
      </c>
      <c r="AI1439" s="8">
        <f>(V1439+W1439)/U1439</f>
        <v>1</v>
      </c>
      <c r="AJ1439" s="8">
        <f>(AA1439+AB1439)/Z1439</f>
        <v>1.0000000279303123</v>
      </c>
      <c r="AK1439" s="8">
        <f>(N1439-Y1439)/AC1439</f>
        <v>2.2257371542559024</v>
      </c>
      <c r="AL1439" s="8">
        <f>(P1439&gt;=1)*((N1439-Y1439))/AC1439 + (P1439&lt;1)*((N1439*P1439-Y1439))/AC1439</f>
        <v>1.000000018705647</v>
      </c>
      <c r="AM1439" s="8">
        <f>(F1439*J1439-T1439)/U1439</f>
        <v>1.000000068089306</v>
      </c>
    </row>
    <row r="1440" spans="1:39">
      <c r="A1440" t="s">
        <v>16</v>
      </c>
      <c r="B1440" t="s">
        <v>1</v>
      </c>
      <c r="C1440" t="s">
        <v>11</v>
      </c>
      <c r="D1440" t="s">
        <v>3</v>
      </c>
      <c r="E1440" t="s">
        <v>10</v>
      </c>
      <c r="F1440">
        <v>7.9</v>
      </c>
      <c r="G1440">
        <v>7.9</v>
      </c>
      <c r="H1440" t="s">
        <v>5</v>
      </c>
      <c r="I1440" t="s">
        <v>6</v>
      </c>
      <c r="J1440">
        <v>0.52868824999999997</v>
      </c>
      <c r="K1440">
        <v>0.45299541999999998</v>
      </c>
      <c r="L1440">
        <v>8.5500000000000007</v>
      </c>
      <c r="M1440">
        <v>6.25</v>
      </c>
      <c r="N1440" s="14">
        <v>1.9160382E+19</v>
      </c>
      <c r="O1440" s="14">
        <v>9.246578E+18</v>
      </c>
      <c r="P1440">
        <v>0.47911027</v>
      </c>
      <c r="Q1440">
        <v>0.80663090000000004</v>
      </c>
      <c r="R1440">
        <v>0.58571949999999995</v>
      </c>
      <c r="S1440">
        <v>3.7229592999999999</v>
      </c>
      <c r="T1440">
        <v>3.8327420000000001</v>
      </c>
      <c r="U1440">
        <v>0.34389513999999999</v>
      </c>
      <c r="V1440">
        <v>0.13023335</v>
      </c>
      <c r="W1440">
        <v>0.21366177</v>
      </c>
      <c r="X1440" s="14">
        <v>7.4585762E+18</v>
      </c>
      <c r="Y1440" s="14">
        <v>1.07607849E+18</v>
      </c>
      <c r="Z1440" s="14">
        <v>8.1038581E+18</v>
      </c>
      <c r="AA1440" s="14">
        <v>3.02424549E+18</v>
      </c>
      <c r="AB1440" s="14">
        <v>5.0796123E+18</v>
      </c>
      <c r="AC1440" s="14">
        <v>8.1038581E+18</v>
      </c>
      <c r="AD1440">
        <v>8.0749999999999993</v>
      </c>
      <c r="AE1440" s="12">
        <f>Y1440/N1440</f>
        <v>5.6161640723029427E-2</v>
      </c>
      <c r="AF1440" s="8">
        <f>(S1440+T1440+U1440)/F1440</f>
        <v>0.99994891645569617</v>
      </c>
      <c r="AG1440" s="8">
        <f>((Y1440+Z1440)/N1440)/P1440</f>
        <v>1.0000000867845786</v>
      </c>
      <c r="AH1440" s="8">
        <f>(X1440/O1440)/Q1440</f>
        <v>1.0000000892851184</v>
      </c>
      <c r="AI1440" s="8">
        <f>(V1440+W1440)/U1440</f>
        <v>0.99999994184273733</v>
      </c>
      <c r="AJ1440" s="8">
        <f>(AA1440+AB1440)/Z1440</f>
        <v>0.99999996174661543</v>
      </c>
      <c r="AK1440" s="8">
        <f>(N1440-Y1440)/AC1440</f>
        <v>2.2315671482451056</v>
      </c>
      <c r="AL1440" s="8">
        <f>(P1440&gt;=1)*((N1440-Y1440))/AC1440 + (P1440&lt;1)*((N1440*P1440-Y1440))/AC1440</f>
        <v>0.9999999016916572</v>
      </c>
      <c r="AM1440" s="8">
        <f>(F1440*J1440-T1440)/U1440</f>
        <v>1.0000001017752087</v>
      </c>
    </row>
    <row r="1441" spans="1:39">
      <c r="A1441" t="s">
        <v>16</v>
      </c>
      <c r="B1441" t="s">
        <v>1</v>
      </c>
      <c r="C1441" t="s">
        <v>11</v>
      </c>
      <c r="D1441" t="s">
        <v>3</v>
      </c>
      <c r="E1441" t="s">
        <v>10</v>
      </c>
      <c r="F1441">
        <v>7.9</v>
      </c>
      <c r="G1441">
        <v>7.6</v>
      </c>
      <c r="H1441" t="s">
        <v>5</v>
      </c>
      <c r="I1441" t="s">
        <v>6</v>
      </c>
      <c r="J1441">
        <v>0.52868824999999997</v>
      </c>
      <c r="K1441">
        <v>0.45299541999999998</v>
      </c>
      <c r="L1441">
        <v>8.5500000000000007</v>
      </c>
      <c r="M1441">
        <v>6.25</v>
      </c>
      <c r="N1441" s="14">
        <v>1.9160382E+19</v>
      </c>
      <c r="O1441" s="14">
        <v>9.246578E+18</v>
      </c>
      <c r="P1441">
        <v>0.47911027</v>
      </c>
      <c r="Q1441">
        <v>0.57102454000000002</v>
      </c>
      <c r="R1441">
        <v>0.50902873000000004</v>
      </c>
      <c r="S1441">
        <v>3.7222254000000001</v>
      </c>
      <c r="T1441">
        <v>3.8327420000000001</v>
      </c>
      <c r="U1441">
        <v>0.34389513999999999</v>
      </c>
      <c r="V1441">
        <v>0.13023335</v>
      </c>
      <c r="W1441">
        <v>0.21366177</v>
      </c>
      <c r="X1441" s="14">
        <v>5.2800231E+18</v>
      </c>
      <c r="Y1441" s="14">
        <v>1.07607849E+18</v>
      </c>
      <c r="Z1441" s="14">
        <v>8.1038581E+18</v>
      </c>
      <c r="AA1441" s="14">
        <v>3.02424549E+18</v>
      </c>
      <c r="AB1441" s="14">
        <v>5.0796123E+18</v>
      </c>
      <c r="AC1441" s="14">
        <v>8.1038581E+18</v>
      </c>
      <c r="AD1441">
        <v>8.0749999999999993</v>
      </c>
      <c r="AE1441" s="12">
        <f>Y1441/N1441</f>
        <v>5.6161640723029427E-2</v>
      </c>
      <c r="AF1441" s="8">
        <f>(S1441+T1441+U1441)/F1441</f>
        <v>0.999856017721519</v>
      </c>
      <c r="AG1441" s="8">
        <f>((Y1441+Z1441)/N1441)/P1441</f>
        <v>1.0000000867845786</v>
      </c>
      <c r="AH1441" s="8">
        <f>(X1441/O1441)/Q1441</f>
        <v>1.0000000285937924</v>
      </c>
      <c r="AI1441" s="8">
        <f>(V1441+W1441)/U1441</f>
        <v>0.99999994184273733</v>
      </c>
      <c r="AJ1441" s="8">
        <f>(AA1441+AB1441)/Z1441</f>
        <v>0.99999996174661543</v>
      </c>
      <c r="AK1441" s="8">
        <f>(N1441-Y1441)/AC1441</f>
        <v>2.2315671482451056</v>
      </c>
      <c r="AL1441" s="8">
        <f>(P1441&gt;=1)*((N1441-Y1441))/AC1441 + (P1441&lt;1)*((N1441*P1441-Y1441))/AC1441</f>
        <v>0.9999999016916572</v>
      </c>
      <c r="AM1441" s="8">
        <f>(F1441*J1441-T1441)/U1441</f>
        <v>1.0000001017752087</v>
      </c>
    </row>
    <row r="1442" spans="1:39">
      <c r="A1442" t="s">
        <v>16</v>
      </c>
      <c r="B1442" t="s">
        <v>1</v>
      </c>
      <c r="C1442" t="s">
        <v>11</v>
      </c>
      <c r="D1442" t="s">
        <v>3</v>
      </c>
      <c r="E1442" t="s">
        <v>10</v>
      </c>
      <c r="F1442">
        <v>7.9</v>
      </c>
      <c r="G1442">
        <v>7.3</v>
      </c>
      <c r="H1442" t="s">
        <v>5</v>
      </c>
      <c r="I1442" t="s">
        <v>6</v>
      </c>
      <c r="J1442">
        <v>0.52868824999999997</v>
      </c>
      <c r="K1442">
        <v>0.45299541999999998</v>
      </c>
      <c r="L1442">
        <v>8.5500000000000007</v>
      </c>
      <c r="M1442">
        <v>6.25</v>
      </c>
      <c r="N1442" s="14">
        <v>1.9160382E+19</v>
      </c>
      <c r="O1442" s="14">
        <v>9.246578E+18</v>
      </c>
      <c r="P1442">
        <v>0.47911027</v>
      </c>
      <c r="Q1442">
        <v>0.40422796999999999</v>
      </c>
      <c r="R1442">
        <v>0.45473580000000002</v>
      </c>
      <c r="S1442">
        <v>3.7201580000000001</v>
      </c>
      <c r="T1442">
        <v>3.8327420000000001</v>
      </c>
      <c r="U1442">
        <v>0.34389513999999999</v>
      </c>
      <c r="V1442">
        <v>0.13023335</v>
      </c>
      <c r="W1442">
        <v>0.21366177</v>
      </c>
      <c r="X1442" s="14">
        <v>3.73772546E+18</v>
      </c>
      <c r="Y1442" s="14">
        <v>1.07607849E+18</v>
      </c>
      <c r="Z1442" s="14">
        <v>8.1038581E+18</v>
      </c>
      <c r="AA1442" s="14">
        <v>3.02424549E+18</v>
      </c>
      <c r="AB1442" s="14">
        <v>5.0796123E+18</v>
      </c>
      <c r="AC1442" s="14">
        <v>8.1038581E+18</v>
      </c>
      <c r="AD1442">
        <v>8.0749999999999993</v>
      </c>
      <c r="AE1442" s="12">
        <f>Y1442/N1442</f>
        <v>5.6161640723029427E-2</v>
      </c>
      <c r="AF1442" s="8">
        <f>(S1442+T1442+U1442)/F1442</f>
        <v>0.99959432151898731</v>
      </c>
      <c r="AG1442" s="8">
        <f>((Y1442+Z1442)/N1442)/P1442</f>
        <v>1.0000000867845786</v>
      </c>
      <c r="AH1442" s="8">
        <f>(X1442/O1442)/Q1442</f>
        <v>1.0000000015018065</v>
      </c>
      <c r="AI1442" s="8">
        <f>(V1442+W1442)/U1442</f>
        <v>0.99999994184273733</v>
      </c>
      <c r="AJ1442" s="8">
        <f>(AA1442+AB1442)/Z1442</f>
        <v>0.99999996174661543</v>
      </c>
      <c r="AK1442" s="8">
        <f>(N1442-Y1442)/AC1442</f>
        <v>2.2315671482451056</v>
      </c>
      <c r="AL1442" s="8">
        <f>(P1442&gt;=1)*((N1442-Y1442))/AC1442 + (P1442&lt;1)*((N1442*P1442-Y1442))/AC1442</f>
        <v>0.9999999016916572</v>
      </c>
      <c r="AM1442" s="8">
        <f>(F1442*J1442-T1442)/U1442</f>
        <v>1.0000001017752087</v>
      </c>
    </row>
    <row r="1443" spans="1:39">
      <c r="A1443" t="s">
        <v>0</v>
      </c>
      <c r="B1443" t="s">
        <v>15</v>
      </c>
      <c r="C1443" t="s">
        <v>2</v>
      </c>
      <c r="D1443" t="s">
        <v>3</v>
      </c>
      <c r="E1443" t="s">
        <v>10</v>
      </c>
      <c r="F1443">
        <v>7.9</v>
      </c>
      <c r="G1443">
        <v>7.9</v>
      </c>
      <c r="H1443" t="s">
        <v>5</v>
      </c>
      <c r="I1443" t="s">
        <v>6</v>
      </c>
      <c r="J1443">
        <v>0.52809083000000001</v>
      </c>
      <c r="K1443">
        <v>0.45299541999999998</v>
      </c>
      <c r="L1443">
        <v>8.25</v>
      </c>
      <c r="M1443">
        <v>6.25</v>
      </c>
      <c r="N1443" s="14">
        <v>2.0170728E+19</v>
      </c>
      <c r="O1443" s="14">
        <v>8.3335455E+18</v>
      </c>
      <c r="P1443">
        <v>0.48053274000000001</v>
      </c>
      <c r="Q1443">
        <v>0.89614070000000001</v>
      </c>
      <c r="R1443">
        <v>0.60204040000000003</v>
      </c>
      <c r="S1443">
        <v>3.727678</v>
      </c>
      <c r="T1443">
        <v>3.8101029999999998</v>
      </c>
      <c r="U1443">
        <v>0.36181491999999998</v>
      </c>
      <c r="V1443">
        <v>0.15125635000000001</v>
      </c>
      <c r="W1443">
        <v>0.21055856000000001</v>
      </c>
      <c r="X1443" s="14">
        <v>7.4680298E+18</v>
      </c>
      <c r="Y1443" s="14">
        <v>1.05880675E+18</v>
      </c>
      <c r="Z1443" s="14">
        <v>8.6338887E+18</v>
      </c>
      <c r="AA1443" s="14">
        <v>3.30089031E+18</v>
      </c>
      <c r="AB1443" s="14">
        <v>5.3329986E+18</v>
      </c>
      <c r="AC1443" s="14">
        <v>8.6338887E+18</v>
      </c>
      <c r="AD1443">
        <v>7.9850000000000003</v>
      </c>
      <c r="AE1443" s="12">
        <f>Y1443/N1443</f>
        <v>5.2492242719251382E-2</v>
      </c>
      <c r="AF1443" s="8">
        <f>(S1443+T1443+U1443)/F1443</f>
        <v>0.99994885063291128</v>
      </c>
      <c r="AG1443" s="8">
        <f>((Y1443+Z1443)/N1443)/P1443</f>
        <v>1.0000000264493285</v>
      </c>
      <c r="AH1443" s="8">
        <f>(X1443/O1443)/Q1443</f>
        <v>1.0000000672397134</v>
      </c>
      <c r="AI1443" s="8">
        <f>(V1443+W1443)/U1443</f>
        <v>0.99999997236155991</v>
      </c>
      <c r="AJ1443" s="8">
        <f>(AA1443+AB1443)/Z1443</f>
        <v>1.0000000243227596</v>
      </c>
      <c r="AK1443" s="8">
        <f>(N1443-Y1443)/AC1443</f>
        <v>2.2135936556606293</v>
      </c>
      <c r="AL1443" s="8">
        <f>(P1443&gt;=1)*((N1443-Y1443))/AC1443 + (P1443&lt;1)*((N1443*P1443-Y1443))/AC1443</f>
        <v>0.99999997030708998</v>
      </c>
      <c r="AM1443" s="8">
        <f>(F1443*J1443-T1443)/U1443</f>
        <v>0.99999899672462556</v>
      </c>
    </row>
    <row r="1444" spans="1:39">
      <c r="A1444" t="s">
        <v>0</v>
      </c>
      <c r="B1444" t="s">
        <v>15</v>
      </c>
      <c r="C1444" t="s">
        <v>2</v>
      </c>
      <c r="D1444" t="s">
        <v>3</v>
      </c>
      <c r="E1444" t="s">
        <v>10</v>
      </c>
      <c r="F1444">
        <v>7.9</v>
      </c>
      <c r="G1444">
        <v>7.6</v>
      </c>
      <c r="H1444" t="s">
        <v>5</v>
      </c>
      <c r="I1444" t="s">
        <v>6</v>
      </c>
      <c r="J1444">
        <v>0.52809083000000001</v>
      </c>
      <c r="K1444">
        <v>0.45299541999999998</v>
      </c>
      <c r="L1444">
        <v>8.25</v>
      </c>
      <c r="M1444">
        <v>6.25</v>
      </c>
      <c r="N1444" s="14">
        <v>2.0170728E+19</v>
      </c>
      <c r="O1444" s="14">
        <v>8.3335455E+18</v>
      </c>
      <c r="P1444">
        <v>0.48053274000000001</v>
      </c>
      <c r="Q1444">
        <v>0.63438969999999995</v>
      </c>
      <c r="R1444">
        <v>0.52551453999999997</v>
      </c>
      <c r="S1444">
        <v>3.7269432999999998</v>
      </c>
      <c r="T1444">
        <v>3.8101029999999998</v>
      </c>
      <c r="U1444">
        <v>0.36181491999999998</v>
      </c>
      <c r="V1444">
        <v>0.15125635000000001</v>
      </c>
      <c r="W1444">
        <v>0.21055856000000001</v>
      </c>
      <c r="X1444" s="14">
        <v>5.2867152E+18</v>
      </c>
      <c r="Y1444" s="14">
        <v>1.05880675E+18</v>
      </c>
      <c r="Z1444" s="14">
        <v>8.6338887E+18</v>
      </c>
      <c r="AA1444" s="14">
        <v>3.30089031E+18</v>
      </c>
      <c r="AB1444" s="14">
        <v>5.3329986E+18</v>
      </c>
      <c r="AC1444" s="14">
        <v>8.6338887E+18</v>
      </c>
      <c r="AD1444">
        <v>7.9850000000000003</v>
      </c>
      <c r="AE1444" s="12">
        <f>Y1444/N1444</f>
        <v>5.2492242719251382E-2</v>
      </c>
      <c r="AF1444" s="8">
        <f>(S1444+T1444+U1444)/F1444</f>
        <v>0.99985585063291127</v>
      </c>
      <c r="AG1444" s="8">
        <f>((Y1444+Z1444)/N1444)/P1444</f>
        <v>1.0000000264493285</v>
      </c>
      <c r="AH1444" s="8">
        <f>(X1444/O1444)/Q1444</f>
        <v>0.99999995655500051</v>
      </c>
      <c r="AI1444" s="8">
        <f>(V1444+W1444)/U1444</f>
        <v>0.99999997236155991</v>
      </c>
      <c r="AJ1444" s="8">
        <f>(AA1444+AB1444)/Z1444</f>
        <v>1.0000000243227596</v>
      </c>
      <c r="AK1444" s="8">
        <f>(N1444-Y1444)/AC1444</f>
        <v>2.2135936556606293</v>
      </c>
      <c r="AL1444" s="8">
        <f>(P1444&gt;=1)*((N1444-Y1444))/AC1444 + (P1444&lt;1)*((N1444*P1444-Y1444))/AC1444</f>
        <v>0.99999997030708998</v>
      </c>
      <c r="AM1444" s="8">
        <f>(F1444*J1444-T1444)/U1444</f>
        <v>0.99999899672462556</v>
      </c>
    </row>
    <row r="1445" spans="1:39">
      <c r="A1445" t="s">
        <v>0</v>
      </c>
      <c r="B1445" t="s">
        <v>15</v>
      </c>
      <c r="C1445" t="s">
        <v>2</v>
      </c>
      <c r="D1445" t="s">
        <v>3</v>
      </c>
      <c r="E1445" t="s">
        <v>10</v>
      </c>
      <c r="F1445">
        <v>7.9</v>
      </c>
      <c r="G1445">
        <v>7.3</v>
      </c>
      <c r="H1445" t="s">
        <v>5</v>
      </c>
      <c r="I1445" t="s">
        <v>6</v>
      </c>
      <c r="J1445">
        <v>0.52809083000000001</v>
      </c>
      <c r="K1445">
        <v>0.45299541999999998</v>
      </c>
      <c r="L1445">
        <v>8.25</v>
      </c>
      <c r="M1445">
        <v>6.25</v>
      </c>
      <c r="N1445" s="14">
        <v>2.0170728E+19</v>
      </c>
      <c r="O1445" s="14">
        <v>8.3335455E+18</v>
      </c>
      <c r="P1445">
        <v>0.48053274000000001</v>
      </c>
      <c r="Q1445">
        <v>0.44908413000000003</v>
      </c>
      <c r="R1445">
        <v>0.47133839999999999</v>
      </c>
      <c r="S1445">
        <v>3.7248733000000001</v>
      </c>
      <c r="T1445">
        <v>3.8101029999999998</v>
      </c>
      <c r="U1445">
        <v>0.36181491999999998</v>
      </c>
      <c r="V1445">
        <v>0.15125635000000001</v>
      </c>
      <c r="W1445">
        <v>0.21055856000000001</v>
      </c>
      <c r="X1445" s="14">
        <v>3.74246325E+18</v>
      </c>
      <c r="Y1445" s="14">
        <v>1.05880675E+18</v>
      </c>
      <c r="Z1445" s="14">
        <v>8.6338887E+18</v>
      </c>
      <c r="AA1445" s="14">
        <v>3.30089031E+18</v>
      </c>
      <c r="AB1445" s="14">
        <v>5.3329986E+18</v>
      </c>
      <c r="AC1445" s="14">
        <v>8.6338887E+18</v>
      </c>
      <c r="AD1445">
        <v>7.9850000000000003</v>
      </c>
      <c r="AE1445" s="12">
        <f>Y1445/N1445</f>
        <v>5.2492242719251382E-2</v>
      </c>
      <c r="AF1445" s="8">
        <f>(S1445+T1445+U1445)/F1445</f>
        <v>0.99959382531645569</v>
      </c>
      <c r="AG1445" s="8">
        <f>((Y1445+Z1445)/N1445)/P1445</f>
        <v>1.0000000264493285</v>
      </c>
      <c r="AH1445" s="8">
        <f>(X1445/O1445)/Q1445</f>
        <v>1.0000000586023383</v>
      </c>
      <c r="AI1445" s="8">
        <f>(V1445+W1445)/U1445</f>
        <v>0.99999997236155991</v>
      </c>
      <c r="AJ1445" s="8">
        <f>(AA1445+AB1445)/Z1445</f>
        <v>1.0000000243227596</v>
      </c>
      <c r="AK1445" s="8">
        <f>(N1445-Y1445)/AC1445</f>
        <v>2.2135936556606293</v>
      </c>
      <c r="AL1445" s="8">
        <f>(P1445&gt;=1)*((N1445-Y1445))/AC1445 + (P1445&lt;1)*((N1445*P1445-Y1445))/AC1445</f>
        <v>0.99999997030708998</v>
      </c>
      <c r="AM1445" s="8">
        <f>(F1445*J1445-T1445)/U1445</f>
        <v>0.99999899672462556</v>
      </c>
    </row>
    <row r="1446" spans="1:39">
      <c r="A1446" t="s">
        <v>16</v>
      </c>
      <c r="B1446" t="s">
        <v>15</v>
      </c>
      <c r="C1446" t="s">
        <v>11</v>
      </c>
      <c r="D1446" t="s">
        <v>3</v>
      </c>
      <c r="E1446" t="s">
        <v>10</v>
      </c>
      <c r="F1446">
        <v>6.5</v>
      </c>
      <c r="G1446">
        <v>7.9</v>
      </c>
      <c r="H1446" t="s">
        <v>5</v>
      </c>
      <c r="I1446" t="s">
        <v>8</v>
      </c>
      <c r="J1446">
        <v>0.57981280000000002</v>
      </c>
      <c r="K1446">
        <v>0.52557370000000003</v>
      </c>
      <c r="L1446">
        <v>8.5500000000000007</v>
      </c>
      <c r="M1446">
        <v>6.25</v>
      </c>
      <c r="N1446" s="14">
        <v>2.0170807E+19</v>
      </c>
      <c r="O1446" s="14">
        <v>8.2361557E+18</v>
      </c>
      <c r="P1446">
        <v>0.48314315000000002</v>
      </c>
      <c r="Q1446">
        <v>0.66428155</v>
      </c>
      <c r="R1446">
        <v>0.53566139999999995</v>
      </c>
      <c r="S1446">
        <v>2.7309207999999998</v>
      </c>
      <c r="T1446">
        <v>3.443025</v>
      </c>
      <c r="U1446">
        <v>0.32575804000000003</v>
      </c>
      <c r="V1446">
        <v>0.12402559</v>
      </c>
      <c r="W1446">
        <v>0.20173242999999999</v>
      </c>
      <c r="X1446" s="14">
        <v>5.4711259E+18</v>
      </c>
      <c r="Y1446" s="14">
        <v>9.4680547E+17</v>
      </c>
      <c r="Z1446" s="14">
        <v>8.7985818E+18</v>
      </c>
      <c r="AA1446" s="14">
        <v>3.4200705E+18</v>
      </c>
      <c r="AB1446" s="14">
        <v>5.3785113E+18</v>
      </c>
      <c r="AC1446" s="14">
        <v>8.7985818E+18</v>
      </c>
      <c r="AD1446">
        <v>8.2449999999999992</v>
      </c>
      <c r="AE1446" s="12">
        <f>Y1446/N1446</f>
        <v>4.6939394640977926E-2</v>
      </c>
      <c r="AF1446" s="8">
        <f>(S1446+T1446+U1446)/F1446</f>
        <v>0.99995443692307695</v>
      </c>
      <c r="AG1446" s="8">
        <f>((Y1446+Z1446)/N1446)/P1446</f>
        <v>1.000000003897018</v>
      </c>
      <c r="AH1446" s="8">
        <f>(X1446/O1446)/Q1446</f>
        <v>0.99999993156119671</v>
      </c>
      <c r="AI1446" s="8">
        <f>(V1446+W1446)/U1446</f>
        <v>0.99999993860473857</v>
      </c>
      <c r="AJ1446" s="8">
        <f>(AA1446+AB1446)/Z1446</f>
        <v>1</v>
      </c>
      <c r="AK1446" s="8">
        <f>(N1446-Y1446)/AC1446</f>
        <v>2.1848977445433309</v>
      </c>
      <c r="AL1446" s="8">
        <f>(P1446&gt;=1)*((N1446-Y1446))/AC1446 + (P1446&lt;1)*((N1446*P1446-Y1446))/AC1446</f>
        <v>0.9999999956836283</v>
      </c>
      <c r="AM1446" s="8">
        <f>(F1446*J1446-T1446)/U1446</f>
        <v>1.000000491162091</v>
      </c>
    </row>
    <row r="1447" spans="1:39">
      <c r="A1447" t="s">
        <v>16</v>
      </c>
      <c r="B1447" t="s">
        <v>15</v>
      </c>
      <c r="C1447" t="s">
        <v>11</v>
      </c>
      <c r="D1447" t="s">
        <v>3</v>
      </c>
      <c r="E1447" t="s">
        <v>10</v>
      </c>
      <c r="F1447">
        <v>6.5</v>
      </c>
      <c r="G1447">
        <v>7.6</v>
      </c>
      <c r="H1447" t="s">
        <v>5</v>
      </c>
      <c r="I1447" t="s">
        <v>8</v>
      </c>
      <c r="J1447">
        <v>0.57981280000000002</v>
      </c>
      <c r="K1447">
        <v>0.52557370000000003</v>
      </c>
      <c r="L1447">
        <v>8.5500000000000007</v>
      </c>
      <c r="M1447">
        <v>6.25</v>
      </c>
      <c r="N1447" s="14">
        <v>2.0170807E+19</v>
      </c>
      <c r="O1447" s="14">
        <v>8.2361557E+18</v>
      </c>
      <c r="P1447">
        <v>0.48314315000000002</v>
      </c>
      <c r="Q1447">
        <v>0.47025352999999998</v>
      </c>
      <c r="R1447">
        <v>0.47940602999999998</v>
      </c>
      <c r="S1447">
        <v>2.7303823999999999</v>
      </c>
      <c r="T1447">
        <v>3.443025</v>
      </c>
      <c r="U1447">
        <v>0.32575804000000003</v>
      </c>
      <c r="V1447">
        <v>0.12402559</v>
      </c>
      <c r="W1447">
        <v>0.20173242999999999</v>
      </c>
      <c r="X1447" s="14">
        <v>3.87308139E+18</v>
      </c>
      <c r="Y1447" s="14">
        <v>9.4680547E+17</v>
      </c>
      <c r="Z1447" s="14">
        <v>8.7985818E+18</v>
      </c>
      <c r="AA1447" s="14">
        <v>3.4200705E+18</v>
      </c>
      <c r="AB1447" s="14">
        <v>5.3785113E+18</v>
      </c>
      <c r="AC1447" s="14">
        <v>8.7985818E+18</v>
      </c>
      <c r="AD1447">
        <v>8.2449999999999992</v>
      </c>
      <c r="AE1447" s="12">
        <f>Y1447/N1447</f>
        <v>4.6939394640977926E-2</v>
      </c>
      <c r="AF1447" s="8">
        <f>(S1447+T1447+U1447)/F1447</f>
        <v>0.99987160615384618</v>
      </c>
      <c r="AG1447" s="8">
        <f>((Y1447+Z1447)/N1447)/P1447</f>
        <v>1.000000003897018</v>
      </c>
      <c r="AH1447" s="8">
        <f>(X1447/O1447)/Q1447</f>
        <v>1.0000000254178447</v>
      </c>
      <c r="AI1447" s="8">
        <f>(V1447+W1447)/U1447</f>
        <v>0.99999993860473857</v>
      </c>
      <c r="AJ1447" s="8">
        <f>(AA1447+AB1447)/Z1447</f>
        <v>1</v>
      </c>
      <c r="AK1447" s="8">
        <f>(N1447-Y1447)/AC1447</f>
        <v>2.1848977445433309</v>
      </c>
      <c r="AL1447" s="8">
        <f>(P1447&gt;=1)*((N1447-Y1447))/AC1447 + (P1447&lt;1)*((N1447*P1447-Y1447))/AC1447</f>
        <v>0.9999999956836283</v>
      </c>
      <c r="AM1447" s="8">
        <f>(F1447*J1447-T1447)/U1447</f>
        <v>1.000000491162091</v>
      </c>
    </row>
    <row r="1448" spans="1:39">
      <c r="A1448" t="s">
        <v>16</v>
      </c>
      <c r="B1448" t="s">
        <v>15</v>
      </c>
      <c r="C1448" t="s">
        <v>11</v>
      </c>
      <c r="D1448" t="s">
        <v>3</v>
      </c>
      <c r="E1448" t="s">
        <v>10</v>
      </c>
      <c r="F1448">
        <v>6.5</v>
      </c>
      <c r="G1448">
        <v>7.3</v>
      </c>
      <c r="H1448" t="s">
        <v>5</v>
      </c>
      <c r="I1448" t="s">
        <v>8</v>
      </c>
      <c r="J1448">
        <v>0.57981280000000002</v>
      </c>
      <c r="K1448">
        <v>0.52557370000000003</v>
      </c>
      <c r="L1448">
        <v>8.5500000000000007</v>
      </c>
      <c r="M1448">
        <v>6.25</v>
      </c>
      <c r="N1448" s="14">
        <v>2.0170807E+19</v>
      </c>
      <c r="O1448" s="14">
        <v>8.2361557E+18</v>
      </c>
      <c r="P1448">
        <v>0.48314315000000002</v>
      </c>
      <c r="Q1448">
        <v>0.33289224000000001</v>
      </c>
      <c r="R1448">
        <v>0.43958026</v>
      </c>
      <c r="S1448">
        <v>2.7288659000000002</v>
      </c>
      <c r="T1448">
        <v>3.443025</v>
      </c>
      <c r="U1448">
        <v>0.32575804000000003</v>
      </c>
      <c r="V1448">
        <v>0.12402559</v>
      </c>
      <c r="W1448">
        <v>0.20173242999999999</v>
      </c>
      <c r="X1448" s="14">
        <v>2.74175237E+18</v>
      </c>
      <c r="Y1448" s="14">
        <v>9.4680547E+17</v>
      </c>
      <c r="Z1448" s="14">
        <v>8.7985818E+18</v>
      </c>
      <c r="AA1448" s="14">
        <v>3.4200705E+18</v>
      </c>
      <c r="AB1448" s="14">
        <v>5.3785113E+18</v>
      </c>
      <c r="AC1448" s="14">
        <v>8.7985818E+18</v>
      </c>
      <c r="AD1448">
        <v>8.2449999999999992</v>
      </c>
      <c r="AE1448" s="12">
        <f>Y1448/N1448</f>
        <v>4.6939394640977926E-2</v>
      </c>
      <c r="AF1448" s="8">
        <f>(S1448+T1448+U1448)/F1448</f>
        <v>0.99963829846153851</v>
      </c>
      <c r="AG1448" s="8">
        <f>((Y1448+Z1448)/N1448)/P1448</f>
        <v>1.000000003897018</v>
      </c>
      <c r="AH1448" s="8">
        <f>(X1448/O1448)/Q1448</f>
        <v>1.0000000182504567</v>
      </c>
      <c r="AI1448" s="8">
        <f>(V1448+W1448)/U1448</f>
        <v>0.99999993860473857</v>
      </c>
      <c r="AJ1448" s="8">
        <f>(AA1448+AB1448)/Z1448</f>
        <v>1</v>
      </c>
      <c r="AK1448" s="8">
        <f>(N1448-Y1448)/AC1448</f>
        <v>2.1848977445433309</v>
      </c>
      <c r="AL1448" s="8">
        <f>(P1448&gt;=1)*((N1448-Y1448))/AC1448 + (P1448&lt;1)*((N1448*P1448-Y1448))/AC1448</f>
        <v>0.9999999956836283</v>
      </c>
      <c r="AM1448" s="8">
        <f>(F1448*J1448-T1448)/U1448</f>
        <v>1.000000491162091</v>
      </c>
    </row>
    <row r="1449" spans="1:39">
      <c r="A1449" t="s">
        <v>0</v>
      </c>
      <c r="B1449" t="s">
        <v>1</v>
      </c>
      <c r="C1449" t="s">
        <v>11</v>
      </c>
      <c r="D1449" t="s">
        <v>3</v>
      </c>
      <c r="E1449" t="s">
        <v>10</v>
      </c>
      <c r="F1449">
        <v>7.9</v>
      </c>
      <c r="G1449">
        <v>7.9</v>
      </c>
      <c r="H1449" t="s">
        <v>5</v>
      </c>
      <c r="I1449" t="s">
        <v>6</v>
      </c>
      <c r="J1449">
        <v>0.52809083000000001</v>
      </c>
      <c r="K1449">
        <v>0.45299541999999998</v>
      </c>
      <c r="L1449">
        <v>8.5500000000000007</v>
      </c>
      <c r="M1449">
        <v>6.25</v>
      </c>
      <c r="N1449" s="14">
        <v>1.9257695E+19</v>
      </c>
      <c r="O1449" s="14">
        <v>9.246578E+18</v>
      </c>
      <c r="P1449">
        <v>0.48492277</v>
      </c>
      <c r="Q1449">
        <v>0.80765330000000002</v>
      </c>
      <c r="R1449">
        <v>0.58961419999999998</v>
      </c>
      <c r="S1449">
        <v>3.727678</v>
      </c>
      <c r="T1449">
        <v>3.8359117999999999</v>
      </c>
      <c r="U1449">
        <v>0.33600609999999997</v>
      </c>
      <c r="V1449">
        <v>0.13430981</v>
      </c>
      <c r="W1449">
        <v>0.20169629</v>
      </c>
      <c r="X1449" s="14">
        <v>7.4680298E+18</v>
      </c>
      <c r="Y1449" s="14">
        <v>1.09735116E+18</v>
      </c>
      <c r="Z1449" s="14">
        <v>8.2411437E+18</v>
      </c>
      <c r="AA1449" s="14">
        <v>3.08311059E+18</v>
      </c>
      <c r="AB1449" s="14">
        <v>5.1580333E+18</v>
      </c>
      <c r="AC1449" s="14">
        <v>8.2411437E+18</v>
      </c>
      <c r="AD1449">
        <v>8.0749999999999993</v>
      </c>
      <c r="AE1449" s="12">
        <f>Y1449/N1449</f>
        <v>5.6982476874828478E-2</v>
      </c>
      <c r="AF1449" s="8">
        <f>(S1449+T1449+U1449)/F1449</f>
        <v>0.99994884810126572</v>
      </c>
      <c r="AG1449" s="8">
        <f>((Y1449+Z1449)/N1449)/P1449</f>
        <v>1.0000000060807284</v>
      </c>
      <c r="AH1449" s="8">
        <f>(X1449/O1449)/Q1449</f>
        <v>1.0000000756012841</v>
      </c>
      <c r="AI1449" s="8">
        <f>(V1449+W1449)/U1449</f>
        <v>1</v>
      </c>
      <c r="AJ1449" s="8">
        <f>(AA1449+AB1449)/Z1449</f>
        <v>1.0000000230550523</v>
      </c>
      <c r="AK1449" s="8">
        <f>(N1449-Y1449)/AC1449</f>
        <v>2.2036193641423822</v>
      </c>
      <c r="AL1449" s="8">
        <f>(P1449&gt;=1)*((N1449-Y1449))/AC1449 + (P1449&lt;1)*((N1449*P1449-Y1449))/AC1449</f>
        <v>0.99999999310959098</v>
      </c>
      <c r="AM1449" s="8">
        <f>(F1449*J1449-T1449)/U1449</f>
        <v>0.99999897918520109</v>
      </c>
    </row>
    <row r="1450" spans="1:39">
      <c r="A1450" t="s">
        <v>0</v>
      </c>
      <c r="B1450" t="s">
        <v>1</v>
      </c>
      <c r="C1450" t="s">
        <v>11</v>
      </c>
      <c r="D1450" t="s">
        <v>3</v>
      </c>
      <c r="E1450" t="s">
        <v>10</v>
      </c>
      <c r="F1450">
        <v>7.9</v>
      </c>
      <c r="G1450">
        <v>7.6</v>
      </c>
      <c r="H1450" t="s">
        <v>5</v>
      </c>
      <c r="I1450" t="s">
        <v>6</v>
      </c>
      <c r="J1450">
        <v>0.52809083000000001</v>
      </c>
      <c r="K1450">
        <v>0.45299541999999998</v>
      </c>
      <c r="L1450">
        <v>8.5500000000000007</v>
      </c>
      <c r="M1450">
        <v>6.25</v>
      </c>
      <c r="N1450" s="14">
        <v>1.9257695E+19</v>
      </c>
      <c r="O1450" s="14">
        <v>9.246578E+18</v>
      </c>
      <c r="P1450">
        <v>0.48492277</v>
      </c>
      <c r="Q1450">
        <v>0.57174826000000001</v>
      </c>
      <c r="R1450">
        <v>0.51308834999999997</v>
      </c>
      <c r="S1450">
        <v>3.7269432999999998</v>
      </c>
      <c r="T1450">
        <v>3.8359117999999999</v>
      </c>
      <c r="U1450">
        <v>0.33600609999999997</v>
      </c>
      <c r="V1450">
        <v>0.13430981</v>
      </c>
      <c r="W1450">
        <v>0.20169629</v>
      </c>
      <c r="X1450" s="14">
        <v>5.2867152E+18</v>
      </c>
      <c r="Y1450" s="14">
        <v>1.09735116E+18</v>
      </c>
      <c r="Z1450" s="14">
        <v>8.2411437E+18</v>
      </c>
      <c r="AA1450" s="14">
        <v>3.08311059E+18</v>
      </c>
      <c r="AB1450" s="14">
        <v>5.1580333E+18</v>
      </c>
      <c r="AC1450" s="14">
        <v>8.2411437E+18</v>
      </c>
      <c r="AD1450">
        <v>8.0749999999999993</v>
      </c>
      <c r="AE1450" s="12">
        <f>Y1450/N1450</f>
        <v>5.6982476874828478E-2</v>
      </c>
      <c r="AF1450" s="8">
        <f>(S1450+T1450+U1450)/F1450</f>
        <v>0.99985584810126571</v>
      </c>
      <c r="AG1450" s="8">
        <f>((Y1450+Z1450)/N1450)/P1450</f>
        <v>1.0000000060807284</v>
      </c>
      <c r="AH1450" s="8">
        <f>(X1450/O1450)/Q1450</f>
        <v>1.0000000600648469</v>
      </c>
      <c r="AI1450" s="8">
        <f>(V1450+W1450)/U1450</f>
        <v>1</v>
      </c>
      <c r="AJ1450" s="8">
        <f>(AA1450+AB1450)/Z1450</f>
        <v>1.0000000230550523</v>
      </c>
      <c r="AK1450" s="8">
        <f>(N1450-Y1450)/AC1450</f>
        <v>2.2036193641423822</v>
      </c>
      <c r="AL1450" s="8">
        <f>(P1450&gt;=1)*((N1450-Y1450))/AC1450 + (P1450&lt;1)*((N1450*P1450-Y1450))/AC1450</f>
        <v>0.99999999310959098</v>
      </c>
      <c r="AM1450" s="8">
        <f>(F1450*J1450-T1450)/U1450</f>
        <v>0.99999897918520109</v>
      </c>
    </row>
    <row r="1451" spans="1:39">
      <c r="A1451" t="s">
        <v>0</v>
      </c>
      <c r="B1451" t="s">
        <v>1</v>
      </c>
      <c r="C1451" t="s">
        <v>11</v>
      </c>
      <c r="D1451" t="s">
        <v>3</v>
      </c>
      <c r="E1451" t="s">
        <v>10</v>
      </c>
      <c r="F1451">
        <v>7.9</v>
      </c>
      <c r="G1451">
        <v>7.3</v>
      </c>
      <c r="H1451" t="s">
        <v>5</v>
      </c>
      <c r="I1451" t="s">
        <v>6</v>
      </c>
      <c r="J1451">
        <v>0.52809083000000001</v>
      </c>
      <c r="K1451">
        <v>0.45299541999999998</v>
      </c>
      <c r="L1451">
        <v>8.5500000000000007</v>
      </c>
      <c r="M1451">
        <v>6.25</v>
      </c>
      <c r="N1451" s="14">
        <v>1.9257695E+19</v>
      </c>
      <c r="O1451" s="14">
        <v>9.246578E+18</v>
      </c>
      <c r="P1451">
        <v>0.48492277</v>
      </c>
      <c r="Q1451">
        <v>0.4047403</v>
      </c>
      <c r="R1451">
        <v>0.45891216000000001</v>
      </c>
      <c r="S1451">
        <v>3.7248733000000001</v>
      </c>
      <c r="T1451">
        <v>3.8359117999999999</v>
      </c>
      <c r="U1451">
        <v>0.33600609999999997</v>
      </c>
      <c r="V1451">
        <v>0.13430981</v>
      </c>
      <c r="W1451">
        <v>0.20169629</v>
      </c>
      <c r="X1451" s="14">
        <v>3.74246325E+18</v>
      </c>
      <c r="Y1451" s="14">
        <v>1.09735116E+18</v>
      </c>
      <c r="Z1451" s="14">
        <v>8.2411437E+18</v>
      </c>
      <c r="AA1451" s="14">
        <v>3.08311059E+18</v>
      </c>
      <c r="AB1451" s="14">
        <v>5.1580333E+18</v>
      </c>
      <c r="AC1451" s="14">
        <v>8.2411437E+18</v>
      </c>
      <c r="AD1451">
        <v>8.0749999999999993</v>
      </c>
      <c r="AE1451" s="12">
        <f>Y1451/N1451</f>
        <v>5.6982476874828478E-2</v>
      </c>
      <c r="AF1451" s="8">
        <f>(S1451+T1451+U1451)/F1451</f>
        <v>0.99959382278481013</v>
      </c>
      <c r="AG1451" s="8">
        <f>((Y1451+Z1451)/N1451)/P1451</f>
        <v>1.0000000060807284</v>
      </c>
      <c r="AH1451" s="8">
        <f>(X1451/O1451)/Q1451</f>
        <v>1.0000001326149739</v>
      </c>
      <c r="AI1451" s="8">
        <f>(V1451+W1451)/U1451</f>
        <v>1</v>
      </c>
      <c r="AJ1451" s="8">
        <f>(AA1451+AB1451)/Z1451</f>
        <v>1.0000000230550523</v>
      </c>
      <c r="AK1451" s="8">
        <f>(N1451-Y1451)/AC1451</f>
        <v>2.2036193641423822</v>
      </c>
      <c r="AL1451" s="8">
        <f>(P1451&gt;=1)*((N1451-Y1451))/AC1451 + (P1451&lt;1)*((N1451*P1451-Y1451))/AC1451</f>
        <v>0.99999999310959098</v>
      </c>
      <c r="AM1451" s="8">
        <f>(F1451*J1451-T1451)/U1451</f>
        <v>0.99999897918520109</v>
      </c>
    </row>
    <row r="1452" spans="1:39">
      <c r="A1452" t="s">
        <v>0</v>
      </c>
      <c r="B1452" t="s">
        <v>1</v>
      </c>
      <c r="C1452" t="s">
        <v>2</v>
      </c>
      <c r="D1452" t="s">
        <v>3</v>
      </c>
      <c r="E1452" t="s">
        <v>10</v>
      </c>
      <c r="F1452">
        <v>7.9</v>
      </c>
      <c r="G1452">
        <v>7.9</v>
      </c>
      <c r="H1452" t="s">
        <v>5</v>
      </c>
      <c r="I1452" t="s">
        <v>8</v>
      </c>
      <c r="J1452">
        <v>0.57829313999999998</v>
      </c>
      <c r="K1452">
        <v>0.52557370000000003</v>
      </c>
      <c r="L1452">
        <v>8.25</v>
      </c>
      <c r="M1452">
        <v>6.25</v>
      </c>
      <c r="N1452" s="14">
        <v>1.9257695E+19</v>
      </c>
      <c r="O1452" s="14">
        <v>9.246578E+18</v>
      </c>
      <c r="P1452">
        <v>0.48757938000000001</v>
      </c>
      <c r="Q1452">
        <v>0.72173416999999995</v>
      </c>
      <c r="R1452">
        <v>0.56353750000000002</v>
      </c>
      <c r="S1452">
        <v>3.3311229999999998</v>
      </c>
      <c r="T1452">
        <v>4.1938662999999998</v>
      </c>
      <c r="U1452">
        <v>0.37464940000000002</v>
      </c>
      <c r="V1452">
        <v>0.1521093</v>
      </c>
      <c r="W1452">
        <v>0.22254009999999999</v>
      </c>
      <c r="X1452" s="14">
        <v>6.6735716E+18</v>
      </c>
      <c r="Y1452" s="14">
        <v>1.19478142E+18</v>
      </c>
      <c r="Z1452" s="14">
        <v>8.194874E+18</v>
      </c>
      <c r="AA1452" s="14">
        <v>3.06564018E+18</v>
      </c>
      <c r="AB1452" s="14">
        <v>5.1292338E+18</v>
      </c>
      <c r="AC1452" s="14">
        <v>8.194874E+18</v>
      </c>
      <c r="AD1452">
        <v>8.1750000000000007</v>
      </c>
      <c r="AE1452" s="12">
        <f>Y1452/N1452</f>
        <v>6.2041766680799547E-2</v>
      </c>
      <c r="AF1452" s="8">
        <f>(S1452+T1452+U1452)/F1452</f>
        <v>0.99995426582278468</v>
      </c>
      <c r="AG1452" s="8">
        <f>((Y1452+Z1452)/N1452)/P1452</f>
        <v>1.0000000459730309</v>
      </c>
      <c r="AH1452" s="8">
        <f>(X1452/O1452)/Q1452</f>
        <v>1.000000045227619</v>
      </c>
      <c r="AI1452" s="8">
        <f>(V1452+W1452)/U1452</f>
        <v>1</v>
      </c>
      <c r="AJ1452" s="8">
        <f>(AA1452+AB1452)/Z1452</f>
        <v>0.99999999755945002</v>
      </c>
      <c r="AK1452" s="8">
        <f>(N1452-Y1452)/AC1452</f>
        <v>2.204172215460543</v>
      </c>
      <c r="AL1452" s="8">
        <f>(P1452&gt;=1)*((N1452-Y1452))/AC1452 + (P1452&lt;1)*((N1452*P1452-Y1452))/AC1452</f>
        <v>0.99999994732427844</v>
      </c>
      <c r="AM1452" s="8">
        <f>(F1452*J1452-T1452)/U1452</f>
        <v>1.0000002829311883</v>
      </c>
    </row>
    <row r="1453" spans="1:39">
      <c r="A1453" t="s">
        <v>0</v>
      </c>
      <c r="B1453" t="s">
        <v>1</v>
      </c>
      <c r="C1453" t="s">
        <v>2</v>
      </c>
      <c r="D1453" t="s">
        <v>3</v>
      </c>
      <c r="E1453" t="s">
        <v>10</v>
      </c>
      <c r="F1453">
        <v>7.9</v>
      </c>
      <c r="G1453">
        <v>7.6</v>
      </c>
      <c r="H1453" t="s">
        <v>5</v>
      </c>
      <c r="I1453" t="s">
        <v>8</v>
      </c>
      <c r="J1453">
        <v>0.57829313999999998</v>
      </c>
      <c r="K1453">
        <v>0.52557370000000003</v>
      </c>
      <c r="L1453">
        <v>8.25</v>
      </c>
      <c r="M1453">
        <v>6.25</v>
      </c>
      <c r="N1453" s="14">
        <v>1.9257695E+19</v>
      </c>
      <c r="O1453" s="14">
        <v>9.246578E+18</v>
      </c>
      <c r="P1453">
        <v>0.48757938000000001</v>
      </c>
      <c r="Q1453">
        <v>0.51092499999999996</v>
      </c>
      <c r="R1453">
        <v>0.49515252999999998</v>
      </c>
      <c r="S1453">
        <v>3.3304667000000001</v>
      </c>
      <c r="T1453">
        <v>4.1938662999999998</v>
      </c>
      <c r="U1453">
        <v>0.37464940000000002</v>
      </c>
      <c r="V1453">
        <v>0.1521093</v>
      </c>
      <c r="W1453">
        <v>0.22254009999999999</v>
      </c>
      <c r="X1453" s="14">
        <v>4.7243084E+18</v>
      </c>
      <c r="Y1453" s="14">
        <v>1.19478142E+18</v>
      </c>
      <c r="Z1453" s="14">
        <v>8.194874E+18</v>
      </c>
      <c r="AA1453" s="14">
        <v>3.06564018E+18</v>
      </c>
      <c r="AB1453" s="14">
        <v>5.1292338E+18</v>
      </c>
      <c r="AC1453" s="14">
        <v>8.194874E+18</v>
      </c>
      <c r="AD1453">
        <v>8.1750000000000007</v>
      </c>
      <c r="AE1453" s="12">
        <f>Y1453/N1453</f>
        <v>6.2041766680799547E-2</v>
      </c>
      <c r="AF1453" s="8">
        <f>(S1453+T1453+U1453)/F1453</f>
        <v>0.99987118987341772</v>
      </c>
      <c r="AG1453" s="8">
        <f>((Y1453+Z1453)/N1453)/P1453</f>
        <v>1.0000000459730309</v>
      </c>
      <c r="AH1453" s="8">
        <f>(X1453/O1453)/Q1453</f>
        <v>1.0000001133181868</v>
      </c>
      <c r="AI1453" s="8">
        <f>(V1453+W1453)/U1453</f>
        <v>1</v>
      </c>
      <c r="AJ1453" s="8">
        <f>(AA1453+AB1453)/Z1453</f>
        <v>0.99999999755945002</v>
      </c>
      <c r="AK1453" s="8">
        <f>(N1453-Y1453)/AC1453</f>
        <v>2.204172215460543</v>
      </c>
      <c r="AL1453" s="8">
        <f>(P1453&gt;=1)*((N1453-Y1453))/AC1453 + (P1453&lt;1)*((N1453*P1453-Y1453))/AC1453</f>
        <v>0.99999994732427844</v>
      </c>
      <c r="AM1453" s="8">
        <f>(F1453*J1453-T1453)/U1453</f>
        <v>1.0000002829311883</v>
      </c>
    </row>
    <row r="1454" spans="1:39">
      <c r="A1454" t="s">
        <v>0</v>
      </c>
      <c r="B1454" t="s">
        <v>1</v>
      </c>
      <c r="C1454" t="s">
        <v>2</v>
      </c>
      <c r="D1454" t="s">
        <v>3</v>
      </c>
      <c r="E1454" t="s">
        <v>10</v>
      </c>
      <c r="F1454">
        <v>7.9</v>
      </c>
      <c r="G1454">
        <v>7.3</v>
      </c>
      <c r="H1454" t="s">
        <v>5</v>
      </c>
      <c r="I1454" t="s">
        <v>8</v>
      </c>
      <c r="J1454">
        <v>0.57829313999999998</v>
      </c>
      <c r="K1454">
        <v>0.52557370000000003</v>
      </c>
      <c r="L1454">
        <v>8.25</v>
      </c>
      <c r="M1454">
        <v>6.25</v>
      </c>
      <c r="N1454" s="14">
        <v>1.9257695E+19</v>
      </c>
      <c r="O1454" s="14">
        <v>9.246578E+18</v>
      </c>
      <c r="P1454">
        <v>0.48757938000000001</v>
      </c>
      <c r="Q1454">
        <v>0.36168355000000002</v>
      </c>
      <c r="R1454">
        <v>0.44673970000000002</v>
      </c>
      <c r="S1454">
        <v>3.3286169000000001</v>
      </c>
      <c r="T1454">
        <v>4.1938662999999998</v>
      </c>
      <c r="U1454">
        <v>0.37464940000000002</v>
      </c>
      <c r="V1454">
        <v>0.1521093</v>
      </c>
      <c r="W1454">
        <v>0.22254009999999999</v>
      </c>
      <c r="X1454" s="14">
        <v>3.34433532E+18</v>
      </c>
      <c r="Y1454" s="14">
        <v>1.19478142E+18</v>
      </c>
      <c r="Z1454" s="14">
        <v>8.194874E+18</v>
      </c>
      <c r="AA1454" s="14">
        <v>3.06564018E+18</v>
      </c>
      <c r="AB1454" s="14">
        <v>5.1292338E+18</v>
      </c>
      <c r="AC1454" s="14">
        <v>8.194874E+18</v>
      </c>
      <c r="AD1454">
        <v>8.1750000000000007</v>
      </c>
      <c r="AE1454" s="12">
        <f>Y1454/N1454</f>
        <v>6.2041766680799547E-2</v>
      </c>
      <c r="AF1454" s="8">
        <f>(S1454+T1454+U1454)/F1454</f>
        <v>0.99963703797468351</v>
      </c>
      <c r="AG1454" s="8">
        <f>((Y1454+Z1454)/N1454)/P1454</f>
        <v>1.0000000459730309</v>
      </c>
      <c r="AH1454" s="8">
        <f>(X1454/O1454)/Q1454</f>
        <v>1.0000000489209642</v>
      </c>
      <c r="AI1454" s="8">
        <f>(V1454+W1454)/U1454</f>
        <v>1</v>
      </c>
      <c r="AJ1454" s="8">
        <f>(AA1454+AB1454)/Z1454</f>
        <v>0.99999999755945002</v>
      </c>
      <c r="AK1454" s="8">
        <f>(N1454-Y1454)/AC1454</f>
        <v>2.204172215460543</v>
      </c>
      <c r="AL1454" s="8">
        <f>(P1454&gt;=1)*((N1454-Y1454))/AC1454 + (P1454&lt;1)*((N1454*P1454-Y1454))/AC1454</f>
        <v>0.99999994732427844</v>
      </c>
      <c r="AM1454" s="8">
        <f>(F1454*J1454-T1454)/U1454</f>
        <v>1.0000002829311883</v>
      </c>
    </row>
    <row r="1455" spans="1:39">
      <c r="A1455" t="s">
        <v>16</v>
      </c>
      <c r="B1455" t="s">
        <v>1</v>
      </c>
      <c r="C1455" t="s">
        <v>2</v>
      </c>
      <c r="D1455" t="s">
        <v>3</v>
      </c>
      <c r="E1455" t="s">
        <v>10</v>
      </c>
      <c r="F1455">
        <v>7.9</v>
      </c>
      <c r="G1455">
        <v>7.9</v>
      </c>
      <c r="H1455" t="s">
        <v>5</v>
      </c>
      <c r="I1455" t="s">
        <v>8</v>
      </c>
      <c r="J1455">
        <v>0.57981280000000002</v>
      </c>
      <c r="K1455">
        <v>0.52557370000000003</v>
      </c>
      <c r="L1455">
        <v>8.25</v>
      </c>
      <c r="M1455">
        <v>6.25</v>
      </c>
      <c r="N1455" s="14">
        <v>1.9160382E+19</v>
      </c>
      <c r="O1455" s="14">
        <v>9.246578E+18</v>
      </c>
      <c r="P1455">
        <v>0.48824915000000002</v>
      </c>
      <c r="Q1455">
        <v>0.71913329999999998</v>
      </c>
      <c r="R1455">
        <v>0.56340283000000002</v>
      </c>
      <c r="S1455">
        <v>3.3191190000000002</v>
      </c>
      <c r="T1455">
        <v>4.1973019999999996</v>
      </c>
      <c r="U1455">
        <v>0.38321912000000002</v>
      </c>
      <c r="V1455">
        <v>0.14999892000000001</v>
      </c>
      <c r="W1455">
        <v>0.23322019999999999</v>
      </c>
      <c r="X1455" s="14">
        <v>6.6495225E+18</v>
      </c>
      <c r="Y1455" s="14">
        <v>1.17583203E+18</v>
      </c>
      <c r="Z1455" s="14">
        <v>8.1792087E+18</v>
      </c>
      <c r="AA1455" s="14">
        <v>3.04689515E+18</v>
      </c>
      <c r="AB1455" s="14">
        <v>5.1323136E+18</v>
      </c>
      <c r="AC1455" s="14">
        <v>8.1792087E+18</v>
      </c>
      <c r="AD1455">
        <v>8.1750000000000007</v>
      </c>
      <c r="AE1455" s="12">
        <f>Y1455/N1455</f>
        <v>6.1367880348105794E-2</v>
      </c>
      <c r="AF1455" s="8">
        <f>(S1455+T1455+U1455)/F1455</f>
        <v>0.9999544455696201</v>
      </c>
      <c r="AG1455" s="8">
        <f>((Y1455+Z1455)/N1455)/P1455</f>
        <v>1.0000000539628571</v>
      </c>
      <c r="AH1455" s="8">
        <f>(X1455/O1455)/Q1455</f>
        <v>1.0000000525079236</v>
      </c>
      <c r="AI1455" s="8">
        <f>(V1455+W1455)/U1455</f>
        <v>1</v>
      </c>
      <c r="AJ1455" s="8">
        <f>(AA1455+AB1455)/Z1455</f>
        <v>1.0000000061130607</v>
      </c>
      <c r="AK1455" s="8">
        <f>(N1455-Y1455)/AC1455</f>
        <v>2.1988129450713245</v>
      </c>
      <c r="AL1455" s="8">
        <f>(P1455&gt;=1)*((N1455-Y1455))/AC1455 + (P1455&lt;1)*((N1455*P1455-Y1455))/AC1455</f>
        <v>0.99999993827951839</v>
      </c>
      <c r="AM1455" s="8">
        <f>(F1455*J1455-T1455)/U1455</f>
        <v>1.0000000000000016</v>
      </c>
    </row>
    <row r="1456" spans="1:39">
      <c r="A1456" t="s">
        <v>16</v>
      </c>
      <c r="B1456" t="s">
        <v>1</v>
      </c>
      <c r="C1456" t="s">
        <v>2</v>
      </c>
      <c r="D1456" t="s">
        <v>3</v>
      </c>
      <c r="E1456" t="s">
        <v>10</v>
      </c>
      <c r="F1456">
        <v>7.9</v>
      </c>
      <c r="G1456">
        <v>7.6</v>
      </c>
      <c r="H1456" t="s">
        <v>5</v>
      </c>
      <c r="I1456" t="s">
        <v>8</v>
      </c>
      <c r="J1456">
        <v>0.57981280000000002</v>
      </c>
      <c r="K1456">
        <v>0.52557370000000003</v>
      </c>
      <c r="L1456">
        <v>8.25</v>
      </c>
      <c r="M1456">
        <v>6.25</v>
      </c>
      <c r="N1456" s="14">
        <v>1.9160382E+19</v>
      </c>
      <c r="O1456" s="14">
        <v>9.246578E+18</v>
      </c>
      <c r="P1456">
        <v>0.48824915000000002</v>
      </c>
      <c r="Q1456">
        <v>0.50908379999999998</v>
      </c>
      <c r="R1456">
        <v>0.4950309</v>
      </c>
      <c r="S1456">
        <v>3.3184648000000001</v>
      </c>
      <c r="T1456">
        <v>4.1973019999999996</v>
      </c>
      <c r="U1456">
        <v>0.38321912000000002</v>
      </c>
      <c r="V1456">
        <v>0.14999892000000001</v>
      </c>
      <c r="W1456">
        <v>0.23322019999999999</v>
      </c>
      <c r="X1456" s="14">
        <v>4.7072836E+18</v>
      </c>
      <c r="Y1456" s="14">
        <v>1.17583203E+18</v>
      </c>
      <c r="Z1456" s="14">
        <v>8.1792087E+18</v>
      </c>
      <c r="AA1456" s="14">
        <v>3.04689515E+18</v>
      </c>
      <c r="AB1456" s="14">
        <v>5.1323136E+18</v>
      </c>
      <c r="AC1456" s="14">
        <v>8.1792087E+18</v>
      </c>
      <c r="AD1456">
        <v>8.1750000000000007</v>
      </c>
      <c r="AE1456" s="12">
        <f>Y1456/N1456</f>
        <v>6.1367880348105794E-2</v>
      </c>
      <c r="AF1456" s="8">
        <f>(S1456+T1456+U1456)/F1456</f>
        <v>0.99987163544303781</v>
      </c>
      <c r="AG1456" s="8">
        <f>((Y1456+Z1456)/N1456)/P1456</f>
        <v>1.0000000539628571</v>
      </c>
      <c r="AH1456" s="8">
        <f>(X1456/O1456)/Q1456</f>
        <v>1.0000001136034506</v>
      </c>
      <c r="AI1456" s="8">
        <f>(V1456+W1456)/U1456</f>
        <v>1</v>
      </c>
      <c r="AJ1456" s="8">
        <f>(AA1456+AB1456)/Z1456</f>
        <v>1.0000000061130607</v>
      </c>
      <c r="AK1456" s="8">
        <f>(N1456-Y1456)/AC1456</f>
        <v>2.1988129450713245</v>
      </c>
      <c r="AL1456" s="8">
        <f>(P1456&gt;=1)*((N1456-Y1456))/AC1456 + (P1456&lt;1)*((N1456*P1456-Y1456))/AC1456</f>
        <v>0.99999993827951839</v>
      </c>
      <c r="AM1456" s="8">
        <f>(F1456*J1456-T1456)/U1456</f>
        <v>1.0000000000000016</v>
      </c>
    </row>
    <row r="1457" spans="1:39">
      <c r="A1457" t="s">
        <v>16</v>
      </c>
      <c r="B1457" t="s">
        <v>1</v>
      </c>
      <c r="C1457" t="s">
        <v>2</v>
      </c>
      <c r="D1457" t="s">
        <v>3</v>
      </c>
      <c r="E1457" t="s">
        <v>10</v>
      </c>
      <c r="F1457">
        <v>7.9</v>
      </c>
      <c r="G1457">
        <v>7.3</v>
      </c>
      <c r="H1457" t="s">
        <v>5</v>
      </c>
      <c r="I1457" t="s">
        <v>8</v>
      </c>
      <c r="J1457">
        <v>0.57981280000000002</v>
      </c>
      <c r="K1457">
        <v>0.52557370000000003</v>
      </c>
      <c r="L1457">
        <v>8.25</v>
      </c>
      <c r="M1457">
        <v>6.25</v>
      </c>
      <c r="N1457" s="14">
        <v>1.9160382E+19</v>
      </c>
      <c r="O1457" s="14">
        <v>9.246578E+18</v>
      </c>
      <c r="P1457">
        <v>0.48824915000000002</v>
      </c>
      <c r="Q1457">
        <v>0.36038017</v>
      </c>
      <c r="R1457">
        <v>0.4466273</v>
      </c>
      <c r="S1457">
        <v>3.3166218000000001</v>
      </c>
      <c r="T1457">
        <v>4.1973019999999996</v>
      </c>
      <c r="U1457">
        <v>0.38321912000000002</v>
      </c>
      <c r="V1457">
        <v>0.14999892000000001</v>
      </c>
      <c r="W1457">
        <v>0.23322019999999999</v>
      </c>
      <c r="X1457" s="14">
        <v>3.33228357E+18</v>
      </c>
      <c r="Y1457" s="14">
        <v>1.17583203E+18</v>
      </c>
      <c r="Z1457" s="14">
        <v>8.1792087E+18</v>
      </c>
      <c r="AA1457" s="14">
        <v>3.04689515E+18</v>
      </c>
      <c r="AB1457" s="14">
        <v>5.1323136E+18</v>
      </c>
      <c r="AC1457" s="14">
        <v>8.1792087E+18</v>
      </c>
      <c r="AD1457">
        <v>8.1750000000000007</v>
      </c>
      <c r="AE1457" s="12">
        <f>Y1457/N1457</f>
        <v>6.1367880348105794E-2</v>
      </c>
      <c r="AF1457" s="8">
        <f>(S1457+T1457+U1457)/F1457</f>
        <v>0.99963834430379739</v>
      </c>
      <c r="AG1457" s="8">
        <f>((Y1457+Z1457)/N1457)/P1457</f>
        <v>1.0000000539628571</v>
      </c>
      <c r="AH1457" s="8">
        <f>(X1457/O1457)/Q1457</f>
        <v>1.0000000655531709</v>
      </c>
      <c r="AI1457" s="8">
        <f>(V1457+W1457)/U1457</f>
        <v>1</v>
      </c>
      <c r="AJ1457" s="8">
        <f>(AA1457+AB1457)/Z1457</f>
        <v>1.0000000061130607</v>
      </c>
      <c r="AK1457" s="8">
        <f>(N1457-Y1457)/AC1457</f>
        <v>2.1988129450713245</v>
      </c>
      <c r="AL1457" s="8">
        <f>(P1457&gt;=1)*((N1457-Y1457))/AC1457 + (P1457&lt;1)*((N1457*P1457-Y1457))/AC1457</f>
        <v>0.99999993827951839</v>
      </c>
      <c r="AM1457" s="8">
        <f>(F1457*J1457-T1457)/U1457</f>
        <v>1.0000000000000016</v>
      </c>
    </row>
    <row r="1458" spans="1:39">
      <c r="A1458" t="s">
        <v>0</v>
      </c>
      <c r="B1458" t="s">
        <v>15</v>
      </c>
      <c r="C1458" t="s">
        <v>11</v>
      </c>
      <c r="D1458" t="s">
        <v>3</v>
      </c>
      <c r="E1458" t="s">
        <v>10</v>
      </c>
      <c r="F1458">
        <v>6.5</v>
      </c>
      <c r="G1458">
        <v>7.9</v>
      </c>
      <c r="H1458" t="s">
        <v>5</v>
      </c>
      <c r="I1458" t="s">
        <v>8</v>
      </c>
      <c r="J1458">
        <v>0.57829313999999998</v>
      </c>
      <c r="K1458">
        <v>0.52557370000000003</v>
      </c>
      <c r="L1458">
        <v>8.5500000000000007</v>
      </c>
      <c r="M1458">
        <v>6.25</v>
      </c>
      <c r="N1458" s="14">
        <v>2.0170728E+19</v>
      </c>
      <c r="O1458" s="14">
        <v>8.3335455E+18</v>
      </c>
      <c r="P1458">
        <v>0.49033383000000003</v>
      </c>
      <c r="Q1458">
        <v>0.65889279999999995</v>
      </c>
      <c r="R1458">
        <v>0.53961395999999995</v>
      </c>
      <c r="S1458">
        <v>2.7407975000000002</v>
      </c>
      <c r="T1458">
        <v>3.4393066999999999</v>
      </c>
      <c r="U1458">
        <v>0.31959860000000001</v>
      </c>
      <c r="V1458">
        <v>0.12788509000000001</v>
      </c>
      <c r="W1458">
        <v>0.19171347999999999</v>
      </c>
      <c r="X1458" s="14">
        <v>5.4909132E+18</v>
      </c>
      <c r="Y1458" s="14">
        <v>9.6032143E+17</v>
      </c>
      <c r="Z1458" s="14">
        <v>8.9300691E+18</v>
      </c>
      <c r="AA1458" s="14">
        <v>3.42066231E+18</v>
      </c>
      <c r="AB1458" s="14">
        <v>5.509407E+18</v>
      </c>
      <c r="AC1458" s="14">
        <v>8.9300691E+18</v>
      </c>
      <c r="AD1458">
        <v>8.2550000000000008</v>
      </c>
      <c r="AE1458" s="12">
        <f>Y1458/N1458</f>
        <v>4.7609656428860676E-2</v>
      </c>
      <c r="AF1458" s="8">
        <f>(S1458+T1458+U1458)/F1458</f>
        <v>0.99995427692307703</v>
      </c>
      <c r="AG1458" s="8">
        <f>((Y1458+Z1458)/N1458)/P1458</f>
        <v>1.0000000218264145</v>
      </c>
      <c r="AH1458" s="8">
        <f>(X1458/O1458)/Q1458</f>
        <v>1.0000000130356461</v>
      </c>
      <c r="AI1458" s="8">
        <f>(V1458+W1458)/U1458</f>
        <v>0.99999990613225465</v>
      </c>
      <c r="AJ1458" s="8">
        <f>(AA1458+AB1458)/Z1458</f>
        <v>1.0000000235160553</v>
      </c>
      <c r="AK1458" s="8">
        <f>(N1458-Y1458)/AC1458</f>
        <v>2.1512046944855108</v>
      </c>
      <c r="AL1458" s="8">
        <f>(P1458&gt;=1)*((N1458-Y1458))/AC1458 + (P1458&lt;1)*((N1458*P1458-Y1458))/AC1458</f>
        <v>0.99999997582641786</v>
      </c>
      <c r="AM1458" s="8">
        <f>(F1458*J1458-T1458)/U1458</f>
        <v>1.000000344181732</v>
      </c>
    </row>
    <row r="1459" spans="1:39">
      <c r="A1459" t="s">
        <v>0</v>
      </c>
      <c r="B1459" t="s">
        <v>15</v>
      </c>
      <c r="C1459" t="s">
        <v>11</v>
      </c>
      <c r="D1459" t="s">
        <v>3</v>
      </c>
      <c r="E1459" t="s">
        <v>10</v>
      </c>
      <c r="F1459">
        <v>6.5</v>
      </c>
      <c r="G1459">
        <v>7.6</v>
      </c>
      <c r="H1459" t="s">
        <v>5</v>
      </c>
      <c r="I1459" t="s">
        <v>8</v>
      </c>
      <c r="J1459">
        <v>0.57829313999999998</v>
      </c>
      <c r="K1459">
        <v>0.52557370000000003</v>
      </c>
      <c r="L1459">
        <v>8.5500000000000007</v>
      </c>
      <c r="M1459">
        <v>6.25</v>
      </c>
      <c r="N1459" s="14">
        <v>2.0170728E+19</v>
      </c>
      <c r="O1459" s="14">
        <v>8.3335455E+18</v>
      </c>
      <c r="P1459">
        <v>0.49033383000000003</v>
      </c>
      <c r="Q1459">
        <v>0.46643879999999999</v>
      </c>
      <c r="R1459">
        <v>0.48334786000000002</v>
      </c>
      <c r="S1459">
        <v>2.7402573000000001</v>
      </c>
      <c r="T1459">
        <v>3.4393066999999999</v>
      </c>
      <c r="U1459">
        <v>0.31959860000000001</v>
      </c>
      <c r="V1459">
        <v>0.12788509000000001</v>
      </c>
      <c r="W1459">
        <v>0.19171347999999999</v>
      </c>
      <c r="X1459" s="14">
        <v>3.88708916E+18</v>
      </c>
      <c r="Y1459" s="14">
        <v>9.6032143E+17</v>
      </c>
      <c r="Z1459" s="14">
        <v>8.9300691E+18</v>
      </c>
      <c r="AA1459" s="14">
        <v>3.42066231E+18</v>
      </c>
      <c r="AB1459" s="14">
        <v>5.509407E+18</v>
      </c>
      <c r="AC1459" s="14">
        <v>8.9300691E+18</v>
      </c>
      <c r="AD1459">
        <v>8.2550000000000008</v>
      </c>
      <c r="AE1459" s="12">
        <f>Y1459/N1459</f>
        <v>4.7609656428860676E-2</v>
      </c>
      <c r="AF1459" s="8">
        <f>(S1459+T1459+U1459)/F1459</f>
        <v>0.99987116923076924</v>
      </c>
      <c r="AG1459" s="8">
        <f>((Y1459+Z1459)/N1459)/P1459</f>
        <v>1.0000000218264145</v>
      </c>
      <c r="AH1459" s="8">
        <f>(X1459/O1459)/Q1459</f>
        <v>1.0000000507409534</v>
      </c>
      <c r="AI1459" s="8">
        <f>(V1459+W1459)/U1459</f>
        <v>0.99999990613225465</v>
      </c>
      <c r="AJ1459" s="8">
        <f>(AA1459+AB1459)/Z1459</f>
        <v>1.0000000235160553</v>
      </c>
      <c r="AK1459" s="8">
        <f>(N1459-Y1459)/AC1459</f>
        <v>2.1512046944855108</v>
      </c>
      <c r="AL1459" s="8">
        <f>(P1459&gt;=1)*((N1459-Y1459))/AC1459 + (P1459&lt;1)*((N1459*P1459-Y1459))/AC1459</f>
        <v>0.99999997582641786</v>
      </c>
      <c r="AM1459" s="8">
        <f>(F1459*J1459-T1459)/U1459</f>
        <v>1.000000344181732</v>
      </c>
    </row>
    <row r="1460" spans="1:39">
      <c r="A1460" t="s">
        <v>0</v>
      </c>
      <c r="B1460" t="s">
        <v>15</v>
      </c>
      <c r="C1460" t="s">
        <v>11</v>
      </c>
      <c r="D1460" t="s">
        <v>3</v>
      </c>
      <c r="E1460" t="s">
        <v>10</v>
      </c>
      <c r="F1460">
        <v>6.5</v>
      </c>
      <c r="G1460">
        <v>7.3</v>
      </c>
      <c r="H1460" t="s">
        <v>5</v>
      </c>
      <c r="I1460" t="s">
        <v>8</v>
      </c>
      <c r="J1460">
        <v>0.57829313999999998</v>
      </c>
      <c r="K1460">
        <v>0.52557370000000003</v>
      </c>
      <c r="L1460">
        <v>8.5500000000000007</v>
      </c>
      <c r="M1460">
        <v>6.25</v>
      </c>
      <c r="N1460" s="14">
        <v>2.0170728E+19</v>
      </c>
      <c r="O1460" s="14">
        <v>8.3335455E+18</v>
      </c>
      <c r="P1460">
        <v>0.49033383000000003</v>
      </c>
      <c r="Q1460">
        <v>0.33019179999999998</v>
      </c>
      <c r="R1460">
        <v>0.44351449999999998</v>
      </c>
      <c r="S1460">
        <v>2.7387353999999999</v>
      </c>
      <c r="T1460">
        <v>3.4393066999999999</v>
      </c>
      <c r="U1460">
        <v>0.31959860000000001</v>
      </c>
      <c r="V1460">
        <v>0.12788509000000001</v>
      </c>
      <c r="W1460">
        <v>0.19171347999999999</v>
      </c>
      <c r="X1460" s="14">
        <v>2.75166831E+18</v>
      </c>
      <c r="Y1460" s="14">
        <v>9.6032143E+17</v>
      </c>
      <c r="Z1460" s="14">
        <v>8.9300691E+18</v>
      </c>
      <c r="AA1460" s="14">
        <v>3.42066231E+18</v>
      </c>
      <c r="AB1460" s="14">
        <v>5.509407E+18</v>
      </c>
      <c r="AC1460" s="14">
        <v>8.9300691E+18</v>
      </c>
      <c r="AD1460">
        <v>8.2550000000000008</v>
      </c>
      <c r="AE1460" s="12">
        <f>Y1460/N1460</f>
        <v>4.7609656428860676E-2</v>
      </c>
      <c r="AF1460" s="8">
        <f>(S1460+T1460+U1460)/F1460</f>
        <v>0.99963703076923072</v>
      </c>
      <c r="AG1460" s="8">
        <f>((Y1460+Z1460)/N1460)/P1460</f>
        <v>1.0000000218264145</v>
      </c>
      <c r="AH1460" s="8">
        <f>(X1460/O1460)/Q1460</f>
        <v>0.99999997128036933</v>
      </c>
      <c r="AI1460" s="8">
        <f>(V1460+W1460)/U1460</f>
        <v>0.99999990613225465</v>
      </c>
      <c r="AJ1460" s="8">
        <f>(AA1460+AB1460)/Z1460</f>
        <v>1.0000000235160553</v>
      </c>
      <c r="AK1460" s="8">
        <f>(N1460-Y1460)/AC1460</f>
        <v>2.1512046944855108</v>
      </c>
      <c r="AL1460" s="8">
        <f>(P1460&gt;=1)*((N1460-Y1460))/AC1460 + (P1460&lt;1)*((N1460*P1460-Y1460))/AC1460</f>
        <v>0.99999997582641786</v>
      </c>
      <c r="AM1460" s="8">
        <f>(F1460*J1460-T1460)/U1460</f>
        <v>1.000000344181732</v>
      </c>
    </row>
    <row r="1461" spans="1:39">
      <c r="A1461" t="s">
        <v>16</v>
      </c>
      <c r="B1461" t="s">
        <v>15</v>
      </c>
      <c r="C1461" t="s">
        <v>12</v>
      </c>
      <c r="D1461" t="s">
        <v>3</v>
      </c>
      <c r="E1461" t="s">
        <v>10</v>
      </c>
      <c r="F1461">
        <v>7.9</v>
      </c>
      <c r="G1461">
        <v>7.9</v>
      </c>
      <c r="H1461" t="s">
        <v>5</v>
      </c>
      <c r="I1461" t="s">
        <v>6</v>
      </c>
      <c r="J1461">
        <v>0.52868824999999997</v>
      </c>
      <c r="K1461">
        <v>0.45299541999999998</v>
      </c>
      <c r="L1461">
        <v>8.35</v>
      </c>
      <c r="M1461">
        <v>6.45</v>
      </c>
      <c r="N1461" s="14">
        <v>2.0170807E+19</v>
      </c>
      <c r="O1461" s="14">
        <v>8.2361557E+18</v>
      </c>
      <c r="P1461">
        <v>0.49282547999999998</v>
      </c>
      <c r="Q1461">
        <v>0.90558945999999996</v>
      </c>
      <c r="R1461">
        <v>0.61249995000000002</v>
      </c>
      <c r="S1461">
        <v>3.7229592999999999</v>
      </c>
      <c r="T1461">
        <v>3.9460263000000002</v>
      </c>
      <c r="U1461">
        <v>0.23061073000000001</v>
      </c>
      <c r="V1461">
        <v>9.3891814000000004E-2</v>
      </c>
      <c r="W1461">
        <v>0.13671891</v>
      </c>
      <c r="X1461" s="14">
        <v>7.4585762E+18</v>
      </c>
      <c r="Y1461" s="14">
        <v>1.33779628E+18</v>
      </c>
      <c r="Z1461" s="14">
        <v>8.6028907E+18</v>
      </c>
      <c r="AA1461" s="14">
        <v>3.36054624E+18</v>
      </c>
      <c r="AB1461" s="14">
        <v>5.2423444E+18</v>
      </c>
      <c r="AC1461" s="14">
        <v>8.6028907E+18</v>
      </c>
      <c r="AD1461">
        <v>7.9749999999999996</v>
      </c>
      <c r="AE1461" s="12">
        <f>Y1461/N1461</f>
        <v>6.6323389044374875E-2</v>
      </c>
      <c r="AF1461" s="8">
        <f>(S1461+T1461+U1461)/F1461</f>
        <v>0.99994890253164559</v>
      </c>
      <c r="AG1461" s="8">
        <f>((Y1461+Z1461)/N1461)/P1461</f>
        <v>0.99999993342891524</v>
      </c>
      <c r="AH1461" s="8">
        <f>(X1461/O1461)/Q1461</f>
        <v>1.0000000545896548</v>
      </c>
      <c r="AI1461" s="8">
        <f>(V1461+W1461)/U1461</f>
        <v>0.99999997398212992</v>
      </c>
      <c r="AJ1461" s="8">
        <f>(AA1461+AB1461)/Z1461</f>
        <v>0.99999999302560005</v>
      </c>
      <c r="AK1461" s="8">
        <f>(N1461-Y1461)/AC1461</f>
        <v>2.1891491333256159</v>
      </c>
      <c r="AL1461" s="8">
        <f>(P1461&gt;=1)*((N1461-Y1461))/AC1461 + (P1461&lt;1)*((N1461*P1461-Y1461))/AC1461</f>
        <v>1.0000000769232555</v>
      </c>
      <c r="AM1461" s="8">
        <f>(F1461*J1461-T1461)/U1461</f>
        <v>1.0000006287651904</v>
      </c>
    </row>
    <row r="1462" spans="1:39">
      <c r="A1462" t="s">
        <v>16</v>
      </c>
      <c r="B1462" t="s">
        <v>15</v>
      </c>
      <c r="C1462" t="s">
        <v>12</v>
      </c>
      <c r="D1462" t="s">
        <v>3</v>
      </c>
      <c r="E1462" t="s">
        <v>10</v>
      </c>
      <c r="F1462">
        <v>7.9</v>
      </c>
      <c r="G1462">
        <v>7.6</v>
      </c>
      <c r="H1462" t="s">
        <v>5</v>
      </c>
      <c r="I1462" t="s">
        <v>6</v>
      </c>
      <c r="J1462">
        <v>0.52868824999999997</v>
      </c>
      <c r="K1462">
        <v>0.45299541999999998</v>
      </c>
      <c r="L1462">
        <v>8.35</v>
      </c>
      <c r="M1462">
        <v>6.45</v>
      </c>
      <c r="N1462" s="14">
        <v>2.0170807E+19</v>
      </c>
      <c r="O1462" s="14">
        <v>8.2361557E+18</v>
      </c>
      <c r="P1462">
        <v>0.49282547999999998</v>
      </c>
      <c r="Q1462">
        <v>0.64107860000000005</v>
      </c>
      <c r="R1462">
        <v>0.53580916000000001</v>
      </c>
      <c r="S1462">
        <v>3.7222254000000001</v>
      </c>
      <c r="T1462">
        <v>3.9460263000000002</v>
      </c>
      <c r="U1462">
        <v>0.23061073000000001</v>
      </c>
      <c r="V1462">
        <v>9.3891814000000004E-2</v>
      </c>
      <c r="W1462">
        <v>0.13671891</v>
      </c>
      <c r="X1462" s="14">
        <v>5.2800231E+18</v>
      </c>
      <c r="Y1462" s="14">
        <v>1.33779628E+18</v>
      </c>
      <c r="Z1462" s="14">
        <v>8.6028907E+18</v>
      </c>
      <c r="AA1462" s="14">
        <v>3.36054624E+18</v>
      </c>
      <c r="AB1462" s="14">
        <v>5.2423444E+18</v>
      </c>
      <c r="AC1462" s="14">
        <v>8.6028907E+18</v>
      </c>
      <c r="AD1462">
        <v>7.9749999999999996</v>
      </c>
      <c r="AE1462" s="12">
        <f>Y1462/N1462</f>
        <v>6.6323389044374875E-2</v>
      </c>
      <c r="AF1462" s="8">
        <f>(S1462+T1462+U1462)/F1462</f>
        <v>0.99985600379746842</v>
      </c>
      <c r="AG1462" s="8">
        <f>((Y1462+Z1462)/N1462)/P1462</f>
        <v>0.99999993342891524</v>
      </c>
      <c r="AH1462" s="8">
        <f>(X1462/O1462)/Q1462</f>
        <v>0.9999999875875506</v>
      </c>
      <c r="AI1462" s="8">
        <f>(V1462+W1462)/U1462</f>
        <v>0.99999997398212992</v>
      </c>
      <c r="AJ1462" s="8">
        <f>(AA1462+AB1462)/Z1462</f>
        <v>0.99999999302560005</v>
      </c>
      <c r="AK1462" s="8">
        <f>(N1462-Y1462)/AC1462</f>
        <v>2.1891491333256159</v>
      </c>
      <c r="AL1462" s="8">
        <f>(P1462&gt;=1)*((N1462-Y1462))/AC1462 + (P1462&lt;1)*((N1462*P1462-Y1462))/AC1462</f>
        <v>1.0000000769232555</v>
      </c>
      <c r="AM1462" s="8">
        <f>(F1462*J1462-T1462)/U1462</f>
        <v>1.0000006287651904</v>
      </c>
    </row>
    <row r="1463" spans="1:39">
      <c r="A1463" t="s">
        <v>16</v>
      </c>
      <c r="B1463" t="s">
        <v>15</v>
      </c>
      <c r="C1463" t="s">
        <v>12</v>
      </c>
      <c r="D1463" t="s">
        <v>3</v>
      </c>
      <c r="E1463" t="s">
        <v>10</v>
      </c>
      <c r="F1463">
        <v>7.9</v>
      </c>
      <c r="G1463">
        <v>7.3</v>
      </c>
      <c r="H1463" t="s">
        <v>5</v>
      </c>
      <c r="I1463" t="s">
        <v>6</v>
      </c>
      <c r="J1463">
        <v>0.52868824999999997</v>
      </c>
      <c r="K1463">
        <v>0.45299541999999998</v>
      </c>
      <c r="L1463">
        <v>8.35</v>
      </c>
      <c r="M1463">
        <v>6.45</v>
      </c>
      <c r="N1463" s="14">
        <v>2.0170807E+19</v>
      </c>
      <c r="O1463" s="14">
        <v>8.2361557E+18</v>
      </c>
      <c r="P1463">
        <v>0.49282547999999998</v>
      </c>
      <c r="Q1463">
        <v>0.45381919999999998</v>
      </c>
      <c r="R1463">
        <v>0.48151620000000001</v>
      </c>
      <c r="S1463">
        <v>3.7201580000000001</v>
      </c>
      <c r="T1463">
        <v>3.9460263000000002</v>
      </c>
      <c r="U1463">
        <v>0.23061073000000001</v>
      </c>
      <c r="V1463">
        <v>9.3891814000000004E-2</v>
      </c>
      <c r="W1463">
        <v>0.13671891</v>
      </c>
      <c r="X1463" s="14">
        <v>3.73772546E+18</v>
      </c>
      <c r="Y1463" s="14">
        <v>1.33779628E+18</v>
      </c>
      <c r="Z1463" s="14">
        <v>8.6028907E+18</v>
      </c>
      <c r="AA1463" s="14">
        <v>3.36054624E+18</v>
      </c>
      <c r="AB1463" s="14">
        <v>5.2423444E+18</v>
      </c>
      <c r="AC1463" s="14">
        <v>8.6028907E+18</v>
      </c>
      <c r="AD1463">
        <v>7.9749999999999996</v>
      </c>
      <c r="AE1463" s="12">
        <f>Y1463/N1463</f>
        <v>6.6323389044374875E-2</v>
      </c>
      <c r="AF1463" s="8">
        <f>(S1463+T1463+U1463)/F1463</f>
        <v>0.99959430759493673</v>
      </c>
      <c r="AG1463" s="8">
        <f>((Y1463+Z1463)/N1463)/P1463</f>
        <v>0.99999993342891524</v>
      </c>
      <c r="AH1463" s="8">
        <f>(X1463/O1463)/Q1463</f>
        <v>0.99999996499222943</v>
      </c>
      <c r="AI1463" s="8">
        <f>(V1463+W1463)/U1463</f>
        <v>0.99999997398212992</v>
      </c>
      <c r="AJ1463" s="8">
        <f>(AA1463+AB1463)/Z1463</f>
        <v>0.99999999302560005</v>
      </c>
      <c r="AK1463" s="8">
        <f>(N1463-Y1463)/AC1463</f>
        <v>2.1891491333256159</v>
      </c>
      <c r="AL1463" s="8">
        <f>(P1463&gt;=1)*((N1463-Y1463))/AC1463 + (P1463&lt;1)*((N1463*P1463-Y1463))/AC1463</f>
        <v>1.0000000769232555</v>
      </c>
      <c r="AM1463" s="8">
        <f>(F1463*J1463-T1463)/U1463</f>
        <v>1.0000006287651904</v>
      </c>
    </row>
    <row r="1464" spans="1:39">
      <c r="A1464" t="s">
        <v>0</v>
      </c>
      <c r="B1464" t="s">
        <v>15</v>
      </c>
      <c r="C1464" t="s">
        <v>12</v>
      </c>
      <c r="D1464" t="s">
        <v>3</v>
      </c>
      <c r="E1464" t="s">
        <v>10</v>
      </c>
      <c r="F1464">
        <v>7.9</v>
      </c>
      <c r="G1464">
        <v>7.9</v>
      </c>
      <c r="H1464" t="s">
        <v>5</v>
      </c>
      <c r="I1464" t="s">
        <v>6</v>
      </c>
      <c r="J1464">
        <v>0.52809083000000001</v>
      </c>
      <c r="K1464">
        <v>0.45299541999999998</v>
      </c>
      <c r="L1464">
        <v>8.35</v>
      </c>
      <c r="M1464">
        <v>6.45</v>
      </c>
      <c r="N1464" s="14">
        <v>2.0170728E+19</v>
      </c>
      <c r="O1464" s="14">
        <v>8.3335455E+18</v>
      </c>
      <c r="P1464">
        <v>0.49736839999999999</v>
      </c>
      <c r="Q1464">
        <v>0.89614070000000001</v>
      </c>
      <c r="R1464">
        <v>0.613954</v>
      </c>
      <c r="S1464">
        <v>3.727678</v>
      </c>
      <c r="T1464">
        <v>3.9455898</v>
      </c>
      <c r="U1464">
        <v>0.22632809000000001</v>
      </c>
      <c r="V1464">
        <v>9.5168749999999996E-2</v>
      </c>
      <c r="W1464">
        <v>0.13115935000000001</v>
      </c>
      <c r="X1464" s="14">
        <v>7.4680298E+18</v>
      </c>
      <c r="Y1464" s="14">
        <v>1.35848826E+18</v>
      </c>
      <c r="Z1464" s="14">
        <v>8.6737949E+18</v>
      </c>
      <c r="AA1464" s="14">
        <v>3.34229765E+18</v>
      </c>
      <c r="AB1464" s="14">
        <v>5.3314972E+18</v>
      </c>
      <c r="AC1464" s="14">
        <v>8.6737949E+18</v>
      </c>
      <c r="AD1464">
        <v>7.9850000000000003</v>
      </c>
      <c r="AE1464" s="12">
        <f>Y1464/N1464</f>
        <v>6.7349490806677875E-2</v>
      </c>
      <c r="AF1464" s="8">
        <f>(S1464+T1464+U1464)/F1464</f>
        <v>0.99994884683544294</v>
      </c>
      <c r="AG1464" s="8">
        <f>((Y1464+Z1464)/N1464)/P1464</f>
        <v>1.0000000446363817</v>
      </c>
      <c r="AH1464" s="8">
        <f>(X1464/O1464)/Q1464</f>
        <v>1.0000000672397134</v>
      </c>
      <c r="AI1464" s="8">
        <f>(V1464+W1464)/U1464</f>
        <v>1.000000044183645</v>
      </c>
      <c r="AJ1464" s="8">
        <f>(AA1464+AB1464)/Z1464</f>
        <v>0.99999999423551045</v>
      </c>
      <c r="AK1464" s="8">
        <f>(N1464-Y1464)/AC1464</f>
        <v>2.168859185268492</v>
      </c>
      <c r="AL1464" s="8">
        <f>(P1464&gt;=1)*((N1464-Y1464))/AC1464 + (P1464&lt;1)*((N1464*P1464-Y1464))/AC1464</f>
        <v>0.99999994837267814</v>
      </c>
      <c r="AM1464" s="8">
        <f>(F1464*J1464-T1464)/U1464</f>
        <v>0.99999852868462058</v>
      </c>
    </row>
    <row r="1465" spans="1:39">
      <c r="A1465" t="s">
        <v>0</v>
      </c>
      <c r="B1465" t="s">
        <v>15</v>
      </c>
      <c r="C1465" t="s">
        <v>12</v>
      </c>
      <c r="D1465" t="s">
        <v>3</v>
      </c>
      <c r="E1465" t="s">
        <v>10</v>
      </c>
      <c r="F1465">
        <v>7.9</v>
      </c>
      <c r="G1465">
        <v>7.6</v>
      </c>
      <c r="H1465" t="s">
        <v>5</v>
      </c>
      <c r="I1465" t="s">
        <v>6</v>
      </c>
      <c r="J1465">
        <v>0.52809083000000001</v>
      </c>
      <c r="K1465">
        <v>0.45299541999999998</v>
      </c>
      <c r="L1465">
        <v>8.35</v>
      </c>
      <c r="M1465">
        <v>6.45</v>
      </c>
      <c r="N1465" s="14">
        <v>2.0170728E+19</v>
      </c>
      <c r="O1465" s="14">
        <v>8.3335455E+18</v>
      </c>
      <c r="P1465">
        <v>0.49736839999999999</v>
      </c>
      <c r="Q1465">
        <v>0.63438969999999995</v>
      </c>
      <c r="R1465">
        <v>0.53742814000000005</v>
      </c>
      <c r="S1465">
        <v>3.7269432999999998</v>
      </c>
      <c r="T1465">
        <v>3.9455898</v>
      </c>
      <c r="U1465">
        <v>0.22632809000000001</v>
      </c>
      <c r="V1465">
        <v>9.5168749999999996E-2</v>
      </c>
      <c r="W1465">
        <v>0.13115935000000001</v>
      </c>
      <c r="X1465" s="14">
        <v>5.2867152E+18</v>
      </c>
      <c r="Y1465" s="14">
        <v>1.35848826E+18</v>
      </c>
      <c r="Z1465" s="14">
        <v>8.6737949E+18</v>
      </c>
      <c r="AA1465" s="14">
        <v>3.34229765E+18</v>
      </c>
      <c r="AB1465" s="14">
        <v>5.3314972E+18</v>
      </c>
      <c r="AC1465" s="14">
        <v>8.6737949E+18</v>
      </c>
      <c r="AD1465">
        <v>7.9850000000000003</v>
      </c>
      <c r="AE1465" s="12">
        <f>Y1465/N1465</f>
        <v>6.7349490806677875E-2</v>
      </c>
      <c r="AF1465" s="8">
        <f>(S1465+T1465+U1465)/F1465</f>
        <v>0.99985584683544293</v>
      </c>
      <c r="AG1465" s="8">
        <f>((Y1465+Z1465)/N1465)/P1465</f>
        <v>1.0000000446363817</v>
      </c>
      <c r="AH1465" s="8">
        <f>(X1465/O1465)/Q1465</f>
        <v>0.99999995655500051</v>
      </c>
      <c r="AI1465" s="8">
        <f>(V1465+W1465)/U1465</f>
        <v>1.000000044183645</v>
      </c>
      <c r="AJ1465" s="8">
        <f>(AA1465+AB1465)/Z1465</f>
        <v>0.99999999423551045</v>
      </c>
      <c r="AK1465" s="8">
        <f>(N1465-Y1465)/AC1465</f>
        <v>2.168859185268492</v>
      </c>
      <c r="AL1465" s="8">
        <f>(P1465&gt;=1)*((N1465-Y1465))/AC1465 + (P1465&lt;1)*((N1465*P1465-Y1465))/AC1465</f>
        <v>0.99999994837267814</v>
      </c>
      <c r="AM1465" s="8">
        <f>(F1465*J1465-T1465)/U1465</f>
        <v>0.99999852868462058</v>
      </c>
    </row>
    <row r="1466" spans="1:39">
      <c r="A1466" t="s">
        <v>0</v>
      </c>
      <c r="B1466" t="s">
        <v>15</v>
      </c>
      <c r="C1466" t="s">
        <v>12</v>
      </c>
      <c r="D1466" t="s">
        <v>3</v>
      </c>
      <c r="E1466" t="s">
        <v>10</v>
      </c>
      <c r="F1466">
        <v>7.9</v>
      </c>
      <c r="G1466">
        <v>7.3</v>
      </c>
      <c r="H1466" t="s">
        <v>5</v>
      </c>
      <c r="I1466" t="s">
        <v>6</v>
      </c>
      <c r="J1466">
        <v>0.52809083000000001</v>
      </c>
      <c r="K1466">
        <v>0.45299541999999998</v>
      </c>
      <c r="L1466">
        <v>8.35</v>
      </c>
      <c r="M1466">
        <v>6.45</v>
      </c>
      <c r="N1466" s="14">
        <v>2.0170728E+19</v>
      </c>
      <c r="O1466" s="14">
        <v>8.3335455E+18</v>
      </c>
      <c r="P1466">
        <v>0.49736839999999999</v>
      </c>
      <c r="Q1466">
        <v>0.44908413000000003</v>
      </c>
      <c r="R1466">
        <v>0.48325195999999998</v>
      </c>
      <c r="S1466">
        <v>3.7248733000000001</v>
      </c>
      <c r="T1466">
        <v>3.9455898</v>
      </c>
      <c r="U1466">
        <v>0.22632809000000001</v>
      </c>
      <c r="V1466">
        <v>9.5168749999999996E-2</v>
      </c>
      <c r="W1466">
        <v>0.13115935000000001</v>
      </c>
      <c r="X1466" s="14">
        <v>3.74246325E+18</v>
      </c>
      <c r="Y1466" s="14">
        <v>1.35848826E+18</v>
      </c>
      <c r="Z1466" s="14">
        <v>8.6737949E+18</v>
      </c>
      <c r="AA1466" s="14">
        <v>3.34229765E+18</v>
      </c>
      <c r="AB1466" s="14">
        <v>5.3314972E+18</v>
      </c>
      <c r="AC1466" s="14">
        <v>8.6737949E+18</v>
      </c>
      <c r="AD1466">
        <v>7.9850000000000003</v>
      </c>
      <c r="AE1466" s="12">
        <f>Y1466/N1466</f>
        <v>6.7349490806677875E-2</v>
      </c>
      <c r="AF1466" s="8">
        <f>(S1466+T1466+U1466)/F1466</f>
        <v>0.99959382151898735</v>
      </c>
      <c r="AG1466" s="8">
        <f>((Y1466+Z1466)/N1466)/P1466</f>
        <v>1.0000000446363817</v>
      </c>
      <c r="AH1466" s="8">
        <f>(X1466/O1466)/Q1466</f>
        <v>1.0000000586023383</v>
      </c>
      <c r="AI1466" s="8">
        <f>(V1466+W1466)/U1466</f>
        <v>1.000000044183645</v>
      </c>
      <c r="AJ1466" s="8">
        <f>(AA1466+AB1466)/Z1466</f>
        <v>0.99999999423551045</v>
      </c>
      <c r="AK1466" s="8">
        <f>(N1466-Y1466)/AC1466</f>
        <v>2.168859185268492</v>
      </c>
      <c r="AL1466" s="8">
        <f>(P1466&gt;=1)*((N1466-Y1466))/AC1466 + (P1466&lt;1)*((N1466*P1466-Y1466))/AC1466</f>
        <v>0.99999994837267814</v>
      </c>
      <c r="AM1466" s="8">
        <f>(F1466*J1466-T1466)/U1466</f>
        <v>0.99999852868462058</v>
      </c>
    </row>
    <row r="1467" spans="1:39">
      <c r="A1467" t="s">
        <v>16</v>
      </c>
      <c r="B1467" t="s">
        <v>14</v>
      </c>
      <c r="C1467" t="s">
        <v>2</v>
      </c>
      <c r="D1467" t="s">
        <v>3</v>
      </c>
      <c r="E1467" t="s">
        <v>10</v>
      </c>
      <c r="F1467">
        <v>7.9</v>
      </c>
      <c r="G1467">
        <v>7.9</v>
      </c>
      <c r="H1467" t="s">
        <v>5</v>
      </c>
      <c r="I1467" t="s">
        <v>6</v>
      </c>
      <c r="J1467">
        <v>0.52868824999999997</v>
      </c>
      <c r="K1467">
        <v>0.45299541999999998</v>
      </c>
      <c r="L1467">
        <v>8.25</v>
      </c>
      <c r="M1467">
        <v>6.25</v>
      </c>
      <c r="N1467" s="14">
        <v>1.8805937E+19</v>
      </c>
      <c r="O1467" s="14">
        <v>8.753289E+18</v>
      </c>
      <c r="P1467">
        <v>0.49835160000000001</v>
      </c>
      <c r="Q1467">
        <v>0.85208839999999997</v>
      </c>
      <c r="R1467">
        <v>0.61070453999999996</v>
      </c>
      <c r="S1467">
        <v>3.7229592999999999</v>
      </c>
      <c r="T1467">
        <v>3.8077402</v>
      </c>
      <c r="U1467">
        <v>0.36889684</v>
      </c>
      <c r="V1467">
        <v>0.15821673</v>
      </c>
      <c r="W1467">
        <v>0.21068012999999999</v>
      </c>
      <c r="X1467" s="14">
        <v>7.4585762E+18</v>
      </c>
      <c r="Y1467" s="14">
        <v>1.04494823E+18</v>
      </c>
      <c r="Z1467" s="14">
        <v>8.327021E+18</v>
      </c>
      <c r="AA1467" s="14">
        <v>3.55858038E+18</v>
      </c>
      <c r="AB1467" s="14">
        <v>4.7684406E+18</v>
      </c>
      <c r="AC1467" s="14">
        <v>8.327021E+18</v>
      </c>
      <c r="AD1467">
        <v>8.0350000000000001</v>
      </c>
      <c r="AE1467" s="12">
        <f>Y1467/N1467</f>
        <v>5.5564805412248272E-2</v>
      </c>
      <c r="AF1467" s="8">
        <f>(S1467+T1467+U1467)/F1467</f>
        <v>0.99994890379746826</v>
      </c>
      <c r="AG1467" s="8">
        <f>((Y1467+Z1467)/N1467)/P1467</f>
        <v>1.0000000465804797</v>
      </c>
      <c r="AH1467" s="8">
        <f>(X1467/O1467)/Q1467</f>
        <v>1.000000024301207</v>
      </c>
      <c r="AI1467" s="8">
        <f>(V1467+W1467)/U1467</f>
        <v>1.0000000542156988</v>
      </c>
      <c r="AJ1467" s="8">
        <f>(AA1467+AB1467)/Z1467</f>
        <v>0.9999999975981807</v>
      </c>
      <c r="AK1467" s="8">
        <f>(N1467-Y1467)/AC1467</f>
        <v>2.1329343074792293</v>
      </c>
      <c r="AL1467" s="8">
        <f>(P1467&gt;=1)*((N1467-Y1467))/AC1467 + (P1467&lt;1)*((N1467*P1467-Y1467))/AC1467</f>
        <v>0.99999994757419242</v>
      </c>
      <c r="AM1467" s="8">
        <f>(F1467*J1467-T1467)/U1467</f>
        <v>1.0000003659559669</v>
      </c>
    </row>
    <row r="1468" spans="1:39">
      <c r="A1468" t="s">
        <v>16</v>
      </c>
      <c r="B1468" t="s">
        <v>14</v>
      </c>
      <c r="C1468" t="s">
        <v>2</v>
      </c>
      <c r="D1468" t="s">
        <v>3</v>
      </c>
      <c r="E1468" t="s">
        <v>10</v>
      </c>
      <c r="F1468">
        <v>7.9</v>
      </c>
      <c r="G1468">
        <v>7.6</v>
      </c>
      <c r="H1468" t="s">
        <v>5</v>
      </c>
      <c r="I1468" t="s">
        <v>6</v>
      </c>
      <c r="J1468">
        <v>0.52868824999999997</v>
      </c>
      <c r="K1468">
        <v>0.45299541999999998</v>
      </c>
      <c r="L1468">
        <v>8.25</v>
      </c>
      <c r="M1468">
        <v>6.25</v>
      </c>
      <c r="N1468" s="14">
        <v>1.8805937E+19</v>
      </c>
      <c r="O1468" s="14">
        <v>8.753289E+18</v>
      </c>
      <c r="P1468">
        <v>0.49835160000000001</v>
      </c>
      <c r="Q1468">
        <v>0.60320450000000003</v>
      </c>
      <c r="R1468">
        <v>0.53165470000000004</v>
      </c>
      <c r="S1468">
        <v>3.7222254000000001</v>
      </c>
      <c r="T1468">
        <v>3.8077402</v>
      </c>
      <c r="U1468">
        <v>0.36889684</v>
      </c>
      <c r="V1468">
        <v>0.15821673</v>
      </c>
      <c r="W1468">
        <v>0.21068012999999999</v>
      </c>
      <c r="X1468" s="14">
        <v>5.2800231E+18</v>
      </c>
      <c r="Y1468" s="14">
        <v>1.04494823E+18</v>
      </c>
      <c r="Z1468" s="14">
        <v>8.327021E+18</v>
      </c>
      <c r="AA1468" s="14">
        <v>3.55858038E+18</v>
      </c>
      <c r="AB1468" s="14">
        <v>4.7684406E+18</v>
      </c>
      <c r="AC1468" s="14">
        <v>8.327021E+18</v>
      </c>
      <c r="AD1468">
        <v>8.0350000000000001</v>
      </c>
      <c r="AE1468" s="12">
        <f>Y1468/N1468</f>
        <v>5.5564805412248272E-2</v>
      </c>
      <c r="AF1468" s="8">
        <f>(S1468+T1468+U1468)/F1468</f>
        <v>0.99985600506329109</v>
      </c>
      <c r="AG1468" s="8">
        <f>((Y1468+Z1468)/N1468)/P1468</f>
        <v>1.0000000465804797</v>
      </c>
      <c r="AH1468" s="8">
        <f>(X1468/O1468)/Q1468</f>
        <v>0.99999995935614538</v>
      </c>
      <c r="AI1468" s="8">
        <f>(V1468+W1468)/U1468</f>
        <v>1.0000000542156988</v>
      </c>
      <c r="AJ1468" s="8">
        <f>(AA1468+AB1468)/Z1468</f>
        <v>0.9999999975981807</v>
      </c>
      <c r="AK1468" s="8">
        <f>(N1468-Y1468)/AC1468</f>
        <v>2.1329343074792293</v>
      </c>
      <c r="AL1468" s="8">
        <f>(P1468&gt;=1)*((N1468-Y1468))/AC1468 + (P1468&lt;1)*((N1468*P1468-Y1468))/AC1468</f>
        <v>0.99999994757419242</v>
      </c>
      <c r="AM1468" s="8">
        <f>(F1468*J1468-T1468)/U1468</f>
        <v>1.0000003659559669</v>
      </c>
    </row>
    <row r="1469" spans="1:39">
      <c r="A1469" t="s">
        <v>16</v>
      </c>
      <c r="B1469" t="s">
        <v>14</v>
      </c>
      <c r="C1469" t="s">
        <v>2</v>
      </c>
      <c r="D1469" t="s">
        <v>3</v>
      </c>
      <c r="E1469" t="s">
        <v>10</v>
      </c>
      <c r="F1469">
        <v>7.9</v>
      </c>
      <c r="G1469">
        <v>7.3</v>
      </c>
      <c r="H1469" t="s">
        <v>5</v>
      </c>
      <c r="I1469" t="s">
        <v>6</v>
      </c>
      <c r="J1469">
        <v>0.52868824999999997</v>
      </c>
      <c r="K1469">
        <v>0.45299541999999998</v>
      </c>
      <c r="L1469">
        <v>8.25</v>
      </c>
      <c r="M1469">
        <v>6.25</v>
      </c>
      <c r="N1469" s="14">
        <v>1.8805937E+19</v>
      </c>
      <c r="O1469" s="14">
        <v>8.753289E+18</v>
      </c>
      <c r="P1469">
        <v>0.49835160000000001</v>
      </c>
      <c r="Q1469">
        <v>0.42700811999999999</v>
      </c>
      <c r="R1469">
        <v>0.47569168000000001</v>
      </c>
      <c r="S1469">
        <v>3.7201580000000001</v>
      </c>
      <c r="T1469">
        <v>3.8077402</v>
      </c>
      <c r="U1469">
        <v>0.36889684</v>
      </c>
      <c r="V1469">
        <v>0.15821673</v>
      </c>
      <c r="W1469">
        <v>0.21068012999999999</v>
      </c>
      <c r="X1469" s="14">
        <v>3.73772546E+18</v>
      </c>
      <c r="Y1469" s="14">
        <v>1.04494823E+18</v>
      </c>
      <c r="Z1469" s="14">
        <v>8.327021E+18</v>
      </c>
      <c r="AA1469" s="14">
        <v>3.55858038E+18</v>
      </c>
      <c r="AB1469" s="14">
        <v>4.7684406E+18</v>
      </c>
      <c r="AC1469" s="14">
        <v>8.327021E+18</v>
      </c>
      <c r="AD1469">
        <v>8.0350000000000001</v>
      </c>
      <c r="AE1469" s="12">
        <f>Y1469/N1469</f>
        <v>5.5564805412248272E-2</v>
      </c>
      <c r="AF1469" s="8">
        <f>(S1469+T1469+U1469)/F1469</f>
        <v>0.9995943088607594</v>
      </c>
      <c r="AG1469" s="8">
        <f>((Y1469+Z1469)/N1469)/P1469</f>
        <v>1.0000000465804797</v>
      </c>
      <c r="AH1469" s="8">
        <f>(X1469/O1469)/Q1469</f>
        <v>0.99999999472762779</v>
      </c>
      <c r="AI1469" s="8">
        <f>(V1469+W1469)/U1469</f>
        <v>1.0000000542156988</v>
      </c>
      <c r="AJ1469" s="8">
        <f>(AA1469+AB1469)/Z1469</f>
        <v>0.9999999975981807</v>
      </c>
      <c r="AK1469" s="8">
        <f>(N1469-Y1469)/AC1469</f>
        <v>2.1329343074792293</v>
      </c>
      <c r="AL1469" s="8">
        <f>(P1469&gt;=1)*((N1469-Y1469))/AC1469 + (P1469&lt;1)*((N1469*P1469-Y1469))/AC1469</f>
        <v>0.99999994757419242</v>
      </c>
      <c r="AM1469" s="8">
        <f>(F1469*J1469-T1469)/U1469</f>
        <v>1.0000003659559669</v>
      </c>
    </row>
    <row r="1470" spans="1:39">
      <c r="A1470" t="s">
        <v>16</v>
      </c>
      <c r="B1470" t="s">
        <v>13</v>
      </c>
      <c r="C1470" t="s">
        <v>11</v>
      </c>
      <c r="D1470" t="s">
        <v>3</v>
      </c>
      <c r="E1470" t="s">
        <v>10</v>
      </c>
      <c r="F1470">
        <v>6.5</v>
      </c>
      <c r="G1470">
        <v>7.9</v>
      </c>
      <c r="H1470" t="s">
        <v>5</v>
      </c>
      <c r="I1470" t="s">
        <v>8</v>
      </c>
      <c r="J1470">
        <v>0.57981280000000002</v>
      </c>
      <c r="K1470">
        <v>0.52557370000000003</v>
      </c>
      <c r="L1470">
        <v>8.5500000000000007</v>
      </c>
      <c r="M1470">
        <v>6.25</v>
      </c>
      <c r="N1470" s="14">
        <v>1.7490784E+19</v>
      </c>
      <c r="O1470" s="14">
        <v>1.0407611E+19</v>
      </c>
      <c r="P1470">
        <v>0.49886498000000001</v>
      </c>
      <c r="Q1470">
        <v>0.52568512999999994</v>
      </c>
      <c r="R1470">
        <v>0.50887035999999997</v>
      </c>
      <c r="S1470">
        <v>2.7309207999999998</v>
      </c>
      <c r="T1470">
        <v>3.4574069999999999</v>
      </c>
      <c r="U1470">
        <v>0.31137619999999999</v>
      </c>
      <c r="V1470">
        <v>0.121425726</v>
      </c>
      <c r="W1470">
        <v>0.18995049999999999</v>
      </c>
      <c r="X1470" s="14">
        <v>5.4711259E+18</v>
      </c>
      <c r="Y1470" s="14">
        <v>9.7553688E+17</v>
      </c>
      <c r="Z1470" s="14">
        <v>7.7500028E+18</v>
      </c>
      <c r="AA1470" s="14">
        <v>2.93484063E+18</v>
      </c>
      <c r="AB1470" s="14">
        <v>4.8151622E+18</v>
      </c>
      <c r="AC1470" s="14">
        <v>7.7500028E+18</v>
      </c>
      <c r="AD1470">
        <v>8.4450000000000003</v>
      </c>
      <c r="AE1470" s="12">
        <f>Y1470/N1470</f>
        <v>5.577433693080882E-2</v>
      </c>
      <c r="AF1470" s="8">
        <f>(S1470+T1470+U1470)/F1470</f>
        <v>0.99995446153846146</v>
      </c>
      <c r="AG1470" s="8">
        <f>((Y1470+Z1470)/N1470)/P1470</f>
        <v>1.0000000079829654</v>
      </c>
      <c r="AH1470" s="8">
        <f>(X1470/O1470)/Q1470</f>
        <v>0.99999991929917131</v>
      </c>
      <c r="AI1470" s="8">
        <f>(V1470+W1470)/U1470</f>
        <v>1.0000000835002802</v>
      </c>
      <c r="AJ1470" s="8">
        <f>(AA1470+AB1470)/Z1470</f>
        <v>1.0000000038709664</v>
      </c>
      <c r="AK1470" s="8">
        <f>(N1470-Y1470)/AC1470</f>
        <v>2.1309988584778319</v>
      </c>
      <c r="AL1470" s="8">
        <f>(P1470&gt;=1)*((N1470-Y1470))/AC1470 + (P1470&lt;1)*((N1470*P1470-Y1470))/AC1470</f>
        <v>0.99999999101217352</v>
      </c>
      <c r="AM1470" s="8">
        <f>(F1470*J1470-T1470)/U1470</f>
        <v>1.0000000000000007</v>
      </c>
    </row>
    <row r="1471" spans="1:39">
      <c r="A1471" t="s">
        <v>16</v>
      </c>
      <c r="B1471" t="s">
        <v>13</v>
      </c>
      <c r="C1471" t="s">
        <v>11</v>
      </c>
      <c r="D1471" t="s">
        <v>3</v>
      </c>
      <c r="E1471" t="s">
        <v>10</v>
      </c>
      <c r="F1471">
        <v>6.5</v>
      </c>
      <c r="G1471">
        <v>7.6</v>
      </c>
      <c r="H1471" t="s">
        <v>5</v>
      </c>
      <c r="I1471" t="s">
        <v>8</v>
      </c>
      <c r="J1471">
        <v>0.57981280000000002</v>
      </c>
      <c r="K1471">
        <v>0.52557370000000003</v>
      </c>
      <c r="L1471">
        <v>8.5500000000000007</v>
      </c>
      <c r="M1471">
        <v>6.25</v>
      </c>
      <c r="N1471" s="14">
        <v>1.7490784E+19</v>
      </c>
      <c r="O1471" s="14">
        <v>1.0407611E+19</v>
      </c>
      <c r="P1471">
        <v>0.49886498000000001</v>
      </c>
      <c r="Q1471">
        <v>0.37213932999999999</v>
      </c>
      <c r="R1471">
        <v>0.45158946999999999</v>
      </c>
      <c r="S1471">
        <v>2.7303823999999999</v>
      </c>
      <c r="T1471">
        <v>3.4574069999999999</v>
      </c>
      <c r="U1471">
        <v>0.31137619999999999</v>
      </c>
      <c r="V1471">
        <v>0.121425726</v>
      </c>
      <c r="W1471">
        <v>0.18995049999999999</v>
      </c>
      <c r="X1471" s="14">
        <v>3.87308139E+18</v>
      </c>
      <c r="Y1471" s="14">
        <v>9.7553688E+17</v>
      </c>
      <c r="Z1471" s="14">
        <v>7.7500028E+18</v>
      </c>
      <c r="AA1471" s="14">
        <v>2.93484063E+18</v>
      </c>
      <c r="AB1471" s="14">
        <v>4.8151622E+18</v>
      </c>
      <c r="AC1471" s="14">
        <v>7.7500028E+18</v>
      </c>
      <c r="AD1471">
        <v>8.4450000000000003</v>
      </c>
      <c r="AE1471" s="12">
        <f>Y1471/N1471</f>
        <v>5.577433693080882E-2</v>
      </c>
      <c r="AF1471" s="8">
        <f>(S1471+T1471+U1471)/F1471</f>
        <v>0.99987163076923069</v>
      </c>
      <c r="AG1471" s="8">
        <f>((Y1471+Z1471)/N1471)/P1471</f>
        <v>1.0000000079829654</v>
      </c>
      <c r="AH1471" s="8">
        <f>(X1471/O1471)/Q1471</f>
        <v>1.0000000014353867</v>
      </c>
      <c r="AI1471" s="8">
        <f>(V1471+W1471)/U1471</f>
        <v>1.0000000835002802</v>
      </c>
      <c r="AJ1471" s="8">
        <f>(AA1471+AB1471)/Z1471</f>
        <v>1.0000000038709664</v>
      </c>
      <c r="AK1471" s="8">
        <f>(N1471-Y1471)/AC1471</f>
        <v>2.1309988584778319</v>
      </c>
      <c r="AL1471" s="8">
        <f>(P1471&gt;=1)*((N1471-Y1471))/AC1471 + (P1471&lt;1)*((N1471*P1471-Y1471))/AC1471</f>
        <v>0.99999999101217352</v>
      </c>
      <c r="AM1471" s="8">
        <f>(F1471*J1471-T1471)/U1471</f>
        <v>1.0000000000000007</v>
      </c>
    </row>
    <row r="1472" spans="1:39">
      <c r="A1472" t="s">
        <v>16</v>
      </c>
      <c r="B1472" t="s">
        <v>13</v>
      </c>
      <c r="C1472" t="s">
        <v>11</v>
      </c>
      <c r="D1472" t="s">
        <v>3</v>
      </c>
      <c r="E1472" t="s">
        <v>10</v>
      </c>
      <c r="F1472">
        <v>6.5</v>
      </c>
      <c r="G1472">
        <v>7.3</v>
      </c>
      <c r="H1472" t="s">
        <v>5</v>
      </c>
      <c r="I1472" t="s">
        <v>8</v>
      </c>
      <c r="J1472">
        <v>0.57981280000000002</v>
      </c>
      <c r="K1472">
        <v>0.52557370000000003</v>
      </c>
      <c r="L1472">
        <v>8.5500000000000007</v>
      </c>
      <c r="M1472">
        <v>6.25</v>
      </c>
      <c r="N1472" s="14">
        <v>1.7490784E+19</v>
      </c>
      <c r="O1472" s="14">
        <v>1.0407611E+19</v>
      </c>
      <c r="P1472">
        <v>0.49886498000000001</v>
      </c>
      <c r="Q1472">
        <v>0.26343724000000002</v>
      </c>
      <c r="R1472">
        <v>0.41103768000000002</v>
      </c>
      <c r="S1472">
        <v>2.7288659000000002</v>
      </c>
      <c r="T1472">
        <v>3.4574069999999999</v>
      </c>
      <c r="U1472">
        <v>0.31137619999999999</v>
      </c>
      <c r="V1472">
        <v>0.121425726</v>
      </c>
      <c r="W1472">
        <v>0.18995049999999999</v>
      </c>
      <c r="X1472" s="14">
        <v>2.74175237E+18</v>
      </c>
      <c r="Y1472" s="14">
        <v>9.7553688E+17</v>
      </c>
      <c r="Z1472" s="14">
        <v>7.7500028E+18</v>
      </c>
      <c r="AA1472" s="14">
        <v>2.93484063E+18</v>
      </c>
      <c r="AB1472" s="14">
        <v>4.8151622E+18</v>
      </c>
      <c r="AC1472" s="14">
        <v>7.7500028E+18</v>
      </c>
      <c r="AD1472">
        <v>8.4450000000000003</v>
      </c>
      <c r="AE1472" s="12">
        <f>Y1472/N1472</f>
        <v>5.577433693080882E-2</v>
      </c>
      <c r="AF1472" s="8">
        <f>(S1472+T1472+U1472)/F1472</f>
        <v>0.99963832307692313</v>
      </c>
      <c r="AG1472" s="8">
        <f>((Y1472+Z1472)/N1472)/P1472</f>
        <v>1.0000000079829654</v>
      </c>
      <c r="AH1472" s="8">
        <f>(X1472/O1472)/Q1472</f>
        <v>1.0000000193913796</v>
      </c>
      <c r="AI1472" s="8">
        <f>(V1472+W1472)/U1472</f>
        <v>1.0000000835002802</v>
      </c>
      <c r="AJ1472" s="8">
        <f>(AA1472+AB1472)/Z1472</f>
        <v>1.0000000038709664</v>
      </c>
      <c r="AK1472" s="8">
        <f>(N1472-Y1472)/AC1472</f>
        <v>2.1309988584778319</v>
      </c>
      <c r="AL1472" s="8">
        <f>(P1472&gt;=1)*((N1472-Y1472))/AC1472 + (P1472&lt;1)*((N1472*P1472-Y1472))/AC1472</f>
        <v>0.99999999101217352</v>
      </c>
      <c r="AM1472" s="8">
        <f>(F1472*J1472-T1472)/U1472</f>
        <v>1.0000000000000007</v>
      </c>
    </row>
    <row r="1473" spans="1:39">
      <c r="A1473" t="s">
        <v>0</v>
      </c>
      <c r="B1473" t="s">
        <v>13</v>
      </c>
      <c r="C1473" t="s">
        <v>11</v>
      </c>
      <c r="D1473" t="s">
        <v>3</v>
      </c>
      <c r="E1473" t="s">
        <v>10</v>
      </c>
      <c r="F1473">
        <v>6.5</v>
      </c>
      <c r="G1473">
        <v>7.9</v>
      </c>
      <c r="H1473" t="s">
        <v>5</v>
      </c>
      <c r="I1473" t="s">
        <v>8</v>
      </c>
      <c r="J1473">
        <v>0.57829313999999998</v>
      </c>
      <c r="K1473">
        <v>0.52557370000000003</v>
      </c>
      <c r="L1473">
        <v>8.5500000000000007</v>
      </c>
      <c r="M1473">
        <v>6.25</v>
      </c>
      <c r="N1473" s="14">
        <v>1.7556816E+19</v>
      </c>
      <c r="O1473" s="14">
        <v>1.0232723E+19</v>
      </c>
      <c r="P1473">
        <v>0.49893527999999998</v>
      </c>
      <c r="Q1473">
        <v>0.53660339999999995</v>
      </c>
      <c r="R1473">
        <v>0.51280550000000003</v>
      </c>
      <c r="S1473">
        <v>2.7407975000000002</v>
      </c>
      <c r="T1473">
        <v>3.4506454</v>
      </c>
      <c r="U1473">
        <v>0.30825979999999997</v>
      </c>
      <c r="V1473">
        <v>0.12147910000000001</v>
      </c>
      <c r="W1473">
        <v>0.18678069</v>
      </c>
      <c r="X1473" s="14">
        <v>5.4909132E+18</v>
      </c>
      <c r="Y1473" s="14">
        <v>9.7808795E+17</v>
      </c>
      <c r="Z1473" s="14">
        <v>7.781627E+18</v>
      </c>
      <c r="AA1473" s="14">
        <v>2.89793909E+18</v>
      </c>
      <c r="AB1473" s="14">
        <v>4.8836882E+18</v>
      </c>
      <c r="AC1473" s="14">
        <v>7.781627E+18</v>
      </c>
      <c r="AD1473">
        <v>8.4350000000000005</v>
      </c>
      <c r="AE1473" s="12">
        <f>Y1473/N1473</f>
        <v>5.570987074193863E-2</v>
      </c>
      <c r="AF1473" s="8">
        <f>(S1473+T1473+U1473)/F1473</f>
        <v>0.99995426153846156</v>
      </c>
      <c r="AG1473" s="8">
        <f>((Y1473+Z1473)/N1473)/P1473</f>
        <v>1.0000000049238498</v>
      </c>
      <c r="AH1473" s="8">
        <f>(X1473/O1473)/Q1473</f>
        <v>0.99999986285376063</v>
      </c>
      <c r="AI1473" s="8">
        <f>(V1473+W1473)/U1473</f>
        <v>0.99999996755983123</v>
      </c>
      <c r="AJ1473" s="8">
        <f>(AA1473+AB1473)/Z1473</f>
        <v>1.0000000372672706</v>
      </c>
      <c r="AK1473" s="8">
        <f>(N1473-Y1473)/AC1473</f>
        <v>2.1304963666338672</v>
      </c>
      <c r="AL1473" s="8">
        <f>(P1473&gt;=1)*((N1473-Y1473))/AC1473 + (P1473&lt;1)*((N1473*P1473-Y1473))/AC1473</f>
        <v>0.99999999445726195</v>
      </c>
      <c r="AM1473" s="8">
        <f>(F1473*J1473-T1473)/U1473</f>
        <v>1.0000006812435476</v>
      </c>
    </row>
    <row r="1474" spans="1:39">
      <c r="A1474" t="s">
        <v>0</v>
      </c>
      <c r="B1474" t="s">
        <v>13</v>
      </c>
      <c r="C1474" t="s">
        <v>11</v>
      </c>
      <c r="D1474" t="s">
        <v>3</v>
      </c>
      <c r="E1474" t="s">
        <v>10</v>
      </c>
      <c r="F1474">
        <v>6.5</v>
      </c>
      <c r="G1474">
        <v>7.6</v>
      </c>
      <c r="H1474" t="s">
        <v>5</v>
      </c>
      <c r="I1474" t="s">
        <v>8</v>
      </c>
      <c r="J1474">
        <v>0.57829313999999998</v>
      </c>
      <c r="K1474">
        <v>0.52557370000000003</v>
      </c>
      <c r="L1474">
        <v>8.5500000000000007</v>
      </c>
      <c r="M1474">
        <v>6.25</v>
      </c>
      <c r="N1474" s="14">
        <v>1.7556816E+19</v>
      </c>
      <c r="O1474" s="14">
        <v>1.0232723E+19</v>
      </c>
      <c r="P1474">
        <v>0.49893527999999998</v>
      </c>
      <c r="Q1474">
        <v>0.3798685</v>
      </c>
      <c r="R1474">
        <v>0.45509228000000002</v>
      </c>
      <c r="S1474">
        <v>2.7402573000000001</v>
      </c>
      <c r="T1474">
        <v>3.4506454</v>
      </c>
      <c r="U1474">
        <v>0.30825979999999997</v>
      </c>
      <c r="V1474">
        <v>0.12147910000000001</v>
      </c>
      <c r="W1474">
        <v>0.18678069</v>
      </c>
      <c r="X1474" s="14">
        <v>3.88708916E+18</v>
      </c>
      <c r="Y1474" s="14">
        <v>9.7808795E+17</v>
      </c>
      <c r="Z1474" s="14">
        <v>7.781627E+18</v>
      </c>
      <c r="AA1474" s="14">
        <v>2.89793909E+18</v>
      </c>
      <c r="AB1474" s="14">
        <v>4.8836882E+18</v>
      </c>
      <c r="AC1474" s="14">
        <v>7.781627E+18</v>
      </c>
      <c r="AD1474">
        <v>8.4350000000000005</v>
      </c>
      <c r="AE1474" s="12">
        <f>Y1474/N1474</f>
        <v>5.570987074193863E-2</v>
      </c>
      <c r="AF1474" s="8">
        <f>(S1474+T1474+U1474)/F1474</f>
        <v>0.99987115384615399</v>
      </c>
      <c r="AG1474" s="8">
        <f>((Y1474+Z1474)/N1474)/P1474</f>
        <v>1.0000000049238498</v>
      </c>
      <c r="AH1474" s="8">
        <f>(X1474/O1474)/Q1474</f>
        <v>1.00000000593619</v>
      </c>
      <c r="AI1474" s="8">
        <f>(V1474+W1474)/U1474</f>
        <v>0.99999996755983123</v>
      </c>
      <c r="AJ1474" s="8">
        <f>(AA1474+AB1474)/Z1474</f>
        <v>1.0000000372672706</v>
      </c>
      <c r="AK1474" s="8">
        <f>(N1474-Y1474)/AC1474</f>
        <v>2.1304963666338672</v>
      </c>
      <c r="AL1474" s="8">
        <f>(P1474&gt;=1)*((N1474-Y1474))/AC1474 + (P1474&lt;1)*((N1474*P1474-Y1474))/AC1474</f>
        <v>0.99999999445726195</v>
      </c>
      <c r="AM1474" s="8">
        <f>(F1474*J1474-T1474)/U1474</f>
        <v>1.0000006812435476</v>
      </c>
    </row>
    <row r="1475" spans="1:39">
      <c r="A1475" t="s">
        <v>0</v>
      </c>
      <c r="B1475" t="s">
        <v>13</v>
      </c>
      <c r="C1475" t="s">
        <v>11</v>
      </c>
      <c r="D1475" t="s">
        <v>3</v>
      </c>
      <c r="E1475" t="s">
        <v>10</v>
      </c>
      <c r="F1475">
        <v>6.5</v>
      </c>
      <c r="G1475">
        <v>7.3</v>
      </c>
      <c r="H1475" t="s">
        <v>5</v>
      </c>
      <c r="I1475" t="s">
        <v>8</v>
      </c>
      <c r="J1475">
        <v>0.57829313999999998</v>
      </c>
      <c r="K1475">
        <v>0.52557370000000003</v>
      </c>
      <c r="L1475">
        <v>8.5500000000000007</v>
      </c>
      <c r="M1475">
        <v>6.25</v>
      </c>
      <c r="N1475" s="14">
        <v>1.7556816E+19</v>
      </c>
      <c r="O1475" s="14">
        <v>1.0232723E+19</v>
      </c>
      <c r="P1475">
        <v>0.49893527999999998</v>
      </c>
      <c r="Q1475">
        <v>0.26890873999999998</v>
      </c>
      <c r="R1475">
        <v>0.41423442999999999</v>
      </c>
      <c r="S1475">
        <v>2.7387353999999999</v>
      </c>
      <c r="T1475">
        <v>3.4506454</v>
      </c>
      <c r="U1475">
        <v>0.30825979999999997</v>
      </c>
      <c r="V1475">
        <v>0.12147910000000001</v>
      </c>
      <c r="W1475">
        <v>0.18678069</v>
      </c>
      <c r="X1475" s="14">
        <v>2.75166831E+18</v>
      </c>
      <c r="Y1475" s="14">
        <v>9.7808795E+17</v>
      </c>
      <c r="Z1475" s="14">
        <v>7.781627E+18</v>
      </c>
      <c r="AA1475" s="14">
        <v>2.89793909E+18</v>
      </c>
      <c r="AB1475" s="14">
        <v>4.8836882E+18</v>
      </c>
      <c r="AC1475" s="14">
        <v>7.781627E+18</v>
      </c>
      <c r="AD1475">
        <v>8.4350000000000005</v>
      </c>
      <c r="AE1475" s="12">
        <f>Y1475/N1475</f>
        <v>5.570987074193863E-2</v>
      </c>
      <c r="AF1475" s="8">
        <f>(S1475+T1475+U1475)/F1475</f>
        <v>0.99963701538461547</v>
      </c>
      <c r="AG1475" s="8">
        <f>((Y1475+Z1475)/N1475)/P1475</f>
        <v>1.0000000049238498</v>
      </c>
      <c r="AH1475" s="8">
        <f>(X1475/O1475)/Q1475</f>
        <v>0.99999987691140801</v>
      </c>
      <c r="AI1475" s="8">
        <f>(V1475+W1475)/U1475</f>
        <v>0.99999996755983123</v>
      </c>
      <c r="AJ1475" s="8">
        <f>(AA1475+AB1475)/Z1475</f>
        <v>1.0000000372672706</v>
      </c>
      <c r="AK1475" s="8">
        <f>(N1475-Y1475)/AC1475</f>
        <v>2.1304963666338672</v>
      </c>
      <c r="AL1475" s="8">
        <f>(P1475&gt;=1)*((N1475-Y1475))/AC1475 + (P1475&lt;1)*((N1475*P1475-Y1475))/AC1475</f>
        <v>0.99999999445726195</v>
      </c>
      <c r="AM1475" s="8">
        <f>(F1475*J1475-T1475)/U1475</f>
        <v>1.0000006812435476</v>
      </c>
    </row>
    <row r="1476" spans="1:39">
      <c r="A1476" t="s">
        <v>0</v>
      </c>
      <c r="B1476" t="s">
        <v>14</v>
      </c>
      <c r="C1476" t="s">
        <v>2</v>
      </c>
      <c r="D1476" t="s">
        <v>3</v>
      </c>
      <c r="E1476" t="s">
        <v>10</v>
      </c>
      <c r="F1476">
        <v>7.9</v>
      </c>
      <c r="G1476">
        <v>7.9</v>
      </c>
      <c r="H1476" t="s">
        <v>5</v>
      </c>
      <c r="I1476" t="s">
        <v>6</v>
      </c>
      <c r="J1476">
        <v>0.52809083000000001</v>
      </c>
      <c r="K1476">
        <v>0.45299541999999998</v>
      </c>
      <c r="L1476">
        <v>8.25</v>
      </c>
      <c r="M1476">
        <v>6.25</v>
      </c>
      <c r="N1476" s="14">
        <v>1.8792723E+19</v>
      </c>
      <c r="O1476" s="14">
        <v>8.753289E+18</v>
      </c>
      <c r="P1476">
        <v>0.50003989999999998</v>
      </c>
      <c r="Q1476">
        <v>0.85316840000000005</v>
      </c>
      <c r="R1476">
        <v>0.61225339999999995</v>
      </c>
      <c r="S1476">
        <v>3.727678</v>
      </c>
      <c r="T1476">
        <v>3.805949</v>
      </c>
      <c r="U1476">
        <v>0.36596888</v>
      </c>
      <c r="V1476">
        <v>0.15918636</v>
      </c>
      <c r="W1476">
        <v>0.20678252999999999</v>
      </c>
      <c r="X1476" s="14">
        <v>7.4680298E+18</v>
      </c>
      <c r="Y1476" s="14">
        <v>1.05105814E+18</v>
      </c>
      <c r="Z1476" s="14">
        <v>8.3460525E+18</v>
      </c>
      <c r="AA1476" s="14">
        <v>3.52087785E+18</v>
      </c>
      <c r="AB1476" s="14">
        <v>4.8251743E+18</v>
      </c>
      <c r="AC1476" s="14">
        <v>8.3460525E+18</v>
      </c>
      <c r="AD1476">
        <v>8.0250000000000004</v>
      </c>
      <c r="AE1476" s="12">
        <f>Y1476/N1476</f>
        <v>5.5928996558934012E-2</v>
      </c>
      <c r="AF1476" s="8">
        <f>(S1476+T1476+U1476)/F1476</f>
        <v>0.99994884556962016</v>
      </c>
      <c r="AG1476" s="8">
        <f>((Y1476+Z1476)/N1476)/P1476</f>
        <v>0.9999999266106705</v>
      </c>
      <c r="AH1476" s="8">
        <f>(X1476/O1476)/Q1476</f>
        <v>1.0000000306817745</v>
      </c>
      <c r="AI1476" s="8">
        <f>(V1476+W1476)/U1476</f>
        <v>1.0000000273247278</v>
      </c>
      <c r="AJ1476" s="8">
        <f>(AA1476+AB1476)/Z1476</f>
        <v>0.99999995806400688</v>
      </c>
      <c r="AK1476" s="8">
        <f>(N1476-Y1476)/AC1476</f>
        <v>2.1257552429726507</v>
      </c>
      <c r="AL1476" s="8">
        <f>(P1476&gt;=1)*((N1476-Y1476))/AC1476 + (P1476&lt;1)*((N1476*P1476-Y1476))/AC1476</f>
        <v>1.0000000826316033</v>
      </c>
      <c r="AM1476" s="8">
        <f>(F1476*J1476-T1476)/U1476</f>
        <v>0.99999911741129577</v>
      </c>
    </row>
    <row r="1477" spans="1:39">
      <c r="A1477" t="s">
        <v>0</v>
      </c>
      <c r="B1477" t="s">
        <v>14</v>
      </c>
      <c r="C1477" t="s">
        <v>2</v>
      </c>
      <c r="D1477" t="s">
        <v>3</v>
      </c>
      <c r="E1477" t="s">
        <v>10</v>
      </c>
      <c r="F1477">
        <v>7.9</v>
      </c>
      <c r="G1477">
        <v>7.6</v>
      </c>
      <c r="H1477" t="s">
        <v>5</v>
      </c>
      <c r="I1477" t="s">
        <v>6</v>
      </c>
      <c r="J1477">
        <v>0.52809083000000001</v>
      </c>
      <c r="K1477">
        <v>0.45299541999999998</v>
      </c>
      <c r="L1477">
        <v>8.25</v>
      </c>
      <c r="M1477">
        <v>6.25</v>
      </c>
      <c r="N1477" s="14">
        <v>1.8792723E+19</v>
      </c>
      <c r="O1477" s="14">
        <v>8.753289E+18</v>
      </c>
      <c r="P1477">
        <v>0.50003989999999998</v>
      </c>
      <c r="Q1477">
        <v>0.60396903999999996</v>
      </c>
      <c r="R1477">
        <v>0.53306540000000002</v>
      </c>
      <c r="S1477">
        <v>3.7269432999999998</v>
      </c>
      <c r="T1477">
        <v>3.805949</v>
      </c>
      <c r="U1477">
        <v>0.36596888</v>
      </c>
      <c r="V1477">
        <v>0.15918636</v>
      </c>
      <c r="W1477">
        <v>0.20678252999999999</v>
      </c>
      <c r="X1477" s="14">
        <v>5.2867152E+18</v>
      </c>
      <c r="Y1477" s="14">
        <v>1.05105814E+18</v>
      </c>
      <c r="Z1477" s="14">
        <v>8.3460525E+18</v>
      </c>
      <c r="AA1477" s="14">
        <v>3.52087785E+18</v>
      </c>
      <c r="AB1477" s="14">
        <v>4.8251743E+18</v>
      </c>
      <c r="AC1477" s="14">
        <v>8.3460525E+18</v>
      </c>
      <c r="AD1477">
        <v>8.0250000000000004</v>
      </c>
      <c r="AE1477" s="12">
        <f>Y1477/N1477</f>
        <v>5.5928996558934012E-2</v>
      </c>
      <c r="AF1477" s="8">
        <f>(S1477+T1477+U1477)/F1477</f>
        <v>0.99985584556962015</v>
      </c>
      <c r="AG1477" s="8">
        <f>((Y1477+Z1477)/N1477)/P1477</f>
        <v>0.9999999266106705</v>
      </c>
      <c r="AH1477" s="8">
        <f>(X1477/O1477)/Q1477</f>
        <v>0.99999993300707102</v>
      </c>
      <c r="AI1477" s="8">
        <f>(V1477+W1477)/U1477</f>
        <v>1.0000000273247278</v>
      </c>
      <c r="AJ1477" s="8">
        <f>(AA1477+AB1477)/Z1477</f>
        <v>0.99999995806400688</v>
      </c>
      <c r="AK1477" s="8">
        <f>(N1477-Y1477)/AC1477</f>
        <v>2.1257552429726507</v>
      </c>
      <c r="AL1477" s="8">
        <f>(P1477&gt;=1)*((N1477-Y1477))/AC1477 + (P1477&lt;1)*((N1477*P1477-Y1477))/AC1477</f>
        <v>1.0000000826316033</v>
      </c>
      <c r="AM1477" s="8">
        <f>(F1477*J1477-T1477)/U1477</f>
        <v>0.99999911741129577</v>
      </c>
    </row>
    <row r="1478" spans="1:39">
      <c r="A1478" t="s">
        <v>0</v>
      </c>
      <c r="B1478" t="s">
        <v>14</v>
      </c>
      <c r="C1478" t="s">
        <v>2</v>
      </c>
      <c r="D1478" t="s">
        <v>3</v>
      </c>
      <c r="E1478" t="s">
        <v>10</v>
      </c>
      <c r="F1478">
        <v>7.9</v>
      </c>
      <c r="G1478">
        <v>7.3</v>
      </c>
      <c r="H1478" t="s">
        <v>5</v>
      </c>
      <c r="I1478" t="s">
        <v>6</v>
      </c>
      <c r="J1478">
        <v>0.52809083000000001</v>
      </c>
      <c r="K1478">
        <v>0.45299541999999998</v>
      </c>
      <c r="L1478">
        <v>8.25</v>
      </c>
      <c r="M1478">
        <v>6.25</v>
      </c>
      <c r="N1478" s="14">
        <v>1.8792723E+19</v>
      </c>
      <c r="O1478" s="14">
        <v>8.753289E+18</v>
      </c>
      <c r="P1478">
        <v>0.50003989999999998</v>
      </c>
      <c r="Q1478">
        <v>0.42754935999999999</v>
      </c>
      <c r="R1478">
        <v>0.4770046</v>
      </c>
      <c r="S1478">
        <v>3.7248733000000001</v>
      </c>
      <c r="T1478">
        <v>3.805949</v>
      </c>
      <c r="U1478">
        <v>0.36596888</v>
      </c>
      <c r="V1478">
        <v>0.15918636</v>
      </c>
      <c r="W1478">
        <v>0.20678252999999999</v>
      </c>
      <c r="X1478" s="14">
        <v>3.74246325E+18</v>
      </c>
      <c r="Y1478" s="14">
        <v>1.05105814E+18</v>
      </c>
      <c r="Z1478" s="14">
        <v>8.3460525E+18</v>
      </c>
      <c r="AA1478" s="14">
        <v>3.52087785E+18</v>
      </c>
      <c r="AB1478" s="14">
        <v>4.8251743E+18</v>
      </c>
      <c r="AC1478" s="14">
        <v>8.3460525E+18</v>
      </c>
      <c r="AD1478">
        <v>8.0250000000000004</v>
      </c>
      <c r="AE1478" s="12">
        <f>Y1478/N1478</f>
        <v>5.5928996558934012E-2</v>
      </c>
      <c r="AF1478" s="8">
        <f>(S1478+T1478+U1478)/F1478</f>
        <v>0.99959382025316457</v>
      </c>
      <c r="AG1478" s="8">
        <f>((Y1478+Z1478)/N1478)/P1478</f>
        <v>0.9999999266106705</v>
      </c>
      <c r="AH1478" s="8">
        <f>(X1478/O1478)/Q1478</f>
        <v>1.0000000374499243</v>
      </c>
      <c r="AI1478" s="8">
        <f>(V1478+W1478)/U1478</f>
        <v>1.0000000273247278</v>
      </c>
      <c r="AJ1478" s="8">
        <f>(AA1478+AB1478)/Z1478</f>
        <v>0.99999995806400688</v>
      </c>
      <c r="AK1478" s="8">
        <f>(N1478-Y1478)/AC1478</f>
        <v>2.1257552429726507</v>
      </c>
      <c r="AL1478" s="8">
        <f>(P1478&gt;=1)*((N1478-Y1478))/AC1478 + (P1478&lt;1)*((N1478*P1478-Y1478))/AC1478</f>
        <v>1.0000000826316033</v>
      </c>
      <c r="AM1478" s="8">
        <f>(F1478*J1478-T1478)/U1478</f>
        <v>0.99999911741129577</v>
      </c>
    </row>
    <row r="1479" spans="1:39">
      <c r="A1479" t="s">
        <v>16</v>
      </c>
      <c r="B1479" t="s">
        <v>1</v>
      </c>
      <c r="C1479" t="s">
        <v>12</v>
      </c>
      <c r="D1479" t="s">
        <v>3</v>
      </c>
      <c r="E1479" t="s">
        <v>10</v>
      </c>
      <c r="F1479">
        <v>7.9</v>
      </c>
      <c r="G1479">
        <v>7.9</v>
      </c>
      <c r="H1479" t="s">
        <v>5</v>
      </c>
      <c r="I1479" t="s">
        <v>8</v>
      </c>
      <c r="J1479">
        <v>0.57981280000000002</v>
      </c>
      <c r="K1479">
        <v>0.52557370000000003</v>
      </c>
      <c r="L1479">
        <v>8.35</v>
      </c>
      <c r="M1479">
        <v>6.45</v>
      </c>
      <c r="N1479" s="14">
        <v>1.9160382E+19</v>
      </c>
      <c r="O1479" s="14">
        <v>9.246578E+18</v>
      </c>
      <c r="P1479">
        <v>0.50006819999999996</v>
      </c>
      <c r="Q1479">
        <v>0.71913329999999998</v>
      </c>
      <c r="R1479">
        <v>0.57137479999999996</v>
      </c>
      <c r="S1479">
        <v>3.3191190000000002</v>
      </c>
      <c r="T1479">
        <v>4.3361653999999996</v>
      </c>
      <c r="U1479">
        <v>0.24435577999999999</v>
      </c>
      <c r="V1479">
        <v>9.5268400000000003E-2</v>
      </c>
      <c r="W1479">
        <v>0.14908737999999999</v>
      </c>
      <c r="X1479" s="14">
        <v>6.6495225E+18</v>
      </c>
      <c r="Y1479" s="14">
        <v>1.49638928E+18</v>
      </c>
      <c r="Z1479" s="14">
        <v>8.0851087E+18</v>
      </c>
      <c r="AA1479" s="14">
        <v>3.02606628E+18</v>
      </c>
      <c r="AB1479" s="14">
        <v>5.0590427E+18</v>
      </c>
      <c r="AC1479" s="14">
        <v>8.0851087E+18</v>
      </c>
      <c r="AD1479">
        <v>8.1750000000000007</v>
      </c>
      <c r="AE1479" s="12">
        <f>Y1479/N1479</f>
        <v>7.8098092198788105E-2</v>
      </c>
      <c r="AF1479" s="8">
        <f>(S1479+T1479+U1479)/F1479</f>
        <v>0.99995445316455689</v>
      </c>
      <c r="AG1479" s="8">
        <f>((Y1479+Z1479)/N1479)/P1479</f>
        <v>1.0000000252515429</v>
      </c>
      <c r="AH1479" s="8">
        <f>(X1479/O1479)/Q1479</f>
        <v>1.0000000525079236</v>
      </c>
      <c r="AI1479" s="8">
        <f>(V1479+W1479)/U1479</f>
        <v>1</v>
      </c>
      <c r="AJ1479" s="8">
        <f>(AA1479+AB1479)/Z1479</f>
        <v>1.0000000346315689</v>
      </c>
      <c r="AK1479" s="8">
        <f>(N1479-Y1479)/AC1479</f>
        <v>2.1847563682106093</v>
      </c>
      <c r="AL1479" s="8">
        <f>(P1479&gt;=1)*((N1479-Y1479))/AC1479 + (P1479&lt;1)*((N1479*P1479-Y1479))/AC1479</f>
        <v>0.99999997007491059</v>
      </c>
      <c r="AM1479" s="8">
        <f>(F1479*J1479-T1479)/U1479</f>
        <v>0.99999975445639389</v>
      </c>
    </row>
    <row r="1480" spans="1:39">
      <c r="A1480" t="s">
        <v>16</v>
      </c>
      <c r="B1480" t="s">
        <v>1</v>
      </c>
      <c r="C1480" t="s">
        <v>12</v>
      </c>
      <c r="D1480" t="s">
        <v>3</v>
      </c>
      <c r="E1480" t="s">
        <v>10</v>
      </c>
      <c r="F1480">
        <v>7.9</v>
      </c>
      <c r="G1480">
        <v>7.6</v>
      </c>
      <c r="H1480" t="s">
        <v>5</v>
      </c>
      <c r="I1480" t="s">
        <v>8</v>
      </c>
      <c r="J1480">
        <v>0.57981280000000002</v>
      </c>
      <c r="K1480">
        <v>0.52557370000000003</v>
      </c>
      <c r="L1480">
        <v>8.35</v>
      </c>
      <c r="M1480">
        <v>6.45</v>
      </c>
      <c r="N1480" s="14">
        <v>1.9160382E+19</v>
      </c>
      <c r="O1480" s="14">
        <v>9.246578E+18</v>
      </c>
      <c r="P1480">
        <v>0.50006819999999996</v>
      </c>
      <c r="Q1480">
        <v>0.50908379999999998</v>
      </c>
      <c r="R1480">
        <v>0.50300279999999997</v>
      </c>
      <c r="S1480">
        <v>3.3184648000000001</v>
      </c>
      <c r="T1480">
        <v>4.3361653999999996</v>
      </c>
      <c r="U1480">
        <v>0.24435577999999999</v>
      </c>
      <c r="V1480">
        <v>9.5268400000000003E-2</v>
      </c>
      <c r="W1480">
        <v>0.14908737999999999</v>
      </c>
      <c r="X1480" s="14">
        <v>4.7072836E+18</v>
      </c>
      <c r="Y1480" s="14">
        <v>1.49638928E+18</v>
      </c>
      <c r="Z1480" s="14">
        <v>8.0851087E+18</v>
      </c>
      <c r="AA1480" s="14">
        <v>3.02606628E+18</v>
      </c>
      <c r="AB1480" s="14">
        <v>5.0590427E+18</v>
      </c>
      <c r="AC1480" s="14">
        <v>8.0851087E+18</v>
      </c>
      <c r="AD1480">
        <v>8.1750000000000007</v>
      </c>
      <c r="AE1480" s="12">
        <f>Y1480/N1480</f>
        <v>7.8098092198788105E-2</v>
      </c>
      <c r="AF1480" s="8">
        <f>(S1480+T1480+U1480)/F1480</f>
        <v>0.9998716430379746</v>
      </c>
      <c r="AG1480" s="8">
        <f>((Y1480+Z1480)/N1480)/P1480</f>
        <v>1.0000000252515429</v>
      </c>
      <c r="AH1480" s="8">
        <f>(X1480/O1480)/Q1480</f>
        <v>1.0000001136034506</v>
      </c>
      <c r="AI1480" s="8">
        <f>(V1480+W1480)/U1480</f>
        <v>1</v>
      </c>
      <c r="AJ1480" s="8">
        <f>(AA1480+AB1480)/Z1480</f>
        <v>1.0000000346315689</v>
      </c>
      <c r="AK1480" s="8">
        <f>(N1480-Y1480)/AC1480</f>
        <v>2.1847563682106093</v>
      </c>
      <c r="AL1480" s="8">
        <f>(P1480&gt;=1)*((N1480-Y1480))/AC1480 + (P1480&lt;1)*((N1480*P1480-Y1480))/AC1480</f>
        <v>0.99999997007491059</v>
      </c>
      <c r="AM1480" s="8">
        <f>(F1480*J1480-T1480)/U1480</f>
        <v>0.99999975445639389</v>
      </c>
    </row>
    <row r="1481" spans="1:39">
      <c r="A1481" t="s">
        <v>16</v>
      </c>
      <c r="B1481" t="s">
        <v>1</v>
      </c>
      <c r="C1481" t="s">
        <v>12</v>
      </c>
      <c r="D1481" t="s">
        <v>3</v>
      </c>
      <c r="E1481" t="s">
        <v>10</v>
      </c>
      <c r="F1481">
        <v>7.9</v>
      </c>
      <c r="G1481">
        <v>7.3</v>
      </c>
      <c r="H1481" t="s">
        <v>5</v>
      </c>
      <c r="I1481" t="s">
        <v>8</v>
      </c>
      <c r="J1481">
        <v>0.57981280000000002</v>
      </c>
      <c r="K1481">
        <v>0.52557370000000003</v>
      </c>
      <c r="L1481">
        <v>8.35</v>
      </c>
      <c r="M1481">
        <v>6.45</v>
      </c>
      <c r="N1481" s="14">
        <v>1.9160382E+19</v>
      </c>
      <c r="O1481" s="14">
        <v>9.246578E+18</v>
      </c>
      <c r="P1481">
        <v>0.50006819999999996</v>
      </c>
      <c r="Q1481">
        <v>0.36038017</v>
      </c>
      <c r="R1481">
        <v>0.45459917</v>
      </c>
      <c r="S1481">
        <v>3.3166218000000001</v>
      </c>
      <c r="T1481">
        <v>4.3361653999999996</v>
      </c>
      <c r="U1481">
        <v>0.24435577999999999</v>
      </c>
      <c r="V1481">
        <v>9.5268400000000003E-2</v>
      </c>
      <c r="W1481">
        <v>0.14908737999999999</v>
      </c>
      <c r="X1481" s="14">
        <v>3.33228357E+18</v>
      </c>
      <c r="Y1481" s="14">
        <v>1.49638928E+18</v>
      </c>
      <c r="Z1481" s="14">
        <v>8.0851087E+18</v>
      </c>
      <c r="AA1481" s="14">
        <v>3.02606628E+18</v>
      </c>
      <c r="AB1481" s="14">
        <v>5.0590427E+18</v>
      </c>
      <c r="AC1481" s="14">
        <v>8.0851087E+18</v>
      </c>
      <c r="AD1481">
        <v>8.1750000000000007</v>
      </c>
      <c r="AE1481" s="12">
        <f>Y1481/N1481</f>
        <v>7.8098092198788105E-2</v>
      </c>
      <c r="AF1481" s="8">
        <f>(S1481+T1481+U1481)/F1481</f>
        <v>0.99963835189873407</v>
      </c>
      <c r="AG1481" s="8">
        <f>((Y1481+Z1481)/N1481)/P1481</f>
        <v>1.0000000252515429</v>
      </c>
      <c r="AH1481" s="8">
        <f>(X1481/O1481)/Q1481</f>
        <v>1.0000000655531709</v>
      </c>
      <c r="AI1481" s="8">
        <f>(V1481+W1481)/U1481</f>
        <v>1</v>
      </c>
      <c r="AJ1481" s="8">
        <f>(AA1481+AB1481)/Z1481</f>
        <v>1.0000000346315689</v>
      </c>
      <c r="AK1481" s="8">
        <f>(N1481-Y1481)/AC1481</f>
        <v>2.1847563682106093</v>
      </c>
      <c r="AL1481" s="8">
        <f>(P1481&gt;=1)*((N1481-Y1481))/AC1481 + (P1481&lt;1)*((N1481*P1481-Y1481))/AC1481</f>
        <v>0.99999997007491059</v>
      </c>
      <c r="AM1481" s="8">
        <f>(F1481*J1481-T1481)/U1481</f>
        <v>0.99999975445639389</v>
      </c>
    </row>
    <row r="1482" spans="1:39">
      <c r="A1482" t="s">
        <v>0</v>
      </c>
      <c r="B1482" t="s">
        <v>1</v>
      </c>
      <c r="C1482" t="s">
        <v>12</v>
      </c>
      <c r="D1482" t="s">
        <v>3</v>
      </c>
      <c r="E1482" t="s">
        <v>10</v>
      </c>
      <c r="F1482">
        <v>7.9</v>
      </c>
      <c r="G1482">
        <v>7.9</v>
      </c>
      <c r="H1482" t="s">
        <v>5</v>
      </c>
      <c r="I1482" t="s">
        <v>8</v>
      </c>
      <c r="J1482">
        <v>0.57829313999999998</v>
      </c>
      <c r="K1482">
        <v>0.52557370000000003</v>
      </c>
      <c r="L1482">
        <v>8.35</v>
      </c>
      <c r="M1482">
        <v>6.45</v>
      </c>
      <c r="N1482" s="14">
        <v>1.9257695E+19</v>
      </c>
      <c r="O1482" s="14">
        <v>9.246578E+18</v>
      </c>
      <c r="P1482">
        <v>0.50190590000000002</v>
      </c>
      <c r="Q1482">
        <v>0.72173416999999995</v>
      </c>
      <c r="R1482">
        <v>0.57321655999999999</v>
      </c>
      <c r="S1482">
        <v>3.3311229999999998</v>
      </c>
      <c r="T1482">
        <v>4.33033</v>
      </c>
      <c r="U1482">
        <v>0.23818597</v>
      </c>
      <c r="V1482">
        <v>9.6458464999999993E-2</v>
      </c>
      <c r="W1482">
        <v>0.14172750000000001</v>
      </c>
      <c r="X1482" s="14">
        <v>6.6735716E+18</v>
      </c>
      <c r="Y1482" s="14">
        <v>1.52433997E+18</v>
      </c>
      <c r="Z1482" s="14">
        <v>8.1412113E+18</v>
      </c>
      <c r="AA1482" s="14">
        <v>3.05483033E+18</v>
      </c>
      <c r="AB1482" s="14">
        <v>5.0863809E+18</v>
      </c>
      <c r="AC1482" s="14">
        <v>8.1412113E+18</v>
      </c>
      <c r="AD1482">
        <v>8.1750000000000007</v>
      </c>
      <c r="AE1482" s="12">
        <f>Y1482/N1482</f>
        <v>7.9154850567526386E-2</v>
      </c>
      <c r="AF1482" s="8">
        <f>(S1482+T1482+U1482)/F1482</f>
        <v>0.99995429999999996</v>
      </c>
      <c r="AG1482" s="8">
        <f>((Y1482+Z1482)/N1482)/P1482</f>
        <v>1.0000000547407504</v>
      </c>
      <c r="AH1482" s="8">
        <f>(X1482/O1482)/Q1482</f>
        <v>1.000000045227619</v>
      </c>
      <c r="AI1482" s="8">
        <f>(V1482+W1482)/U1482</f>
        <v>0.99999997900799953</v>
      </c>
      <c r="AJ1482" s="8">
        <f>(AA1482+AB1482)/Z1482</f>
        <v>0.99999999140177087</v>
      </c>
      <c r="AK1482" s="8">
        <f>(N1482-Y1482)/AC1482</f>
        <v>2.1782207065427723</v>
      </c>
      <c r="AL1482" s="8">
        <f>(P1482&gt;=1)*((N1482-Y1482))/AC1482 + (P1482&lt;1)*((N1482*P1482-Y1482))/AC1482</f>
        <v>0.9999999350097325</v>
      </c>
      <c r="AM1482" s="8">
        <f>(F1482*J1482-T1482)/U1482</f>
        <v>0.99999931146238263</v>
      </c>
    </row>
    <row r="1483" spans="1:39">
      <c r="A1483" t="s">
        <v>0</v>
      </c>
      <c r="B1483" t="s">
        <v>1</v>
      </c>
      <c r="C1483" t="s">
        <v>12</v>
      </c>
      <c r="D1483" t="s">
        <v>3</v>
      </c>
      <c r="E1483" t="s">
        <v>10</v>
      </c>
      <c r="F1483">
        <v>7.9</v>
      </c>
      <c r="G1483">
        <v>7.6</v>
      </c>
      <c r="H1483" t="s">
        <v>5</v>
      </c>
      <c r="I1483" t="s">
        <v>8</v>
      </c>
      <c r="J1483">
        <v>0.57829313999999998</v>
      </c>
      <c r="K1483">
        <v>0.52557370000000003</v>
      </c>
      <c r="L1483">
        <v>8.35</v>
      </c>
      <c r="M1483">
        <v>6.45</v>
      </c>
      <c r="N1483" s="14">
        <v>1.9257695E+19</v>
      </c>
      <c r="O1483" s="14">
        <v>9.246578E+18</v>
      </c>
      <c r="P1483">
        <v>0.50190590000000002</v>
      </c>
      <c r="Q1483">
        <v>0.51092499999999996</v>
      </c>
      <c r="R1483">
        <v>0.50483160000000005</v>
      </c>
      <c r="S1483">
        <v>3.3304667000000001</v>
      </c>
      <c r="T1483">
        <v>4.33033</v>
      </c>
      <c r="U1483">
        <v>0.23818597</v>
      </c>
      <c r="V1483">
        <v>9.6458464999999993E-2</v>
      </c>
      <c r="W1483">
        <v>0.14172750000000001</v>
      </c>
      <c r="X1483" s="14">
        <v>4.7243084E+18</v>
      </c>
      <c r="Y1483" s="14">
        <v>1.52433997E+18</v>
      </c>
      <c r="Z1483" s="14">
        <v>8.1412113E+18</v>
      </c>
      <c r="AA1483" s="14">
        <v>3.05483033E+18</v>
      </c>
      <c r="AB1483" s="14">
        <v>5.0863809E+18</v>
      </c>
      <c r="AC1483" s="14">
        <v>8.1412113E+18</v>
      </c>
      <c r="AD1483">
        <v>8.1750000000000007</v>
      </c>
      <c r="AE1483" s="12">
        <f>Y1483/N1483</f>
        <v>7.9154850567526386E-2</v>
      </c>
      <c r="AF1483" s="8">
        <f>(S1483+T1483+U1483)/F1483</f>
        <v>0.99987122405063289</v>
      </c>
      <c r="AG1483" s="8">
        <f>((Y1483+Z1483)/N1483)/P1483</f>
        <v>1.0000000547407504</v>
      </c>
      <c r="AH1483" s="8">
        <f>(X1483/O1483)/Q1483</f>
        <v>1.0000001133181868</v>
      </c>
      <c r="AI1483" s="8">
        <f>(V1483+W1483)/U1483</f>
        <v>0.99999997900799953</v>
      </c>
      <c r="AJ1483" s="8">
        <f>(AA1483+AB1483)/Z1483</f>
        <v>0.99999999140177087</v>
      </c>
      <c r="AK1483" s="8">
        <f>(N1483-Y1483)/AC1483</f>
        <v>2.1782207065427723</v>
      </c>
      <c r="AL1483" s="8">
        <f>(P1483&gt;=1)*((N1483-Y1483))/AC1483 + (P1483&lt;1)*((N1483*P1483-Y1483))/AC1483</f>
        <v>0.9999999350097325</v>
      </c>
      <c r="AM1483" s="8">
        <f>(F1483*J1483-T1483)/U1483</f>
        <v>0.99999931146238263</v>
      </c>
    </row>
    <row r="1484" spans="1:39">
      <c r="A1484" t="s">
        <v>0</v>
      </c>
      <c r="B1484" t="s">
        <v>1</v>
      </c>
      <c r="C1484" t="s">
        <v>12</v>
      </c>
      <c r="D1484" t="s">
        <v>3</v>
      </c>
      <c r="E1484" t="s">
        <v>10</v>
      </c>
      <c r="F1484">
        <v>7.9</v>
      </c>
      <c r="G1484">
        <v>7.3</v>
      </c>
      <c r="H1484" t="s">
        <v>5</v>
      </c>
      <c r="I1484" t="s">
        <v>8</v>
      </c>
      <c r="J1484">
        <v>0.57829313999999998</v>
      </c>
      <c r="K1484">
        <v>0.52557370000000003</v>
      </c>
      <c r="L1484">
        <v>8.35</v>
      </c>
      <c r="M1484">
        <v>6.45</v>
      </c>
      <c r="N1484" s="14">
        <v>1.9257695E+19</v>
      </c>
      <c r="O1484" s="14">
        <v>9.246578E+18</v>
      </c>
      <c r="P1484">
        <v>0.50190590000000002</v>
      </c>
      <c r="Q1484">
        <v>0.36168355000000002</v>
      </c>
      <c r="R1484">
        <v>0.45641878000000002</v>
      </c>
      <c r="S1484">
        <v>3.3286169000000001</v>
      </c>
      <c r="T1484">
        <v>4.33033</v>
      </c>
      <c r="U1484">
        <v>0.23818597</v>
      </c>
      <c r="V1484">
        <v>9.6458464999999993E-2</v>
      </c>
      <c r="W1484">
        <v>0.14172750000000001</v>
      </c>
      <c r="X1484" s="14">
        <v>3.34433532E+18</v>
      </c>
      <c r="Y1484" s="14">
        <v>1.52433997E+18</v>
      </c>
      <c r="Z1484" s="14">
        <v>8.1412113E+18</v>
      </c>
      <c r="AA1484" s="14">
        <v>3.05483033E+18</v>
      </c>
      <c r="AB1484" s="14">
        <v>5.0863809E+18</v>
      </c>
      <c r="AC1484" s="14">
        <v>8.1412113E+18</v>
      </c>
      <c r="AD1484">
        <v>8.1750000000000007</v>
      </c>
      <c r="AE1484" s="12">
        <f>Y1484/N1484</f>
        <v>7.9154850567526386E-2</v>
      </c>
      <c r="AF1484" s="8">
        <f>(S1484+T1484+U1484)/F1484</f>
        <v>0.99963707215189868</v>
      </c>
      <c r="AG1484" s="8">
        <f>((Y1484+Z1484)/N1484)/P1484</f>
        <v>1.0000000547407504</v>
      </c>
      <c r="AH1484" s="8">
        <f>(X1484/O1484)/Q1484</f>
        <v>1.0000000489209642</v>
      </c>
      <c r="AI1484" s="8">
        <f>(V1484+W1484)/U1484</f>
        <v>0.99999997900799953</v>
      </c>
      <c r="AJ1484" s="8">
        <f>(AA1484+AB1484)/Z1484</f>
        <v>0.99999999140177087</v>
      </c>
      <c r="AK1484" s="8">
        <f>(N1484-Y1484)/AC1484</f>
        <v>2.1782207065427723</v>
      </c>
      <c r="AL1484" s="8">
        <f>(P1484&gt;=1)*((N1484-Y1484))/AC1484 + (P1484&lt;1)*((N1484*P1484-Y1484))/AC1484</f>
        <v>0.9999999350097325</v>
      </c>
      <c r="AM1484" s="8">
        <f>(F1484*J1484-T1484)/U1484</f>
        <v>0.99999931146238263</v>
      </c>
    </row>
    <row r="1485" spans="1:39">
      <c r="A1485" t="s">
        <v>0</v>
      </c>
      <c r="B1485" t="s">
        <v>13</v>
      </c>
      <c r="C1485" t="s">
        <v>2</v>
      </c>
      <c r="D1485" t="s">
        <v>3</v>
      </c>
      <c r="E1485" t="s">
        <v>10</v>
      </c>
      <c r="F1485">
        <v>7.9</v>
      </c>
      <c r="G1485">
        <v>7.9</v>
      </c>
      <c r="H1485" t="s">
        <v>5</v>
      </c>
      <c r="I1485" t="s">
        <v>6</v>
      </c>
      <c r="J1485">
        <v>0.52809083000000001</v>
      </c>
      <c r="K1485">
        <v>0.45299541999999998</v>
      </c>
      <c r="L1485">
        <v>8.25</v>
      </c>
      <c r="M1485">
        <v>6.25</v>
      </c>
      <c r="N1485" s="14">
        <v>1.7556816E+19</v>
      </c>
      <c r="O1485" s="14">
        <v>1.0232723E+19</v>
      </c>
      <c r="P1485">
        <v>0.50247980000000003</v>
      </c>
      <c r="Q1485">
        <v>0.72981845999999995</v>
      </c>
      <c r="R1485">
        <v>0.58619094000000005</v>
      </c>
      <c r="S1485">
        <v>3.727678</v>
      </c>
      <c r="T1485">
        <v>3.8241567999999999</v>
      </c>
      <c r="U1485">
        <v>0.34776098</v>
      </c>
      <c r="V1485">
        <v>0.13919407</v>
      </c>
      <c r="W1485">
        <v>0.2085669</v>
      </c>
      <c r="X1485" s="14">
        <v>7.4680298E+18</v>
      </c>
      <c r="Y1485" s="14">
        <v>1.08203901E+18</v>
      </c>
      <c r="Z1485" s="14">
        <v>7.7399066E+18</v>
      </c>
      <c r="AA1485" s="14">
        <v>2.88183922E+18</v>
      </c>
      <c r="AB1485" s="14">
        <v>4.8580673E+18</v>
      </c>
      <c r="AC1485" s="14">
        <v>7.7399066E+18</v>
      </c>
      <c r="AD1485">
        <v>8.1649999999999991</v>
      </c>
      <c r="AE1485" s="12">
        <f>Y1485/N1485</f>
        <v>6.1630708552165722E-2</v>
      </c>
      <c r="AF1485" s="8">
        <f>(S1485+T1485+U1485)/F1485</f>
        <v>0.99994883291139236</v>
      </c>
      <c r="AG1485" s="8">
        <f>((Y1485+Z1485)/N1485)/P1485</f>
        <v>1.0000000246751923</v>
      </c>
      <c r="AH1485" s="8">
        <f>(X1485/O1485)/Q1485</f>
        <v>0.99999995427621835</v>
      </c>
      <c r="AI1485" s="8">
        <f>(V1485+W1485)/U1485</f>
        <v>0.99999997124461748</v>
      </c>
      <c r="AJ1485" s="8">
        <f>(AA1485+AB1485)/Z1485</f>
        <v>0.99999998966395798</v>
      </c>
      <c r="AK1485" s="8">
        <f>(N1485-Y1485)/AC1485</f>
        <v>2.1285498445162117</v>
      </c>
      <c r="AL1485" s="8">
        <f>(P1485&gt;=1)*((N1485-Y1485))/AC1485 + (P1485&lt;1)*((N1485*P1485-Y1485))/AC1485</f>
        <v>0.99999997187521628</v>
      </c>
      <c r="AM1485" s="8">
        <f>(F1485*J1485-T1485)/U1485</f>
        <v>0.9999993587549717</v>
      </c>
    </row>
    <row r="1486" spans="1:39">
      <c r="A1486" t="s">
        <v>0</v>
      </c>
      <c r="B1486" t="s">
        <v>13</v>
      </c>
      <c r="C1486" t="s">
        <v>2</v>
      </c>
      <c r="D1486" t="s">
        <v>3</v>
      </c>
      <c r="E1486" t="s">
        <v>10</v>
      </c>
      <c r="F1486">
        <v>7.9</v>
      </c>
      <c r="G1486">
        <v>7.6</v>
      </c>
      <c r="H1486" t="s">
        <v>5</v>
      </c>
      <c r="I1486" t="s">
        <v>6</v>
      </c>
      <c r="J1486">
        <v>0.52809083000000001</v>
      </c>
      <c r="K1486">
        <v>0.45299541999999998</v>
      </c>
      <c r="L1486">
        <v>8.25</v>
      </c>
      <c r="M1486">
        <v>6.25</v>
      </c>
      <c r="N1486" s="14">
        <v>1.7556816E+19</v>
      </c>
      <c r="O1486" s="14">
        <v>1.0232723E+19</v>
      </c>
      <c r="P1486">
        <v>0.50247980000000003</v>
      </c>
      <c r="Q1486">
        <v>0.516648</v>
      </c>
      <c r="R1486">
        <v>0.50769686999999997</v>
      </c>
      <c r="S1486">
        <v>3.7269432999999998</v>
      </c>
      <c r="T1486">
        <v>3.8241567999999999</v>
      </c>
      <c r="U1486">
        <v>0.34776098</v>
      </c>
      <c r="V1486">
        <v>0.13919407</v>
      </c>
      <c r="W1486">
        <v>0.2085669</v>
      </c>
      <c r="X1486" s="14">
        <v>5.2867152E+18</v>
      </c>
      <c r="Y1486" s="14">
        <v>1.08203901E+18</v>
      </c>
      <c r="Z1486" s="14">
        <v>7.7399066E+18</v>
      </c>
      <c r="AA1486" s="14">
        <v>2.88183922E+18</v>
      </c>
      <c r="AB1486" s="14">
        <v>4.8580673E+18</v>
      </c>
      <c r="AC1486" s="14">
        <v>7.7399066E+18</v>
      </c>
      <c r="AD1486">
        <v>8.1649999999999991</v>
      </c>
      <c r="AE1486" s="12">
        <f>Y1486/N1486</f>
        <v>6.1630708552165722E-2</v>
      </c>
      <c r="AF1486" s="8">
        <f>(S1486+T1486+U1486)/F1486</f>
        <v>0.99985583291139235</v>
      </c>
      <c r="AG1486" s="8">
        <f>((Y1486+Z1486)/N1486)/P1486</f>
        <v>1.0000000246751923</v>
      </c>
      <c r="AH1486" s="8">
        <f>(X1486/O1486)/Q1486</f>
        <v>0.99999987279361779</v>
      </c>
      <c r="AI1486" s="8">
        <f>(V1486+W1486)/U1486</f>
        <v>0.99999997124461748</v>
      </c>
      <c r="AJ1486" s="8">
        <f>(AA1486+AB1486)/Z1486</f>
        <v>0.99999998966395798</v>
      </c>
      <c r="AK1486" s="8">
        <f>(N1486-Y1486)/AC1486</f>
        <v>2.1285498445162117</v>
      </c>
      <c r="AL1486" s="8">
        <f>(P1486&gt;=1)*((N1486-Y1486))/AC1486 + (P1486&lt;1)*((N1486*P1486-Y1486))/AC1486</f>
        <v>0.99999997187521628</v>
      </c>
      <c r="AM1486" s="8">
        <f>(F1486*J1486-T1486)/U1486</f>
        <v>0.9999993587549717</v>
      </c>
    </row>
    <row r="1487" spans="1:39">
      <c r="A1487" t="s">
        <v>0</v>
      </c>
      <c r="B1487" t="s">
        <v>13</v>
      </c>
      <c r="C1487" t="s">
        <v>2</v>
      </c>
      <c r="D1487" t="s">
        <v>3</v>
      </c>
      <c r="E1487" t="s">
        <v>10</v>
      </c>
      <c r="F1487">
        <v>7.9</v>
      </c>
      <c r="G1487">
        <v>7.3</v>
      </c>
      <c r="H1487" t="s">
        <v>5</v>
      </c>
      <c r="I1487" t="s">
        <v>6</v>
      </c>
      <c r="J1487">
        <v>0.52809083000000001</v>
      </c>
      <c r="K1487">
        <v>0.45299541999999998</v>
      </c>
      <c r="L1487">
        <v>8.25</v>
      </c>
      <c r="M1487">
        <v>6.25</v>
      </c>
      <c r="N1487" s="14">
        <v>1.7556816E+19</v>
      </c>
      <c r="O1487" s="14">
        <v>1.0232723E+19</v>
      </c>
      <c r="P1487">
        <v>0.50247980000000003</v>
      </c>
      <c r="Q1487">
        <v>0.36573485</v>
      </c>
      <c r="R1487">
        <v>0.45212728000000002</v>
      </c>
      <c r="S1487">
        <v>3.7248733000000001</v>
      </c>
      <c r="T1487">
        <v>3.8241567999999999</v>
      </c>
      <c r="U1487">
        <v>0.34776098</v>
      </c>
      <c r="V1487">
        <v>0.13919407</v>
      </c>
      <c r="W1487">
        <v>0.2085669</v>
      </c>
      <c r="X1487" s="14">
        <v>3.74246325E+18</v>
      </c>
      <c r="Y1487" s="14">
        <v>1.08203901E+18</v>
      </c>
      <c r="Z1487" s="14">
        <v>7.7399066E+18</v>
      </c>
      <c r="AA1487" s="14">
        <v>2.88183922E+18</v>
      </c>
      <c r="AB1487" s="14">
        <v>4.8580673E+18</v>
      </c>
      <c r="AC1487" s="14">
        <v>7.7399066E+18</v>
      </c>
      <c r="AD1487">
        <v>8.1649999999999991</v>
      </c>
      <c r="AE1487" s="12">
        <f>Y1487/N1487</f>
        <v>6.1630708552165722E-2</v>
      </c>
      <c r="AF1487" s="8">
        <f>(S1487+T1487+U1487)/F1487</f>
        <v>0.99959380759493666</v>
      </c>
      <c r="AG1487" s="8">
        <f>((Y1487+Z1487)/N1487)/P1487</f>
        <v>1.0000000246751923</v>
      </c>
      <c r="AH1487" s="8">
        <f>(X1487/O1487)/Q1487</f>
        <v>0.99999995684752729</v>
      </c>
      <c r="AI1487" s="8">
        <f>(V1487+W1487)/U1487</f>
        <v>0.99999997124461748</v>
      </c>
      <c r="AJ1487" s="8">
        <f>(AA1487+AB1487)/Z1487</f>
        <v>0.99999998966395798</v>
      </c>
      <c r="AK1487" s="8">
        <f>(N1487-Y1487)/AC1487</f>
        <v>2.1285498445162117</v>
      </c>
      <c r="AL1487" s="8">
        <f>(P1487&gt;=1)*((N1487-Y1487))/AC1487 + (P1487&lt;1)*((N1487*P1487-Y1487))/AC1487</f>
        <v>0.99999997187521628</v>
      </c>
      <c r="AM1487" s="8">
        <f>(F1487*J1487-T1487)/U1487</f>
        <v>0.9999993587549717</v>
      </c>
    </row>
    <row r="1488" spans="1:39">
      <c r="A1488" t="s">
        <v>16</v>
      </c>
      <c r="B1488" t="s">
        <v>14</v>
      </c>
      <c r="C1488" t="s">
        <v>11</v>
      </c>
      <c r="D1488" t="s">
        <v>3</v>
      </c>
      <c r="E1488" t="s">
        <v>10</v>
      </c>
      <c r="F1488">
        <v>6.5</v>
      </c>
      <c r="G1488">
        <v>7.9</v>
      </c>
      <c r="H1488" t="s">
        <v>5</v>
      </c>
      <c r="I1488" t="s">
        <v>8</v>
      </c>
      <c r="J1488">
        <v>0.57981280000000002</v>
      </c>
      <c r="K1488">
        <v>0.52557370000000003</v>
      </c>
      <c r="L1488">
        <v>8.5500000000000007</v>
      </c>
      <c r="M1488">
        <v>6.25</v>
      </c>
      <c r="N1488" s="14">
        <v>1.8805937E+19</v>
      </c>
      <c r="O1488" s="14">
        <v>8.753289E+18</v>
      </c>
      <c r="P1488">
        <v>0.50342710000000002</v>
      </c>
      <c r="Q1488">
        <v>0.62503660000000005</v>
      </c>
      <c r="R1488">
        <v>0.54205239999999999</v>
      </c>
      <c r="S1488">
        <v>2.7309207999999998</v>
      </c>
      <c r="T1488">
        <v>3.4404265999999999</v>
      </c>
      <c r="U1488">
        <v>0.32835656000000002</v>
      </c>
      <c r="V1488">
        <v>0.13274132999999999</v>
      </c>
      <c r="W1488">
        <v>0.19561523</v>
      </c>
      <c r="X1488" s="14">
        <v>5.4711259E+18</v>
      </c>
      <c r="Y1488" s="14">
        <v>9.4594469E+17</v>
      </c>
      <c r="Z1488" s="14">
        <v>8.5214735E+18</v>
      </c>
      <c r="AA1488" s="14">
        <v>3.65349325E+18</v>
      </c>
      <c r="AB1488" s="14">
        <v>4.86798E+18</v>
      </c>
      <c r="AC1488" s="14">
        <v>8.5214735E+18</v>
      </c>
      <c r="AD1488">
        <v>8.2949999999999999</v>
      </c>
      <c r="AE1488" s="12">
        <f>Y1488/N1488</f>
        <v>5.0300322180171081E-2</v>
      </c>
      <c r="AF1488" s="8">
        <f>(S1488+T1488+U1488)/F1488</f>
        <v>0.99995445538461536</v>
      </c>
      <c r="AG1488" s="8">
        <f>((Y1488+Z1488)/N1488)/P1488</f>
        <v>0.99999998556177683</v>
      </c>
      <c r="AH1488" s="8">
        <f>(X1488/O1488)/Q1488</f>
        <v>0.99999998256713507</v>
      </c>
      <c r="AI1488" s="8">
        <f>(V1488+W1488)/U1488</f>
        <v>1</v>
      </c>
      <c r="AJ1488" s="8">
        <f>(AA1488+AB1488)/Z1488</f>
        <v>0.9999999706623508</v>
      </c>
      <c r="AK1488" s="8">
        <f>(N1488-Y1488)/AC1488</f>
        <v>2.0958807546605644</v>
      </c>
      <c r="AL1488" s="8">
        <f>(P1488&gt;=1)*((N1488-Y1488))/AC1488 + (P1488&lt;1)*((N1488*P1488-Y1488))/AC1488</f>
        <v>1.0000000160409699</v>
      </c>
      <c r="AM1488" s="8">
        <f>(F1488*J1488-T1488)/U1488</f>
        <v>1.0000001218187942</v>
      </c>
    </row>
    <row r="1489" spans="1:39">
      <c r="A1489" t="s">
        <v>16</v>
      </c>
      <c r="B1489" t="s">
        <v>14</v>
      </c>
      <c r="C1489" t="s">
        <v>11</v>
      </c>
      <c r="D1489" t="s">
        <v>3</v>
      </c>
      <c r="E1489" t="s">
        <v>10</v>
      </c>
      <c r="F1489">
        <v>6.5</v>
      </c>
      <c r="G1489">
        <v>7.6</v>
      </c>
      <c r="H1489" t="s">
        <v>5</v>
      </c>
      <c r="I1489" t="s">
        <v>8</v>
      </c>
      <c r="J1489">
        <v>0.57981280000000002</v>
      </c>
      <c r="K1489">
        <v>0.52557370000000003</v>
      </c>
      <c r="L1489">
        <v>8.5500000000000007</v>
      </c>
      <c r="M1489">
        <v>6.25</v>
      </c>
      <c r="N1489" s="14">
        <v>1.8805937E+19</v>
      </c>
      <c r="O1489" s="14">
        <v>8.753289E+18</v>
      </c>
      <c r="P1489">
        <v>0.50342710000000002</v>
      </c>
      <c r="Q1489">
        <v>0.44247155999999999</v>
      </c>
      <c r="R1489">
        <v>0.48406654999999998</v>
      </c>
      <c r="S1489">
        <v>2.7303823999999999</v>
      </c>
      <c r="T1489">
        <v>3.4404265999999999</v>
      </c>
      <c r="U1489">
        <v>0.32835656000000002</v>
      </c>
      <c r="V1489">
        <v>0.13274132999999999</v>
      </c>
      <c r="W1489">
        <v>0.19561523</v>
      </c>
      <c r="X1489" s="14">
        <v>3.87308139E+18</v>
      </c>
      <c r="Y1489" s="14">
        <v>9.4594469E+17</v>
      </c>
      <c r="Z1489" s="14">
        <v>8.5214735E+18</v>
      </c>
      <c r="AA1489" s="14">
        <v>3.65349325E+18</v>
      </c>
      <c r="AB1489" s="14">
        <v>4.86798E+18</v>
      </c>
      <c r="AC1489" s="14">
        <v>8.5214735E+18</v>
      </c>
      <c r="AD1489">
        <v>8.2949999999999999</v>
      </c>
      <c r="AE1489" s="12">
        <f>Y1489/N1489</f>
        <v>5.0300322180171081E-2</v>
      </c>
      <c r="AF1489" s="8">
        <f>(S1489+T1489+U1489)/F1489</f>
        <v>0.99987162461538459</v>
      </c>
      <c r="AG1489" s="8">
        <f>((Y1489+Z1489)/N1489)/P1489</f>
        <v>0.99999998556177683</v>
      </c>
      <c r="AH1489" s="8">
        <f>(X1489/O1489)/Q1489</f>
        <v>0.99999998735868567</v>
      </c>
      <c r="AI1489" s="8">
        <f>(V1489+W1489)/U1489</f>
        <v>1</v>
      </c>
      <c r="AJ1489" s="8">
        <f>(AA1489+AB1489)/Z1489</f>
        <v>0.9999999706623508</v>
      </c>
      <c r="AK1489" s="8">
        <f>(N1489-Y1489)/AC1489</f>
        <v>2.0958807546605644</v>
      </c>
      <c r="AL1489" s="8">
        <f>(P1489&gt;=1)*((N1489-Y1489))/AC1489 + (P1489&lt;1)*((N1489*P1489-Y1489))/AC1489</f>
        <v>1.0000000160409699</v>
      </c>
      <c r="AM1489" s="8">
        <f>(F1489*J1489-T1489)/U1489</f>
        <v>1.0000001218187942</v>
      </c>
    </row>
    <row r="1490" spans="1:39">
      <c r="A1490" t="s">
        <v>16</v>
      </c>
      <c r="B1490" t="s">
        <v>14</v>
      </c>
      <c r="C1490" t="s">
        <v>11</v>
      </c>
      <c r="D1490" t="s">
        <v>3</v>
      </c>
      <c r="E1490" t="s">
        <v>10</v>
      </c>
      <c r="F1490">
        <v>6.5</v>
      </c>
      <c r="G1490">
        <v>7.3</v>
      </c>
      <c r="H1490" t="s">
        <v>5</v>
      </c>
      <c r="I1490" t="s">
        <v>8</v>
      </c>
      <c r="J1490">
        <v>0.57981280000000002</v>
      </c>
      <c r="K1490">
        <v>0.52557370000000003</v>
      </c>
      <c r="L1490">
        <v>8.5500000000000007</v>
      </c>
      <c r="M1490">
        <v>6.25</v>
      </c>
      <c r="N1490" s="14">
        <v>1.8805937E+19</v>
      </c>
      <c r="O1490" s="14">
        <v>8.753289E+18</v>
      </c>
      <c r="P1490">
        <v>0.50342710000000002</v>
      </c>
      <c r="Q1490">
        <v>0.31322539999999999</v>
      </c>
      <c r="R1490">
        <v>0.44301572</v>
      </c>
      <c r="S1490">
        <v>2.7288659000000002</v>
      </c>
      <c r="T1490">
        <v>3.4404265999999999</v>
      </c>
      <c r="U1490">
        <v>0.32835656000000002</v>
      </c>
      <c r="V1490">
        <v>0.13274132999999999</v>
      </c>
      <c r="W1490">
        <v>0.19561523</v>
      </c>
      <c r="X1490" s="14">
        <v>2.74175237E+18</v>
      </c>
      <c r="Y1490" s="14">
        <v>9.4594469E+17</v>
      </c>
      <c r="Z1490" s="14">
        <v>8.5214735E+18</v>
      </c>
      <c r="AA1490" s="14">
        <v>3.65349325E+18</v>
      </c>
      <c r="AB1490" s="14">
        <v>4.86798E+18</v>
      </c>
      <c r="AC1490" s="14">
        <v>8.5214735E+18</v>
      </c>
      <c r="AD1490">
        <v>8.2949999999999999</v>
      </c>
      <c r="AE1490" s="12">
        <f>Y1490/N1490</f>
        <v>5.0300322180171081E-2</v>
      </c>
      <c r="AF1490" s="8">
        <f>(S1490+T1490+U1490)/F1490</f>
        <v>0.99963831692307703</v>
      </c>
      <c r="AG1490" s="8">
        <f>((Y1490+Z1490)/N1490)/P1490</f>
        <v>0.99999998556177683</v>
      </c>
      <c r="AH1490" s="8">
        <f>(X1490/O1490)/Q1490</f>
        <v>0.99999997142681496</v>
      </c>
      <c r="AI1490" s="8">
        <f>(V1490+W1490)/U1490</f>
        <v>1</v>
      </c>
      <c r="AJ1490" s="8">
        <f>(AA1490+AB1490)/Z1490</f>
        <v>0.9999999706623508</v>
      </c>
      <c r="AK1490" s="8">
        <f>(N1490-Y1490)/AC1490</f>
        <v>2.0958807546605644</v>
      </c>
      <c r="AL1490" s="8">
        <f>(P1490&gt;=1)*((N1490-Y1490))/AC1490 + (P1490&lt;1)*((N1490*P1490-Y1490))/AC1490</f>
        <v>1.0000000160409699</v>
      </c>
      <c r="AM1490" s="8">
        <f>(F1490*J1490-T1490)/U1490</f>
        <v>1.0000001218187942</v>
      </c>
    </row>
    <row r="1491" spans="1:39">
      <c r="A1491" t="s">
        <v>16</v>
      </c>
      <c r="B1491" t="s">
        <v>13</v>
      </c>
      <c r="C1491" t="s">
        <v>2</v>
      </c>
      <c r="D1491" t="s">
        <v>3</v>
      </c>
      <c r="E1491" t="s">
        <v>10</v>
      </c>
      <c r="F1491">
        <v>7.9</v>
      </c>
      <c r="G1491">
        <v>7.9</v>
      </c>
      <c r="H1491" t="s">
        <v>5</v>
      </c>
      <c r="I1491" t="s">
        <v>6</v>
      </c>
      <c r="J1491">
        <v>0.52868824999999997</v>
      </c>
      <c r="K1491">
        <v>0.45299541999999998</v>
      </c>
      <c r="L1491">
        <v>8.25</v>
      </c>
      <c r="M1491">
        <v>6.25</v>
      </c>
      <c r="N1491" s="14">
        <v>1.7490784E+19</v>
      </c>
      <c r="O1491" s="14">
        <v>1.0407611E+19</v>
      </c>
      <c r="P1491">
        <v>0.50435454000000002</v>
      </c>
      <c r="Q1491">
        <v>0.71664629999999996</v>
      </c>
      <c r="R1491">
        <v>0.58355089999999998</v>
      </c>
      <c r="S1491">
        <v>3.7229592999999999</v>
      </c>
      <c r="T1491">
        <v>3.8268564</v>
      </c>
      <c r="U1491">
        <v>0.3497807</v>
      </c>
      <c r="V1491">
        <v>0.14037231999999999</v>
      </c>
      <c r="W1491">
        <v>0.20940839999999999</v>
      </c>
      <c r="X1491" s="14">
        <v>7.4585762E+18</v>
      </c>
      <c r="Y1491" s="14">
        <v>1.07906848E+18</v>
      </c>
      <c r="Z1491" s="14">
        <v>7.7424877E+18</v>
      </c>
      <c r="AA1491" s="14">
        <v>2.92711106E+18</v>
      </c>
      <c r="AB1491" s="14">
        <v>4.8153766E+18</v>
      </c>
      <c r="AC1491" s="14">
        <v>7.7424877E+18</v>
      </c>
      <c r="AD1491">
        <v>8.1850000000000005</v>
      </c>
      <c r="AE1491" s="12">
        <f>Y1491/N1491</f>
        <v>6.1693545583777147E-2</v>
      </c>
      <c r="AF1491" s="8">
        <f>(S1491+T1491+U1491)/F1491</f>
        <v>0.99994891139240505</v>
      </c>
      <c r="AG1491" s="8">
        <f>((Y1491+Z1491)/N1491)/P1491</f>
        <v>0.99999998429309345</v>
      </c>
      <c r="AH1491" s="8">
        <f>(X1491/O1491)/Q1491</f>
        <v>1.0000000382124823</v>
      </c>
      <c r="AI1491" s="8">
        <f>(V1491+W1491)/U1491</f>
        <v>1.0000000571786836</v>
      </c>
      <c r="AJ1491" s="8">
        <f>(AA1491+AB1491)/Z1491</f>
        <v>0.99999999483370183</v>
      </c>
      <c r="AK1491" s="8">
        <f>(N1491-Y1491)/AC1491</f>
        <v>2.1196953945435393</v>
      </c>
      <c r="AL1491" s="8">
        <f>(P1491&gt;=1)*((N1491-Y1491))/AC1491 + (P1491&lt;1)*((N1491*P1491-Y1491))/AC1491</f>
        <v>1.0000000178959743</v>
      </c>
      <c r="AM1491" s="8">
        <f>(F1491*J1491-T1491)/U1491</f>
        <v>1.000000214420063</v>
      </c>
    </row>
    <row r="1492" spans="1:39">
      <c r="A1492" t="s">
        <v>16</v>
      </c>
      <c r="B1492" t="s">
        <v>13</v>
      </c>
      <c r="C1492" t="s">
        <v>2</v>
      </c>
      <c r="D1492" t="s">
        <v>3</v>
      </c>
      <c r="E1492" t="s">
        <v>10</v>
      </c>
      <c r="F1492">
        <v>7.9</v>
      </c>
      <c r="G1492">
        <v>7.6</v>
      </c>
      <c r="H1492" t="s">
        <v>5</v>
      </c>
      <c r="I1492" t="s">
        <v>6</v>
      </c>
      <c r="J1492">
        <v>0.52868824999999997</v>
      </c>
      <c r="K1492">
        <v>0.45299541999999998</v>
      </c>
      <c r="L1492">
        <v>8.25</v>
      </c>
      <c r="M1492">
        <v>6.25</v>
      </c>
      <c r="N1492" s="14">
        <v>1.7490784E+19</v>
      </c>
      <c r="O1492" s="14">
        <v>1.0407611E+19</v>
      </c>
      <c r="P1492">
        <v>0.50435454000000002</v>
      </c>
      <c r="Q1492">
        <v>0.50732326999999999</v>
      </c>
      <c r="R1492">
        <v>0.50546205</v>
      </c>
      <c r="S1492">
        <v>3.7222254000000001</v>
      </c>
      <c r="T1492">
        <v>3.8268564</v>
      </c>
      <c r="U1492">
        <v>0.3497807</v>
      </c>
      <c r="V1492">
        <v>0.14037231999999999</v>
      </c>
      <c r="W1492">
        <v>0.20940839999999999</v>
      </c>
      <c r="X1492" s="14">
        <v>5.2800231E+18</v>
      </c>
      <c r="Y1492" s="14">
        <v>1.07906848E+18</v>
      </c>
      <c r="Z1492" s="14">
        <v>7.7424877E+18</v>
      </c>
      <c r="AA1492" s="14">
        <v>2.92711106E+18</v>
      </c>
      <c r="AB1492" s="14">
        <v>4.8153766E+18</v>
      </c>
      <c r="AC1492" s="14">
        <v>7.7424877E+18</v>
      </c>
      <c r="AD1492">
        <v>8.1850000000000005</v>
      </c>
      <c r="AE1492" s="12">
        <f>Y1492/N1492</f>
        <v>6.1693545583777147E-2</v>
      </c>
      <c r="AF1492" s="8">
        <f>(S1492+T1492+U1492)/F1492</f>
        <v>0.99985601265822777</v>
      </c>
      <c r="AG1492" s="8">
        <f>((Y1492+Z1492)/N1492)/P1492</f>
        <v>0.99999998429309345</v>
      </c>
      <c r="AH1492" s="8">
        <f>(X1492/O1492)/Q1492</f>
        <v>0.99999997246073302</v>
      </c>
      <c r="AI1492" s="8">
        <f>(V1492+W1492)/U1492</f>
        <v>1.0000000571786836</v>
      </c>
      <c r="AJ1492" s="8">
        <f>(AA1492+AB1492)/Z1492</f>
        <v>0.99999999483370183</v>
      </c>
      <c r="AK1492" s="8">
        <f>(N1492-Y1492)/AC1492</f>
        <v>2.1196953945435393</v>
      </c>
      <c r="AL1492" s="8">
        <f>(P1492&gt;=1)*((N1492-Y1492))/AC1492 + (P1492&lt;1)*((N1492*P1492-Y1492))/AC1492</f>
        <v>1.0000000178959743</v>
      </c>
      <c r="AM1492" s="8">
        <f>(F1492*J1492-T1492)/U1492</f>
        <v>1.000000214420063</v>
      </c>
    </row>
    <row r="1493" spans="1:39">
      <c r="A1493" t="s">
        <v>16</v>
      </c>
      <c r="B1493" t="s">
        <v>13</v>
      </c>
      <c r="C1493" t="s">
        <v>2</v>
      </c>
      <c r="D1493" t="s">
        <v>3</v>
      </c>
      <c r="E1493" t="s">
        <v>10</v>
      </c>
      <c r="F1493">
        <v>7.9</v>
      </c>
      <c r="G1493">
        <v>7.3</v>
      </c>
      <c r="H1493" t="s">
        <v>5</v>
      </c>
      <c r="I1493" t="s">
        <v>6</v>
      </c>
      <c r="J1493">
        <v>0.52868824999999997</v>
      </c>
      <c r="K1493">
        <v>0.45299541999999998</v>
      </c>
      <c r="L1493">
        <v>8.25</v>
      </c>
      <c r="M1493">
        <v>6.25</v>
      </c>
      <c r="N1493" s="14">
        <v>1.7490784E+19</v>
      </c>
      <c r="O1493" s="14">
        <v>1.0407611E+19</v>
      </c>
      <c r="P1493">
        <v>0.50435454000000002</v>
      </c>
      <c r="Q1493">
        <v>0.35913387000000002</v>
      </c>
      <c r="R1493">
        <v>0.45017937000000002</v>
      </c>
      <c r="S1493">
        <v>3.7201580000000001</v>
      </c>
      <c r="T1493">
        <v>3.8268564</v>
      </c>
      <c r="U1493">
        <v>0.3497807</v>
      </c>
      <c r="V1493">
        <v>0.14037231999999999</v>
      </c>
      <c r="W1493">
        <v>0.20940839999999999</v>
      </c>
      <c r="X1493" s="14">
        <v>3.73772546E+18</v>
      </c>
      <c r="Y1493" s="14">
        <v>1.07906848E+18</v>
      </c>
      <c r="Z1493" s="14">
        <v>7.7424877E+18</v>
      </c>
      <c r="AA1493" s="14">
        <v>2.92711106E+18</v>
      </c>
      <c r="AB1493" s="14">
        <v>4.8153766E+18</v>
      </c>
      <c r="AC1493" s="14">
        <v>7.7424877E+18</v>
      </c>
      <c r="AD1493">
        <v>8.1850000000000005</v>
      </c>
      <c r="AE1493" s="12">
        <f>Y1493/N1493</f>
        <v>6.1693545583777147E-2</v>
      </c>
      <c r="AF1493" s="8">
        <f>(S1493+T1493+U1493)/F1493</f>
        <v>0.99959431645569619</v>
      </c>
      <c r="AG1493" s="8">
        <f>((Y1493+Z1493)/N1493)/P1493</f>
        <v>0.99999998429309345</v>
      </c>
      <c r="AH1493" s="8">
        <f>(X1493/O1493)/Q1493</f>
        <v>0.99999995829427135</v>
      </c>
      <c r="AI1493" s="8">
        <f>(V1493+W1493)/U1493</f>
        <v>1.0000000571786836</v>
      </c>
      <c r="AJ1493" s="8">
        <f>(AA1493+AB1493)/Z1493</f>
        <v>0.99999999483370183</v>
      </c>
      <c r="AK1493" s="8">
        <f>(N1493-Y1493)/AC1493</f>
        <v>2.1196953945435393</v>
      </c>
      <c r="AL1493" s="8">
        <f>(P1493&gt;=1)*((N1493-Y1493))/AC1493 + (P1493&lt;1)*((N1493*P1493-Y1493))/AC1493</f>
        <v>1.0000000178959743</v>
      </c>
      <c r="AM1493" s="8">
        <f>(F1493*J1493-T1493)/U1493</f>
        <v>1.000000214420063</v>
      </c>
    </row>
    <row r="1494" spans="1:39">
      <c r="A1494" t="s">
        <v>0</v>
      </c>
      <c r="B1494" t="s">
        <v>14</v>
      </c>
      <c r="C1494" t="s">
        <v>11</v>
      </c>
      <c r="D1494" t="s">
        <v>3</v>
      </c>
      <c r="E1494" t="s">
        <v>10</v>
      </c>
      <c r="F1494">
        <v>6.5</v>
      </c>
      <c r="G1494">
        <v>7.9</v>
      </c>
      <c r="H1494" t="s">
        <v>5</v>
      </c>
      <c r="I1494" t="s">
        <v>8</v>
      </c>
      <c r="J1494">
        <v>0.57829313999999998</v>
      </c>
      <c r="K1494">
        <v>0.52557370000000003</v>
      </c>
      <c r="L1494">
        <v>8.5500000000000007</v>
      </c>
      <c r="M1494">
        <v>6.25</v>
      </c>
      <c r="N1494" s="14">
        <v>1.8792723E+19</v>
      </c>
      <c r="O1494" s="14">
        <v>8.753289E+18</v>
      </c>
      <c r="P1494">
        <v>0.50708175</v>
      </c>
      <c r="Q1494">
        <v>0.62729716000000002</v>
      </c>
      <c r="R1494">
        <v>0.54528253999999998</v>
      </c>
      <c r="S1494">
        <v>2.7407975000000002</v>
      </c>
      <c r="T1494">
        <v>3.4339287000000001</v>
      </c>
      <c r="U1494">
        <v>0.3249766</v>
      </c>
      <c r="V1494">
        <v>0.13625330999999999</v>
      </c>
      <c r="W1494">
        <v>0.18872327</v>
      </c>
      <c r="X1494" s="14">
        <v>5.4909132E+18</v>
      </c>
      <c r="Y1494" s="14">
        <v>9.5164662E+17</v>
      </c>
      <c r="Z1494" s="14">
        <v>8.5777998E+18</v>
      </c>
      <c r="AA1494" s="14">
        <v>3.62159724E+18</v>
      </c>
      <c r="AB1494" s="14">
        <v>4.9562026E+18</v>
      </c>
      <c r="AC1494" s="14">
        <v>8.5777998E+18</v>
      </c>
      <c r="AD1494">
        <v>8.2949999999999999</v>
      </c>
      <c r="AE1494" s="12">
        <f>Y1494/N1494</f>
        <v>5.0639102167365529E-2</v>
      </c>
      <c r="AF1494" s="8">
        <f>(S1494+T1494+U1494)/F1494</f>
        <v>0.99995427692307703</v>
      </c>
      <c r="AG1494" s="8">
        <f>((Y1494+Z1494)/N1494)/P1494</f>
        <v>0.99999995318665857</v>
      </c>
      <c r="AH1494" s="8">
        <f>(X1494/O1494)/Q1494</f>
        <v>0.9999999762590972</v>
      </c>
      <c r="AI1494" s="8">
        <f>(V1494+W1494)/U1494</f>
        <v>0.99999993845710722</v>
      </c>
      <c r="AJ1494" s="8">
        <f>(AA1494+AB1494)/Z1494</f>
        <v>1.0000000046632005</v>
      </c>
      <c r="AK1494" s="8">
        <f>(N1494-Y1494)/AC1494</f>
        <v>2.0799128909490285</v>
      </c>
      <c r="AL1494" s="8">
        <f>(P1494&gt;=1)*((N1494-Y1494))/AC1494 + (P1494&lt;1)*((N1494*P1494-Y1494))/AC1494</f>
        <v>1.0000000520069552</v>
      </c>
      <c r="AM1494" s="8">
        <f>(F1494*J1494-T1494)/U1494</f>
        <v>1.0000003384859082</v>
      </c>
    </row>
    <row r="1495" spans="1:39">
      <c r="A1495" t="s">
        <v>0</v>
      </c>
      <c r="B1495" t="s">
        <v>14</v>
      </c>
      <c r="C1495" t="s">
        <v>11</v>
      </c>
      <c r="D1495" t="s">
        <v>3</v>
      </c>
      <c r="E1495" t="s">
        <v>10</v>
      </c>
      <c r="F1495">
        <v>6.5</v>
      </c>
      <c r="G1495">
        <v>7.6</v>
      </c>
      <c r="H1495" t="s">
        <v>5</v>
      </c>
      <c r="I1495" t="s">
        <v>8</v>
      </c>
      <c r="J1495">
        <v>0.57829313999999998</v>
      </c>
      <c r="K1495">
        <v>0.52557370000000003</v>
      </c>
      <c r="L1495">
        <v>8.5500000000000007</v>
      </c>
      <c r="M1495">
        <v>6.25</v>
      </c>
      <c r="N1495" s="14">
        <v>1.8792723E+19</v>
      </c>
      <c r="O1495" s="14">
        <v>8.753289E+18</v>
      </c>
      <c r="P1495">
        <v>0.50708175</v>
      </c>
      <c r="Q1495">
        <v>0.44407183</v>
      </c>
      <c r="R1495">
        <v>0.48705910000000002</v>
      </c>
      <c r="S1495">
        <v>2.7402573000000001</v>
      </c>
      <c r="T1495">
        <v>3.4339287000000001</v>
      </c>
      <c r="U1495">
        <v>0.3249766</v>
      </c>
      <c r="V1495">
        <v>0.13625330999999999</v>
      </c>
      <c r="W1495">
        <v>0.18872327</v>
      </c>
      <c r="X1495" s="14">
        <v>3.88708916E+18</v>
      </c>
      <c r="Y1495" s="14">
        <v>9.5164662E+17</v>
      </c>
      <c r="Z1495" s="14">
        <v>8.5777998E+18</v>
      </c>
      <c r="AA1495" s="14">
        <v>3.62159724E+18</v>
      </c>
      <c r="AB1495" s="14">
        <v>4.9562026E+18</v>
      </c>
      <c r="AC1495" s="14">
        <v>8.5777998E+18</v>
      </c>
      <c r="AD1495">
        <v>8.2949999999999999</v>
      </c>
      <c r="AE1495" s="12">
        <f>Y1495/N1495</f>
        <v>5.0639102167365529E-2</v>
      </c>
      <c r="AF1495" s="8">
        <f>(S1495+T1495+U1495)/F1495</f>
        <v>0.99987116923076935</v>
      </c>
      <c r="AG1495" s="8">
        <f>((Y1495+Z1495)/N1495)/P1495</f>
        <v>0.99999995318665857</v>
      </c>
      <c r="AH1495" s="8">
        <f>(X1495/O1495)/Q1495</f>
        <v>1.0000000245044887</v>
      </c>
      <c r="AI1495" s="8">
        <f>(V1495+W1495)/U1495</f>
        <v>0.99999993845710722</v>
      </c>
      <c r="AJ1495" s="8">
        <f>(AA1495+AB1495)/Z1495</f>
        <v>1.0000000046632005</v>
      </c>
      <c r="AK1495" s="8">
        <f>(N1495-Y1495)/AC1495</f>
        <v>2.0799128909490285</v>
      </c>
      <c r="AL1495" s="8">
        <f>(P1495&gt;=1)*((N1495-Y1495))/AC1495 + (P1495&lt;1)*((N1495*P1495-Y1495))/AC1495</f>
        <v>1.0000000520069552</v>
      </c>
      <c r="AM1495" s="8">
        <f>(F1495*J1495-T1495)/U1495</f>
        <v>1.0000003384859082</v>
      </c>
    </row>
    <row r="1496" spans="1:39">
      <c r="A1496" t="s">
        <v>0</v>
      </c>
      <c r="B1496" t="s">
        <v>14</v>
      </c>
      <c r="C1496" t="s">
        <v>11</v>
      </c>
      <c r="D1496" t="s">
        <v>3</v>
      </c>
      <c r="E1496" t="s">
        <v>10</v>
      </c>
      <c r="F1496">
        <v>6.5</v>
      </c>
      <c r="G1496">
        <v>7.3</v>
      </c>
      <c r="H1496" t="s">
        <v>5</v>
      </c>
      <c r="I1496" t="s">
        <v>8</v>
      </c>
      <c r="J1496">
        <v>0.57829313999999998</v>
      </c>
      <c r="K1496">
        <v>0.52557370000000003</v>
      </c>
      <c r="L1496">
        <v>8.5500000000000007</v>
      </c>
      <c r="M1496">
        <v>6.25</v>
      </c>
      <c r="N1496" s="14">
        <v>1.8792723E+19</v>
      </c>
      <c r="O1496" s="14">
        <v>8.753289E+18</v>
      </c>
      <c r="P1496">
        <v>0.50708175</v>
      </c>
      <c r="Q1496">
        <v>0.31435823000000002</v>
      </c>
      <c r="R1496">
        <v>0.44584003</v>
      </c>
      <c r="S1496">
        <v>2.7387353999999999</v>
      </c>
      <c r="T1496">
        <v>3.4339287000000001</v>
      </c>
      <c r="U1496">
        <v>0.3249766</v>
      </c>
      <c r="V1496">
        <v>0.13625330999999999</v>
      </c>
      <c r="W1496">
        <v>0.18872327</v>
      </c>
      <c r="X1496" s="14">
        <v>2.75166831E+18</v>
      </c>
      <c r="Y1496" s="14">
        <v>9.5164662E+17</v>
      </c>
      <c r="Z1496" s="14">
        <v>8.5777998E+18</v>
      </c>
      <c r="AA1496" s="14">
        <v>3.62159724E+18</v>
      </c>
      <c r="AB1496" s="14">
        <v>4.9562026E+18</v>
      </c>
      <c r="AC1496" s="14">
        <v>8.5777998E+18</v>
      </c>
      <c r="AD1496">
        <v>8.2949999999999999</v>
      </c>
      <c r="AE1496" s="12">
        <f>Y1496/N1496</f>
        <v>5.0639102167365529E-2</v>
      </c>
      <c r="AF1496" s="8">
        <f>(S1496+T1496+U1496)/F1496</f>
        <v>0.99963703076923083</v>
      </c>
      <c r="AG1496" s="8">
        <f>((Y1496+Z1496)/N1496)/P1496</f>
        <v>0.99999995318665857</v>
      </c>
      <c r="AH1496" s="8">
        <f>(X1496/O1496)/Q1496</f>
        <v>0.99999995394849595</v>
      </c>
      <c r="AI1496" s="8">
        <f>(V1496+W1496)/U1496</f>
        <v>0.99999993845710722</v>
      </c>
      <c r="AJ1496" s="8">
        <f>(AA1496+AB1496)/Z1496</f>
        <v>1.0000000046632005</v>
      </c>
      <c r="AK1496" s="8">
        <f>(N1496-Y1496)/AC1496</f>
        <v>2.0799128909490285</v>
      </c>
      <c r="AL1496" s="8">
        <f>(P1496&gt;=1)*((N1496-Y1496))/AC1496 + (P1496&lt;1)*((N1496*P1496-Y1496))/AC1496</f>
        <v>1.0000000520069552</v>
      </c>
      <c r="AM1496" s="8">
        <f>(F1496*J1496-T1496)/U1496</f>
        <v>1.0000003384859082</v>
      </c>
    </row>
    <row r="1497" spans="1:39">
      <c r="A1497" t="s">
        <v>16</v>
      </c>
      <c r="B1497" t="s">
        <v>14</v>
      </c>
      <c r="C1497" t="s">
        <v>12</v>
      </c>
      <c r="D1497" t="s">
        <v>3</v>
      </c>
      <c r="E1497" t="s">
        <v>10</v>
      </c>
      <c r="F1497">
        <v>7.9</v>
      </c>
      <c r="G1497">
        <v>7.9</v>
      </c>
      <c r="H1497" t="s">
        <v>5</v>
      </c>
      <c r="I1497" t="s">
        <v>6</v>
      </c>
      <c r="J1497">
        <v>0.52868824999999997</v>
      </c>
      <c r="K1497">
        <v>0.45299541999999998</v>
      </c>
      <c r="L1497">
        <v>8.35</v>
      </c>
      <c r="M1497">
        <v>6.45</v>
      </c>
      <c r="N1497" s="14">
        <v>1.8805937E+19</v>
      </c>
      <c r="O1497" s="14">
        <v>8.753289E+18</v>
      </c>
      <c r="P1497">
        <v>0.51552933000000001</v>
      </c>
      <c r="Q1497">
        <v>0.85208839999999997</v>
      </c>
      <c r="R1497">
        <v>0.62242633000000003</v>
      </c>
      <c r="S1497">
        <v>3.7229592999999999</v>
      </c>
      <c r="T1497">
        <v>3.9373445999999999</v>
      </c>
      <c r="U1497">
        <v>0.23929267000000001</v>
      </c>
      <c r="V1497">
        <v>9.9524979999999999E-2</v>
      </c>
      <c r="W1497">
        <v>0.13976769</v>
      </c>
      <c r="X1497" s="14">
        <v>7.4585762E+18</v>
      </c>
      <c r="Y1497" s="14">
        <v>1.31870807E+18</v>
      </c>
      <c r="Z1497" s="14">
        <v>8.3763044E+18</v>
      </c>
      <c r="AA1497" s="14">
        <v>3.59937144E+18</v>
      </c>
      <c r="AB1497" s="14">
        <v>4.7769327E+18</v>
      </c>
      <c r="AC1497" s="14">
        <v>8.3763044E+18</v>
      </c>
      <c r="AD1497">
        <v>8.0350000000000001</v>
      </c>
      <c r="AE1497" s="12">
        <f>Y1497/N1497</f>
        <v>7.0121901929162053E-2</v>
      </c>
      <c r="AF1497" s="8">
        <f>(S1497+T1497+U1497)/F1497</f>
        <v>0.99994893291139231</v>
      </c>
      <c r="AG1497" s="8">
        <f>((Y1497+Z1497)/N1497)/P1497</f>
        <v>1.0000000379955989</v>
      </c>
      <c r="AH1497" s="8">
        <f>(X1497/O1497)/Q1497</f>
        <v>1.000000024301207</v>
      </c>
      <c r="AI1497" s="8">
        <f>(V1497+W1497)/U1497</f>
        <v>0.99999999999999989</v>
      </c>
      <c r="AJ1497" s="8">
        <f>(AA1497+AB1497)/Z1497</f>
        <v>0.99999996896005838</v>
      </c>
      <c r="AK1497" s="8">
        <f>(N1497-Y1497)/AC1497</f>
        <v>2.0877021768693123</v>
      </c>
      <c r="AL1497" s="8">
        <f>(P1497&gt;=1)*((N1497-Y1497))/AC1497 + (P1497&lt;1)*((N1497*P1497-Y1497))/AC1497</f>
        <v>0.99999995602263581</v>
      </c>
      <c r="AM1497" s="8">
        <f>(F1497*J1497-T1497)/U1497</f>
        <v>0.9999996029966145</v>
      </c>
    </row>
    <row r="1498" spans="1:39">
      <c r="A1498" t="s">
        <v>16</v>
      </c>
      <c r="B1498" t="s">
        <v>14</v>
      </c>
      <c r="C1498" t="s">
        <v>12</v>
      </c>
      <c r="D1498" t="s">
        <v>3</v>
      </c>
      <c r="E1498" t="s">
        <v>10</v>
      </c>
      <c r="F1498">
        <v>7.9</v>
      </c>
      <c r="G1498">
        <v>7.6</v>
      </c>
      <c r="H1498" t="s">
        <v>5</v>
      </c>
      <c r="I1498" t="s">
        <v>6</v>
      </c>
      <c r="J1498">
        <v>0.52868824999999997</v>
      </c>
      <c r="K1498">
        <v>0.45299541999999998</v>
      </c>
      <c r="L1498">
        <v>8.35</v>
      </c>
      <c r="M1498">
        <v>6.45</v>
      </c>
      <c r="N1498" s="14">
        <v>1.8805937E+19</v>
      </c>
      <c r="O1498" s="14">
        <v>8.753289E+18</v>
      </c>
      <c r="P1498">
        <v>0.51552933000000001</v>
      </c>
      <c r="Q1498">
        <v>0.60320450000000003</v>
      </c>
      <c r="R1498">
        <v>0.54337650000000004</v>
      </c>
      <c r="S1498">
        <v>3.7222254000000001</v>
      </c>
      <c r="T1498">
        <v>3.9373445999999999</v>
      </c>
      <c r="U1498">
        <v>0.23929267000000001</v>
      </c>
      <c r="V1498">
        <v>9.9524979999999999E-2</v>
      </c>
      <c r="W1498">
        <v>0.13976769</v>
      </c>
      <c r="X1498" s="14">
        <v>5.2800231E+18</v>
      </c>
      <c r="Y1498" s="14">
        <v>1.31870807E+18</v>
      </c>
      <c r="Z1498" s="14">
        <v>8.3763044E+18</v>
      </c>
      <c r="AA1498" s="14">
        <v>3.59937144E+18</v>
      </c>
      <c r="AB1498" s="14">
        <v>4.7769327E+18</v>
      </c>
      <c r="AC1498" s="14">
        <v>8.3763044E+18</v>
      </c>
      <c r="AD1498">
        <v>8.0350000000000001</v>
      </c>
      <c r="AE1498" s="12">
        <f>Y1498/N1498</f>
        <v>7.0121901929162053E-2</v>
      </c>
      <c r="AF1498" s="8">
        <f>(S1498+T1498+U1498)/F1498</f>
        <v>0.99985603417721525</v>
      </c>
      <c r="AG1498" s="8">
        <f>((Y1498+Z1498)/N1498)/P1498</f>
        <v>1.0000000379955989</v>
      </c>
      <c r="AH1498" s="8">
        <f>(X1498/O1498)/Q1498</f>
        <v>0.99999995935614538</v>
      </c>
      <c r="AI1498" s="8">
        <f>(V1498+W1498)/U1498</f>
        <v>0.99999999999999989</v>
      </c>
      <c r="AJ1498" s="8">
        <f>(AA1498+AB1498)/Z1498</f>
        <v>0.99999996896005838</v>
      </c>
      <c r="AK1498" s="8">
        <f>(N1498-Y1498)/AC1498</f>
        <v>2.0877021768693123</v>
      </c>
      <c r="AL1498" s="8">
        <f>(P1498&gt;=1)*((N1498-Y1498))/AC1498 + (P1498&lt;1)*((N1498*P1498-Y1498))/AC1498</f>
        <v>0.99999995602263581</v>
      </c>
      <c r="AM1498" s="8">
        <f>(F1498*J1498-T1498)/U1498</f>
        <v>0.9999996029966145</v>
      </c>
    </row>
    <row r="1499" spans="1:39">
      <c r="A1499" t="s">
        <v>16</v>
      </c>
      <c r="B1499" t="s">
        <v>14</v>
      </c>
      <c r="C1499" t="s">
        <v>12</v>
      </c>
      <c r="D1499" t="s">
        <v>3</v>
      </c>
      <c r="E1499" t="s">
        <v>10</v>
      </c>
      <c r="F1499">
        <v>7.9</v>
      </c>
      <c r="G1499">
        <v>7.3</v>
      </c>
      <c r="H1499" t="s">
        <v>5</v>
      </c>
      <c r="I1499" t="s">
        <v>6</v>
      </c>
      <c r="J1499">
        <v>0.52868824999999997</v>
      </c>
      <c r="K1499">
        <v>0.45299541999999998</v>
      </c>
      <c r="L1499">
        <v>8.35</v>
      </c>
      <c r="M1499">
        <v>6.45</v>
      </c>
      <c r="N1499" s="14">
        <v>1.8805937E+19</v>
      </c>
      <c r="O1499" s="14">
        <v>8.753289E+18</v>
      </c>
      <c r="P1499">
        <v>0.51552933000000001</v>
      </c>
      <c r="Q1499">
        <v>0.42700811999999999</v>
      </c>
      <c r="R1499">
        <v>0.48741347000000002</v>
      </c>
      <c r="S1499">
        <v>3.7201580000000001</v>
      </c>
      <c r="T1499">
        <v>3.9373445999999999</v>
      </c>
      <c r="U1499">
        <v>0.23929267000000001</v>
      </c>
      <c r="V1499">
        <v>9.9524979999999999E-2</v>
      </c>
      <c r="W1499">
        <v>0.13976769</v>
      </c>
      <c r="X1499" s="14">
        <v>3.73772546E+18</v>
      </c>
      <c r="Y1499" s="14">
        <v>1.31870807E+18</v>
      </c>
      <c r="Z1499" s="14">
        <v>8.3763044E+18</v>
      </c>
      <c r="AA1499" s="14">
        <v>3.59937144E+18</v>
      </c>
      <c r="AB1499" s="14">
        <v>4.7769327E+18</v>
      </c>
      <c r="AC1499" s="14">
        <v>8.3763044E+18</v>
      </c>
      <c r="AD1499">
        <v>8.0350000000000001</v>
      </c>
      <c r="AE1499" s="12">
        <f>Y1499/N1499</f>
        <v>7.0121901929162053E-2</v>
      </c>
      <c r="AF1499" s="8">
        <f>(S1499+T1499+U1499)/F1499</f>
        <v>0.99959433797468356</v>
      </c>
      <c r="AG1499" s="8">
        <f>((Y1499+Z1499)/N1499)/P1499</f>
        <v>1.0000000379955989</v>
      </c>
      <c r="AH1499" s="8">
        <f>(X1499/O1499)/Q1499</f>
        <v>0.99999999472762779</v>
      </c>
      <c r="AI1499" s="8">
        <f>(V1499+W1499)/U1499</f>
        <v>0.99999999999999989</v>
      </c>
      <c r="AJ1499" s="8">
        <f>(AA1499+AB1499)/Z1499</f>
        <v>0.99999996896005838</v>
      </c>
      <c r="AK1499" s="8">
        <f>(N1499-Y1499)/AC1499</f>
        <v>2.0877021768693123</v>
      </c>
      <c r="AL1499" s="8">
        <f>(P1499&gt;=1)*((N1499-Y1499))/AC1499 + (P1499&lt;1)*((N1499*P1499-Y1499))/AC1499</f>
        <v>0.99999995602263581</v>
      </c>
      <c r="AM1499" s="8">
        <f>(F1499*J1499-T1499)/U1499</f>
        <v>0.9999996029966145</v>
      </c>
    </row>
    <row r="1500" spans="1:39">
      <c r="A1500" t="s">
        <v>0</v>
      </c>
      <c r="B1500" t="s">
        <v>14</v>
      </c>
      <c r="C1500" t="s">
        <v>12</v>
      </c>
      <c r="D1500" t="s">
        <v>3</v>
      </c>
      <c r="E1500" t="s">
        <v>10</v>
      </c>
      <c r="F1500">
        <v>7.9</v>
      </c>
      <c r="G1500">
        <v>7.9</v>
      </c>
      <c r="H1500" t="s">
        <v>5</v>
      </c>
      <c r="I1500" t="s">
        <v>6</v>
      </c>
      <c r="J1500">
        <v>0.52809083000000001</v>
      </c>
      <c r="K1500">
        <v>0.45299541999999998</v>
      </c>
      <c r="L1500">
        <v>8.35</v>
      </c>
      <c r="M1500">
        <v>6.45</v>
      </c>
      <c r="N1500" s="14">
        <v>1.8792723E+19</v>
      </c>
      <c r="O1500" s="14">
        <v>8.753289E+18</v>
      </c>
      <c r="P1500">
        <v>0.51680689999999996</v>
      </c>
      <c r="Q1500">
        <v>0.85316840000000005</v>
      </c>
      <c r="R1500">
        <v>0.62369240000000004</v>
      </c>
      <c r="S1500">
        <v>3.727678</v>
      </c>
      <c r="T1500">
        <v>3.9350903000000002</v>
      </c>
      <c r="U1500">
        <v>0.23682743000000001</v>
      </c>
      <c r="V1500">
        <v>0.10049582</v>
      </c>
      <c r="W1500">
        <v>0.13633161999999999</v>
      </c>
      <c r="X1500" s="14">
        <v>7.4680298E+18</v>
      </c>
      <c r="Y1500" s="14">
        <v>1.32904293E+18</v>
      </c>
      <c r="Z1500" s="14">
        <v>8.3831654E+18</v>
      </c>
      <c r="AA1500" s="14">
        <v>3.54842089E+18</v>
      </c>
      <c r="AB1500" s="14">
        <v>4.8347445E+18</v>
      </c>
      <c r="AC1500" s="14">
        <v>8.3831654E+18</v>
      </c>
      <c r="AD1500">
        <v>8.0250000000000004</v>
      </c>
      <c r="AE1500" s="12">
        <f>Y1500/N1500</f>
        <v>7.0721147222784053E-2</v>
      </c>
      <c r="AF1500" s="8">
        <f>(S1500+T1500+U1500)/F1500</f>
        <v>0.99994882658227835</v>
      </c>
      <c r="AG1500" s="8">
        <f>((Y1500+Z1500)/N1500)/P1500</f>
        <v>0.99999993964414224</v>
      </c>
      <c r="AH1500" s="8">
        <f>(X1500/O1500)/Q1500</f>
        <v>1.0000000306817745</v>
      </c>
      <c r="AI1500" s="8">
        <f>(V1500+W1500)/U1500</f>
        <v>1.0000000422248385</v>
      </c>
      <c r="AJ1500" s="8">
        <f>(AA1500+AB1500)/Z1500</f>
        <v>0.99999999880713319</v>
      </c>
      <c r="AK1500" s="8">
        <f>(N1500-Y1500)/AC1500</f>
        <v>2.0831844818426224</v>
      </c>
      <c r="AL1500" s="8">
        <f>(P1500&gt;=1)*((N1500-Y1500))/AC1500 + (P1500&lt;1)*((N1500*P1500-Y1500))/AC1500</f>
        <v>1.000000069924506</v>
      </c>
      <c r="AM1500" s="8">
        <f>(F1500*J1500-T1500)/U1500</f>
        <v>0.99999926951029394</v>
      </c>
    </row>
    <row r="1501" spans="1:39">
      <c r="A1501" t="s">
        <v>0</v>
      </c>
      <c r="B1501" t="s">
        <v>14</v>
      </c>
      <c r="C1501" t="s">
        <v>12</v>
      </c>
      <c r="D1501" t="s">
        <v>3</v>
      </c>
      <c r="E1501" t="s">
        <v>10</v>
      </c>
      <c r="F1501">
        <v>7.9</v>
      </c>
      <c r="G1501">
        <v>7.6</v>
      </c>
      <c r="H1501" t="s">
        <v>5</v>
      </c>
      <c r="I1501" t="s">
        <v>6</v>
      </c>
      <c r="J1501">
        <v>0.52809083000000001</v>
      </c>
      <c r="K1501">
        <v>0.45299541999999998</v>
      </c>
      <c r="L1501">
        <v>8.35</v>
      </c>
      <c r="M1501">
        <v>6.45</v>
      </c>
      <c r="N1501" s="14">
        <v>1.8792723E+19</v>
      </c>
      <c r="O1501" s="14">
        <v>8.753289E+18</v>
      </c>
      <c r="P1501">
        <v>0.51680689999999996</v>
      </c>
      <c r="Q1501">
        <v>0.60396903999999996</v>
      </c>
      <c r="R1501">
        <v>0.54450434000000003</v>
      </c>
      <c r="S1501">
        <v>3.7269432999999998</v>
      </c>
      <c r="T1501">
        <v>3.9350903000000002</v>
      </c>
      <c r="U1501">
        <v>0.23682743000000001</v>
      </c>
      <c r="V1501">
        <v>0.10049582</v>
      </c>
      <c r="W1501">
        <v>0.13633161999999999</v>
      </c>
      <c r="X1501" s="14">
        <v>5.2867152E+18</v>
      </c>
      <c r="Y1501" s="14">
        <v>1.32904293E+18</v>
      </c>
      <c r="Z1501" s="14">
        <v>8.3831654E+18</v>
      </c>
      <c r="AA1501" s="14">
        <v>3.54842089E+18</v>
      </c>
      <c r="AB1501" s="14">
        <v>4.8347445E+18</v>
      </c>
      <c r="AC1501" s="14">
        <v>8.3831654E+18</v>
      </c>
      <c r="AD1501">
        <v>8.0250000000000004</v>
      </c>
      <c r="AE1501" s="12">
        <f>Y1501/N1501</f>
        <v>7.0721147222784053E-2</v>
      </c>
      <c r="AF1501" s="8">
        <f>(S1501+T1501+U1501)/F1501</f>
        <v>0.99985582658227845</v>
      </c>
      <c r="AG1501" s="8">
        <f>((Y1501+Z1501)/N1501)/P1501</f>
        <v>0.99999993964414224</v>
      </c>
      <c r="AH1501" s="8">
        <f>(X1501/O1501)/Q1501</f>
        <v>0.99999993300707102</v>
      </c>
      <c r="AI1501" s="8">
        <f>(V1501+W1501)/U1501</f>
        <v>1.0000000422248385</v>
      </c>
      <c r="AJ1501" s="8">
        <f>(AA1501+AB1501)/Z1501</f>
        <v>0.99999999880713319</v>
      </c>
      <c r="AK1501" s="8">
        <f>(N1501-Y1501)/AC1501</f>
        <v>2.0831844818426224</v>
      </c>
      <c r="AL1501" s="8">
        <f>(P1501&gt;=1)*((N1501-Y1501))/AC1501 + (P1501&lt;1)*((N1501*P1501-Y1501))/AC1501</f>
        <v>1.000000069924506</v>
      </c>
      <c r="AM1501" s="8">
        <f>(F1501*J1501-T1501)/U1501</f>
        <v>0.99999926951029394</v>
      </c>
    </row>
    <row r="1502" spans="1:39">
      <c r="A1502" t="s">
        <v>0</v>
      </c>
      <c r="B1502" t="s">
        <v>14</v>
      </c>
      <c r="C1502" t="s">
        <v>12</v>
      </c>
      <c r="D1502" t="s">
        <v>3</v>
      </c>
      <c r="E1502" t="s">
        <v>10</v>
      </c>
      <c r="F1502">
        <v>7.9</v>
      </c>
      <c r="G1502">
        <v>7.3</v>
      </c>
      <c r="H1502" t="s">
        <v>5</v>
      </c>
      <c r="I1502" t="s">
        <v>6</v>
      </c>
      <c r="J1502">
        <v>0.52809083000000001</v>
      </c>
      <c r="K1502">
        <v>0.45299541999999998</v>
      </c>
      <c r="L1502">
        <v>8.35</v>
      </c>
      <c r="M1502">
        <v>6.45</v>
      </c>
      <c r="N1502" s="14">
        <v>1.8792723E+19</v>
      </c>
      <c r="O1502" s="14">
        <v>8.753289E+18</v>
      </c>
      <c r="P1502">
        <v>0.51680689999999996</v>
      </c>
      <c r="Q1502">
        <v>0.42754935999999999</v>
      </c>
      <c r="R1502">
        <v>0.48844355</v>
      </c>
      <c r="S1502">
        <v>3.7248733000000001</v>
      </c>
      <c r="T1502">
        <v>3.9350903000000002</v>
      </c>
      <c r="U1502">
        <v>0.23682743000000001</v>
      </c>
      <c r="V1502">
        <v>0.10049582</v>
      </c>
      <c r="W1502">
        <v>0.13633161999999999</v>
      </c>
      <c r="X1502" s="14">
        <v>3.74246325E+18</v>
      </c>
      <c r="Y1502" s="14">
        <v>1.32904293E+18</v>
      </c>
      <c r="Z1502" s="14">
        <v>8.3831654E+18</v>
      </c>
      <c r="AA1502" s="14">
        <v>3.54842089E+18</v>
      </c>
      <c r="AB1502" s="14">
        <v>4.8347445E+18</v>
      </c>
      <c r="AC1502" s="14">
        <v>8.3831654E+18</v>
      </c>
      <c r="AD1502">
        <v>8.0250000000000004</v>
      </c>
      <c r="AE1502" s="12">
        <f>Y1502/N1502</f>
        <v>7.0721147222784053E-2</v>
      </c>
      <c r="AF1502" s="8">
        <f>(S1502+T1502+U1502)/F1502</f>
        <v>0.99959380126582276</v>
      </c>
      <c r="AG1502" s="8">
        <f>((Y1502+Z1502)/N1502)/P1502</f>
        <v>0.99999993964414224</v>
      </c>
      <c r="AH1502" s="8">
        <f>(X1502/O1502)/Q1502</f>
        <v>1.0000000374499243</v>
      </c>
      <c r="AI1502" s="8">
        <f>(V1502+W1502)/U1502</f>
        <v>1.0000000422248385</v>
      </c>
      <c r="AJ1502" s="8">
        <f>(AA1502+AB1502)/Z1502</f>
        <v>0.99999999880713319</v>
      </c>
      <c r="AK1502" s="8">
        <f>(N1502-Y1502)/AC1502</f>
        <v>2.0831844818426224</v>
      </c>
      <c r="AL1502" s="8">
        <f>(P1502&gt;=1)*((N1502-Y1502))/AC1502 + (P1502&lt;1)*((N1502*P1502-Y1502))/AC1502</f>
        <v>1.000000069924506</v>
      </c>
      <c r="AM1502" s="8">
        <f>(F1502*J1502-T1502)/U1502</f>
        <v>0.99999926951029394</v>
      </c>
    </row>
    <row r="1503" spans="1:39">
      <c r="A1503" t="s">
        <v>0</v>
      </c>
      <c r="B1503" t="s">
        <v>13</v>
      </c>
      <c r="C1503" t="s">
        <v>12</v>
      </c>
      <c r="D1503" t="s">
        <v>3</v>
      </c>
      <c r="E1503" t="s">
        <v>10</v>
      </c>
      <c r="F1503">
        <v>7.9</v>
      </c>
      <c r="G1503">
        <v>7.9</v>
      </c>
      <c r="H1503" t="s">
        <v>5</v>
      </c>
      <c r="I1503" t="s">
        <v>6</v>
      </c>
      <c r="J1503">
        <v>0.52809083000000001</v>
      </c>
      <c r="K1503">
        <v>0.45299541999999998</v>
      </c>
      <c r="L1503">
        <v>8.35</v>
      </c>
      <c r="M1503">
        <v>6.45</v>
      </c>
      <c r="N1503" s="14">
        <v>1.7556816E+19</v>
      </c>
      <c r="O1503" s="14">
        <v>1.0232723E+19</v>
      </c>
      <c r="P1503">
        <v>0.52225880000000002</v>
      </c>
      <c r="Q1503">
        <v>0.72981845999999995</v>
      </c>
      <c r="R1503">
        <v>0.59868690000000002</v>
      </c>
      <c r="S1503">
        <v>3.727678</v>
      </c>
      <c r="T1503">
        <v>3.9513389999999999</v>
      </c>
      <c r="U1503">
        <v>0.22057879999999999</v>
      </c>
      <c r="V1503">
        <v>8.949667E-2</v>
      </c>
      <c r="W1503">
        <v>0.13108212999999999</v>
      </c>
      <c r="X1503" s="14">
        <v>7.4680298E+18</v>
      </c>
      <c r="Y1503" s="14">
        <v>1.37348766E+18</v>
      </c>
      <c r="Z1503" s="14">
        <v>7.795715E+18</v>
      </c>
      <c r="AA1503" s="14">
        <v>2.91064257E+18</v>
      </c>
      <c r="AB1503" s="14">
        <v>4.8850724E+18</v>
      </c>
      <c r="AC1503" s="14">
        <v>7.795715E+18</v>
      </c>
      <c r="AD1503">
        <v>8.1649999999999991</v>
      </c>
      <c r="AE1503" s="12">
        <f>Y1503/N1503</f>
        <v>7.8231022071427986E-2</v>
      </c>
      <c r="AF1503" s="8">
        <f>(S1503+T1503+U1503)/F1503</f>
        <v>0.99994883544303792</v>
      </c>
      <c r="AG1503" s="8">
        <f>((Y1503+Z1503)/N1503)/P1503</f>
        <v>1.000000109499086</v>
      </c>
      <c r="AH1503" s="8">
        <f>(X1503/O1503)/Q1503</f>
        <v>0.99999995427621835</v>
      </c>
      <c r="AI1503" s="8">
        <f>(V1503+W1503)/U1503</f>
        <v>1</v>
      </c>
      <c r="AJ1503" s="8">
        <f>(AA1503+AB1503)/Z1503</f>
        <v>0.99999999615173207</v>
      </c>
      <c r="AK1503" s="8">
        <f>(N1503-Y1503)/AC1503</f>
        <v>2.0759261132558078</v>
      </c>
      <c r="AL1503" s="8">
        <f>(P1503&gt;=1)*((N1503-Y1503))/AC1503 + (P1503&lt;1)*((N1503*P1503-Y1503))/AC1503</f>
        <v>0.99999987120883715</v>
      </c>
      <c r="AM1503" s="8">
        <f>(F1503*J1503-T1503)/U1503</f>
        <v>0.99999889835288125</v>
      </c>
    </row>
    <row r="1504" spans="1:39">
      <c r="A1504" t="s">
        <v>0</v>
      </c>
      <c r="B1504" t="s">
        <v>13</v>
      </c>
      <c r="C1504" t="s">
        <v>12</v>
      </c>
      <c r="D1504" t="s">
        <v>3</v>
      </c>
      <c r="E1504" t="s">
        <v>10</v>
      </c>
      <c r="F1504">
        <v>7.9</v>
      </c>
      <c r="G1504">
        <v>7.6</v>
      </c>
      <c r="H1504" t="s">
        <v>5</v>
      </c>
      <c r="I1504" t="s">
        <v>6</v>
      </c>
      <c r="J1504">
        <v>0.52809083000000001</v>
      </c>
      <c r="K1504">
        <v>0.45299541999999998</v>
      </c>
      <c r="L1504">
        <v>8.35</v>
      </c>
      <c r="M1504">
        <v>6.45</v>
      </c>
      <c r="N1504" s="14">
        <v>1.7556816E+19</v>
      </c>
      <c r="O1504" s="14">
        <v>1.0232723E+19</v>
      </c>
      <c r="P1504">
        <v>0.52225880000000002</v>
      </c>
      <c r="Q1504">
        <v>0.516648</v>
      </c>
      <c r="R1504">
        <v>0.52019280000000001</v>
      </c>
      <c r="S1504">
        <v>3.7269432999999998</v>
      </c>
      <c r="T1504">
        <v>3.9513389999999999</v>
      </c>
      <c r="U1504">
        <v>0.22057879999999999</v>
      </c>
      <c r="V1504">
        <v>8.949667E-2</v>
      </c>
      <c r="W1504">
        <v>0.13108212999999999</v>
      </c>
      <c r="X1504" s="14">
        <v>5.2867152E+18</v>
      </c>
      <c r="Y1504" s="14">
        <v>1.37348766E+18</v>
      </c>
      <c r="Z1504" s="14">
        <v>7.795715E+18</v>
      </c>
      <c r="AA1504" s="14">
        <v>2.91064257E+18</v>
      </c>
      <c r="AB1504" s="14">
        <v>4.8850724E+18</v>
      </c>
      <c r="AC1504" s="14">
        <v>7.795715E+18</v>
      </c>
      <c r="AD1504">
        <v>8.1649999999999991</v>
      </c>
      <c r="AE1504" s="12">
        <f>Y1504/N1504</f>
        <v>7.8231022071427986E-2</v>
      </c>
      <c r="AF1504" s="8">
        <f>(S1504+T1504+U1504)/F1504</f>
        <v>0.99985583544303791</v>
      </c>
      <c r="AG1504" s="8">
        <f>((Y1504+Z1504)/N1504)/P1504</f>
        <v>1.000000109499086</v>
      </c>
      <c r="AH1504" s="8">
        <f>(X1504/O1504)/Q1504</f>
        <v>0.99999987279361779</v>
      </c>
      <c r="AI1504" s="8">
        <f>(V1504+W1504)/U1504</f>
        <v>1</v>
      </c>
      <c r="AJ1504" s="8">
        <f>(AA1504+AB1504)/Z1504</f>
        <v>0.99999999615173207</v>
      </c>
      <c r="AK1504" s="8">
        <f>(N1504-Y1504)/AC1504</f>
        <v>2.0759261132558078</v>
      </c>
      <c r="AL1504" s="8">
        <f>(P1504&gt;=1)*((N1504-Y1504))/AC1504 + (P1504&lt;1)*((N1504*P1504-Y1504))/AC1504</f>
        <v>0.99999987120883715</v>
      </c>
      <c r="AM1504" s="8">
        <f>(F1504*J1504-T1504)/U1504</f>
        <v>0.99999889835288125</v>
      </c>
    </row>
    <row r="1505" spans="1:39">
      <c r="A1505" t="s">
        <v>0</v>
      </c>
      <c r="B1505" t="s">
        <v>13</v>
      </c>
      <c r="C1505" t="s">
        <v>12</v>
      </c>
      <c r="D1505" t="s">
        <v>3</v>
      </c>
      <c r="E1505" t="s">
        <v>10</v>
      </c>
      <c r="F1505">
        <v>7.9</v>
      </c>
      <c r="G1505">
        <v>7.3</v>
      </c>
      <c r="H1505" t="s">
        <v>5</v>
      </c>
      <c r="I1505" t="s">
        <v>6</v>
      </c>
      <c r="J1505">
        <v>0.52809083000000001</v>
      </c>
      <c r="K1505">
        <v>0.45299541999999998</v>
      </c>
      <c r="L1505">
        <v>8.35</v>
      </c>
      <c r="M1505">
        <v>6.45</v>
      </c>
      <c r="N1505" s="14">
        <v>1.7556816E+19</v>
      </c>
      <c r="O1505" s="14">
        <v>1.0232723E+19</v>
      </c>
      <c r="P1505">
        <v>0.52225880000000002</v>
      </c>
      <c r="Q1505">
        <v>0.36573485</v>
      </c>
      <c r="R1505">
        <v>0.46462323999999999</v>
      </c>
      <c r="S1505">
        <v>3.7248733000000001</v>
      </c>
      <c r="T1505">
        <v>3.9513389999999999</v>
      </c>
      <c r="U1505">
        <v>0.22057879999999999</v>
      </c>
      <c r="V1505">
        <v>8.949667E-2</v>
      </c>
      <c r="W1505">
        <v>0.13108212999999999</v>
      </c>
      <c r="X1505" s="14">
        <v>3.74246325E+18</v>
      </c>
      <c r="Y1505" s="14">
        <v>1.37348766E+18</v>
      </c>
      <c r="Z1505" s="14">
        <v>7.795715E+18</v>
      </c>
      <c r="AA1505" s="14">
        <v>2.91064257E+18</v>
      </c>
      <c r="AB1505" s="14">
        <v>4.8850724E+18</v>
      </c>
      <c r="AC1505" s="14">
        <v>7.795715E+18</v>
      </c>
      <c r="AD1505">
        <v>8.1649999999999991</v>
      </c>
      <c r="AE1505" s="12">
        <f>Y1505/N1505</f>
        <v>7.8231022071427986E-2</v>
      </c>
      <c r="AF1505" s="8">
        <f>(S1505+T1505+U1505)/F1505</f>
        <v>0.99959381012658222</v>
      </c>
      <c r="AG1505" s="8">
        <f>((Y1505+Z1505)/N1505)/P1505</f>
        <v>1.000000109499086</v>
      </c>
      <c r="AH1505" s="8">
        <f>(X1505/O1505)/Q1505</f>
        <v>0.99999995684752729</v>
      </c>
      <c r="AI1505" s="8">
        <f>(V1505+W1505)/U1505</f>
        <v>1</v>
      </c>
      <c r="AJ1505" s="8">
        <f>(AA1505+AB1505)/Z1505</f>
        <v>0.99999999615173207</v>
      </c>
      <c r="AK1505" s="8">
        <f>(N1505-Y1505)/AC1505</f>
        <v>2.0759261132558078</v>
      </c>
      <c r="AL1505" s="8">
        <f>(P1505&gt;=1)*((N1505-Y1505))/AC1505 + (P1505&lt;1)*((N1505*P1505-Y1505))/AC1505</f>
        <v>0.99999987120883715</v>
      </c>
      <c r="AM1505" s="8">
        <f>(F1505*J1505-T1505)/U1505</f>
        <v>0.99999889835288125</v>
      </c>
    </row>
    <row r="1506" spans="1:39">
      <c r="A1506" t="s">
        <v>16</v>
      </c>
      <c r="B1506" t="s">
        <v>13</v>
      </c>
      <c r="C1506" t="s">
        <v>12</v>
      </c>
      <c r="D1506" t="s">
        <v>3</v>
      </c>
      <c r="E1506" t="s">
        <v>10</v>
      </c>
      <c r="F1506">
        <v>7.9</v>
      </c>
      <c r="G1506">
        <v>7.9</v>
      </c>
      <c r="H1506" t="s">
        <v>5</v>
      </c>
      <c r="I1506" t="s">
        <v>6</v>
      </c>
      <c r="J1506">
        <v>0.52868824999999997</v>
      </c>
      <c r="K1506">
        <v>0.45299541999999998</v>
      </c>
      <c r="L1506">
        <v>8.35</v>
      </c>
      <c r="M1506">
        <v>6.45</v>
      </c>
      <c r="N1506" s="14">
        <v>1.7490784E+19</v>
      </c>
      <c r="O1506" s="14">
        <v>1.0407611E+19</v>
      </c>
      <c r="P1506">
        <v>0.52399459999999998</v>
      </c>
      <c r="Q1506">
        <v>0.71664629999999996</v>
      </c>
      <c r="R1506">
        <v>0.59586410000000001</v>
      </c>
      <c r="S1506">
        <v>3.7229592999999999</v>
      </c>
      <c r="T1506">
        <v>3.9547386000000002</v>
      </c>
      <c r="U1506">
        <v>0.22189842000000001</v>
      </c>
      <c r="V1506">
        <v>9.0267310000000003E-2</v>
      </c>
      <c r="W1506">
        <v>0.13163111999999999</v>
      </c>
      <c r="X1506" s="14">
        <v>7.4585762E+18</v>
      </c>
      <c r="Y1506" s="14">
        <v>1.37057808E+18</v>
      </c>
      <c r="Z1506" s="14">
        <v>7.7944984E+18</v>
      </c>
      <c r="AA1506" s="14">
        <v>2.96139603E+18</v>
      </c>
      <c r="AB1506" s="14">
        <v>4.8331024E+18</v>
      </c>
      <c r="AC1506" s="14">
        <v>7.7944984E+18</v>
      </c>
      <c r="AD1506">
        <v>8.1850000000000005</v>
      </c>
      <c r="AE1506" s="12">
        <f>Y1506/N1506</f>
        <v>7.8360014050828139E-2</v>
      </c>
      <c r="AF1506" s="8">
        <f>(S1506+T1506+U1506)/F1506</f>
        <v>0.9999489012658227</v>
      </c>
      <c r="AG1506" s="8">
        <f>((Y1506+Z1506)/N1506)/P1506</f>
        <v>1.0000000124640098</v>
      </c>
      <c r="AH1506" s="8">
        <f>(X1506/O1506)/Q1506</f>
        <v>1.0000000382124823</v>
      </c>
      <c r="AI1506" s="8">
        <f>(V1506+W1506)/U1506</f>
        <v>1.0000000450656654</v>
      </c>
      <c r="AJ1506" s="8">
        <f>(AA1506+AB1506)/Z1506</f>
        <v>1.0000000038488686</v>
      </c>
      <c r="AK1506" s="8">
        <f>(N1506-Y1506)/AC1506</f>
        <v>2.0681518030717667</v>
      </c>
      <c r="AL1506" s="8">
        <f>(P1506&gt;=1)*((N1506-Y1506))/AC1506 + (P1506&lt;1)*((N1506*P1506-Y1506))/AC1506</f>
        <v>0.99999998534432955</v>
      </c>
      <c r="AM1506" s="8">
        <f>(F1506*J1506-T1506)/U1506</f>
        <v>1.0000006985178151</v>
      </c>
    </row>
    <row r="1507" spans="1:39">
      <c r="A1507" t="s">
        <v>16</v>
      </c>
      <c r="B1507" t="s">
        <v>13</v>
      </c>
      <c r="C1507" t="s">
        <v>12</v>
      </c>
      <c r="D1507" t="s">
        <v>3</v>
      </c>
      <c r="E1507" t="s">
        <v>10</v>
      </c>
      <c r="F1507">
        <v>7.9</v>
      </c>
      <c r="G1507">
        <v>7.6</v>
      </c>
      <c r="H1507" t="s">
        <v>5</v>
      </c>
      <c r="I1507" t="s">
        <v>6</v>
      </c>
      <c r="J1507">
        <v>0.52868824999999997</v>
      </c>
      <c r="K1507">
        <v>0.45299541999999998</v>
      </c>
      <c r="L1507">
        <v>8.35</v>
      </c>
      <c r="M1507">
        <v>6.45</v>
      </c>
      <c r="N1507" s="14">
        <v>1.7490784E+19</v>
      </c>
      <c r="O1507" s="14">
        <v>1.0407611E+19</v>
      </c>
      <c r="P1507">
        <v>0.52399459999999998</v>
      </c>
      <c r="Q1507">
        <v>0.50732326999999999</v>
      </c>
      <c r="R1507">
        <v>0.51777530000000005</v>
      </c>
      <c r="S1507">
        <v>3.7222254000000001</v>
      </c>
      <c r="T1507">
        <v>3.9547386000000002</v>
      </c>
      <c r="U1507">
        <v>0.22189842000000001</v>
      </c>
      <c r="V1507">
        <v>9.0267310000000003E-2</v>
      </c>
      <c r="W1507">
        <v>0.13163111999999999</v>
      </c>
      <c r="X1507" s="14">
        <v>5.2800231E+18</v>
      </c>
      <c r="Y1507" s="14">
        <v>1.37057808E+18</v>
      </c>
      <c r="Z1507" s="14">
        <v>7.7944984E+18</v>
      </c>
      <c r="AA1507" s="14">
        <v>2.96139603E+18</v>
      </c>
      <c r="AB1507" s="14">
        <v>4.8331024E+18</v>
      </c>
      <c r="AC1507" s="14">
        <v>7.7944984E+18</v>
      </c>
      <c r="AD1507">
        <v>8.1850000000000005</v>
      </c>
      <c r="AE1507" s="12">
        <f>Y1507/N1507</f>
        <v>7.8360014050828139E-2</v>
      </c>
      <c r="AF1507" s="8">
        <f>(S1507+T1507+U1507)/F1507</f>
        <v>0.99985600253164542</v>
      </c>
      <c r="AG1507" s="8">
        <f>((Y1507+Z1507)/N1507)/P1507</f>
        <v>1.0000000124640098</v>
      </c>
      <c r="AH1507" s="8">
        <f>(X1507/O1507)/Q1507</f>
        <v>0.99999997246073302</v>
      </c>
      <c r="AI1507" s="8">
        <f>(V1507+W1507)/U1507</f>
        <v>1.0000000450656654</v>
      </c>
      <c r="AJ1507" s="8">
        <f>(AA1507+AB1507)/Z1507</f>
        <v>1.0000000038488686</v>
      </c>
      <c r="AK1507" s="8">
        <f>(N1507-Y1507)/AC1507</f>
        <v>2.0681518030717667</v>
      </c>
      <c r="AL1507" s="8">
        <f>(P1507&gt;=1)*((N1507-Y1507))/AC1507 + (P1507&lt;1)*((N1507*P1507-Y1507))/AC1507</f>
        <v>0.99999998534432955</v>
      </c>
      <c r="AM1507" s="8">
        <f>(F1507*J1507-T1507)/U1507</f>
        <v>1.0000006985178151</v>
      </c>
    </row>
    <row r="1508" spans="1:39">
      <c r="A1508" t="s">
        <v>16</v>
      </c>
      <c r="B1508" t="s">
        <v>13</v>
      </c>
      <c r="C1508" t="s">
        <v>12</v>
      </c>
      <c r="D1508" t="s">
        <v>3</v>
      </c>
      <c r="E1508" t="s">
        <v>10</v>
      </c>
      <c r="F1508">
        <v>7.9</v>
      </c>
      <c r="G1508">
        <v>7.3</v>
      </c>
      <c r="H1508" t="s">
        <v>5</v>
      </c>
      <c r="I1508" t="s">
        <v>6</v>
      </c>
      <c r="J1508">
        <v>0.52868824999999997</v>
      </c>
      <c r="K1508">
        <v>0.45299541999999998</v>
      </c>
      <c r="L1508">
        <v>8.35</v>
      </c>
      <c r="M1508">
        <v>6.45</v>
      </c>
      <c r="N1508" s="14">
        <v>1.7490784E+19</v>
      </c>
      <c r="O1508" s="14">
        <v>1.0407611E+19</v>
      </c>
      <c r="P1508">
        <v>0.52399459999999998</v>
      </c>
      <c r="Q1508">
        <v>0.35913387000000002</v>
      </c>
      <c r="R1508">
        <v>0.46249264000000001</v>
      </c>
      <c r="S1508">
        <v>3.7201580000000001</v>
      </c>
      <c r="T1508">
        <v>3.9547386000000002</v>
      </c>
      <c r="U1508">
        <v>0.22189842000000001</v>
      </c>
      <c r="V1508">
        <v>9.0267310000000003E-2</v>
      </c>
      <c r="W1508">
        <v>0.13163111999999999</v>
      </c>
      <c r="X1508" s="14">
        <v>3.73772546E+18</v>
      </c>
      <c r="Y1508" s="14">
        <v>1.37057808E+18</v>
      </c>
      <c r="Z1508" s="14">
        <v>7.7944984E+18</v>
      </c>
      <c r="AA1508" s="14">
        <v>2.96139603E+18</v>
      </c>
      <c r="AB1508" s="14">
        <v>4.8331024E+18</v>
      </c>
      <c r="AC1508" s="14">
        <v>7.7944984E+18</v>
      </c>
      <c r="AD1508">
        <v>8.1850000000000005</v>
      </c>
      <c r="AE1508" s="12">
        <f>Y1508/N1508</f>
        <v>7.8360014050828139E-2</v>
      </c>
      <c r="AF1508" s="8">
        <f>(S1508+T1508+U1508)/F1508</f>
        <v>0.99959430632911384</v>
      </c>
      <c r="AG1508" s="8">
        <f>((Y1508+Z1508)/N1508)/P1508</f>
        <v>1.0000000124640098</v>
      </c>
      <c r="AH1508" s="8">
        <f>(X1508/O1508)/Q1508</f>
        <v>0.99999995829427135</v>
      </c>
      <c r="AI1508" s="8">
        <f>(V1508+W1508)/U1508</f>
        <v>1.0000000450656654</v>
      </c>
      <c r="AJ1508" s="8">
        <f>(AA1508+AB1508)/Z1508</f>
        <v>1.0000000038488686</v>
      </c>
      <c r="AK1508" s="8">
        <f>(N1508-Y1508)/AC1508</f>
        <v>2.0681518030717667</v>
      </c>
      <c r="AL1508" s="8">
        <f>(P1508&gt;=1)*((N1508-Y1508))/AC1508 + (P1508&lt;1)*((N1508*P1508-Y1508))/AC1508</f>
        <v>0.99999998534432955</v>
      </c>
      <c r="AM1508" s="8">
        <f>(F1508*J1508-T1508)/U1508</f>
        <v>1.0000006985178151</v>
      </c>
    </row>
    <row r="1509" spans="1:39">
      <c r="A1509" t="s">
        <v>16</v>
      </c>
      <c r="B1509" t="s">
        <v>15</v>
      </c>
      <c r="C1509" t="s">
        <v>2</v>
      </c>
      <c r="D1509" t="s">
        <v>3</v>
      </c>
      <c r="E1509" t="s">
        <v>10</v>
      </c>
      <c r="F1509">
        <v>7.9</v>
      </c>
      <c r="G1509">
        <v>7.9</v>
      </c>
      <c r="H1509" t="s">
        <v>5</v>
      </c>
      <c r="I1509" t="s">
        <v>8</v>
      </c>
      <c r="J1509">
        <v>0.57981280000000002</v>
      </c>
      <c r="K1509">
        <v>0.52557370000000003</v>
      </c>
      <c r="L1509">
        <v>8.25</v>
      </c>
      <c r="M1509">
        <v>6.25</v>
      </c>
      <c r="N1509" s="14">
        <v>2.0170807E+19</v>
      </c>
      <c r="O1509" s="14">
        <v>8.2361557E+18</v>
      </c>
      <c r="P1509">
        <v>0.5240397</v>
      </c>
      <c r="Q1509">
        <v>0.80735754999999998</v>
      </c>
      <c r="R1509">
        <v>0.60618329999999998</v>
      </c>
      <c r="S1509">
        <v>3.3191190000000002</v>
      </c>
      <c r="T1509">
        <v>4.1778510000000004</v>
      </c>
      <c r="U1509">
        <v>0.40266996999999999</v>
      </c>
      <c r="V1509">
        <v>0.16342445999999999</v>
      </c>
      <c r="W1509">
        <v>0.23924551999999999</v>
      </c>
      <c r="X1509" s="14">
        <v>6.6495225E+18</v>
      </c>
      <c r="Y1509" s="14">
        <v>1.14655664E+18</v>
      </c>
      <c r="Z1509" s="14">
        <v>9.423747E+18</v>
      </c>
      <c r="AA1509" s="14">
        <v>3.6496609E+18</v>
      </c>
      <c r="AB1509" s="14">
        <v>5.7740859E+18</v>
      </c>
      <c r="AC1509" s="14">
        <v>9.423747E+18</v>
      </c>
      <c r="AD1509">
        <v>8.0749999999999993</v>
      </c>
      <c r="AE1509" s="12">
        <f>Y1509/N1509</f>
        <v>5.6842378195379094E-2</v>
      </c>
      <c r="AF1509" s="8">
        <f>(S1509+T1509+U1509)/F1509</f>
        <v>0.99995442658227851</v>
      </c>
      <c r="AG1509" s="8">
        <f>((Y1509+Z1509)/N1509)/P1509</f>
        <v>0.99999999914497251</v>
      </c>
      <c r="AH1509" s="8">
        <f>(X1509/O1509)/Q1509</f>
        <v>1.000000001899304</v>
      </c>
      <c r="AI1509" s="8">
        <f>(V1509+W1509)/U1509</f>
        <v>1.0000000248342333</v>
      </c>
      <c r="AJ1509" s="8">
        <f>(AA1509+AB1509)/Z1509</f>
        <v>0.9999999787770194</v>
      </c>
      <c r="AK1509" s="8">
        <f>(N1509-Y1509)/AC1509</f>
        <v>2.0187564840185122</v>
      </c>
      <c r="AL1509" s="8">
        <f>(P1509&gt;=1)*((N1509-Y1509))/AC1509 + (P1509&lt;1)*((N1509*P1509-Y1509))/AC1509</f>
        <v>1.0000000009590559</v>
      </c>
      <c r="AM1509" s="8">
        <f>(F1509*J1509-T1509)/U1509</f>
        <v>1.0000003725134998</v>
      </c>
    </row>
    <row r="1510" spans="1:39">
      <c r="A1510" t="s">
        <v>16</v>
      </c>
      <c r="B1510" t="s">
        <v>15</v>
      </c>
      <c r="C1510" t="s">
        <v>2</v>
      </c>
      <c r="D1510" t="s">
        <v>3</v>
      </c>
      <c r="E1510" t="s">
        <v>10</v>
      </c>
      <c r="F1510">
        <v>7.9</v>
      </c>
      <c r="G1510">
        <v>7.6</v>
      </c>
      <c r="H1510" t="s">
        <v>5</v>
      </c>
      <c r="I1510" t="s">
        <v>8</v>
      </c>
      <c r="J1510">
        <v>0.57981280000000002</v>
      </c>
      <c r="K1510">
        <v>0.52557370000000003</v>
      </c>
      <c r="L1510">
        <v>8.25</v>
      </c>
      <c r="M1510">
        <v>6.25</v>
      </c>
      <c r="N1510" s="14">
        <v>2.0170807E+19</v>
      </c>
      <c r="O1510" s="14">
        <v>8.2361557E+18</v>
      </c>
      <c r="P1510">
        <v>0.5240397</v>
      </c>
      <c r="Q1510">
        <v>0.57153889999999996</v>
      </c>
      <c r="R1510">
        <v>0.53781133999999997</v>
      </c>
      <c r="S1510">
        <v>3.3184648000000001</v>
      </c>
      <c r="T1510">
        <v>4.1778510000000004</v>
      </c>
      <c r="U1510">
        <v>0.40266996999999999</v>
      </c>
      <c r="V1510">
        <v>0.16342445999999999</v>
      </c>
      <c r="W1510">
        <v>0.23924551999999999</v>
      </c>
      <c r="X1510" s="14">
        <v>4.7072836E+18</v>
      </c>
      <c r="Y1510" s="14">
        <v>1.14655664E+18</v>
      </c>
      <c r="Z1510" s="14">
        <v>9.423747E+18</v>
      </c>
      <c r="AA1510" s="14">
        <v>3.6496609E+18</v>
      </c>
      <c r="AB1510" s="14">
        <v>5.7740859E+18</v>
      </c>
      <c r="AC1510" s="14">
        <v>9.423747E+18</v>
      </c>
      <c r="AD1510">
        <v>8.0749999999999993</v>
      </c>
      <c r="AE1510" s="12">
        <f>Y1510/N1510</f>
        <v>5.6842378195379094E-2</v>
      </c>
      <c r="AF1510" s="8">
        <f>(S1510+T1510+U1510)/F1510</f>
        <v>0.99987161645569622</v>
      </c>
      <c r="AG1510" s="8">
        <f>((Y1510+Z1510)/N1510)/P1510</f>
        <v>0.99999999914497251</v>
      </c>
      <c r="AH1510" s="8">
        <f>(X1510/O1510)/Q1510</f>
        <v>1.0000000490714607</v>
      </c>
      <c r="AI1510" s="8">
        <f>(V1510+W1510)/U1510</f>
        <v>1.0000000248342333</v>
      </c>
      <c r="AJ1510" s="8">
        <f>(AA1510+AB1510)/Z1510</f>
        <v>0.9999999787770194</v>
      </c>
      <c r="AK1510" s="8">
        <f>(N1510-Y1510)/AC1510</f>
        <v>2.0187564840185122</v>
      </c>
      <c r="AL1510" s="8">
        <f>(P1510&gt;=1)*((N1510-Y1510))/AC1510 + (P1510&lt;1)*((N1510*P1510-Y1510))/AC1510</f>
        <v>1.0000000009590559</v>
      </c>
      <c r="AM1510" s="8">
        <f>(F1510*J1510-T1510)/U1510</f>
        <v>1.0000003725134998</v>
      </c>
    </row>
    <row r="1511" spans="1:39">
      <c r="A1511" t="s">
        <v>16</v>
      </c>
      <c r="B1511" t="s">
        <v>15</v>
      </c>
      <c r="C1511" t="s">
        <v>2</v>
      </c>
      <c r="D1511" t="s">
        <v>3</v>
      </c>
      <c r="E1511" t="s">
        <v>10</v>
      </c>
      <c r="F1511">
        <v>7.9</v>
      </c>
      <c r="G1511">
        <v>7.3</v>
      </c>
      <c r="H1511" t="s">
        <v>5</v>
      </c>
      <c r="I1511" t="s">
        <v>8</v>
      </c>
      <c r="J1511">
        <v>0.57981280000000002</v>
      </c>
      <c r="K1511">
        <v>0.52557370000000003</v>
      </c>
      <c r="L1511">
        <v>8.25</v>
      </c>
      <c r="M1511">
        <v>6.25</v>
      </c>
      <c r="N1511" s="14">
        <v>2.0170807E+19</v>
      </c>
      <c r="O1511" s="14">
        <v>8.2361557E+18</v>
      </c>
      <c r="P1511">
        <v>0.5240397</v>
      </c>
      <c r="Q1511">
        <v>0.40459210000000001</v>
      </c>
      <c r="R1511">
        <v>0.48940774999999997</v>
      </c>
      <c r="S1511">
        <v>3.3166218000000001</v>
      </c>
      <c r="T1511">
        <v>4.1778510000000004</v>
      </c>
      <c r="U1511">
        <v>0.40266996999999999</v>
      </c>
      <c r="V1511">
        <v>0.16342445999999999</v>
      </c>
      <c r="W1511">
        <v>0.23924551999999999</v>
      </c>
      <c r="X1511" s="14">
        <v>3.33228357E+18</v>
      </c>
      <c r="Y1511" s="14">
        <v>1.14655664E+18</v>
      </c>
      <c r="Z1511" s="14">
        <v>9.423747E+18</v>
      </c>
      <c r="AA1511" s="14">
        <v>3.6496609E+18</v>
      </c>
      <c r="AB1511" s="14">
        <v>5.7740859E+18</v>
      </c>
      <c r="AC1511" s="14">
        <v>9.423747E+18</v>
      </c>
      <c r="AD1511">
        <v>8.0749999999999993</v>
      </c>
      <c r="AE1511" s="12">
        <f>Y1511/N1511</f>
        <v>5.6842378195379094E-2</v>
      </c>
      <c r="AF1511" s="8">
        <f>(S1511+T1511+U1511)/F1511</f>
        <v>0.99963832531645569</v>
      </c>
      <c r="AG1511" s="8">
        <f>((Y1511+Z1511)/N1511)/P1511</f>
        <v>0.99999999914497251</v>
      </c>
      <c r="AH1511" s="8">
        <f>(X1511/O1511)/Q1511</f>
        <v>1.0000000118267336</v>
      </c>
      <c r="AI1511" s="8">
        <f>(V1511+W1511)/U1511</f>
        <v>1.0000000248342333</v>
      </c>
      <c r="AJ1511" s="8">
        <f>(AA1511+AB1511)/Z1511</f>
        <v>0.9999999787770194</v>
      </c>
      <c r="AK1511" s="8">
        <f>(N1511-Y1511)/AC1511</f>
        <v>2.0187564840185122</v>
      </c>
      <c r="AL1511" s="8">
        <f>(P1511&gt;=1)*((N1511-Y1511))/AC1511 + (P1511&lt;1)*((N1511*P1511-Y1511))/AC1511</f>
        <v>1.0000000009590559</v>
      </c>
      <c r="AM1511" s="8">
        <f>(F1511*J1511-T1511)/U1511</f>
        <v>1.0000003725134998</v>
      </c>
    </row>
    <row r="1512" spans="1:39">
      <c r="A1512" t="s">
        <v>16</v>
      </c>
      <c r="B1512" t="s">
        <v>1</v>
      </c>
      <c r="C1512" t="s">
        <v>11</v>
      </c>
      <c r="D1512" t="s">
        <v>3</v>
      </c>
      <c r="E1512" t="s">
        <v>10</v>
      </c>
      <c r="F1512">
        <v>7.9</v>
      </c>
      <c r="G1512">
        <v>7.9</v>
      </c>
      <c r="H1512" t="s">
        <v>5</v>
      </c>
      <c r="I1512" t="s">
        <v>8</v>
      </c>
      <c r="J1512">
        <v>0.57981280000000002</v>
      </c>
      <c r="K1512">
        <v>0.52557370000000003</v>
      </c>
      <c r="L1512">
        <v>8.5500000000000007</v>
      </c>
      <c r="M1512">
        <v>6.25</v>
      </c>
      <c r="N1512" s="14">
        <v>1.9160382E+19</v>
      </c>
      <c r="O1512" s="14">
        <v>9.246578E+18</v>
      </c>
      <c r="P1512">
        <v>0.52544062999999996</v>
      </c>
      <c r="Q1512">
        <v>0.71913329999999998</v>
      </c>
      <c r="R1512">
        <v>0.58848834000000005</v>
      </c>
      <c r="S1512">
        <v>3.3191190000000002</v>
      </c>
      <c r="T1512">
        <v>4.2033709999999997</v>
      </c>
      <c r="U1512">
        <v>0.37715006000000001</v>
      </c>
      <c r="V1512">
        <v>0.14282702</v>
      </c>
      <c r="W1512">
        <v>0.23432301999999999</v>
      </c>
      <c r="X1512" s="14">
        <v>6.6495225E+18</v>
      </c>
      <c r="Y1512" s="14">
        <v>1.1801362E+18</v>
      </c>
      <c r="Z1512" s="14">
        <v>8.887507E+18</v>
      </c>
      <c r="AA1512" s="14">
        <v>3.31669222E+18</v>
      </c>
      <c r="AB1512" s="14">
        <v>5.5708148E+18</v>
      </c>
      <c r="AC1512" s="14">
        <v>8.887507E+18</v>
      </c>
      <c r="AD1512">
        <v>8.1750000000000007</v>
      </c>
      <c r="AE1512" s="12">
        <f>Y1512/N1512</f>
        <v>6.1592519397577775E-2</v>
      </c>
      <c r="AF1512" s="8">
        <f>(S1512+T1512+U1512)/F1512</f>
        <v>0.99995443797468342</v>
      </c>
      <c r="AG1512" s="8">
        <f>((Y1512+Z1512)/N1512)/P1512</f>
        <v>1.0000000010806243</v>
      </c>
      <c r="AH1512" s="8">
        <f>(X1512/O1512)/Q1512</f>
        <v>1.0000000525079236</v>
      </c>
      <c r="AI1512" s="8">
        <f>(V1512+W1512)/U1512</f>
        <v>0.9999999469707096</v>
      </c>
      <c r="AJ1512" s="8">
        <f>(AA1512+AB1512)/Z1512</f>
        <v>1.0000000022503499</v>
      </c>
      <c r="AK1512" s="8">
        <f>(N1512-Y1512)/AC1512</f>
        <v>2.0230921674660847</v>
      </c>
      <c r="AL1512" s="8">
        <f>(P1512&gt;=1)*((N1512-Y1512))/AC1512 + (P1512&lt;1)*((N1512*P1512-Y1512))/AC1512</f>
        <v>0.99999999877588386</v>
      </c>
      <c r="AM1512" s="8">
        <f>(F1512*J1512-T1512)/U1512</f>
        <v>1.000000159087872</v>
      </c>
    </row>
    <row r="1513" spans="1:39">
      <c r="A1513" t="s">
        <v>16</v>
      </c>
      <c r="B1513" t="s">
        <v>1</v>
      </c>
      <c r="C1513" t="s">
        <v>11</v>
      </c>
      <c r="D1513" t="s">
        <v>3</v>
      </c>
      <c r="E1513" t="s">
        <v>10</v>
      </c>
      <c r="F1513">
        <v>7.9</v>
      </c>
      <c r="G1513">
        <v>7.6</v>
      </c>
      <c r="H1513" t="s">
        <v>5</v>
      </c>
      <c r="I1513" t="s">
        <v>8</v>
      </c>
      <c r="J1513">
        <v>0.57981280000000002</v>
      </c>
      <c r="K1513">
        <v>0.52557370000000003</v>
      </c>
      <c r="L1513">
        <v>8.5500000000000007</v>
      </c>
      <c r="M1513">
        <v>6.25</v>
      </c>
      <c r="N1513" s="14">
        <v>1.9160382E+19</v>
      </c>
      <c r="O1513" s="14">
        <v>9.246578E+18</v>
      </c>
      <c r="P1513">
        <v>0.52544062999999996</v>
      </c>
      <c r="Q1513">
        <v>0.50908379999999998</v>
      </c>
      <c r="R1513">
        <v>0.52011640000000003</v>
      </c>
      <c r="S1513">
        <v>3.3184648000000001</v>
      </c>
      <c r="T1513">
        <v>4.2033709999999997</v>
      </c>
      <c r="U1513">
        <v>0.37715006000000001</v>
      </c>
      <c r="V1513">
        <v>0.14282702</v>
      </c>
      <c r="W1513">
        <v>0.23432301999999999</v>
      </c>
      <c r="X1513" s="14">
        <v>4.7072836E+18</v>
      </c>
      <c r="Y1513" s="14">
        <v>1.1801362E+18</v>
      </c>
      <c r="Z1513" s="14">
        <v>8.887507E+18</v>
      </c>
      <c r="AA1513" s="14">
        <v>3.31669222E+18</v>
      </c>
      <c r="AB1513" s="14">
        <v>5.5708148E+18</v>
      </c>
      <c r="AC1513" s="14">
        <v>8.887507E+18</v>
      </c>
      <c r="AD1513">
        <v>8.1750000000000007</v>
      </c>
      <c r="AE1513" s="12">
        <f>Y1513/N1513</f>
        <v>6.1592519397577775E-2</v>
      </c>
      <c r="AF1513" s="8">
        <f>(S1513+T1513+U1513)/F1513</f>
        <v>0.99987162784810124</v>
      </c>
      <c r="AG1513" s="8">
        <f>((Y1513+Z1513)/N1513)/P1513</f>
        <v>1.0000000010806243</v>
      </c>
      <c r="AH1513" s="8">
        <f>(X1513/O1513)/Q1513</f>
        <v>1.0000001136034506</v>
      </c>
      <c r="AI1513" s="8">
        <f>(V1513+W1513)/U1513</f>
        <v>0.9999999469707096</v>
      </c>
      <c r="AJ1513" s="8">
        <f>(AA1513+AB1513)/Z1513</f>
        <v>1.0000000022503499</v>
      </c>
      <c r="AK1513" s="8">
        <f>(N1513-Y1513)/AC1513</f>
        <v>2.0230921674660847</v>
      </c>
      <c r="AL1513" s="8">
        <f>(P1513&gt;=1)*((N1513-Y1513))/AC1513 + (P1513&lt;1)*((N1513*P1513-Y1513))/AC1513</f>
        <v>0.99999999877588386</v>
      </c>
      <c r="AM1513" s="8">
        <f>(F1513*J1513-T1513)/U1513</f>
        <v>1.000000159087872</v>
      </c>
    </row>
    <row r="1514" spans="1:39">
      <c r="A1514" t="s">
        <v>16</v>
      </c>
      <c r="B1514" t="s">
        <v>1</v>
      </c>
      <c r="C1514" t="s">
        <v>11</v>
      </c>
      <c r="D1514" t="s">
        <v>3</v>
      </c>
      <c r="E1514" t="s">
        <v>10</v>
      </c>
      <c r="F1514">
        <v>7.9</v>
      </c>
      <c r="G1514">
        <v>7.3</v>
      </c>
      <c r="H1514" t="s">
        <v>5</v>
      </c>
      <c r="I1514" t="s">
        <v>8</v>
      </c>
      <c r="J1514">
        <v>0.57981280000000002</v>
      </c>
      <c r="K1514">
        <v>0.52557370000000003</v>
      </c>
      <c r="L1514">
        <v>8.5500000000000007</v>
      </c>
      <c r="M1514">
        <v>6.25</v>
      </c>
      <c r="N1514" s="14">
        <v>1.9160382E+19</v>
      </c>
      <c r="O1514" s="14">
        <v>9.246578E+18</v>
      </c>
      <c r="P1514">
        <v>0.52544062999999996</v>
      </c>
      <c r="Q1514">
        <v>0.36038017</v>
      </c>
      <c r="R1514">
        <v>0.47171279999999999</v>
      </c>
      <c r="S1514">
        <v>3.3166218000000001</v>
      </c>
      <c r="T1514">
        <v>4.2033709999999997</v>
      </c>
      <c r="U1514">
        <v>0.37715006000000001</v>
      </c>
      <c r="V1514">
        <v>0.14282702</v>
      </c>
      <c r="W1514">
        <v>0.23432301999999999</v>
      </c>
      <c r="X1514" s="14">
        <v>3.33228357E+18</v>
      </c>
      <c r="Y1514" s="14">
        <v>1.1801362E+18</v>
      </c>
      <c r="Z1514" s="14">
        <v>8.887507E+18</v>
      </c>
      <c r="AA1514" s="14">
        <v>3.31669222E+18</v>
      </c>
      <c r="AB1514" s="14">
        <v>5.5708148E+18</v>
      </c>
      <c r="AC1514" s="14">
        <v>8.887507E+18</v>
      </c>
      <c r="AD1514">
        <v>8.1750000000000007</v>
      </c>
      <c r="AE1514" s="12">
        <f>Y1514/N1514</f>
        <v>6.1592519397577775E-2</v>
      </c>
      <c r="AF1514" s="8">
        <f>(S1514+T1514+U1514)/F1514</f>
        <v>0.99963833670886071</v>
      </c>
      <c r="AG1514" s="8">
        <f>((Y1514+Z1514)/N1514)/P1514</f>
        <v>1.0000000010806243</v>
      </c>
      <c r="AH1514" s="8">
        <f>(X1514/O1514)/Q1514</f>
        <v>1.0000000655531709</v>
      </c>
      <c r="AI1514" s="8">
        <f>(V1514+W1514)/U1514</f>
        <v>0.9999999469707096</v>
      </c>
      <c r="AJ1514" s="8">
        <f>(AA1514+AB1514)/Z1514</f>
        <v>1.0000000022503499</v>
      </c>
      <c r="AK1514" s="8">
        <f>(N1514-Y1514)/AC1514</f>
        <v>2.0230921674660847</v>
      </c>
      <c r="AL1514" s="8">
        <f>(P1514&gt;=1)*((N1514-Y1514))/AC1514 + (P1514&lt;1)*((N1514*P1514-Y1514))/AC1514</f>
        <v>0.99999999877588386</v>
      </c>
      <c r="AM1514" s="8">
        <f>(F1514*J1514-T1514)/U1514</f>
        <v>1.000000159087872</v>
      </c>
    </row>
    <row r="1515" spans="1:39">
      <c r="A1515" t="s">
        <v>0</v>
      </c>
      <c r="B1515" t="s">
        <v>15</v>
      </c>
      <c r="C1515" t="s">
        <v>2</v>
      </c>
      <c r="D1515" t="s">
        <v>3</v>
      </c>
      <c r="E1515" t="s">
        <v>10</v>
      </c>
      <c r="F1515">
        <v>7.9</v>
      </c>
      <c r="G1515">
        <v>7.9</v>
      </c>
      <c r="H1515" t="s">
        <v>5</v>
      </c>
      <c r="I1515" t="s">
        <v>8</v>
      </c>
      <c r="J1515">
        <v>0.57829313999999998</v>
      </c>
      <c r="K1515">
        <v>0.52557370000000003</v>
      </c>
      <c r="L1515">
        <v>8.25</v>
      </c>
      <c r="M1515">
        <v>6.25</v>
      </c>
      <c r="N1515" s="14">
        <v>2.0170728E+19</v>
      </c>
      <c r="O1515" s="14">
        <v>8.3335455E+18</v>
      </c>
      <c r="P1515">
        <v>0.52621393999999999</v>
      </c>
      <c r="Q1515">
        <v>0.80080819999999997</v>
      </c>
      <c r="R1515">
        <v>0.60649467000000001</v>
      </c>
      <c r="S1515">
        <v>3.3311229999999998</v>
      </c>
      <c r="T1515">
        <v>4.1723049999999997</v>
      </c>
      <c r="U1515">
        <v>0.39621036999999998</v>
      </c>
      <c r="V1515">
        <v>0.16563533</v>
      </c>
      <c r="W1515">
        <v>0.23057504000000001</v>
      </c>
      <c r="X1515" s="14">
        <v>6.6735716E+18</v>
      </c>
      <c r="Y1515" s="14">
        <v>1.15946085E+18</v>
      </c>
      <c r="Z1515" s="14">
        <v>9.454659E+18</v>
      </c>
      <c r="AA1515" s="14">
        <v>3.61468516E+18</v>
      </c>
      <c r="AB1515" s="14">
        <v>5.839973E+18</v>
      </c>
      <c r="AC1515" s="14">
        <v>9.454659E+18</v>
      </c>
      <c r="AD1515">
        <v>8.0850000000000009</v>
      </c>
      <c r="AE1515" s="12">
        <f>Y1515/N1515</f>
        <v>5.7482350166042591E-2</v>
      </c>
      <c r="AF1515" s="8">
        <f>(S1515+T1515+U1515)/F1515</f>
        <v>0.99995422405063283</v>
      </c>
      <c r="AG1515" s="8">
        <f>((Y1515+Z1515)/N1515)/P1515</f>
        <v>1.0000001504083185</v>
      </c>
      <c r="AH1515" s="8">
        <f>(X1515/O1515)/Q1515</f>
        <v>1.0000000042746078</v>
      </c>
      <c r="AI1515" s="8">
        <f>(V1515+W1515)/U1515</f>
        <v>1.0000000000000002</v>
      </c>
      <c r="AJ1515" s="8">
        <f>(AA1515+AB1515)/Z1515</f>
        <v>0.99999991115491316</v>
      </c>
      <c r="AK1515" s="8">
        <f>(N1515-Y1515)/AC1515</f>
        <v>2.0107829536739508</v>
      </c>
      <c r="AL1515" s="8">
        <f>(P1515&gt;=1)*((N1515-Y1515))/AC1515 + (P1515&lt;1)*((N1515*P1515-Y1515))/AC1515</f>
        <v>0.99999983114656166</v>
      </c>
      <c r="AM1515" s="8">
        <f>(F1515*J1515-T1515)/U1515</f>
        <v>1.000001100425514</v>
      </c>
    </row>
    <row r="1516" spans="1:39">
      <c r="A1516" t="s">
        <v>0</v>
      </c>
      <c r="B1516" t="s">
        <v>15</v>
      </c>
      <c r="C1516" t="s">
        <v>2</v>
      </c>
      <c r="D1516" t="s">
        <v>3</v>
      </c>
      <c r="E1516" t="s">
        <v>10</v>
      </c>
      <c r="F1516">
        <v>7.9</v>
      </c>
      <c r="G1516">
        <v>7.6</v>
      </c>
      <c r="H1516" t="s">
        <v>5</v>
      </c>
      <c r="I1516" t="s">
        <v>8</v>
      </c>
      <c r="J1516">
        <v>0.57829313999999998</v>
      </c>
      <c r="K1516">
        <v>0.52557370000000003</v>
      </c>
      <c r="L1516">
        <v>8.25</v>
      </c>
      <c r="M1516">
        <v>6.25</v>
      </c>
      <c r="N1516" s="14">
        <v>2.0170728E+19</v>
      </c>
      <c r="O1516" s="14">
        <v>8.3335455E+18</v>
      </c>
      <c r="P1516">
        <v>0.52621393999999999</v>
      </c>
      <c r="Q1516">
        <v>0.56690249999999998</v>
      </c>
      <c r="R1516">
        <v>0.53810970000000002</v>
      </c>
      <c r="S1516">
        <v>3.3304667000000001</v>
      </c>
      <c r="T1516">
        <v>4.1723049999999997</v>
      </c>
      <c r="U1516">
        <v>0.39621036999999998</v>
      </c>
      <c r="V1516">
        <v>0.16563533</v>
      </c>
      <c r="W1516">
        <v>0.23057504000000001</v>
      </c>
      <c r="X1516" s="14">
        <v>4.7243084E+18</v>
      </c>
      <c r="Y1516" s="14">
        <v>1.15946085E+18</v>
      </c>
      <c r="Z1516" s="14">
        <v>9.454659E+18</v>
      </c>
      <c r="AA1516" s="14">
        <v>3.61468516E+18</v>
      </c>
      <c r="AB1516" s="14">
        <v>5.839973E+18</v>
      </c>
      <c r="AC1516" s="14">
        <v>9.454659E+18</v>
      </c>
      <c r="AD1516">
        <v>8.0850000000000009</v>
      </c>
      <c r="AE1516" s="12">
        <f>Y1516/N1516</f>
        <v>5.7482350166042591E-2</v>
      </c>
      <c r="AF1516" s="8">
        <f>(S1516+T1516+U1516)/F1516</f>
        <v>0.99987114810126587</v>
      </c>
      <c r="AG1516" s="8">
        <f>((Y1516+Z1516)/N1516)/P1516</f>
        <v>1.0000001504083185</v>
      </c>
      <c r="AH1516" s="8">
        <f>(X1516/O1516)/Q1516</f>
        <v>1.0000001316989238</v>
      </c>
      <c r="AI1516" s="8">
        <f>(V1516+W1516)/U1516</f>
        <v>1.0000000000000002</v>
      </c>
      <c r="AJ1516" s="8">
        <f>(AA1516+AB1516)/Z1516</f>
        <v>0.99999991115491316</v>
      </c>
      <c r="AK1516" s="8">
        <f>(N1516-Y1516)/AC1516</f>
        <v>2.0107829536739508</v>
      </c>
      <c r="AL1516" s="8">
        <f>(P1516&gt;=1)*((N1516-Y1516))/AC1516 + (P1516&lt;1)*((N1516*P1516-Y1516))/AC1516</f>
        <v>0.99999983114656166</v>
      </c>
      <c r="AM1516" s="8">
        <f>(F1516*J1516-T1516)/U1516</f>
        <v>1.000001100425514</v>
      </c>
    </row>
    <row r="1517" spans="1:39">
      <c r="A1517" t="s">
        <v>0</v>
      </c>
      <c r="B1517" t="s">
        <v>15</v>
      </c>
      <c r="C1517" t="s">
        <v>2</v>
      </c>
      <c r="D1517" t="s">
        <v>3</v>
      </c>
      <c r="E1517" t="s">
        <v>10</v>
      </c>
      <c r="F1517">
        <v>7.9</v>
      </c>
      <c r="G1517">
        <v>7.3</v>
      </c>
      <c r="H1517" t="s">
        <v>5</v>
      </c>
      <c r="I1517" t="s">
        <v>8</v>
      </c>
      <c r="J1517">
        <v>0.57829313999999998</v>
      </c>
      <c r="K1517">
        <v>0.52557370000000003</v>
      </c>
      <c r="L1517">
        <v>8.25</v>
      </c>
      <c r="M1517">
        <v>6.25</v>
      </c>
      <c r="N1517" s="14">
        <v>2.0170728E+19</v>
      </c>
      <c r="O1517" s="14">
        <v>8.3335455E+18</v>
      </c>
      <c r="P1517">
        <v>0.52621393999999999</v>
      </c>
      <c r="Q1517">
        <v>0.40131002999999998</v>
      </c>
      <c r="R1517">
        <v>0.48969689999999999</v>
      </c>
      <c r="S1517">
        <v>3.3286169000000001</v>
      </c>
      <c r="T1517">
        <v>4.1723049999999997</v>
      </c>
      <c r="U1517">
        <v>0.39621036999999998</v>
      </c>
      <c r="V1517">
        <v>0.16563533</v>
      </c>
      <c r="W1517">
        <v>0.23057504000000001</v>
      </c>
      <c r="X1517" s="14">
        <v>3.34433532E+18</v>
      </c>
      <c r="Y1517" s="14">
        <v>1.15946085E+18</v>
      </c>
      <c r="Z1517" s="14">
        <v>9.454659E+18</v>
      </c>
      <c r="AA1517" s="14">
        <v>3.61468516E+18</v>
      </c>
      <c r="AB1517" s="14">
        <v>5.839973E+18</v>
      </c>
      <c r="AC1517" s="14">
        <v>9.454659E+18</v>
      </c>
      <c r="AD1517">
        <v>8.0850000000000009</v>
      </c>
      <c r="AE1517" s="12">
        <f>Y1517/N1517</f>
        <v>5.7482350166042591E-2</v>
      </c>
      <c r="AF1517" s="8">
        <f>(S1517+T1517+U1517)/F1517</f>
        <v>0.99963699620253166</v>
      </c>
      <c r="AG1517" s="8">
        <f>((Y1517+Z1517)/N1517)/P1517</f>
        <v>1.0000001504083185</v>
      </c>
      <c r="AH1517" s="8">
        <f>(X1517/O1517)/Q1517</f>
        <v>0.99999997769022653</v>
      </c>
      <c r="AI1517" s="8">
        <f>(V1517+W1517)/U1517</f>
        <v>1.0000000000000002</v>
      </c>
      <c r="AJ1517" s="8">
        <f>(AA1517+AB1517)/Z1517</f>
        <v>0.99999991115491316</v>
      </c>
      <c r="AK1517" s="8">
        <f>(N1517-Y1517)/AC1517</f>
        <v>2.0107829536739508</v>
      </c>
      <c r="AL1517" s="8">
        <f>(P1517&gt;=1)*((N1517-Y1517))/AC1517 + (P1517&lt;1)*((N1517*P1517-Y1517))/AC1517</f>
        <v>0.99999983114656166</v>
      </c>
      <c r="AM1517" s="8">
        <f>(F1517*J1517-T1517)/U1517</f>
        <v>1.000001100425514</v>
      </c>
    </row>
    <row r="1518" spans="1:39">
      <c r="A1518" t="s">
        <v>0</v>
      </c>
      <c r="B1518" t="s">
        <v>1</v>
      </c>
      <c r="C1518" t="s">
        <v>11</v>
      </c>
      <c r="D1518" t="s">
        <v>3</v>
      </c>
      <c r="E1518" t="s">
        <v>10</v>
      </c>
      <c r="F1518">
        <v>7.9</v>
      </c>
      <c r="G1518">
        <v>7.9</v>
      </c>
      <c r="H1518" t="s">
        <v>5</v>
      </c>
      <c r="I1518" t="s">
        <v>8</v>
      </c>
      <c r="J1518">
        <v>0.57829313999999998</v>
      </c>
      <c r="K1518">
        <v>0.52557370000000003</v>
      </c>
      <c r="L1518">
        <v>8.5500000000000007</v>
      </c>
      <c r="M1518">
        <v>6.25</v>
      </c>
      <c r="N1518" s="14">
        <v>1.9257695E+19</v>
      </c>
      <c r="O1518" s="14">
        <v>9.246578E+18</v>
      </c>
      <c r="P1518">
        <v>0.53102130000000003</v>
      </c>
      <c r="Q1518">
        <v>0.72173416999999995</v>
      </c>
      <c r="R1518">
        <v>0.59288715999999997</v>
      </c>
      <c r="S1518">
        <v>3.3311229999999998</v>
      </c>
      <c r="T1518">
        <v>4.2005676999999997</v>
      </c>
      <c r="U1518">
        <v>0.36794809000000001</v>
      </c>
      <c r="V1518">
        <v>0.14707780000000001</v>
      </c>
      <c r="W1518">
        <v>0.22087027000000001</v>
      </c>
      <c r="X1518" s="14">
        <v>6.6735716E+18</v>
      </c>
      <c r="Y1518" s="14">
        <v>1.20166945E+18</v>
      </c>
      <c r="Z1518" s="14">
        <v>9.024577E+18</v>
      </c>
      <c r="AA1518" s="14">
        <v>3.37620246E+18</v>
      </c>
      <c r="AB1518" s="14">
        <v>5.6483749E+18</v>
      </c>
      <c r="AC1518" s="14">
        <v>9.024577E+18</v>
      </c>
      <c r="AD1518">
        <v>8.1750000000000007</v>
      </c>
      <c r="AE1518" s="12">
        <f>Y1518/N1518</f>
        <v>6.239944344325736E-2</v>
      </c>
      <c r="AF1518" s="8">
        <f>(S1518+T1518+U1518)/F1518</f>
        <v>0.9999542772151897</v>
      </c>
      <c r="AG1518" s="8">
        <f>((Y1518+Z1518)/N1518)/P1518</f>
        <v>1.0000000211315565</v>
      </c>
      <c r="AH1518" s="8">
        <f>(X1518/O1518)/Q1518</f>
        <v>1.000000045227619</v>
      </c>
      <c r="AI1518" s="8">
        <f>(V1518+W1518)/U1518</f>
        <v>0.99999994564450656</v>
      </c>
      <c r="AJ1518" s="8">
        <f>(AA1518+AB1518)/Z1518</f>
        <v>1.0000000398910665</v>
      </c>
      <c r="AK1518" s="8">
        <f>(N1518-Y1518)/AC1518</f>
        <v>2.0007614262696194</v>
      </c>
      <c r="AL1518" s="8">
        <f>(P1518&gt;=1)*((N1518-Y1518))/AC1518 + (P1518&lt;1)*((N1518*P1518-Y1518))/AC1518</f>
        <v>0.99999997605466728</v>
      </c>
      <c r="AM1518" s="8">
        <f>(F1518*J1518-T1518)/U1518</f>
        <v>1.000000043484395</v>
      </c>
    </row>
    <row r="1519" spans="1:39">
      <c r="A1519" t="s">
        <v>0</v>
      </c>
      <c r="B1519" t="s">
        <v>1</v>
      </c>
      <c r="C1519" t="s">
        <v>11</v>
      </c>
      <c r="D1519" t="s">
        <v>3</v>
      </c>
      <c r="E1519" t="s">
        <v>10</v>
      </c>
      <c r="F1519">
        <v>7.9</v>
      </c>
      <c r="G1519">
        <v>7.6</v>
      </c>
      <c r="H1519" t="s">
        <v>5</v>
      </c>
      <c r="I1519" t="s">
        <v>8</v>
      </c>
      <c r="J1519">
        <v>0.57829313999999998</v>
      </c>
      <c r="K1519">
        <v>0.52557370000000003</v>
      </c>
      <c r="L1519">
        <v>8.5500000000000007</v>
      </c>
      <c r="M1519">
        <v>6.25</v>
      </c>
      <c r="N1519" s="14">
        <v>1.9257695E+19</v>
      </c>
      <c r="O1519" s="14">
        <v>9.246578E+18</v>
      </c>
      <c r="P1519">
        <v>0.53102130000000003</v>
      </c>
      <c r="Q1519">
        <v>0.51092499999999996</v>
      </c>
      <c r="R1519">
        <v>0.52450220000000003</v>
      </c>
      <c r="S1519">
        <v>3.3304667000000001</v>
      </c>
      <c r="T1519">
        <v>4.2005676999999997</v>
      </c>
      <c r="U1519">
        <v>0.36794809000000001</v>
      </c>
      <c r="V1519">
        <v>0.14707780000000001</v>
      </c>
      <c r="W1519">
        <v>0.22087027000000001</v>
      </c>
      <c r="X1519" s="14">
        <v>4.7243084E+18</v>
      </c>
      <c r="Y1519" s="14">
        <v>1.20166945E+18</v>
      </c>
      <c r="Z1519" s="14">
        <v>9.024577E+18</v>
      </c>
      <c r="AA1519" s="14">
        <v>3.37620246E+18</v>
      </c>
      <c r="AB1519" s="14">
        <v>5.6483749E+18</v>
      </c>
      <c r="AC1519" s="14">
        <v>9.024577E+18</v>
      </c>
      <c r="AD1519">
        <v>8.1750000000000007</v>
      </c>
      <c r="AE1519" s="12">
        <f>Y1519/N1519</f>
        <v>6.239944344325736E-2</v>
      </c>
      <c r="AF1519" s="8">
        <f>(S1519+T1519+U1519)/F1519</f>
        <v>0.99987120126582263</v>
      </c>
      <c r="AG1519" s="8">
        <f>((Y1519+Z1519)/N1519)/P1519</f>
        <v>1.0000000211315565</v>
      </c>
      <c r="AH1519" s="8">
        <f>(X1519/O1519)/Q1519</f>
        <v>1.0000001133181868</v>
      </c>
      <c r="AI1519" s="8">
        <f>(V1519+W1519)/U1519</f>
        <v>0.99999994564450656</v>
      </c>
      <c r="AJ1519" s="8">
        <f>(AA1519+AB1519)/Z1519</f>
        <v>1.0000000398910665</v>
      </c>
      <c r="AK1519" s="8">
        <f>(N1519-Y1519)/AC1519</f>
        <v>2.0007614262696194</v>
      </c>
      <c r="AL1519" s="8">
        <f>(P1519&gt;=1)*((N1519-Y1519))/AC1519 + (P1519&lt;1)*((N1519*P1519-Y1519))/AC1519</f>
        <v>0.99999997605466728</v>
      </c>
      <c r="AM1519" s="8">
        <f>(F1519*J1519-T1519)/U1519</f>
        <v>1.000000043484395</v>
      </c>
    </row>
    <row r="1520" spans="1:39">
      <c r="A1520" t="s">
        <v>0</v>
      </c>
      <c r="B1520" t="s">
        <v>1</v>
      </c>
      <c r="C1520" t="s">
        <v>11</v>
      </c>
      <c r="D1520" t="s">
        <v>3</v>
      </c>
      <c r="E1520" t="s">
        <v>10</v>
      </c>
      <c r="F1520">
        <v>7.9</v>
      </c>
      <c r="G1520">
        <v>7.3</v>
      </c>
      <c r="H1520" t="s">
        <v>5</v>
      </c>
      <c r="I1520" t="s">
        <v>8</v>
      </c>
      <c r="J1520">
        <v>0.57829313999999998</v>
      </c>
      <c r="K1520">
        <v>0.52557370000000003</v>
      </c>
      <c r="L1520">
        <v>8.5500000000000007</v>
      </c>
      <c r="M1520">
        <v>6.25</v>
      </c>
      <c r="N1520" s="14">
        <v>1.9257695E+19</v>
      </c>
      <c r="O1520" s="14">
        <v>9.246578E+18</v>
      </c>
      <c r="P1520">
        <v>0.53102130000000003</v>
      </c>
      <c r="Q1520">
        <v>0.36168355000000002</v>
      </c>
      <c r="R1520">
        <v>0.47608936000000002</v>
      </c>
      <c r="S1520">
        <v>3.3286169000000001</v>
      </c>
      <c r="T1520">
        <v>4.2005676999999997</v>
      </c>
      <c r="U1520">
        <v>0.36794809000000001</v>
      </c>
      <c r="V1520">
        <v>0.14707780000000001</v>
      </c>
      <c r="W1520">
        <v>0.22087027000000001</v>
      </c>
      <c r="X1520" s="14">
        <v>3.34433532E+18</v>
      </c>
      <c r="Y1520" s="14">
        <v>1.20166945E+18</v>
      </c>
      <c r="Z1520" s="14">
        <v>9.024577E+18</v>
      </c>
      <c r="AA1520" s="14">
        <v>3.37620246E+18</v>
      </c>
      <c r="AB1520" s="14">
        <v>5.6483749E+18</v>
      </c>
      <c r="AC1520" s="14">
        <v>9.024577E+18</v>
      </c>
      <c r="AD1520">
        <v>8.1750000000000007</v>
      </c>
      <c r="AE1520" s="12">
        <f>Y1520/N1520</f>
        <v>6.239944344325736E-2</v>
      </c>
      <c r="AF1520" s="8">
        <f>(S1520+T1520+U1520)/F1520</f>
        <v>0.99963704936708853</v>
      </c>
      <c r="AG1520" s="8">
        <f>((Y1520+Z1520)/N1520)/P1520</f>
        <v>1.0000000211315565</v>
      </c>
      <c r="AH1520" s="8">
        <f>(X1520/O1520)/Q1520</f>
        <v>1.0000000489209642</v>
      </c>
      <c r="AI1520" s="8">
        <f>(V1520+W1520)/U1520</f>
        <v>0.99999994564450656</v>
      </c>
      <c r="AJ1520" s="8">
        <f>(AA1520+AB1520)/Z1520</f>
        <v>1.0000000398910665</v>
      </c>
      <c r="AK1520" s="8">
        <f>(N1520-Y1520)/AC1520</f>
        <v>2.0007614262696194</v>
      </c>
      <c r="AL1520" s="8">
        <f>(P1520&gt;=1)*((N1520-Y1520))/AC1520 + (P1520&lt;1)*((N1520*P1520-Y1520))/AC1520</f>
        <v>0.99999997605466728</v>
      </c>
      <c r="AM1520" s="8">
        <f>(F1520*J1520-T1520)/U1520</f>
        <v>1.000000043484395</v>
      </c>
    </row>
    <row r="1521" spans="1:39">
      <c r="A1521" t="s">
        <v>16</v>
      </c>
      <c r="B1521" t="s">
        <v>15</v>
      </c>
      <c r="C1521" t="s">
        <v>11</v>
      </c>
      <c r="D1521" t="s">
        <v>3</v>
      </c>
      <c r="E1521" t="s">
        <v>10</v>
      </c>
      <c r="F1521">
        <v>7.9</v>
      </c>
      <c r="G1521">
        <v>7.9</v>
      </c>
      <c r="H1521" t="s">
        <v>5</v>
      </c>
      <c r="I1521" t="s">
        <v>6</v>
      </c>
      <c r="J1521">
        <v>0.52868824999999997</v>
      </c>
      <c r="K1521">
        <v>0.45299541999999998</v>
      </c>
      <c r="L1521">
        <v>8.5500000000000007</v>
      </c>
      <c r="M1521">
        <v>6.25</v>
      </c>
      <c r="N1521" s="14">
        <v>2.0170807E+19</v>
      </c>
      <c r="O1521" s="14">
        <v>8.2361557E+18</v>
      </c>
      <c r="P1521">
        <v>0.53542840000000003</v>
      </c>
      <c r="Q1521">
        <v>0.90558945999999996</v>
      </c>
      <c r="R1521">
        <v>0.64275086000000003</v>
      </c>
      <c r="S1521">
        <v>3.7229592999999999</v>
      </c>
      <c r="T1521">
        <v>3.815626</v>
      </c>
      <c r="U1521">
        <v>0.36101124000000001</v>
      </c>
      <c r="V1521">
        <v>0.13744751999999999</v>
      </c>
      <c r="W1521">
        <v>0.22356371999999999</v>
      </c>
      <c r="X1521" s="14">
        <v>7.4585762E+18</v>
      </c>
      <c r="Y1521" s="14">
        <v>1.04926786E+18</v>
      </c>
      <c r="Z1521" s="14">
        <v>9.750755E+18</v>
      </c>
      <c r="AA1521" s="14">
        <v>3.79018701E+18</v>
      </c>
      <c r="AB1521" s="14">
        <v>5.960568E+18</v>
      </c>
      <c r="AC1521" s="14">
        <v>9.750755E+18</v>
      </c>
      <c r="AD1521">
        <v>7.9749999999999996</v>
      </c>
      <c r="AE1521" s="12">
        <f>Y1521/N1521</f>
        <v>5.2019131411053611E-2</v>
      </c>
      <c r="AF1521" s="8">
        <f>(S1521+T1521+U1521)/F1521</f>
        <v>0.99994892911392386</v>
      </c>
      <c r="AG1521" s="8">
        <f>((Y1521+Z1521)/N1521)/P1521</f>
        <v>0.99999999456308564</v>
      </c>
      <c r="AH1521" s="8">
        <f>(X1521/O1521)/Q1521</f>
        <v>1.0000000545896548</v>
      </c>
      <c r="AI1521" s="8">
        <f>(V1521+W1521)/U1521</f>
        <v>0.99999999999999989</v>
      </c>
      <c r="AJ1521" s="8">
        <f>(AA1521+AB1521)/Z1521</f>
        <v>1.0000000010255614</v>
      </c>
      <c r="AK1521" s="8">
        <f>(N1521-Y1521)/AC1521</f>
        <v>1.961031647292953</v>
      </c>
      <c r="AL1521" s="8">
        <f>(P1521&gt;=1)*((N1521-Y1521))/AC1521 + (P1521&lt;1)*((N1521*P1521-Y1521))/AC1521</f>
        <v>1.0000000060219747</v>
      </c>
      <c r="AM1521" s="8">
        <f>(F1521*J1521-T1521)/U1521</f>
        <v>0.99999981995020371</v>
      </c>
    </row>
    <row r="1522" spans="1:39">
      <c r="A1522" t="s">
        <v>16</v>
      </c>
      <c r="B1522" t="s">
        <v>15</v>
      </c>
      <c r="C1522" t="s">
        <v>11</v>
      </c>
      <c r="D1522" t="s">
        <v>3</v>
      </c>
      <c r="E1522" t="s">
        <v>10</v>
      </c>
      <c r="F1522">
        <v>7.9</v>
      </c>
      <c r="G1522">
        <v>7.6</v>
      </c>
      <c r="H1522" t="s">
        <v>5</v>
      </c>
      <c r="I1522" t="s">
        <v>6</v>
      </c>
      <c r="J1522">
        <v>0.52868824999999997</v>
      </c>
      <c r="K1522">
        <v>0.45299541999999998</v>
      </c>
      <c r="L1522">
        <v>8.5500000000000007</v>
      </c>
      <c r="M1522">
        <v>6.25</v>
      </c>
      <c r="N1522" s="14">
        <v>2.0170807E+19</v>
      </c>
      <c r="O1522" s="14">
        <v>8.2361557E+18</v>
      </c>
      <c r="P1522">
        <v>0.53542840000000003</v>
      </c>
      <c r="Q1522">
        <v>0.64107860000000005</v>
      </c>
      <c r="R1522">
        <v>0.56606007000000003</v>
      </c>
      <c r="S1522">
        <v>3.7222254000000001</v>
      </c>
      <c r="T1522">
        <v>3.815626</v>
      </c>
      <c r="U1522">
        <v>0.36101124000000001</v>
      </c>
      <c r="V1522">
        <v>0.13744751999999999</v>
      </c>
      <c r="W1522">
        <v>0.22356371999999999</v>
      </c>
      <c r="X1522" s="14">
        <v>5.2800231E+18</v>
      </c>
      <c r="Y1522" s="14">
        <v>1.04926786E+18</v>
      </c>
      <c r="Z1522" s="14">
        <v>9.750755E+18</v>
      </c>
      <c r="AA1522" s="14">
        <v>3.79018701E+18</v>
      </c>
      <c r="AB1522" s="14">
        <v>5.960568E+18</v>
      </c>
      <c r="AC1522" s="14">
        <v>9.750755E+18</v>
      </c>
      <c r="AD1522">
        <v>7.9749999999999996</v>
      </c>
      <c r="AE1522" s="12">
        <f>Y1522/N1522</f>
        <v>5.2019131411053611E-2</v>
      </c>
      <c r="AF1522" s="8">
        <f>(S1522+T1522+U1522)/F1522</f>
        <v>0.9998560303797468</v>
      </c>
      <c r="AG1522" s="8">
        <f>((Y1522+Z1522)/N1522)/P1522</f>
        <v>0.99999999456308564</v>
      </c>
      <c r="AH1522" s="8">
        <f>(X1522/O1522)/Q1522</f>
        <v>0.9999999875875506</v>
      </c>
      <c r="AI1522" s="8">
        <f>(V1522+W1522)/U1522</f>
        <v>0.99999999999999989</v>
      </c>
      <c r="AJ1522" s="8">
        <f>(AA1522+AB1522)/Z1522</f>
        <v>1.0000000010255614</v>
      </c>
      <c r="AK1522" s="8">
        <f>(N1522-Y1522)/AC1522</f>
        <v>1.961031647292953</v>
      </c>
      <c r="AL1522" s="8">
        <f>(P1522&gt;=1)*((N1522-Y1522))/AC1522 + (P1522&lt;1)*((N1522*P1522-Y1522))/AC1522</f>
        <v>1.0000000060219747</v>
      </c>
      <c r="AM1522" s="8">
        <f>(F1522*J1522-T1522)/U1522</f>
        <v>0.99999981995020371</v>
      </c>
    </row>
    <row r="1523" spans="1:39">
      <c r="A1523" t="s">
        <v>16</v>
      </c>
      <c r="B1523" t="s">
        <v>15</v>
      </c>
      <c r="C1523" t="s">
        <v>11</v>
      </c>
      <c r="D1523" t="s">
        <v>3</v>
      </c>
      <c r="E1523" t="s">
        <v>10</v>
      </c>
      <c r="F1523">
        <v>7.9</v>
      </c>
      <c r="G1523">
        <v>7.3</v>
      </c>
      <c r="H1523" t="s">
        <v>5</v>
      </c>
      <c r="I1523" t="s">
        <v>6</v>
      </c>
      <c r="J1523">
        <v>0.52868824999999997</v>
      </c>
      <c r="K1523">
        <v>0.45299541999999998</v>
      </c>
      <c r="L1523">
        <v>8.5500000000000007</v>
      </c>
      <c r="M1523">
        <v>6.25</v>
      </c>
      <c r="N1523" s="14">
        <v>2.0170807E+19</v>
      </c>
      <c r="O1523" s="14">
        <v>8.2361557E+18</v>
      </c>
      <c r="P1523">
        <v>0.53542840000000003</v>
      </c>
      <c r="Q1523">
        <v>0.45381919999999998</v>
      </c>
      <c r="R1523">
        <v>0.51176710000000003</v>
      </c>
      <c r="S1523">
        <v>3.7201580000000001</v>
      </c>
      <c r="T1523">
        <v>3.815626</v>
      </c>
      <c r="U1523">
        <v>0.36101124000000001</v>
      </c>
      <c r="V1523">
        <v>0.13744751999999999</v>
      </c>
      <c r="W1523">
        <v>0.22356371999999999</v>
      </c>
      <c r="X1523" s="14">
        <v>3.73772546E+18</v>
      </c>
      <c r="Y1523" s="14">
        <v>1.04926786E+18</v>
      </c>
      <c r="Z1523" s="14">
        <v>9.750755E+18</v>
      </c>
      <c r="AA1523" s="14">
        <v>3.79018701E+18</v>
      </c>
      <c r="AB1523" s="14">
        <v>5.960568E+18</v>
      </c>
      <c r="AC1523" s="14">
        <v>9.750755E+18</v>
      </c>
      <c r="AD1523">
        <v>7.9749999999999996</v>
      </c>
      <c r="AE1523" s="12">
        <f>Y1523/N1523</f>
        <v>5.2019131411053611E-2</v>
      </c>
      <c r="AF1523" s="8">
        <f>(S1523+T1523+U1523)/F1523</f>
        <v>0.9995943341772151</v>
      </c>
      <c r="AG1523" s="8">
        <f>((Y1523+Z1523)/N1523)/P1523</f>
        <v>0.99999999456308564</v>
      </c>
      <c r="AH1523" s="8">
        <f>(X1523/O1523)/Q1523</f>
        <v>0.99999996499222943</v>
      </c>
      <c r="AI1523" s="8">
        <f>(V1523+W1523)/U1523</f>
        <v>0.99999999999999989</v>
      </c>
      <c r="AJ1523" s="8">
        <f>(AA1523+AB1523)/Z1523</f>
        <v>1.0000000010255614</v>
      </c>
      <c r="AK1523" s="8">
        <f>(N1523-Y1523)/AC1523</f>
        <v>1.961031647292953</v>
      </c>
      <c r="AL1523" s="8">
        <f>(P1523&gt;=1)*((N1523-Y1523))/AC1523 + (P1523&lt;1)*((N1523*P1523-Y1523))/AC1523</f>
        <v>1.0000000060219747</v>
      </c>
      <c r="AM1523" s="8">
        <f>(F1523*J1523-T1523)/U1523</f>
        <v>0.99999981995020371</v>
      </c>
    </row>
    <row r="1524" spans="1:39">
      <c r="A1524" t="s">
        <v>16</v>
      </c>
      <c r="B1524" t="s">
        <v>15</v>
      </c>
      <c r="C1524" t="s">
        <v>12</v>
      </c>
      <c r="D1524" t="s">
        <v>3</v>
      </c>
      <c r="E1524" t="s">
        <v>10</v>
      </c>
      <c r="F1524">
        <v>7.9</v>
      </c>
      <c r="G1524">
        <v>7.9</v>
      </c>
      <c r="H1524" t="s">
        <v>5</v>
      </c>
      <c r="I1524" t="s">
        <v>8</v>
      </c>
      <c r="J1524">
        <v>0.57981280000000002</v>
      </c>
      <c r="K1524">
        <v>0.52557370000000003</v>
      </c>
      <c r="L1524">
        <v>8.35</v>
      </c>
      <c r="M1524">
        <v>6.45</v>
      </c>
      <c r="N1524" s="14">
        <v>2.0170807E+19</v>
      </c>
      <c r="O1524" s="14">
        <v>8.2361557E+18</v>
      </c>
      <c r="P1524">
        <v>0.54048209999999997</v>
      </c>
      <c r="Q1524">
        <v>0.80735754999999998</v>
      </c>
      <c r="R1524">
        <v>0.61785847000000005</v>
      </c>
      <c r="S1524">
        <v>3.3191190000000002</v>
      </c>
      <c r="T1524">
        <v>4.32761</v>
      </c>
      <c r="U1524">
        <v>0.25291097000000001</v>
      </c>
      <c r="V1524">
        <v>0.102971226</v>
      </c>
      <c r="W1524">
        <v>0.14993972999999999</v>
      </c>
      <c r="X1524" s="14">
        <v>6.6495225E+18</v>
      </c>
      <c r="Y1524" s="14">
        <v>1.4671622E+18</v>
      </c>
      <c r="Z1524" s="14">
        <v>9.434797E+18</v>
      </c>
      <c r="AA1524" s="14">
        <v>3.6855135E+18</v>
      </c>
      <c r="AB1524" s="14">
        <v>5.7492836E+18</v>
      </c>
      <c r="AC1524" s="14">
        <v>9.434797E+18</v>
      </c>
      <c r="AD1524">
        <v>8.0749999999999993</v>
      </c>
      <c r="AE1524" s="12">
        <f>Y1524/N1524</f>
        <v>7.2736911319413247E-2</v>
      </c>
      <c r="AF1524" s="8">
        <f>(S1524+T1524+U1524)/F1524</f>
        <v>0.99995442658227851</v>
      </c>
      <c r="AG1524" s="8">
        <f>((Y1524+Z1524)/N1524)/P1524</f>
        <v>0.99999991505612851</v>
      </c>
      <c r="AH1524" s="8">
        <f>(X1524/O1524)/Q1524</f>
        <v>1.000000001899304</v>
      </c>
      <c r="AI1524" s="8">
        <f>(V1524+W1524)/U1524</f>
        <v>0.99999994464455222</v>
      </c>
      <c r="AJ1524" s="8">
        <f>(AA1524+AB1524)/Z1524</f>
        <v>1.0000000105990621</v>
      </c>
      <c r="AK1524" s="8">
        <f>(N1524-Y1524)/AC1524</f>
        <v>1.9824109411151083</v>
      </c>
      <c r="AL1524" s="8">
        <f>(P1524&gt;=1)*((N1524-Y1524))/AC1524 + (P1524&lt;1)*((N1524*P1524-Y1524))/AC1524</f>
        <v>1.0000000981531134</v>
      </c>
      <c r="AM1524" s="8">
        <f>(F1524*J1524-T1524)/U1524</f>
        <v>1.0000005930940847</v>
      </c>
    </row>
    <row r="1525" spans="1:39">
      <c r="A1525" t="s">
        <v>16</v>
      </c>
      <c r="B1525" t="s">
        <v>15</v>
      </c>
      <c r="C1525" t="s">
        <v>12</v>
      </c>
      <c r="D1525" t="s">
        <v>3</v>
      </c>
      <c r="E1525" t="s">
        <v>10</v>
      </c>
      <c r="F1525">
        <v>7.9</v>
      </c>
      <c r="G1525">
        <v>7.6</v>
      </c>
      <c r="H1525" t="s">
        <v>5</v>
      </c>
      <c r="I1525" t="s">
        <v>8</v>
      </c>
      <c r="J1525">
        <v>0.57981280000000002</v>
      </c>
      <c r="K1525">
        <v>0.52557370000000003</v>
      </c>
      <c r="L1525">
        <v>8.35</v>
      </c>
      <c r="M1525">
        <v>6.45</v>
      </c>
      <c r="N1525" s="14">
        <v>2.0170807E+19</v>
      </c>
      <c r="O1525" s="14">
        <v>8.2361557E+18</v>
      </c>
      <c r="P1525">
        <v>0.54048209999999997</v>
      </c>
      <c r="Q1525">
        <v>0.57153889999999996</v>
      </c>
      <c r="R1525">
        <v>0.54948649999999999</v>
      </c>
      <c r="S1525">
        <v>3.3184648000000001</v>
      </c>
      <c r="T1525">
        <v>4.32761</v>
      </c>
      <c r="U1525">
        <v>0.25291097000000001</v>
      </c>
      <c r="V1525">
        <v>0.102971226</v>
      </c>
      <c r="W1525">
        <v>0.14993972999999999</v>
      </c>
      <c r="X1525" s="14">
        <v>4.7072836E+18</v>
      </c>
      <c r="Y1525" s="14">
        <v>1.4671622E+18</v>
      </c>
      <c r="Z1525" s="14">
        <v>9.434797E+18</v>
      </c>
      <c r="AA1525" s="14">
        <v>3.6855135E+18</v>
      </c>
      <c r="AB1525" s="14">
        <v>5.7492836E+18</v>
      </c>
      <c r="AC1525" s="14">
        <v>9.434797E+18</v>
      </c>
      <c r="AD1525">
        <v>8.0749999999999993</v>
      </c>
      <c r="AE1525" s="12">
        <f>Y1525/N1525</f>
        <v>7.2736911319413247E-2</v>
      </c>
      <c r="AF1525" s="8">
        <f>(S1525+T1525+U1525)/F1525</f>
        <v>0.99987161645569622</v>
      </c>
      <c r="AG1525" s="8">
        <f>((Y1525+Z1525)/N1525)/P1525</f>
        <v>0.99999991505612851</v>
      </c>
      <c r="AH1525" s="8">
        <f>(X1525/O1525)/Q1525</f>
        <v>1.0000000490714607</v>
      </c>
      <c r="AI1525" s="8">
        <f>(V1525+W1525)/U1525</f>
        <v>0.99999994464455222</v>
      </c>
      <c r="AJ1525" s="8">
        <f>(AA1525+AB1525)/Z1525</f>
        <v>1.0000000105990621</v>
      </c>
      <c r="AK1525" s="8">
        <f>(N1525-Y1525)/AC1525</f>
        <v>1.9824109411151083</v>
      </c>
      <c r="AL1525" s="8">
        <f>(P1525&gt;=1)*((N1525-Y1525))/AC1525 + (P1525&lt;1)*((N1525*P1525-Y1525))/AC1525</f>
        <v>1.0000000981531134</v>
      </c>
      <c r="AM1525" s="8">
        <f>(F1525*J1525-T1525)/U1525</f>
        <v>1.0000005930940847</v>
      </c>
    </row>
    <row r="1526" spans="1:39">
      <c r="A1526" t="s">
        <v>16</v>
      </c>
      <c r="B1526" t="s">
        <v>15</v>
      </c>
      <c r="C1526" t="s">
        <v>12</v>
      </c>
      <c r="D1526" t="s">
        <v>3</v>
      </c>
      <c r="E1526" t="s">
        <v>10</v>
      </c>
      <c r="F1526">
        <v>7.9</v>
      </c>
      <c r="G1526">
        <v>7.3</v>
      </c>
      <c r="H1526" t="s">
        <v>5</v>
      </c>
      <c r="I1526" t="s">
        <v>8</v>
      </c>
      <c r="J1526">
        <v>0.57981280000000002</v>
      </c>
      <c r="K1526">
        <v>0.52557370000000003</v>
      </c>
      <c r="L1526">
        <v>8.35</v>
      </c>
      <c r="M1526">
        <v>6.45</v>
      </c>
      <c r="N1526" s="14">
        <v>2.0170807E+19</v>
      </c>
      <c r="O1526" s="14">
        <v>8.2361557E+18</v>
      </c>
      <c r="P1526">
        <v>0.54048209999999997</v>
      </c>
      <c r="Q1526">
        <v>0.40459210000000001</v>
      </c>
      <c r="R1526">
        <v>0.5010829</v>
      </c>
      <c r="S1526">
        <v>3.3166218000000001</v>
      </c>
      <c r="T1526">
        <v>4.32761</v>
      </c>
      <c r="U1526">
        <v>0.25291097000000001</v>
      </c>
      <c r="V1526">
        <v>0.102971226</v>
      </c>
      <c r="W1526">
        <v>0.14993972999999999</v>
      </c>
      <c r="X1526" s="14">
        <v>3.33228357E+18</v>
      </c>
      <c r="Y1526" s="14">
        <v>1.4671622E+18</v>
      </c>
      <c r="Z1526" s="14">
        <v>9.434797E+18</v>
      </c>
      <c r="AA1526" s="14">
        <v>3.6855135E+18</v>
      </c>
      <c r="AB1526" s="14">
        <v>5.7492836E+18</v>
      </c>
      <c r="AC1526" s="14">
        <v>9.434797E+18</v>
      </c>
      <c r="AD1526">
        <v>8.0749999999999993</v>
      </c>
      <c r="AE1526" s="12">
        <f>Y1526/N1526</f>
        <v>7.2736911319413247E-2</v>
      </c>
      <c r="AF1526" s="8">
        <f>(S1526+T1526+U1526)/F1526</f>
        <v>0.99963832531645569</v>
      </c>
      <c r="AG1526" s="8">
        <f>((Y1526+Z1526)/N1526)/P1526</f>
        <v>0.99999991505612851</v>
      </c>
      <c r="AH1526" s="8">
        <f>(X1526/O1526)/Q1526</f>
        <v>1.0000000118267336</v>
      </c>
      <c r="AI1526" s="8">
        <f>(V1526+W1526)/U1526</f>
        <v>0.99999994464455222</v>
      </c>
      <c r="AJ1526" s="8">
        <f>(AA1526+AB1526)/Z1526</f>
        <v>1.0000000105990621</v>
      </c>
      <c r="AK1526" s="8">
        <f>(N1526-Y1526)/AC1526</f>
        <v>1.9824109411151083</v>
      </c>
      <c r="AL1526" s="8">
        <f>(P1526&gt;=1)*((N1526-Y1526))/AC1526 + (P1526&lt;1)*((N1526*P1526-Y1526))/AC1526</f>
        <v>1.0000000981531134</v>
      </c>
      <c r="AM1526" s="8">
        <f>(F1526*J1526-T1526)/U1526</f>
        <v>1.0000005930940847</v>
      </c>
    </row>
    <row r="1527" spans="1:39">
      <c r="A1527" t="s">
        <v>16</v>
      </c>
      <c r="B1527" t="s">
        <v>1</v>
      </c>
      <c r="C1527" t="s">
        <v>2</v>
      </c>
      <c r="D1527" t="s">
        <v>3</v>
      </c>
      <c r="E1527" t="s">
        <v>10</v>
      </c>
      <c r="F1527">
        <v>9.6</v>
      </c>
      <c r="G1527">
        <v>7.9</v>
      </c>
      <c r="H1527" t="s">
        <v>5</v>
      </c>
      <c r="I1527" t="s">
        <v>6</v>
      </c>
      <c r="J1527">
        <v>0.52868824999999997</v>
      </c>
      <c r="K1527">
        <v>0.45299541999999998</v>
      </c>
      <c r="L1527">
        <v>8.25</v>
      </c>
      <c r="M1527">
        <v>6.25</v>
      </c>
      <c r="N1527" s="14">
        <v>1.9160382E+19</v>
      </c>
      <c r="O1527" s="14">
        <v>9.246578E+18</v>
      </c>
      <c r="P1527">
        <v>0.54100029999999999</v>
      </c>
      <c r="Q1527">
        <v>0.98020969999999996</v>
      </c>
      <c r="R1527">
        <v>0.68396467000000005</v>
      </c>
      <c r="S1527">
        <v>4.5241020000000001</v>
      </c>
      <c r="T1527">
        <v>4.6507845000000003</v>
      </c>
      <c r="U1527">
        <v>0.42462264999999999</v>
      </c>
      <c r="V1527">
        <v>0.16620502000000001</v>
      </c>
      <c r="W1527">
        <v>0.25841764</v>
      </c>
      <c r="X1527" s="14">
        <v>9.0635861E+18</v>
      </c>
      <c r="Y1527" s="14">
        <v>1.30287056E+18</v>
      </c>
      <c r="Z1527" s="14">
        <v>9.0629022E+18</v>
      </c>
      <c r="AA1527" s="14">
        <v>3.37608591E+18</v>
      </c>
      <c r="AB1527" s="14">
        <v>5.686816E+18</v>
      </c>
      <c r="AC1527" s="14">
        <v>9.0629022E+18</v>
      </c>
      <c r="AD1527">
        <v>7.9050000000000002</v>
      </c>
      <c r="AE1527" s="12">
        <f>Y1527/N1527</f>
        <v>6.7998151602614187E-2</v>
      </c>
      <c r="AF1527" s="8">
        <f>(S1527+T1527+U1527)/F1527</f>
        <v>0.99994886979166664</v>
      </c>
      <c r="AG1527" s="8">
        <f>((Y1527+Z1527)/N1527)/P1527</f>
        <v>1.000000033753915</v>
      </c>
      <c r="AH1527" s="8">
        <f>(X1527/O1527)/Q1527</f>
        <v>1.0000000720016824</v>
      </c>
      <c r="AI1527" s="8">
        <f>(V1527+W1527)/U1527</f>
        <v>1.0000000235503217</v>
      </c>
      <c r="AJ1527" s="8">
        <f>(AA1527+AB1527)/Z1527</f>
        <v>0.9999999680014201</v>
      </c>
      <c r="AK1527" s="8">
        <f>(N1527-Y1527)/AC1527</f>
        <v>1.9703965734066953</v>
      </c>
      <c r="AL1527" s="8">
        <f>(P1527&gt;=1)*((N1527-Y1527))/AC1527 + (P1527&lt;1)*((N1527*P1527-Y1527))/AC1527</f>
        <v>0.99999996139366909</v>
      </c>
      <c r="AM1527" s="8">
        <f>(F1527*J1527-T1527)/U1527</f>
        <v>1.0000001177516074</v>
      </c>
    </row>
    <row r="1528" spans="1:39">
      <c r="A1528" t="s">
        <v>16</v>
      </c>
      <c r="B1528" t="s">
        <v>1</v>
      </c>
      <c r="C1528" t="s">
        <v>2</v>
      </c>
      <c r="D1528" t="s">
        <v>3</v>
      </c>
      <c r="E1528" t="s">
        <v>10</v>
      </c>
      <c r="F1528">
        <v>9.6</v>
      </c>
      <c r="G1528">
        <v>7.6</v>
      </c>
      <c r="H1528" t="s">
        <v>5</v>
      </c>
      <c r="I1528" t="s">
        <v>6</v>
      </c>
      <c r="J1528">
        <v>0.52868824999999997</v>
      </c>
      <c r="K1528">
        <v>0.45299541999999998</v>
      </c>
      <c r="L1528">
        <v>8.25</v>
      </c>
      <c r="M1528">
        <v>6.25</v>
      </c>
      <c r="N1528" s="14">
        <v>1.9160382E+19</v>
      </c>
      <c r="O1528" s="14">
        <v>9.246578E+18</v>
      </c>
      <c r="P1528">
        <v>0.54100029999999999</v>
      </c>
      <c r="Q1528">
        <v>0.69390320000000005</v>
      </c>
      <c r="R1528">
        <v>0.59077080000000004</v>
      </c>
      <c r="S1528">
        <v>4.5232105000000002</v>
      </c>
      <c r="T1528">
        <v>4.6507845000000003</v>
      </c>
      <c r="U1528">
        <v>0.42462264999999999</v>
      </c>
      <c r="V1528">
        <v>0.16620502000000001</v>
      </c>
      <c r="W1528">
        <v>0.25841764</v>
      </c>
      <c r="X1528" s="14">
        <v>6.4162303E+18</v>
      </c>
      <c r="Y1528" s="14">
        <v>1.30287056E+18</v>
      </c>
      <c r="Z1528" s="14">
        <v>9.0629022E+18</v>
      </c>
      <c r="AA1528" s="14">
        <v>3.37608591E+18</v>
      </c>
      <c r="AB1528" s="14">
        <v>5.686816E+18</v>
      </c>
      <c r="AC1528" s="14">
        <v>9.0629022E+18</v>
      </c>
      <c r="AD1528">
        <v>7.9050000000000002</v>
      </c>
      <c r="AE1528" s="12">
        <f>Y1528/N1528</f>
        <v>6.7998151602614187E-2</v>
      </c>
      <c r="AF1528" s="8">
        <f>(S1528+T1528+U1528)/F1528</f>
        <v>0.99985600520833351</v>
      </c>
      <c r="AG1528" s="8">
        <f>((Y1528+Z1528)/N1528)/P1528</f>
        <v>1.000000033753915</v>
      </c>
      <c r="AH1528" s="8">
        <f>(X1528/O1528)/Q1528</f>
        <v>1.0000000368986768</v>
      </c>
      <c r="AI1528" s="8">
        <f>(V1528+W1528)/U1528</f>
        <v>1.0000000235503217</v>
      </c>
      <c r="AJ1528" s="8">
        <f>(AA1528+AB1528)/Z1528</f>
        <v>0.9999999680014201</v>
      </c>
      <c r="AK1528" s="8">
        <f>(N1528-Y1528)/AC1528</f>
        <v>1.9703965734066953</v>
      </c>
      <c r="AL1528" s="8">
        <f>(P1528&gt;=1)*((N1528-Y1528))/AC1528 + (P1528&lt;1)*((N1528*P1528-Y1528))/AC1528</f>
        <v>0.99999996139366909</v>
      </c>
      <c r="AM1528" s="8">
        <f>(F1528*J1528-T1528)/U1528</f>
        <v>1.0000001177516074</v>
      </c>
    </row>
    <row r="1529" spans="1:39">
      <c r="A1529" t="s">
        <v>16</v>
      </c>
      <c r="B1529" t="s">
        <v>1</v>
      </c>
      <c r="C1529" t="s">
        <v>2</v>
      </c>
      <c r="D1529" t="s">
        <v>3</v>
      </c>
      <c r="E1529" t="s">
        <v>10</v>
      </c>
      <c r="F1529">
        <v>9.6</v>
      </c>
      <c r="G1529">
        <v>7.3</v>
      </c>
      <c r="H1529" t="s">
        <v>5</v>
      </c>
      <c r="I1529" t="s">
        <v>6</v>
      </c>
      <c r="J1529">
        <v>0.52868824999999997</v>
      </c>
      <c r="K1529">
        <v>0.45299541999999998</v>
      </c>
      <c r="L1529">
        <v>8.25</v>
      </c>
      <c r="M1529">
        <v>6.25</v>
      </c>
      <c r="N1529" s="14">
        <v>1.9160382E+19</v>
      </c>
      <c r="O1529" s="14">
        <v>9.246578E+18</v>
      </c>
      <c r="P1529">
        <v>0.54100029999999999</v>
      </c>
      <c r="Q1529">
        <v>0.49121374000000001</v>
      </c>
      <c r="R1529">
        <v>0.5247946</v>
      </c>
      <c r="S1529">
        <v>4.5206985</v>
      </c>
      <c r="T1529">
        <v>4.6507845000000003</v>
      </c>
      <c r="U1529">
        <v>0.42462264999999999</v>
      </c>
      <c r="V1529">
        <v>0.16620502000000001</v>
      </c>
      <c r="W1529">
        <v>0.25841764</v>
      </c>
      <c r="X1529" s="14">
        <v>4.54204625E+18</v>
      </c>
      <c r="Y1529" s="14">
        <v>1.30287056E+18</v>
      </c>
      <c r="Z1529" s="14">
        <v>9.0629022E+18</v>
      </c>
      <c r="AA1529" s="14">
        <v>3.37608591E+18</v>
      </c>
      <c r="AB1529" s="14">
        <v>5.686816E+18</v>
      </c>
      <c r="AC1529" s="14">
        <v>9.0629022E+18</v>
      </c>
      <c r="AD1529">
        <v>7.9050000000000002</v>
      </c>
      <c r="AE1529" s="12">
        <f>Y1529/N1529</f>
        <v>6.7998151602614187E-2</v>
      </c>
      <c r="AF1529" s="8">
        <f>(S1529+T1529+U1529)/F1529</f>
        <v>0.99959433854166668</v>
      </c>
      <c r="AG1529" s="8">
        <f>((Y1529+Z1529)/N1529)/P1529</f>
        <v>1.000000033753915</v>
      </c>
      <c r="AH1529" s="8">
        <f>(X1529/O1529)/Q1529</f>
        <v>1.0000000194666185</v>
      </c>
      <c r="AI1529" s="8">
        <f>(V1529+W1529)/U1529</f>
        <v>1.0000000235503217</v>
      </c>
      <c r="AJ1529" s="8">
        <f>(AA1529+AB1529)/Z1529</f>
        <v>0.9999999680014201</v>
      </c>
      <c r="AK1529" s="8">
        <f>(N1529-Y1529)/AC1529</f>
        <v>1.9703965734066953</v>
      </c>
      <c r="AL1529" s="8">
        <f>(P1529&gt;=1)*((N1529-Y1529))/AC1529 + (P1529&lt;1)*((N1529*P1529-Y1529))/AC1529</f>
        <v>0.99999996139366909</v>
      </c>
      <c r="AM1529" s="8">
        <f>(F1529*J1529-T1529)/U1529</f>
        <v>1.0000001177516074</v>
      </c>
    </row>
    <row r="1530" spans="1:39">
      <c r="A1530" t="s">
        <v>0</v>
      </c>
      <c r="B1530" t="s">
        <v>1</v>
      </c>
      <c r="C1530" t="s">
        <v>2</v>
      </c>
      <c r="D1530" t="s">
        <v>3</v>
      </c>
      <c r="E1530" t="s">
        <v>10</v>
      </c>
      <c r="F1530">
        <v>9.6</v>
      </c>
      <c r="G1530">
        <v>7.9</v>
      </c>
      <c r="H1530" t="s">
        <v>5</v>
      </c>
      <c r="I1530" t="s">
        <v>6</v>
      </c>
      <c r="J1530">
        <v>0.52809083000000001</v>
      </c>
      <c r="K1530">
        <v>0.45299541999999998</v>
      </c>
      <c r="L1530">
        <v>8.25</v>
      </c>
      <c r="M1530">
        <v>6.25</v>
      </c>
      <c r="N1530" s="14">
        <v>1.9257695E+19</v>
      </c>
      <c r="O1530" s="14">
        <v>9.246578E+18</v>
      </c>
      <c r="P1530">
        <v>0.54106580000000004</v>
      </c>
      <c r="Q1530">
        <v>0.98145210000000005</v>
      </c>
      <c r="R1530">
        <v>0.68392390000000003</v>
      </c>
      <c r="S1530">
        <v>4.5298366999999997</v>
      </c>
      <c r="T1530">
        <v>4.6539244999999996</v>
      </c>
      <c r="U1530">
        <v>0.41574763999999997</v>
      </c>
      <c r="V1530">
        <v>0.16879536000000001</v>
      </c>
      <c r="W1530">
        <v>0.24695228</v>
      </c>
      <c r="X1530" s="14">
        <v>9.0750738E+18</v>
      </c>
      <c r="Y1530" s="14">
        <v>1.32584651E+18</v>
      </c>
      <c r="Z1530" s="14">
        <v>9.0938342E+18</v>
      </c>
      <c r="AA1530" s="14">
        <v>3.40193461E+18</v>
      </c>
      <c r="AB1530" s="14">
        <v>5.6919001E+18</v>
      </c>
      <c r="AC1530" s="14">
        <v>9.0938342E+18</v>
      </c>
      <c r="AD1530">
        <v>7.9050000000000002</v>
      </c>
      <c r="AE1530" s="12">
        <f>Y1530/N1530</f>
        <v>6.884762221023856E-2</v>
      </c>
      <c r="AF1530" s="8">
        <f>(S1530+T1530+U1530)/F1530</f>
        <v>0.99994883749999985</v>
      </c>
      <c r="AG1530" s="8">
        <f>((Y1530+Z1530)/N1530)/P1530</f>
        <v>1.0000000536167131</v>
      </c>
      <c r="AH1530" s="8">
        <f>(X1530/O1530)/Q1530</f>
        <v>1.0000000445270447</v>
      </c>
      <c r="AI1530" s="8">
        <f>(V1530+W1530)/U1530</f>
        <v>1</v>
      </c>
      <c r="AJ1530" s="8">
        <f>(AA1530+AB1530)/Z1530</f>
        <v>1.0000000560819549</v>
      </c>
      <c r="AK1530" s="8">
        <f>(N1530-Y1530)/AC1530</f>
        <v>1.9718688614314079</v>
      </c>
      <c r="AL1530" s="8">
        <f>(P1530&gt;=1)*((N1530-Y1530))/AC1530 + (P1530&lt;1)*((N1530*P1530-Y1530))/AC1530</f>
        <v>0.99999993856617708</v>
      </c>
      <c r="AM1530" s="8">
        <f>(F1530*J1530-T1530)/U1530</f>
        <v>0.99999958628748964</v>
      </c>
    </row>
    <row r="1531" spans="1:39">
      <c r="A1531" t="s">
        <v>0</v>
      </c>
      <c r="B1531" t="s">
        <v>1</v>
      </c>
      <c r="C1531" t="s">
        <v>2</v>
      </c>
      <c r="D1531" t="s">
        <v>3</v>
      </c>
      <c r="E1531" t="s">
        <v>10</v>
      </c>
      <c r="F1531">
        <v>9.6</v>
      </c>
      <c r="G1531">
        <v>7.6</v>
      </c>
      <c r="H1531" t="s">
        <v>5</v>
      </c>
      <c r="I1531" t="s">
        <v>6</v>
      </c>
      <c r="J1531">
        <v>0.52809083000000001</v>
      </c>
      <c r="K1531">
        <v>0.45299541999999998</v>
      </c>
      <c r="L1531">
        <v>8.25</v>
      </c>
      <c r="M1531">
        <v>6.25</v>
      </c>
      <c r="N1531" s="14">
        <v>1.9257695E+19</v>
      </c>
      <c r="O1531" s="14">
        <v>9.246578E+18</v>
      </c>
      <c r="P1531">
        <v>0.54106580000000004</v>
      </c>
      <c r="Q1531">
        <v>0.69478273000000002</v>
      </c>
      <c r="R1531">
        <v>0.59093046000000005</v>
      </c>
      <c r="S1531">
        <v>4.5289440000000001</v>
      </c>
      <c r="T1531">
        <v>4.6539244999999996</v>
      </c>
      <c r="U1531">
        <v>0.41574763999999997</v>
      </c>
      <c r="V1531">
        <v>0.16879536000000001</v>
      </c>
      <c r="W1531">
        <v>0.24695228</v>
      </c>
      <c r="X1531" s="14">
        <v>6.4243629E+18</v>
      </c>
      <c r="Y1531" s="14">
        <v>1.32584651E+18</v>
      </c>
      <c r="Z1531" s="14">
        <v>9.0938342E+18</v>
      </c>
      <c r="AA1531" s="14">
        <v>3.40193461E+18</v>
      </c>
      <c r="AB1531" s="14">
        <v>5.6919001E+18</v>
      </c>
      <c r="AC1531" s="14">
        <v>9.0938342E+18</v>
      </c>
      <c r="AD1531">
        <v>7.9050000000000002</v>
      </c>
      <c r="AE1531" s="12">
        <f>Y1531/N1531</f>
        <v>6.884762221023856E-2</v>
      </c>
      <c r="AF1531" s="8">
        <f>(S1531+T1531+U1531)/F1531</f>
        <v>0.9998558479166666</v>
      </c>
      <c r="AG1531" s="8">
        <f>((Y1531+Z1531)/N1531)/P1531</f>
        <v>1.0000000536167131</v>
      </c>
      <c r="AH1531" s="8">
        <f>(X1531/O1531)/Q1531</f>
        <v>1.0000000301978684</v>
      </c>
      <c r="AI1531" s="8">
        <f>(V1531+W1531)/U1531</f>
        <v>1</v>
      </c>
      <c r="AJ1531" s="8">
        <f>(AA1531+AB1531)/Z1531</f>
        <v>1.0000000560819549</v>
      </c>
      <c r="AK1531" s="8">
        <f>(N1531-Y1531)/AC1531</f>
        <v>1.9718688614314079</v>
      </c>
      <c r="AL1531" s="8">
        <f>(P1531&gt;=1)*((N1531-Y1531))/AC1531 + (P1531&lt;1)*((N1531*P1531-Y1531))/AC1531</f>
        <v>0.99999993856617708</v>
      </c>
      <c r="AM1531" s="8">
        <f>(F1531*J1531-T1531)/U1531</f>
        <v>0.99999958628748964</v>
      </c>
    </row>
    <row r="1532" spans="1:39">
      <c r="A1532" t="s">
        <v>0</v>
      </c>
      <c r="B1532" t="s">
        <v>1</v>
      </c>
      <c r="C1532" t="s">
        <v>2</v>
      </c>
      <c r="D1532" t="s">
        <v>3</v>
      </c>
      <c r="E1532" t="s">
        <v>10</v>
      </c>
      <c r="F1532">
        <v>9.6</v>
      </c>
      <c r="G1532">
        <v>7.3</v>
      </c>
      <c r="H1532" t="s">
        <v>5</v>
      </c>
      <c r="I1532" t="s">
        <v>6</v>
      </c>
      <c r="J1532">
        <v>0.52809083000000001</v>
      </c>
      <c r="K1532">
        <v>0.45299541999999998</v>
      </c>
      <c r="L1532">
        <v>8.25</v>
      </c>
      <c r="M1532">
        <v>6.25</v>
      </c>
      <c r="N1532" s="14">
        <v>1.9257695E+19</v>
      </c>
      <c r="O1532" s="14">
        <v>9.246578E+18</v>
      </c>
      <c r="P1532">
        <v>0.54106580000000004</v>
      </c>
      <c r="Q1532">
        <v>0.49183633999999998</v>
      </c>
      <c r="R1532">
        <v>0.52509609999999995</v>
      </c>
      <c r="S1532">
        <v>4.5264280000000001</v>
      </c>
      <c r="T1532">
        <v>4.6539244999999996</v>
      </c>
      <c r="U1532">
        <v>0.41574763999999997</v>
      </c>
      <c r="V1532">
        <v>0.16879536000000001</v>
      </c>
      <c r="W1532">
        <v>0.24695228</v>
      </c>
      <c r="X1532" s="14">
        <v>4.54780329E+18</v>
      </c>
      <c r="Y1532" s="14">
        <v>1.32584651E+18</v>
      </c>
      <c r="Z1532" s="14">
        <v>9.0938342E+18</v>
      </c>
      <c r="AA1532" s="14">
        <v>3.40193461E+18</v>
      </c>
      <c r="AB1532" s="14">
        <v>5.6919001E+18</v>
      </c>
      <c r="AC1532" s="14">
        <v>9.0938342E+18</v>
      </c>
      <c r="AD1532">
        <v>7.9050000000000002</v>
      </c>
      <c r="AE1532" s="12">
        <f>Y1532/N1532</f>
        <v>6.884762221023856E-2</v>
      </c>
      <c r="AF1532" s="8">
        <f>(S1532+T1532+U1532)/F1532</f>
        <v>0.99959376458333327</v>
      </c>
      <c r="AG1532" s="8">
        <f>((Y1532+Z1532)/N1532)/P1532</f>
        <v>1.0000000536167131</v>
      </c>
      <c r="AH1532" s="8">
        <f>(X1532/O1532)/Q1532</f>
        <v>1.0000000459464662</v>
      </c>
      <c r="AI1532" s="8">
        <f>(V1532+W1532)/U1532</f>
        <v>1</v>
      </c>
      <c r="AJ1532" s="8">
        <f>(AA1532+AB1532)/Z1532</f>
        <v>1.0000000560819549</v>
      </c>
      <c r="AK1532" s="8">
        <f>(N1532-Y1532)/AC1532</f>
        <v>1.9718688614314079</v>
      </c>
      <c r="AL1532" s="8">
        <f>(P1532&gt;=1)*((N1532-Y1532))/AC1532 + (P1532&lt;1)*((N1532*P1532-Y1532))/AC1532</f>
        <v>0.99999993856617708</v>
      </c>
      <c r="AM1532" s="8">
        <f>(F1532*J1532-T1532)/U1532</f>
        <v>0.99999958628748964</v>
      </c>
    </row>
    <row r="1533" spans="1:39">
      <c r="A1533" t="s">
        <v>0</v>
      </c>
      <c r="B1533" t="s">
        <v>15</v>
      </c>
      <c r="C1533" t="s">
        <v>11</v>
      </c>
      <c r="D1533" t="s">
        <v>3</v>
      </c>
      <c r="E1533" t="s">
        <v>10</v>
      </c>
      <c r="F1533">
        <v>7.9</v>
      </c>
      <c r="G1533">
        <v>7.9</v>
      </c>
      <c r="H1533" t="s">
        <v>5</v>
      </c>
      <c r="I1533" t="s">
        <v>6</v>
      </c>
      <c r="J1533">
        <v>0.52809083000000001</v>
      </c>
      <c r="K1533">
        <v>0.45299541999999998</v>
      </c>
      <c r="L1533">
        <v>8.5500000000000007</v>
      </c>
      <c r="M1533">
        <v>6.25</v>
      </c>
      <c r="N1533" s="14">
        <v>2.0170728E+19</v>
      </c>
      <c r="O1533" s="14">
        <v>8.3335455E+18</v>
      </c>
      <c r="P1533">
        <v>0.54420966000000004</v>
      </c>
      <c r="Q1533">
        <v>0.89614070000000001</v>
      </c>
      <c r="R1533">
        <v>0.64710060000000003</v>
      </c>
      <c r="S1533">
        <v>3.727678</v>
      </c>
      <c r="T1533">
        <v>3.8172030000000001</v>
      </c>
      <c r="U1533">
        <v>0.35471469999999999</v>
      </c>
      <c r="V1533">
        <v>0.14193655999999999</v>
      </c>
      <c r="W1533">
        <v>0.21277815</v>
      </c>
      <c r="X1533" s="14">
        <v>7.4680298E+18</v>
      </c>
      <c r="Y1533" s="14">
        <v>1.0658375E+18</v>
      </c>
      <c r="Z1533" s="14">
        <v>9.911267E+18</v>
      </c>
      <c r="AA1533" s="14">
        <v>3.79651002E+18</v>
      </c>
      <c r="AB1533" s="14">
        <v>6.1147574E+18</v>
      </c>
      <c r="AC1533" s="14">
        <v>9.911267E+18</v>
      </c>
      <c r="AD1533">
        <v>7.9850000000000003</v>
      </c>
      <c r="AE1533" s="12">
        <f>Y1533/N1533</f>
        <v>5.284080475429543E-2</v>
      </c>
      <c r="AF1533" s="8">
        <f>(S1533+T1533+U1533)/F1533</f>
        <v>0.99994882278481012</v>
      </c>
      <c r="AG1533" s="8">
        <f>((Y1533+Z1533)/N1533)/P1533</f>
        <v>0.99999995200624581</v>
      </c>
      <c r="AH1533" s="8">
        <f>(X1533/O1533)/Q1533</f>
        <v>1.0000000672397134</v>
      </c>
      <c r="AI1533" s="8">
        <f>(V1533+W1533)/U1533</f>
        <v>1.0000000281916706</v>
      </c>
      <c r="AJ1533" s="8">
        <f>(AA1533+AB1533)/Z1533</f>
        <v>1.0000000423760151</v>
      </c>
      <c r="AK1533" s="8">
        <f>(N1533-Y1533)/AC1533</f>
        <v>1.9275931624079947</v>
      </c>
      <c r="AL1533" s="8">
        <f>(P1533&gt;=1)*((N1533-Y1533))/AC1533 + (P1533&lt;1)*((N1533*P1533-Y1533))/AC1533</f>
        <v>1.0000000531549074</v>
      </c>
      <c r="AM1533" s="8">
        <f>(F1533*J1533-T1533)/U1533</f>
        <v>0.99999959685911055</v>
      </c>
    </row>
    <row r="1534" spans="1:39">
      <c r="A1534" t="s">
        <v>0</v>
      </c>
      <c r="B1534" t="s">
        <v>15</v>
      </c>
      <c r="C1534" t="s">
        <v>11</v>
      </c>
      <c r="D1534" t="s">
        <v>3</v>
      </c>
      <c r="E1534" t="s">
        <v>10</v>
      </c>
      <c r="F1534">
        <v>7.9</v>
      </c>
      <c r="G1534">
        <v>7.6</v>
      </c>
      <c r="H1534" t="s">
        <v>5</v>
      </c>
      <c r="I1534" t="s">
        <v>6</v>
      </c>
      <c r="J1534">
        <v>0.52809083000000001</v>
      </c>
      <c r="K1534">
        <v>0.45299541999999998</v>
      </c>
      <c r="L1534">
        <v>8.5500000000000007</v>
      </c>
      <c r="M1534">
        <v>6.25</v>
      </c>
      <c r="N1534" s="14">
        <v>2.0170728E+19</v>
      </c>
      <c r="O1534" s="14">
        <v>8.3335455E+18</v>
      </c>
      <c r="P1534">
        <v>0.54420966000000004</v>
      </c>
      <c r="Q1534">
        <v>0.63438969999999995</v>
      </c>
      <c r="R1534">
        <v>0.57057475999999996</v>
      </c>
      <c r="S1534">
        <v>3.7269432999999998</v>
      </c>
      <c r="T1534">
        <v>3.8172030000000001</v>
      </c>
      <c r="U1534">
        <v>0.35471469999999999</v>
      </c>
      <c r="V1534">
        <v>0.14193655999999999</v>
      </c>
      <c r="W1534">
        <v>0.21277815</v>
      </c>
      <c r="X1534" s="14">
        <v>5.2867152E+18</v>
      </c>
      <c r="Y1534" s="14">
        <v>1.0658375E+18</v>
      </c>
      <c r="Z1534" s="14">
        <v>9.911267E+18</v>
      </c>
      <c r="AA1534" s="14">
        <v>3.79651002E+18</v>
      </c>
      <c r="AB1534" s="14">
        <v>6.1147574E+18</v>
      </c>
      <c r="AC1534" s="14">
        <v>9.911267E+18</v>
      </c>
      <c r="AD1534">
        <v>7.9850000000000003</v>
      </c>
      <c r="AE1534" s="12">
        <f>Y1534/N1534</f>
        <v>5.284080475429543E-2</v>
      </c>
      <c r="AF1534" s="8">
        <f>(S1534+T1534+U1534)/F1534</f>
        <v>0.99985582278481</v>
      </c>
      <c r="AG1534" s="8">
        <f>((Y1534+Z1534)/N1534)/P1534</f>
        <v>0.99999995200624581</v>
      </c>
      <c r="AH1534" s="8">
        <f>(X1534/O1534)/Q1534</f>
        <v>0.99999995655500051</v>
      </c>
      <c r="AI1534" s="8">
        <f>(V1534+W1534)/U1534</f>
        <v>1.0000000281916706</v>
      </c>
      <c r="AJ1534" s="8">
        <f>(AA1534+AB1534)/Z1534</f>
        <v>1.0000000423760151</v>
      </c>
      <c r="AK1534" s="8">
        <f>(N1534-Y1534)/AC1534</f>
        <v>1.9275931624079947</v>
      </c>
      <c r="AL1534" s="8">
        <f>(P1534&gt;=1)*((N1534-Y1534))/AC1534 + (P1534&lt;1)*((N1534*P1534-Y1534))/AC1534</f>
        <v>1.0000000531549074</v>
      </c>
      <c r="AM1534" s="8">
        <f>(F1534*J1534-T1534)/U1534</f>
        <v>0.99999959685911055</v>
      </c>
    </row>
    <row r="1535" spans="1:39">
      <c r="A1535" t="s">
        <v>0</v>
      </c>
      <c r="B1535" t="s">
        <v>15</v>
      </c>
      <c r="C1535" t="s">
        <v>11</v>
      </c>
      <c r="D1535" t="s">
        <v>3</v>
      </c>
      <c r="E1535" t="s">
        <v>10</v>
      </c>
      <c r="F1535">
        <v>7.9</v>
      </c>
      <c r="G1535">
        <v>7.3</v>
      </c>
      <c r="H1535" t="s">
        <v>5</v>
      </c>
      <c r="I1535" t="s">
        <v>6</v>
      </c>
      <c r="J1535">
        <v>0.52809083000000001</v>
      </c>
      <c r="K1535">
        <v>0.45299541999999998</v>
      </c>
      <c r="L1535">
        <v>8.5500000000000007</v>
      </c>
      <c r="M1535">
        <v>6.25</v>
      </c>
      <c r="N1535" s="14">
        <v>2.0170728E+19</v>
      </c>
      <c r="O1535" s="14">
        <v>8.3335455E+18</v>
      </c>
      <c r="P1535">
        <v>0.54420966000000004</v>
      </c>
      <c r="Q1535">
        <v>0.44908413000000003</v>
      </c>
      <c r="R1535">
        <v>0.51639860000000004</v>
      </c>
      <c r="S1535">
        <v>3.7248733000000001</v>
      </c>
      <c r="T1535">
        <v>3.8172030000000001</v>
      </c>
      <c r="U1535">
        <v>0.35471469999999999</v>
      </c>
      <c r="V1535">
        <v>0.14193655999999999</v>
      </c>
      <c r="W1535">
        <v>0.21277815</v>
      </c>
      <c r="X1535" s="14">
        <v>3.74246325E+18</v>
      </c>
      <c r="Y1535" s="14">
        <v>1.0658375E+18</v>
      </c>
      <c r="Z1535" s="14">
        <v>9.911267E+18</v>
      </c>
      <c r="AA1535" s="14">
        <v>3.79651002E+18</v>
      </c>
      <c r="AB1535" s="14">
        <v>6.1147574E+18</v>
      </c>
      <c r="AC1535" s="14">
        <v>9.911267E+18</v>
      </c>
      <c r="AD1535">
        <v>7.9850000000000003</v>
      </c>
      <c r="AE1535" s="12">
        <f>Y1535/N1535</f>
        <v>5.284080475429543E-2</v>
      </c>
      <c r="AF1535" s="8">
        <f>(S1535+T1535+U1535)/F1535</f>
        <v>0.99959379746835431</v>
      </c>
      <c r="AG1535" s="8">
        <f>((Y1535+Z1535)/N1535)/P1535</f>
        <v>0.99999995200624581</v>
      </c>
      <c r="AH1535" s="8">
        <f>(X1535/O1535)/Q1535</f>
        <v>1.0000000586023383</v>
      </c>
      <c r="AI1535" s="8">
        <f>(V1535+W1535)/U1535</f>
        <v>1.0000000281916706</v>
      </c>
      <c r="AJ1535" s="8">
        <f>(AA1535+AB1535)/Z1535</f>
        <v>1.0000000423760151</v>
      </c>
      <c r="AK1535" s="8">
        <f>(N1535-Y1535)/AC1535</f>
        <v>1.9275931624079947</v>
      </c>
      <c r="AL1535" s="8">
        <f>(P1535&gt;=1)*((N1535-Y1535))/AC1535 + (P1535&lt;1)*((N1535*P1535-Y1535))/AC1535</f>
        <v>1.0000000531549074</v>
      </c>
      <c r="AM1535" s="8">
        <f>(F1535*J1535-T1535)/U1535</f>
        <v>0.99999959685911055</v>
      </c>
    </row>
    <row r="1536" spans="1:39">
      <c r="A1536" t="s">
        <v>0</v>
      </c>
      <c r="B1536" t="s">
        <v>15</v>
      </c>
      <c r="C1536" t="s">
        <v>12</v>
      </c>
      <c r="D1536" t="s">
        <v>3</v>
      </c>
      <c r="E1536" t="s">
        <v>10</v>
      </c>
      <c r="F1536">
        <v>7.9</v>
      </c>
      <c r="G1536">
        <v>7.9</v>
      </c>
      <c r="H1536" t="s">
        <v>5</v>
      </c>
      <c r="I1536" t="s">
        <v>8</v>
      </c>
      <c r="J1536">
        <v>0.57829313999999998</v>
      </c>
      <c r="K1536">
        <v>0.52557370000000003</v>
      </c>
      <c r="L1536">
        <v>8.35</v>
      </c>
      <c r="M1536">
        <v>6.45</v>
      </c>
      <c r="N1536" s="14">
        <v>2.0170728E+19</v>
      </c>
      <c r="O1536" s="14">
        <v>8.3335455E+18</v>
      </c>
      <c r="P1536">
        <v>0.54465010000000003</v>
      </c>
      <c r="Q1536">
        <v>0.80080819999999997</v>
      </c>
      <c r="R1536">
        <v>0.6195408</v>
      </c>
      <c r="S1536">
        <v>3.3311229999999998</v>
      </c>
      <c r="T1536">
        <v>4.3206720000000001</v>
      </c>
      <c r="U1536">
        <v>0.24784368000000001</v>
      </c>
      <c r="V1536">
        <v>0.10421584</v>
      </c>
      <c r="W1536">
        <v>0.14362784000000001</v>
      </c>
      <c r="X1536" s="14">
        <v>6.6735716E+18</v>
      </c>
      <c r="Y1536" s="14">
        <v>1.48763112E+18</v>
      </c>
      <c r="Z1536" s="14">
        <v>9.498358E+18</v>
      </c>
      <c r="AA1536" s="14">
        <v>3.66002874E+18</v>
      </c>
      <c r="AB1536" s="14">
        <v>5.8383292E+18</v>
      </c>
      <c r="AC1536" s="14">
        <v>9.498358E+18</v>
      </c>
      <c r="AD1536">
        <v>8.0850000000000009</v>
      </c>
      <c r="AE1536" s="12">
        <f>Y1536/N1536</f>
        <v>7.3751979601331202E-2</v>
      </c>
      <c r="AF1536" s="8">
        <f>(S1536+T1536+U1536)/F1536</f>
        <v>0.99995426329113912</v>
      </c>
      <c r="AG1536" s="8">
        <f>((Y1536+Z1536)/N1536)/P1536</f>
        <v>1.0000000088956214</v>
      </c>
      <c r="AH1536" s="8">
        <f>(X1536/O1536)/Q1536</f>
        <v>1.0000000042746078</v>
      </c>
      <c r="AI1536" s="8">
        <f>(V1536+W1536)/U1536</f>
        <v>1</v>
      </c>
      <c r="AJ1536" s="8">
        <f>(AA1536+AB1536)/Z1536</f>
        <v>0.99999999368311865</v>
      </c>
      <c r="AK1536" s="8">
        <f>(N1536-Y1536)/AC1536</f>
        <v>1.9669817541094998</v>
      </c>
      <c r="AL1536" s="8">
        <f>(P1536&gt;=1)*((N1536-Y1536))/AC1536 + (P1536&lt;1)*((N1536*P1536-Y1536))/AC1536</f>
        <v>0.99999998971114801</v>
      </c>
      <c r="AM1536" s="8">
        <f>(F1536*J1536-T1536)/U1536</f>
        <v>1.0000005083849612</v>
      </c>
    </row>
    <row r="1537" spans="1:39">
      <c r="A1537" t="s">
        <v>0</v>
      </c>
      <c r="B1537" t="s">
        <v>15</v>
      </c>
      <c r="C1537" t="s">
        <v>12</v>
      </c>
      <c r="D1537" t="s">
        <v>3</v>
      </c>
      <c r="E1537" t="s">
        <v>10</v>
      </c>
      <c r="F1537">
        <v>7.9</v>
      </c>
      <c r="G1537">
        <v>7.6</v>
      </c>
      <c r="H1537" t="s">
        <v>5</v>
      </c>
      <c r="I1537" t="s">
        <v>8</v>
      </c>
      <c r="J1537">
        <v>0.57829313999999998</v>
      </c>
      <c r="K1537">
        <v>0.52557370000000003</v>
      </c>
      <c r="L1537">
        <v>8.35</v>
      </c>
      <c r="M1537">
        <v>6.45</v>
      </c>
      <c r="N1537" s="14">
        <v>2.0170728E+19</v>
      </c>
      <c r="O1537" s="14">
        <v>8.3335455E+18</v>
      </c>
      <c r="P1537">
        <v>0.54465010000000003</v>
      </c>
      <c r="Q1537">
        <v>0.56690249999999998</v>
      </c>
      <c r="R1537">
        <v>0.55115586999999999</v>
      </c>
      <c r="S1537">
        <v>3.3304667000000001</v>
      </c>
      <c r="T1537">
        <v>4.3206720000000001</v>
      </c>
      <c r="U1537">
        <v>0.24784368000000001</v>
      </c>
      <c r="V1537">
        <v>0.10421584</v>
      </c>
      <c r="W1537">
        <v>0.14362784000000001</v>
      </c>
      <c r="X1537" s="14">
        <v>4.7243084E+18</v>
      </c>
      <c r="Y1537" s="14">
        <v>1.48763112E+18</v>
      </c>
      <c r="Z1537" s="14">
        <v>9.498358E+18</v>
      </c>
      <c r="AA1537" s="14">
        <v>3.66002874E+18</v>
      </c>
      <c r="AB1537" s="14">
        <v>5.8383292E+18</v>
      </c>
      <c r="AC1537" s="14">
        <v>9.498358E+18</v>
      </c>
      <c r="AD1537">
        <v>8.0850000000000009</v>
      </c>
      <c r="AE1537" s="12">
        <f>Y1537/N1537</f>
        <v>7.3751979601331202E-2</v>
      </c>
      <c r="AF1537" s="8">
        <f>(S1537+T1537+U1537)/F1537</f>
        <v>0.99987118734177216</v>
      </c>
      <c r="AG1537" s="8">
        <f>((Y1537+Z1537)/N1537)/P1537</f>
        <v>1.0000000088956214</v>
      </c>
      <c r="AH1537" s="8">
        <f>(X1537/O1537)/Q1537</f>
        <v>1.0000001316989238</v>
      </c>
      <c r="AI1537" s="8">
        <f>(V1537+W1537)/U1537</f>
        <v>1</v>
      </c>
      <c r="AJ1537" s="8">
        <f>(AA1537+AB1537)/Z1537</f>
        <v>0.99999999368311865</v>
      </c>
      <c r="AK1537" s="8">
        <f>(N1537-Y1537)/AC1537</f>
        <v>1.9669817541094998</v>
      </c>
      <c r="AL1537" s="8">
        <f>(P1537&gt;=1)*((N1537-Y1537))/AC1537 + (P1537&lt;1)*((N1537*P1537-Y1537))/AC1537</f>
        <v>0.99999998971114801</v>
      </c>
      <c r="AM1537" s="8">
        <f>(F1537*J1537-T1537)/U1537</f>
        <v>1.0000005083849612</v>
      </c>
    </row>
    <row r="1538" spans="1:39">
      <c r="A1538" t="s">
        <v>0</v>
      </c>
      <c r="B1538" t="s">
        <v>15</v>
      </c>
      <c r="C1538" t="s">
        <v>12</v>
      </c>
      <c r="D1538" t="s">
        <v>3</v>
      </c>
      <c r="E1538" t="s">
        <v>10</v>
      </c>
      <c r="F1538">
        <v>7.9</v>
      </c>
      <c r="G1538">
        <v>7.3</v>
      </c>
      <c r="H1538" t="s">
        <v>5</v>
      </c>
      <c r="I1538" t="s">
        <v>8</v>
      </c>
      <c r="J1538">
        <v>0.57829313999999998</v>
      </c>
      <c r="K1538">
        <v>0.52557370000000003</v>
      </c>
      <c r="L1538">
        <v>8.35</v>
      </c>
      <c r="M1538">
        <v>6.45</v>
      </c>
      <c r="N1538" s="14">
        <v>2.0170728E+19</v>
      </c>
      <c r="O1538" s="14">
        <v>8.3335455E+18</v>
      </c>
      <c r="P1538">
        <v>0.54465010000000003</v>
      </c>
      <c r="Q1538">
        <v>0.40131002999999998</v>
      </c>
      <c r="R1538">
        <v>0.50274300000000005</v>
      </c>
      <c r="S1538">
        <v>3.3286169000000001</v>
      </c>
      <c r="T1538">
        <v>4.3206720000000001</v>
      </c>
      <c r="U1538">
        <v>0.24784368000000001</v>
      </c>
      <c r="V1538">
        <v>0.10421584</v>
      </c>
      <c r="W1538">
        <v>0.14362784000000001</v>
      </c>
      <c r="X1538" s="14">
        <v>3.34433532E+18</v>
      </c>
      <c r="Y1538" s="14">
        <v>1.48763112E+18</v>
      </c>
      <c r="Z1538" s="14">
        <v>9.498358E+18</v>
      </c>
      <c r="AA1538" s="14">
        <v>3.66002874E+18</v>
      </c>
      <c r="AB1538" s="14">
        <v>5.8383292E+18</v>
      </c>
      <c r="AC1538" s="14">
        <v>9.498358E+18</v>
      </c>
      <c r="AD1538">
        <v>8.0850000000000009</v>
      </c>
      <c r="AE1538" s="12">
        <f>Y1538/N1538</f>
        <v>7.3751979601331202E-2</v>
      </c>
      <c r="AF1538" s="8">
        <f>(S1538+T1538+U1538)/F1538</f>
        <v>0.99963703544303795</v>
      </c>
      <c r="AG1538" s="8">
        <f>((Y1538+Z1538)/N1538)/P1538</f>
        <v>1.0000000088956214</v>
      </c>
      <c r="AH1538" s="8">
        <f>(X1538/O1538)/Q1538</f>
        <v>0.99999997769022653</v>
      </c>
      <c r="AI1538" s="8">
        <f>(V1538+W1538)/U1538</f>
        <v>1</v>
      </c>
      <c r="AJ1538" s="8">
        <f>(AA1538+AB1538)/Z1538</f>
        <v>0.99999999368311865</v>
      </c>
      <c r="AK1538" s="8">
        <f>(N1538-Y1538)/AC1538</f>
        <v>1.9669817541094998</v>
      </c>
      <c r="AL1538" s="8">
        <f>(P1538&gt;=1)*((N1538-Y1538))/AC1538 + (P1538&lt;1)*((N1538*P1538-Y1538))/AC1538</f>
        <v>0.99999998971114801</v>
      </c>
      <c r="AM1538" s="8">
        <f>(F1538*J1538-T1538)/U1538</f>
        <v>1.0000005083849612</v>
      </c>
    </row>
    <row r="1539" spans="1:39">
      <c r="A1539" t="s">
        <v>16</v>
      </c>
      <c r="B1539" t="s">
        <v>14</v>
      </c>
      <c r="C1539" t="s">
        <v>2</v>
      </c>
      <c r="D1539" t="s">
        <v>3</v>
      </c>
      <c r="E1539" t="s">
        <v>10</v>
      </c>
      <c r="F1539">
        <v>7.9</v>
      </c>
      <c r="G1539">
        <v>7.9</v>
      </c>
      <c r="H1539" t="s">
        <v>5</v>
      </c>
      <c r="I1539" t="s">
        <v>8</v>
      </c>
      <c r="J1539">
        <v>0.57981280000000002</v>
      </c>
      <c r="K1539">
        <v>0.52557370000000003</v>
      </c>
      <c r="L1539">
        <v>8.25</v>
      </c>
      <c r="M1539">
        <v>6.25</v>
      </c>
      <c r="N1539" s="14">
        <v>1.8805937E+19</v>
      </c>
      <c r="O1539" s="14">
        <v>8.753289E+18</v>
      </c>
      <c r="P1539">
        <v>0.54654259999999999</v>
      </c>
      <c r="Q1539">
        <v>0.75965990000000005</v>
      </c>
      <c r="R1539">
        <v>0.61423236000000003</v>
      </c>
      <c r="S1539">
        <v>3.3191190000000002</v>
      </c>
      <c r="T1539">
        <v>4.1759515</v>
      </c>
      <c r="U1539">
        <v>0.40456945</v>
      </c>
      <c r="V1539">
        <v>0.17351641000000001</v>
      </c>
      <c r="W1539">
        <v>0.23105305000000001</v>
      </c>
      <c r="X1539" s="14">
        <v>6.6495225E+18</v>
      </c>
      <c r="Y1539" s="14">
        <v>1.14599554E+18</v>
      </c>
      <c r="Z1539" s="14">
        <v>9.13225E+18</v>
      </c>
      <c r="AA1539" s="14">
        <v>3.90269783E+18</v>
      </c>
      <c r="AB1539" s="14">
        <v>5.2295522E+18</v>
      </c>
      <c r="AC1539" s="14">
        <v>9.13225E+18</v>
      </c>
      <c r="AD1539">
        <v>8.1349999999999998</v>
      </c>
      <c r="AE1539" s="12">
        <f>Y1539/N1539</f>
        <v>6.0937965494620133E-2</v>
      </c>
      <c r="AF1539" s="8">
        <f>(S1539+T1539+U1539)/F1539</f>
        <v>0.99995442405063295</v>
      </c>
      <c r="AG1539" s="8">
        <f>((Y1539+Z1539)/N1539)/P1539</f>
        <v>0.99999998410076918</v>
      </c>
      <c r="AH1539" s="8">
        <f>(X1539/O1539)/Q1539</f>
        <v>0.9999999779817127</v>
      </c>
      <c r="AI1539" s="8">
        <f>(V1539+W1539)/U1539</f>
        <v>1.000000024717635</v>
      </c>
      <c r="AJ1539" s="8">
        <f>(AA1539+AB1539)/Z1539</f>
        <v>1.0000000032850611</v>
      </c>
      <c r="AK1539" s="8">
        <f>(N1539-Y1539)/AC1539</f>
        <v>1.9337996068876784</v>
      </c>
      <c r="AL1539" s="8">
        <f>(P1539&gt;=1)*((N1539-Y1539))/AC1539 + (P1539&lt;1)*((N1539*P1539-Y1539))/AC1539</f>
        <v>1.0000000178944071</v>
      </c>
      <c r="AM1539" s="8">
        <f>(F1539*J1539-T1539)/U1539</f>
        <v>1.0000004201997956</v>
      </c>
    </row>
    <row r="1540" spans="1:39">
      <c r="A1540" t="s">
        <v>16</v>
      </c>
      <c r="B1540" t="s">
        <v>14</v>
      </c>
      <c r="C1540" t="s">
        <v>2</v>
      </c>
      <c r="D1540" t="s">
        <v>3</v>
      </c>
      <c r="E1540" t="s">
        <v>10</v>
      </c>
      <c r="F1540">
        <v>7.9</v>
      </c>
      <c r="G1540">
        <v>7.6</v>
      </c>
      <c r="H1540" t="s">
        <v>5</v>
      </c>
      <c r="I1540" t="s">
        <v>8</v>
      </c>
      <c r="J1540">
        <v>0.57981280000000002</v>
      </c>
      <c r="K1540">
        <v>0.52557370000000003</v>
      </c>
      <c r="L1540">
        <v>8.25</v>
      </c>
      <c r="M1540">
        <v>6.25</v>
      </c>
      <c r="N1540" s="14">
        <v>1.8805937E+19</v>
      </c>
      <c r="O1540" s="14">
        <v>8.753289E+18</v>
      </c>
      <c r="P1540">
        <v>0.54654259999999999</v>
      </c>
      <c r="Q1540">
        <v>0.53777313000000004</v>
      </c>
      <c r="R1540">
        <v>0.54375726000000002</v>
      </c>
      <c r="S1540">
        <v>3.3184648000000001</v>
      </c>
      <c r="T1540">
        <v>4.1759515</v>
      </c>
      <c r="U1540">
        <v>0.40456945</v>
      </c>
      <c r="V1540">
        <v>0.17351641000000001</v>
      </c>
      <c r="W1540">
        <v>0.23105305000000001</v>
      </c>
      <c r="X1540" s="14">
        <v>4.7072836E+18</v>
      </c>
      <c r="Y1540" s="14">
        <v>1.14599554E+18</v>
      </c>
      <c r="Z1540" s="14">
        <v>9.13225E+18</v>
      </c>
      <c r="AA1540" s="14">
        <v>3.90269783E+18</v>
      </c>
      <c r="AB1540" s="14">
        <v>5.2295522E+18</v>
      </c>
      <c r="AC1540" s="14">
        <v>9.13225E+18</v>
      </c>
      <c r="AD1540">
        <v>8.1349999999999998</v>
      </c>
      <c r="AE1540" s="12">
        <f>Y1540/N1540</f>
        <v>6.0937965494620133E-2</v>
      </c>
      <c r="AF1540" s="8">
        <f>(S1540+T1540+U1540)/F1540</f>
        <v>0.99987161392405066</v>
      </c>
      <c r="AG1540" s="8">
        <f>((Y1540+Z1540)/N1540)/P1540</f>
        <v>0.99999998410076918</v>
      </c>
      <c r="AH1540" s="8">
        <f>(X1540/O1540)/Q1540</f>
        <v>0.99999999504500425</v>
      </c>
      <c r="AI1540" s="8">
        <f>(V1540+W1540)/U1540</f>
        <v>1.000000024717635</v>
      </c>
      <c r="AJ1540" s="8">
        <f>(AA1540+AB1540)/Z1540</f>
        <v>1.0000000032850611</v>
      </c>
      <c r="AK1540" s="8">
        <f>(N1540-Y1540)/AC1540</f>
        <v>1.9337996068876784</v>
      </c>
      <c r="AL1540" s="8">
        <f>(P1540&gt;=1)*((N1540-Y1540))/AC1540 + (P1540&lt;1)*((N1540*P1540-Y1540))/AC1540</f>
        <v>1.0000000178944071</v>
      </c>
      <c r="AM1540" s="8">
        <f>(F1540*J1540-T1540)/U1540</f>
        <v>1.0000004201997956</v>
      </c>
    </row>
    <row r="1541" spans="1:39">
      <c r="A1541" t="s">
        <v>16</v>
      </c>
      <c r="B1541" t="s">
        <v>14</v>
      </c>
      <c r="C1541" t="s">
        <v>2</v>
      </c>
      <c r="D1541" t="s">
        <v>3</v>
      </c>
      <c r="E1541" t="s">
        <v>10</v>
      </c>
      <c r="F1541">
        <v>7.9</v>
      </c>
      <c r="G1541">
        <v>7.3</v>
      </c>
      <c r="H1541" t="s">
        <v>5</v>
      </c>
      <c r="I1541" t="s">
        <v>8</v>
      </c>
      <c r="J1541">
        <v>0.57981280000000002</v>
      </c>
      <c r="K1541">
        <v>0.52557370000000003</v>
      </c>
      <c r="L1541">
        <v>8.25</v>
      </c>
      <c r="M1541">
        <v>6.25</v>
      </c>
      <c r="N1541" s="14">
        <v>1.8805937E+19</v>
      </c>
      <c r="O1541" s="14">
        <v>8.753289E+18</v>
      </c>
      <c r="P1541">
        <v>0.54654259999999999</v>
      </c>
      <c r="Q1541">
        <v>0.38068932</v>
      </c>
      <c r="R1541">
        <v>0.49386471999999998</v>
      </c>
      <c r="S1541">
        <v>3.3166218000000001</v>
      </c>
      <c r="T1541">
        <v>4.1759515</v>
      </c>
      <c r="U1541">
        <v>0.40456945</v>
      </c>
      <c r="V1541">
        <v>0.17351641000000001</v>
      </c>
      <c r="W1541">
        <v>0.23105305000000001</v>
      </c>
      <c r="X1541" s="14">
        <v>3.33228357E+18</v>
      </c>
      <c r="Y1541" s="14">
        <v>1.14599554E+18</v>
      </c>
      <c r="Z1541" s="14">
        <v>9.13225E+18</v>
      </c>
      <c r="AA1541" s="14">
        <v>3.90269783E+18</v>
      </c>
      <c r="AB1541" s="14">
        <v>5.2295522E+18</v>
      </c>
      <c r="AC1541" s="14">
        <v>9.13225E+18</v>
      </c>
      <c r="AD1541">
        <v>8.1349999999999998</v>
      </c>
      <c r="AE1541" s="12">
        <f>Y1541/N1541</f>
        <v>6.0937965494620133E-2</v>
      </c>
      <c r="AF1541" s="8">
        <f>(S1541+T1541+U1541)/F1541</f>
        <v>0.99963832278481013</v>
      </c>
      <c r="AG1541" s="8">
        <f>((Y1541+Z1541)/N1541)/P1541</f>
        <v>0.99999998410076918</v>
      </c>
      <c r="AH1541" s="8">
        <f>(X1541/O1541)/Q1541</f>
        <v>0.99999997984160804</v>
      </c>
      <c r="AI1541" s="8">
        <f>(V1541+W1541)/U1541</f>
        <v>1.000000024717635</v>
      </c>
      <c r="AJ1541" s="8">
        <f>(AA1541+AB1541)/Z1541</f>
        <v>1.0000000032850611</v>
      </c>
      <c r="AK1541" s="8">
        <f>(N1541-Y1541)/AC1541</f>
        <v>1.9337996068876784</v>
      </c>
      <c r="AL1541" s="8">
        <f>(P1541&gt;=1)*((N1541-Y1541))/AC1541 + (P1541&lt;1)*((N1541*P1541-Y1541))/AC1541</f>
        <v>1.0000000178944071</v>
      </c>
      <c r="AM1541" s="8">
        <f>(F1541*J1541-T1541)/U1541</f>
        <v>1.0000004201997956</v>
      </c>
    </row>
    <row r="1542" spans="1:39">
      <c r="A1542" t="s">
        <v>0</v>
      </c>
      <c r="B1542" t="s">
        <v>14</v>
      </c>
      <c r="C1542" t="s">
        <v>2</v>
      </c>
      <c r="D1542" t="s">
        <v>3</v>
      </c>
      <c r="E1542" t="s">
        <v>10</v>
      </c>
      <c r="F1542">
        <v>7.9</v>
      </c>
      <c r="G1542">
        <v>7.9</v>
      </c>
      <c r="H1542" t="s">
        <v>5</v>
      </c>
      <c r="I1542" t="s">
        <v>8</v>
      </c>
      <c r="J1542">
        <v>0.57829313999999998</v>
      </c>
      <c r="K1542">
        <v>0.52557370000000003</v>
      </c>
      <c r="L1542">
        <v>8.25</v>
      </c>
      <c r="M1542">
        <v>6.25</v>
      </c>
      <c r="N1542" s="14">
        <v>1.8792723E+19</v>
      </c>
      <c r="O1542" s="14">
        <v>8.753289E+18</v>
      </c>
      <c r="P1542">
        <v>0.54757549999999999</v>
      </c>
      <c r="Q1542">
        <v>0.76240730000000001</v>
      </c>
      <c r="R1542">
        <v>0.61584260000000002</v>
      </c>
      <c r="S1542">
        <v>3.3311229999999998</v>
      </c>
      <c r="T1542">
        <v>4.1677565999999997</v>
      </c>
      <c r="U1542">
        <v>0.40075925000000001</v>
      </c>
      <c r="V1542">
        <v>0.17431921</v>
      </c>
      <c r="W1542">
        <v>0.22644004000000001</v>
      </c>
      <c r="X1542" s="14">
        <v>6.6735716E+18</v>
      </c>
      <c r="Y1542" s="14">
        <v>1.15097558E+18</v>
      </c>
      <c r="Z1542" s="14">
        <v>9.139459E+18</v>
      </c>
      <c r="AA1542" s="14">
        <v>3.85558568E+18</v>
      </c>
      <c r="AB1542" s="14">
        <v>5.283873E+18</v>
      </c>
      <c r="AC1542" s="14">
        <v>9.139459E+18</v>
      </c>
      <c r="AD1542">
        <v>8.125</v>
      </c>
      <c r="AE1542" s="12">
        <f>Y1542/N1542</f>
        <v>6.1245812009254857E-2</v>
      </c>
      <c r="AF1542" s="8">
        <f>(S1542+T1542+U1542)/F1542</f>
        <v>0.99995428481012649</v>
      </c>
      <c r="AG1542" s="8">
        <f>((Y1542+Z1542)/N1542)/P1542</f>
        <v>0.99999998901052267</v>
      </c>
      <c r="AH1542" s="8">
        <f>(X1542/O1542)/Q1542</f>
        <v>1.0000000250825665</v>
      </c>
      <c r="AI1542" s="8">
        <f>(V1542+W1542)/U1542</f>
        <v>1</v>
      </c>
      <c r="AJ1542" s="8">
        <f>(AA1542+AB1542)/Z1542</f>
        <v>0.99999996498698662</v>
      </c>
      <c r="AK1542" s="8">
        <f>(N1542-Y1542)/AC1542</f>
        <v>1.9302835561711038</v>
      </c>
      <c r="AL1542" s="8">
        <f>(P1542&gt;=1)*((N1542-Y1542))/AC1542 + (P1542&lt;1)*((N1542*P1542-Y1542))/AC1542</f>
        <v>1.0000000123734349</v>
      </c>
      <c r="AM1542" s="8">
        <f>(F1542*J1542-T1542)/U1542</f>
        <v>0.99999989020839819</v>
      </c>
    </row>
    <row r="1543" spans="1:39">
      <c r="A1543" t="s">
        <v>0</v>
      </c>
      <c r="B1543" t="s">
        <v>14</v>
      </c>
      <c r="C1543" t="s">
        <v>2</v>
      </c>
      <c r="D1543" t="s">
        <v>3</v>
      </c>
      <c r="E1543" t="s">
        <v>10</v>
      </c>
      <c r="F1543">
        <v>7.9</v>
      </c>
      <c r="G1543">
        <v>7.6</v>
      </c>
      <c r="H1543" t="s">
        <v>5</v>
      </c>
      <c r="I1543" t="s">
        <v>8</v>
      </c>
      <c r="J1543">
        <v>0.57829313999999998</v>
      </c>
      <c r="K1543">
        <v>0.52557370000000003</v>
      </c>
      <c r="L1543">
        <v>8.25</v>
      </c>
      <c r="M1543">
        <v>6.25</v>
      </c>
      <c r="N1543" s="14">
        <v>1.8792723E+19</v>
      </c>
      <c r="O1543" s="14">
        <v>8.753289E+18</v>
      </c>
      <c r="P1543">
        <v>0.54757549999999999</v>
      </c>
      <c r="Q1543">
        <v>0.53971809999999998</v>
      </c>
      <c r="R1543">
        <v>0.54507863999999995</v>
      </c>
      <c r="S1543">
        <v>3.3304667000000001</v>
      </c>
      <c r="T1543">
        <v>4.1677565999999997</v>
      </c>
      <c r="U1543">
        <v>0.40075925000000001</v>
      </c>
      <c r="V1543">
        <v>0.17431921</v>
      </c>
      <c r="W1543">
        <v>0.22644004000000001</v>
      </c>
      <c r="X1543" s="14">
        <v>4.7243084E+18</v>
      </c>
      <c r="Y1543" s="14">
        <v>1.15097558E+18</v>
      </c>
      <c r="Z1543" s="14">
        <v>9.139459E+18</v>
      </c>
      <c r="AA1543" s="14">
        <v>3.85558568E+18</v>
      </c>
      <c r="AB1543" s="14">
        <v>5.283873E+18</v>
      </c>
      <c r="AC1543" s="14">
        <v>9.139459E+18</v>
      </c>
      <c r="AD1543">
        <v>8.125</v>
      </c>
      <c r="AE1543" s="12">
        <f>Y1543/N1543</f>
        <v>6.1245812009254857E-2</v>
      </c>
      <c r="AF1543" s="8">
        <f>(S1543+T1543+U1543)/F1543</f>
        <v>0.99987120886075942</v>
      </c>
      <c r="AG1543" s="8">
        <f>((Y1543+Z1543)/N1543)/P1543</f>
        <v>0.99999998901052267</v>
      </c>
      <c r="AH1543" s="8">
        <f>(X1543/O1543)/Q1543</f>
        <v>0.9999999771753052</v>
      </c>
      <c r="AI1543" s="8">
        <f>(V1543+W1543)/U1543</f>
        <v>1</v>
      </c>
      <c r="AJ1543" s="8">
        <f>(AA1543+AB1543)/Z1543</f>
        <v>0.99999996498698662</v>
      </c>
      <c r="AK1543" s="8">
        <f>(N1543-Y1543)/AC1543</f>
        <v>1.9302835561711038</v>
      </c>
      <c r="AL1543" s="8">
        <f>(P1543&gt;=1)*((N1543-Y1543))/AC1543 + (P1543&lt;1)*((N1543*P1543-Y1543))/AC1543</f>
        <v>1.0000000123734349</v>
      </c>
      <c r="AM1543" s="8">
        <f>(F1543*J1543-T1543)/U1543</f>
        <v>0.99999989020839819</v>
      </c>
    </row>
    <row r="1544" spans="1:39">
      <c r="A1544" t="s">
        <v>0</v>
      </c>
      <c r="B1544" t="s">
        <v>14</v>
      </c>
      <c r="C1544" t="s">
        <v>2</v>
      </c>
      <c r="D1544" t="s">
        <v>3</v>
      </c>
      <c r="E1544" t="s">
        <v>10</v>
      </c>
      <c r="F1544">
        <v>7.9</v>
      </c>
      <c r="G1544">
        <v>7.3</v>
      </c>
      <c r="H1544" t="s">
        <v>5</v>
      </c>
      <c r="I1544" t="s">
        <v>8</v>
      </c>
      <c r="J1544">
        <v>0.57829313999999998</v>
      </c>
      <c r="K1544">
        <v>0.52557370000000003</v>
      </c>
      <c r="L1544">
        <v>8.25</v>
      </c>
      <c r="M1544">
        <v>6.25</v>
      </c>
      <c r="N1544" s="14">
        <v>1.8792723E+19</v>
      </c>
      <c r="O1544" s="14">
        <v>8.753289E+18</v>
      </c>
      <c r="P1544">
        <v>0.54757549999999999</v>
      </c>
      <c r="Q1544">
        <v>0.38206613</v>
      </c>
      <c r="R1544">
        <v>0.49498165</v>
      </c>
      <c r="S1544">
        <v>3.3286169000000001</v>
      </c>
      <c r="T1544">
        <v>4.1677565999999997</v>
      </c>
      <c r="U1544">
        <v>0.40075925000000001</v>
      </c>
      <c r="V1544">
        <v>0.17431921</v>
      </c>
      <c r="W1544">
        <v>0.22644004000000001</v>
      </c>
      <c r="X1544" s="14">
        <v>3.34433532E+18</v>
      </c>
      <c r="Y1544" s="14">
        <v>1.15097558E+18</v>
      </c>
      <c r="Z1544" s="14">
        <v>9.139459E+18</v>
      </c>
      <c r="AA1544" s="14">
        <v>3.85558568E+18</v>
      </c>
      <c r="AB1544" s="14">
        <v>5.283873E+18</v>
      </c>
      <c r="AC1544" s="14">
        <v>9.139459E+18</v>
      </c>
      <c r="AD1544">
        <v>8.125</v>
      </c>
      <c r="AE1544" s="12">
        <f>Y1544/N1544</f>
        <v>6.1245812009254857E-2</v>
      </c>
      <c r="AF1544" s="8">
        <f>(S1544+T1544+U1544)/F1544</f>
        <v>0.99963705696202532</v>
      </c>
      <c r="AG1544" s="8">
        <f>((Y1544+Z1544)/N1544)/P1544</f>
        <v>0.99999998901052267</v>
      </c>
      <c r="AH1544" s="8">
        <f>(X1544/O1544)/Q1544</f>
        <v>1.0000000200334072</v>
      </c>
      <c r="AI1544" s="8">
        <f>(V1544+W1544)/U1544</f>
        <v>1</v>
      </c>
      <c r="AJ1544" s="8">
        <f>(AA1544+AB1544)/Z1544</f>
        <v>0.99999996498698662</v>
      </c>
      <c r="AK1544" s="8">
        <f>(N1544-Y1544)/AC1544</f>
        <v>1.9302835561711038</v>
      </c>
      <c r="AL1544" s="8">
        <f>(P1544&gt;=1)*((N1544-Y1544))/AC1544 + (P1544&lt;1)*((N1544*P1544-Y1544))/AC1544</f>
        <v>1.0000000123734349</v>
      </c>
      <c r="AM1544" s="8">
        <f>(F1544*J1544-T1544)/U1544</f>
        <v>0.99999989020839819</v>
      </c>
    </row>
    <row r="1545" spans="1:39">
      <c r="A1545" t="s">
        <v>0</v>
      </c>
      <c r="B1545" t="s">
        <v>13</v>
      </c>
      <c r="C1545" t="s">
        <v>2</v>
      </c>
      <c r="D1545" t="s">
        <v>3</v>
      </c>
      <c r="E1545" t="s">
        <v>10</v>
      </c>
      <c r="F1545">
        <v>7.9</v>
      </c>
      <c r="G1545">
        <v>7.9</v>
      </c>
      <c r="H1545" t="s">
        <v>5</v>
      </c>
      <c r="I1545" t="s">
        <v>8</v>
      </c>
      <c r="J1545">
        <v>0.57829313999999998</v>
      </c>
      <c r="K1545">
        <v>0.52557370000000003</v>
      </c>
      <c r="L1545">
        <v>8.25</v>
      </c>
      <c r="M1545">
        <v>6.25</v>
      </c>
      <c r="N1545" s="14">
        <v>1.7556816E+19</v>
      </c>
      <c r="O1545" s="14">
        <v>1.0232723E+19</v>
      </c>
      <c r="P1545">
        <v>0.55024740000000005</v>
      </c>
      <c r="Q1545">
        <v>0.65217950000000002</v>
      </c>
      <c r="R1545">
        <v>0.587781</v>
      </c>
      <c r="S1545">
        <v>3.3311229999999998</v>
      </c>
      <c r="T1545">
        <v>4.1876949999999997</v>
      </c>
      <c r="U1545">
        <v>0.38082041999999999</v>
      </c>
      <c r="V1545">
        <v>0.15242636000000001</v>
      </c>
      <c r="W1545">
        <v>0.22839404999999999</v>
      </c>
      <c r="X1545" s="14">
        <v>6.6735716E+18</v>
      </c>
      <c r="Y1545" s="14">
        <v>1.18490162E+18</v>
      </c>
      <c r="Z1545" s="14">
        <v>8.4756904E+18</v>
      </c>
      <c r="AA1545" s="14">
        <v>3.15579738E+18</v>
      </c>
      <c r="AB1545" s="14">
        <v>5.319893E+18</v>
      </c>
      <c r="AC1545" s="14">
        <v>8.4756904E+18</v>
      </c>
      <c r="AD1545">
        <v>8.2650000000000006</v>
      </c>
      <c r="AE1545" s="12">
        <f>Y1545/N1545</f>
        <v>6.74895504970833E-2</v>
      </c>
      <c r="AF1545" s="8">
        <f>(S1545+T1545+U1545)/F1545</f>
        <v>0.99995423037974673</v>
      </c>
      <c r="AG1545" s="8">
        <f>((Y1545+Z1545)/N1545)/P1545</f>
        <v>0.99999996519070589</v>
      </c>
      <c r="AH1545" s="8">
        <f>(X1545/O1545)/Q1545</f>
        <v>0.99999991462166204</v>
      </c>
      <c r="AI1545" s="8">
        <f>(V1545+W1545)/U1545</f>
        <v>0.99999997374090388</v>
      </c>
      <c r="AJ1545" s="8">
        <f>(AA1545+AB1545)/Z1545</f>
        <v>0.99999999764031022</v>
      </c>
      <c r="AK1545" s="8">
        <f>(N1545-Y1545)/AC1545</f>
        <v>1.9316319505960247</v>
      </c>
      <c r="AL1545" s="8">
        <f>(P1545&gt;=1)*((N1545-Y1545))/AC1545 + (P1545&lt;1)*((N1545*P1545-Y1545))/AC1545</f>
        <v>1.0000000396756352</v>
      </c>
      <c r="AM1545" s="8">
        <f>(F1545*J1545-T1545)/U1545</f>
        <v>1.000001013601109</v>
      </c>
    </row>
    <row r="1546" spans="1:39">
      <c r="A1546" t="s">
        <v>0</v>
      </c>
      <c r="B1546" t="s">
        <v>13</v>
      </c>
      <c r="C1546" t="s">
        <v>2</v>
      </c>
      <c r="D1546" t="s">
        <v>3</v>
      </c>
      <c r="E1546" t="s">
        <v>10</v>
      </c>
      <c r="F1546">
        <v>7.9</v>
      </c>
      <c r="G1546">
        <v>7.6</v>
      </c>
      <c r="H1546" t="s">
        <v>5</v>
      </c>
      <c r="I1546" t="s">
        <v>8</v>
      </c>
      <c r="J1546">
        <v>0.57829313999999998</v>
      </c>
      <c r="K1546">
        <v>0.52557370000000003</v>
      </c>
      <c r="L1546">
        <v>8.25</v>
      </c>
      <c r="M1546">
        <v>6.25</v>
      </c>
      <c r="N1546" s="14">
        <v>1.7556816E+19</v>
      </c>
      <c r="O1546" s="14">
        <v>1.0232723E+19</v>
      </c>
      <c r="P1546">
        <v>0.55024740000000005</v>
      </c>
      <c r="Q1546">
        <v>0.46168633999999997</v>
      </c>
      <c r="R1546">
        <v>0.51763725000000005</v>
      </c>
      <c r="S1546">
        <v>3.3304667000000001</v>
      </c>
      <c r="T1546">
        <v>4.1876949999999997</v>
      </c>
      <c r="U1546">
        <v>0.38082041999999999</v>
      </c>
      <c r="V1546">
        <v>0.15242636000000001</v>
      </c>
      <c r="W1546">
        <v>0.22839404999999999</v>
      </c>
      <c r="X1546" s="14">
        <v>4.7243084E+18</v>
      </c>
      <c r="Y1546" s="14">
        <v>1.18490162E+18</v>
      </c>
      <c r="Z1546" s="14">
        <v>8.4756904E+18</v>
      </c>
      <c r="AA1546" s="14">
        <v>3.15579738E+18</v>
      </c>
      <c r="AB1546" s="14">
        <v>5.319893E+18</v>
      </c>
      <c r="AC1546" s="14">
        <v>8.4756904E+18</v>
      </c>
      <c r="AD1546">
        <v>8.2650000000000006</v>
      </c>
      <c r="AE1546" s="12">
        <f>Y1546/N1546</f>
        <v>6.74895504970833E-2</v>
      </c>
      <c r="AF1546" s="8">
        <f>(S1546+T1546+U1546)/F1546</f>
        <v>0.99987115443037977</v>
      </c>
      <c r="AG1546" s="8">
        <f>((Y1546+Z1546)/N1546)/P1546</f>
        <v>0.99999996519070589</v>
      </c>
      <c r="AH1546" s="8">
        <f>(X1546/O1546)/Q1546</f>
        <v>0.99999999362788849</v>
      </c>
      <c r="AI1546" s="8">
        <f>(V1546+W1546)/U1546</f>
        <v>0.99999997374090388</v>
      </c>
      <c r="AJ1546" s="8">
        <f>(AA1546+AB1546)/Z1546</f>
        <v>0.99999999764031022</v>
      </c>
      <c r="AK1546" s="8">
        <f>(N1546-Y1546)/AC1546</f>
        <v>1.9316319505960247</v>
      </c>
      <c r="AL1546" s="8">
        <f>(P1546&gt;=1)*((N1546-Y1546))/AC1546 + (P1546&lt;1)*((N1546*P1546-Y1546))/AC1546</f>
        <v>1.0000000396756352</v>
      </c>
      <c r="AM1546" s="8">
        <f>(F1546*J1546-T1546)/U1546</f>
        <v>1.000001013601109</v>
      </c>
    </row>
    <row r="1547" spans="1:39">
      <c r="A1547" t="s">
        <v>0</v>
      </c>
      <c r="B1547" t="s">
        <v>13</v>
      </c>
      <c r="C1547" t="s">
        <v>2</v>
      </c>
      <c r="D1547" t="s">
        <v>3</v>
      </c>
      <c r="E1547" t="s">
        <v>10</v>
      </c>
      <c r="F1547">
        <v>7.9</v>
      </c>
      <c r="G1547">
        <v>7.3</v>
      </c>
      <c r="H1547" t="s">
        <v>5</v>
      </c>
      <c r="I1547" t="s">
        <v>8</v>
      </c>
      <c r="J1547">
        <v>0.57829313999999998</v>
      </c>
      <c r="K1547">
        <v>0.52557370000000003</v>
      </c>
      <c r="L1547">
        <v>8.25</v>
      </c>
      <c r="M1547">
        <v>6.25</v>
      </c>
      <c r="N1547" s="14">
        <v>1.7556816E+19</v>
      </c>
      <c r="O1547" s="14">
        <v>1.0232723E+19</v>
      </c>
      <c r="P1547">
        <v>0.55024740000000005</v>
      </c>
      <c r="Q1547">
        <v>0.32682752999999998</v>
      </c>
      <c r="R1547">
        <v>0.46797925000000001</v>
      </c>
      <c r="S1547">
        <v>3.3286169000000001</v>
      </c>
      <c r="T1547">
        <v>4.1876949999999997</v>
      </c>
      <c r="U1547">
        <v>0.38082041999999999</v>
      </c>
      <c r="V1547">
        <v>0.15242636000000001</v>
      </c>
      <c r="W1547">
        <v>0.22839404999999999</v>
      </c>
      <c r="X1547" s="14">
        <v>3.34433532E+18</v>
      </c>
      <c r="Y1547" s="14">
        <v>1.18490162E+18</v>
      </c>
      <c r="Z1547" s="14">
        <v>8.4756904E+18</v>
      </c>
      <c r="AA1547" s="14">
        <v>3.15579738E+18</v>
      </c>
      <c r="AB1547" s="14">
        <v>5.319893E+18</v>
      </c>
      <c r="AC1547" s="14">
        <v>8.4756904E+18</v>
      </c>
      <c r="AD1547">
        <v>8.2650000000000006</v>
      </c>
      <c r="AE1547" s="12">
        <f>Y1547/N1547</f>
        <v>6.74895504970833E-2</v>
      </c>
      <c r="AF1547" s="8">
        <f>(S1547+T1547+U1547)/F1547</f>
        <v>0.99963700253164556</v>
      </c>
      <c r="AG1547" s="8">
        <f>((Y1547+Z1547)/N1547)/P1547</f>
        <v>0.99999996519070589</v>
      </c>
      <c r="AH1547" s="8">
        <f>(X1547/O1547)/Q1547</f>
        <v>0.99999992128057036</v>
      </c>
      <c r="AI1547" s="8">
        <f>(V1547+W1547)/U1547</f>
        <v>0.99999997374090388</v>
      </c>
      <c r="AJ1547" s="8">
        <f>(AA1547+AB1547)/Z1547</f>
        <v>0.99999999764031022</v>
      </c>
      <c r="AK1547" s="8">
        <f>(N1547-Y1547)/AC1547</f>
        <v>1.9316319505960247</v>
      </c>
      <c r="AL1547" s="8">
        <f>(P1547&gt;=1)*((N1547-Y1547))/AC1547 + (P1547&lt;1)*((N1547*P1547-Y1547))/AC1547</f>
        <v>1.0000000396756352</v>
      </c>
      <c r="AM1547" s="8">
        <f>(F1547*J1547-T1547)/U1547</f>
        <v>1.000001013601109</v>
      </c>
    </row>
    <row r="1548" spans="1:39">
      <c r="A1548" t="s">
        <v>16</v>
      </c>
      <c r="B1548" t="s">
        <v>13</v>
      </c>
      <c r="C1548" t="s">
        <v>11</v>
      </c>
      <c r="D1548" t="s">
        <v>3</v>
      </c>
      <c r="E1548" t="s">
        <v>10</v>
      </c>
      <c r="F1548">
        <v>7.9</v>
      </c>
      <c r="G1548">
        <v>7.9</v>
      </c>
      <c r="H1548" t="s">
        <v>5</v>
      </c>
      <c r="I1548" t="s">
        <v>6</v>
      </c>
      <c r="J1548">
        <v>0.52868824999999997</v>
      </c>
      <c r="K1548">
        <v>0.45299541999999998</v>
      </c>
      <c r="L1548">
        <v>8.5500000000000007</v>
      </c>
      <c r="M1548">
        <v>6.25</v>
      </c>
      <c r="N1548" s="14">
        <v>1.7490784E+19</v>
      </c>
      <c r="O1548" s="14">
        <v>1.0407611E+19</v>
      </c>
      <c r="P1548">
        <v>0.55285169999999995</v>
      </c>
      <c r="Q1548">
        <v>0.71664629999999996</v>
      </c>
      <c r="R1548">
        <v>0.6139559</v>
      </c>
      <c r="S1548">
        <v>3.7229592999999999</v>
      </c>
      <c r="T1548">
        <v>3.8315641999999999</v>
      </c>
      <c r="U1548">
        <v>0.34507304</v>
      </c>
      <c r="V1548">
        <v>0.13456629000000001</v>
      </c>
      <c r="W1548">
        <v>0.21050674</v>
      </c>
      <c r="X1548" s="14">
        <v>7.4585762E+18</v>
      </c>
      <c r="Y1548" s="14">
        <v>1.08110848E+18</v>
      </c>
      <c r="Z1548" s="14">
        <v>8.5887004E+18</v>
      </c>
      <c r="AA1548" s="14">
        <v>3.2524461E+18</v>
      </c>
      <c r="AB1548" s="14">
        <v>5.3362537E+18</v>
      </c>
      <c r="AC1548" s="14">
        <v>8.5887004E+18</v>
      </c>
      <c r="AD1548">
        <v>8.1850000000000005</v>
      </c>
      <c r="AE1548" s="12">
        <f>Y1548/N1548</f>
        <v>6.1810178434540154E-2</v>
      </c>
      <c r="AF1548" s="8">
        <f>(S1548+T1548+U1548)/F1548</f>
        <v>0.99994892911392397</v>
      </c>
      <c r="AG1548" s="8">
        <f>((Y1548+Z1548)/N1548)/P1548</f>
        <v>0.99999991843347213</v>
      </c>
      <c r="AH1548" s="8">
        <f>(X1548/O1548)/Q1548</f>
        <v>1.0000000382124823</v>
      </c>
      <c r="AI1548" s="8">
        <f>(V1548+W1548)/U1548</f>
        <v>0.99999997102062799</v>
      </c>
      <c r="AJ1548" s="8">
        <f>(AA1548+AB1548)/Z1548</f>
        <v>0.9999999301407696</v>
      </c>
      <c r="AK1548" s="8">
        <f>(N1548-Y1548)/AC1548</f>
        <v>1.9106121713129032</v>
      </c>
      <c r="AL1548" s="8">
        <f>(P1548&gt;=1)*((N1548-Y1548))/AC1548 + (P1548&lt;1)*((N1548*P1548-Y1548))/AC1548</f>
        <v>1.0000000918337772</v>
      </c>
      <c r="AM1548" s="8">
        <f>(F1548*J1548-T1548)/U1548</f>
        <v>0.99999981163408158</v>
      </c>
    </row>
    <row r="1549" spans="1:39">
      <c r="A1549" t="s">
        <v>16</v>
      </c>
      <c r="B1549" t="s">
        <v>13</v>
      </c>
      <c r="C1549" t="s">
        <v>11</v>
      </c>
      <c r="D1549" t="s">
        <v>3</v>
      </c>
      <c r="E1549" t="s">
        <v>10</v>
      </c>
      <c r="F1549">
        <v>7.9</v>
      </c>
      <c r="G1549">
        <v>7.6</v>
      </c>
      <c r="H1549" t="s">
        <v>5</v>
      </c>
      <c r="I1549" t="s">
        <v>6</v>
      </c>
      <c r="J1549">
        <v>0.52868824999999997</v>
      </c>
      <c r="K1549">
        <v>0.45299541999999998</v>
      </c>
      <c r="L1549">
        <v>8.5500000000000007</v>
      </c>
      <c r="M1549">
        <v>6.25</v>
      </c>
      <c r="N1549" s="14">
        <v>1.7490784E+19</v>
      </c>
      <c r="O1549" s="14">
        <v>1.0407611E+19</v>
      </c>
      <c r="P1549">
        <v>0.55285169999999995</v>
      </c>
      <c r="Q1549">
        <v>0.50732326999999999</v>
      </c>
      <c r="R1549">
        <v>0.53586710000000004</v>
      </c>
      <c r="S1549">
        <v>3.7222254000000001</v>
      </c>
      <c r="T1549">
        <v>3.8315641999999999</v>
      </c>
      <c r="U1549">
        <v>0.34507304</v>
      </c>
      <c r="V1549">
        <v>0.13456629000000001</v>
      </c>
      <c r="W1549">
        <v>0.21050674</v>
      </c>
      <c r="X1549" s="14">
        <v>5.2800231E+18</v>
      </c>
      <c r="Y1549" s="14">
        <v>1.08110848E+18</v>
      </c>
      <c r="Z1549" s="14">
        <v>8.5887004E+18</v>
      </c>
      <c r="AA1549" s="14">
        <v>3.2524461E+18</v>
      </c>
      <c r="AB1549" s="14">
        <v>5.3362537E+18</v>
      </c>
      <c r="AC1549" s="14">
        <v>8.5887004E+18</v>
      </c>
      <c r="AD1549">
        <v>8.1850000000000005</v>
      </c>
      <c r="AE1549" s="12">
        <f>Y1549/N1549</f>
        <v>6.1810178434540154E-2</v>
      </c>
      <c r="AF1549" s="8">
        <f>(S1549+T1549+U1549)/F1549</f>
        <v>0.9998560303797468</v>
      </c>
      <c r="AG1549" s="8">
        <f>((Y1549+Z1549)/N1549)/P1549</f>
        <v>0.99999991843347213</v>
      </c>
      <c r="AH1549" s="8">
        <f>(X1549/O1549)/Q1549</f>
        <v>0.99999997246073302</v>
      </c>
      <c r="AI1549" s="8">
        <f>(V1549+W1549)/U1549</f>
        <v>0.99999997102062799</v>
      </c>
      <c r="AJ1549" s="8">
        <f>(AA1549+AB1549)/Z1549</f>
        <v>0.9999999301407696</v>
      </c>
      <c r="AK1549" s="8">
        <f>(N1549-Y1549)/AC1549</f>
        <v>1.9106121713129032</v>
      </c>
      <c r="AL1549" s="8">
        <f>(P1549&gt;=1)*((N1549-Y1549))/AC1549 + (P1549&lt;1)*((N1549*P1549-Y1549))/AC1549</f>
        <v>1.0000000918337772</v>
      </c>
      <c r="AM1549" s="8">
        <f>(F1549*J1549-T1549)/U1549</f>
        <v>0.99999981163408158</v>
      </c>
    </row>
    <row r="1550" spans="1:39">
      <c r="A1550" t="s">
        <v>16</v>
      </c>
      <c r="B1550" t="s">
        <v>13</v>
      </c>
      <c r="C1550" t="s">
        <v>11</v>
      </c>
      <c r="D1550" t="s">
        <v>3</v>
      </c>
      <c r="E1550" t="s">
        <v>10</v>
      </c>
      <c r="F1550">
        <v>7.9</v>
      </c>
      <c r="G1550">
        <v>7.3</v>
      </c>
      <c r="H1550" t="s">
        <v>5</v>
      </c>
      <c r="I1550" t="s">
        <v>6</v>
      </c>
      <c r="J1550">
        <v>0.52868824999999997</v>
      </c>
      <c r="K1550">
        <v>0.45299541999999998</v>
      </c>
      <c r="L1550">
        <v>8.5500000000000007</v>
      </c>
      <c r="M1550">
        <v>6.25</v>
      </c>
      <c r="N1550" s="14">
        <v>1.7490784E+19</v>
      </c>
      <c r="O1550" s="14">
        <v>1.0407611E+19</v>
      </c>
      <c r="P1550">
        <v>0.55285169999999995</v>
      </c>
      <c r="Q1550">
        <v>0.35913387000000002</v>
      </c>
      <c r="R1550">
        <v>0.48058444</v>
      </c>
      <c r="S1550">
        <v>3.7201580000000001</v>
      </c>
      <c r="T1550">
        <v>3.8315641999999999</v>
      </c>
      <c r="U1550">
        <v>0.34507304</v>
      </c>
      <c r="V1550">
        <v>0.13456629000000001</v>
      </c>
      <c r="W1550">
        <v>0.21050674</v>
      </c>
      <c r="X1550" s="14">
        <v>3.73772546E+18</v>
      </c>
      <c r="Y1550" s="14">
        <v>1.08110848E+18</v>
      </c>
      <c r="Z1550" s="14">
        <v>8.5887004E+18</v>
      </c>
      <c r="AA1550" s="14">
        <v>3.2524461E+18</v>
      </c>
      <c r="AB1550" s="14">
        <v>5.3362537E+18</v>
      </c>
      <c r="AC1550" s="14">
        <v>8.5887004E+18</v>
      </c>
      <c r="AD1550">
        <v>8.1850000000000005</v>
      </c>
      <c r="AE1550" s="12">
        <f>Y1550/N1550</f>
        <v>6.1810178434540154E-2</v>
      </c>
      <c r="AF1550" s="8">
        <f>(S1550+T1550+U1550)/F1550</f>
        <v>0.99959433417721522</v>
      </c>
      <c r="AG1550" s="8">
        <f>((Y1550+Z1550)/N1550)/P1550</f>
        <v>0.99999991843347213</v>
      </c>
      <c r="AH1550" s="8">
        <f>(X1550/O1550)/Q1550</f>
        <v>0.99999995829427135</v>
      </c>
      <c r="AI1550" s="8">
        <f>(V1550+W1550)/U1550</f>
        <v>0.99999997102062799</v>
      </c>
      <c r="AJ1550" s="8">
        <f>(AA1550+AB1550)/Z1550</f>
        <v>0.9999999301407696</v>
      </c>
      <c r="AK1550" s="8">
        <f>(N1550-Y1550)/AC1550</f>
        <v>1.9106121713129032</v>
      </c>
      <c r="AL1550" s="8">
        <f>(P1550&gt;=1)*((N1550-Y1550))/AC1550 + (P1550&lt;1)*((N1550*P1550-Y1550))/AC1550</f>
        <v>1.0000000918337772</v>
      </c>
      <c r="AM1550" s="8">
        <f>(F1550*J1550-T1550)/U1550</f>
        <v>0.99999981163408158</v>
      </c>
    </row>
    <row r="1551" spans="1:39">
      <c r="A1551" t="s">
        <v>16</v>
      </c>
      <c r="B1551" t="s">
        <v>13</v>
      </c>
      <c r="C1551" t="s">
        <v>2</v>
      </c>
      <c r="D1551" t="s">
        <v>3</v>
      </c>
      <c r="E1551" t="s">
        <v>10</v>
      </c>
      <c r="F1551">
        <v>7.9</v>
      </c>
      <c r="G1551">
        <v>7.9</v>
      </c>
      <c r="H1551" t="s">
        <v>5</v>
      </c>
      <c r="I1551" t="s">
        <v>8</v>
      </c>
      <c r="J1551">
        <v>0.57981280000000002</v>
      </c>
      <c r="K1551">
        <v>0.52557370000000003</v>
      </c>
      <c r="L1551">
        <v>8.25</v>
      </c>
      <c r="M1551">
        <v>6.25</v>
      </c>
      <c r="N1551" s="14">
        <v>1.7490784E+19</v>
      </c>
      <c r="O1551" s="14">
        <v>1.0407611E+19</v>
      </c>
      <c r="P1551">
        <v>0.55312603999999999</v>
      </c>
      <c r="Q1551">
        <v>0.63890959999999997</v>
      </c>
      <c r="R1551">
        <v>0.58512794999999995</v>
      </c>
      <c r="S1551">
        <v>3.3191190000000002</v>
      </c>
      <c r="T1551">
        <v>4.1969165999999998</v>
      </c>
      <c r="U1551">
        <v>0.38360475999999999</v>
      </c>
      <c r="V1551">
        <v>0.15394643</v>
      </c>
      <c r="W1551">
        <v>0.22965835000000001</v>
      </c>
      <c r="X1551" s="14">
        <v>6.6495225E+18</v>
      </c>
      <c r="Y1551" s="14">
        <v>1.18341522E+18</v>
      </c>
      <c r="Z1551" s="14">
        <v>8.4911924E+18</v>
      </c>
      <c r="AA1551" s="14">
        <v>3.21016493E+18</v>
      </c>
      <c r="AB1551" s="14">
        <v>5.2810275E+18</v>
      </c>
      <c r="AC1551" s="14">
        <v>8.4911924E+18</v>
      </c>
      <c r="AD1551">
        <v>8.2850000000000001</v>
      </c>
      <c r="AE1551" s="12">
        <f>Y1551/N1551</f>
        <v>6.7659358208299866E-2</v>
      </c>
      <c r="AF1551" s="8">
        <f>(S1551+T1551+U1551)/F1551</f>
        <v>0.99995447594936704</v>
      </c>
      <c r="AG1551" s="8">
        <f>((Y1551+Z1551)/N1551)/P1551</f>
        <v>0.99999995137628772</v>
      </c>
      <c r="AH1551" s="8">
        <f>(X1551/O1551)/Q1551</f>
        <v>0.99999998782384769</v>
      </c>
      <c r="AI1551" s="8">
        <f>(V1551+W1551)/U1551</f>
        <v>1.0000000521369965</v>
      </c>
      <c r="AJ1551" s="8">
        <f>(AA1551+AB1551)/Z1551</f>
        <v>1.0000000035330727</v>
      </c>
      <c r="AK1551" s="8">
        <f>(N1551-Y1551)/AC1551</f>
        <v>1.9205039777452222</v>
      </c>
      <c r="AL1551" s="8">
        <f>(P1551&gt;=1)*((N1551-Y1551))/AC1551 + (P1551&lt;1)*((N1551*P1551-Y1551))/AC1551</f>
        <v>1.0000000554003887</v>
      </c>
      <c r="AM1551" s="8">
        <f>(F1551*J1551-T1551)/U1551</f>
        <v>0.99999937435604414</v>
      </c>
    </row>
    <row r="1552" spans="1:39">
      <c r="A1552" t="s">
        <v>16</v>
      </c>
      <c r="B1552" t="s">
        <v>13</v>
      </c>
      <c r="C1552" t="s">
        <v>2</v>
      </c>
      <c r="D1552" t="s">
        <v>3</v>
      </c>
      <c r="E1552" t="s">
        <v>10</v>
      </c>
      <c r="F1552">
        <v>7.9</v>
      </c>
      <c r="G1552">
        <v>7.6</v>
      </c>
      <c r="H1552" t="s">
        <v>5</v>
      </c>
      <c r="I1552" t="s">
        <v>8</v>
      </c>
      <c r="J1552">
        <v>0.57981280000000002</v>
      </c>
      <c r="K1552">
        <v>0.52557370000000003</v>
      </c>
      <c r="L1552">
        <v>8.25</v>
      </c>
      <c r="M1552">
        <v>6.25</v>
      </c>
      <c r="N1552" s="14">
        <v>1.7490784E+19</v>
      </c>
      <c r="O1552" s="14">
        <v>1.0407611E+19</v>
      </c>
      <c r="P1552">
        <v>0.55312603999999999</v>
      </c>
      <c r="Q1552">
        <v>0.45229239999999998</v>
      </c>
      <c r="R1552">
        <v>0.51550960000000001</v>
      </c>
      <c r="S1552">
        <v>3.3184648000000001</v>
      </c>
      <c r="T1552">
        <v>4.1969165999999998</v>
      </c>
      <c r="U1552">
        <v>0.38360475999999999</v>
      </c>
      <c r="V1552">
        <v>0.15394643</v>
      </c>
      <c r="W1552">
        <v>0.22965835000000001</v>
      </c>
      <c r="X1552" s="14">
        <v>4.7072836E+18</v>
      </c>
      <c r="Y1552" s="14">
        <v>1.18341522E+18</v>
      </c>
      <c r="Z1552" s="14">
        <v>8.4911924E+18</v>
      </c>
      <c r="AA1552" s="14">
        <v>3.21016493E+18</v>
      </c>
      <c r="AB1552" s="14">
        <v>5.2810275E+18</v>
      </c>
      <c r="AC1552" s="14">
        <v>8.4911924E+18</v>
      </c>
      <c r="AD1552">
        <v>8.2850000000000001</v>
      </c>
      <c r="AE1552" s="12">
        <f>Y1552/N1552</f>
        <v>6.7659358208299866E-2</v>
      </c>
      <c r="AF1552" s="8">
        <f>(S1552+T1552+U1552)/F1552</f>
        <v>0.99987166582278475</v>
      </c>
      <c r="AG1552" s="8">
        <f>((Y1552+Z1552)/N1552)/P1552</f>
        <v>0.99999995137628772</v>
      </c>
      <c r="AH1552" s="8">
        <f>(X1552/O1552)/Q1552</f>
        <v>1.0000000515251752</v>
      </c>
      <c r="AI1552" s="8">
        <f>(V1552+W1552)/U1552</f>
        <v>1.0000000521369965</v>
      </c>
      <c r="AJ1552" s="8">
        <f>(AA1552+AB1552)/Z1552</f>
        <v>1.0000000035330727</v>
      </c>
      <c r="AK1552" s="8">
        <f>(N1552-Y1552)/AC1552</f>
        <v>1.9205039777452222</v>
      </c>
      <c r="AL1552" s="8">
        <f>(P1552&gt;=1)*((N1552-Y1552))/AC1552 + (P1552&lt;1)*((N1552*P1552-Y1552))/AC1552</f>
        <v>1.0000000554003887</v>
      </c>
      <c r="AM1552" s="8">
        <f>(F1552*J1552-T1552)/U1552</f>
        <v>0.99999937435604414</v>
      </c>
    </row>
    <row r="1553" spans="1:39">
      <c r="A1553" t="s">
        <v>16</v>
      </c>
      <c r="B1553" t="s">
        <v>13</v>
      </c>
      <c r="C1553" t="s">
        <v>2</v>
      </c>
      <c r="D1553" t="s">
        <v>3</v>
      </c>
      <c r="E1553" t="s">
        <v>10</v>
      </c>
      <c r="F1553">
        <v>7.9</v>
      </c>
      <c r="G1553">
        <v>7.3</v>
      </c>
      <c r="H1553" t="s">
        <v>5</v>
      </c>
      <c r="I1553" t="s">
        <v>8</v>
      </c>
      <c r="J1553">
        <v>0.57981280000000002</v>
      </c>
      <c r="K1553">
        <v>0.52557370000000003</v>
      </c>
      <c r="L1553">
        <v>8.25</v>
      </c>
      <c r="M1553">
        <v>6.25</v>
      </c>
      <c r="N1553" s="14">
        <v>1.7490784E+19</v>
      </c>
      <c r="O1553" s="14">
        <v>1.0407611E+19</v>
      </c>
      <c r="P1553">
        <v>0.55312603999999999</v>
      </c>
      <c r="Q1553">
        <v>0.32017756000000003</v>
      </c>
      <c r="R1553">
        <v>0.46622365999999998</v>
      </c>
      <c r="S1553">
        <v>3.3166218000000001</v>
      </c>
      <c r="T1553">
        <v>4.1969165999999998</v>
      </c>
      <c r="U1553">
        <v>0.38360475999999999</v>
      </c>
      <c r="V1553">
        <v>0.15394643</v>
      </c>
      <c r="W1553">
        <v>0.22965835000000001</v>
      </c>
      <c r="X1553" s="14">
        <v>3.33228357E+18</v>
      </c>
      <c r="Y1553" s="14">
        <v>1.18341522E+18</v>
      </c>
      <c r="Z1553" s="14">
        <v>8.4911924E+18</v>
      </c>
      <c r="AA1553" s="14">
        <v>3.21016493E+18</v>
      </c>
      <c r="AB1553" s="14">
        <v>5.2810275E+18</v>
      </c>
      <c r="AC1553" s="14">
        <v>8.4911924E+18</v>
      </c>
      <c r="AD1553">
        <v>8.2850000000000001</v>
      </c>
      <c r="AE1553" s="12">
        <f>Y1553/N1553</f>
        <v>6.7659358208299866E-2</v>
      </c>
      <c r="AF1553" s="8">
        <f>(S1553+T1553+U1553)/F1553</f>
        <v>0.99963837468354422</v>
      </c>
      <c r="AG1553" s="8">
        <f>((Y1553+Z1553)/N1553)/P1553</f>
        <v>0.99999995137628772</v>
      </c>
      <c r="AH1553" s="8">
        <f>(X1553/O1553)/Q1553</f>
        <v>1.0000000223843017</v>
      </c>
      <c r="AI1553" s="8">
        <f>(V1553+W1553)/U1553</f>
        <v>1.0000000521369965</v>
      </c>
      <c r="AJ1553" s="8">
        <f>(AA1553+AB1553)/Z1553</f>
        <v>1.0000000035330727</v>
      </c>
      <c r="AK1553" s="8">
        <f>(N1553-Y1553)/AC1553</f>
        <v>1.9205039777452222</v>
      </c>
      <c r="AL1553" s="8">
        <f>(P1553&gt;=1)*((N1553-Y1553))/AC1553 + (P1553&lt;1)*((N1553*P1553-Y1553))/AC1553</f>
        <v>1.0000000554003887</v>
      </c>
      <c r="AM1553" s="8">
        <f>(F1553*J1553-T1553)/U1553</f>
        <v>0.99999937435604414</v>
      </c>
    </row>
    <row r="1554" spans="1:39">
      <c r="A1554" t="s">
        <v>0</v>
      </c>
      <c r="B1554" t="s">
        <v>13</v>
      </c>
      <c r="C1554" t="s">
        <v>11</v>
      </c>
      <c r="D1554" t="s">
        <v>3</v>
      </c>
      <c r="E1554" t="s">
        <v>10</v>
      </c>
      <c r="F1554">
        <v>7.9</v>
      </c>
      <c r="G1554">
        <v>7.9</v>
      </c>
      <c r="H1554" t="s">
        <v>5</v>
      </c>
      <c r="I1554" t="s">
        <v>6</v>
      </c>
      <c r="J1554">
        <v>0.52809083000000001</v>
      </c>
      <c r="K1554">
        <v>0.45299541999999998</v>
      </c>
      <c r="L1554">
        <v>8.5500000000000007</v>
      </c>
      <c r="M1554">
        <v>6.25</v>
      </c>
      <c r="N1554" s="14">
        <v>1.7556816E+19</v>
      </c>
      <c r="O1554" s="14">
        <v>1.0232723E+19</v>
      </c>
      <c r="P1554">
        <v>0.55375620000000003</v>
      </c>
      <c r="Q1554">
        <v>0.72981845999999995</v>
      </c>
      <c r="R1554">
        <v>0.61858619999999997</v>
      </c>
      <c r="S1554">
        <v>3.727678</v>
      </c>
      <c r="T1554">
        <v>3.8297876999999998</v>
      </c>
      <c r="U1554">
        <v>0.34213006000000001</v>
      </c>
      <c r="V1554">
        <v>0.13482669999999999</v>
      </c>
      <c r="W1554">
        <v>0.20730335999999999</v>
      </c>
      <c r="X1554" s="14">
        <v>7.4680298E+18</v>
      </c>
      <c r="Y1554" s="14">
        <v>1.08555608E+18</v>
      </c>
      <c r="Z1554" s="14">
        <v>8.6366391E+18</v>
      </c>
      <c r="AA1554" s="14">
        <v>3.21635216E+18</v>
      </c>
      <c r="AB1554" s="14">
        <v>5.4202872E+18</v>
      </c>
      <c r="AC1554" s="14">
        <v>8.6366391E+18</v>
      </c>
      <c r="AD1554">
        <v>8.1649999999999991</v>
      </c>
      <c r="AE1554" s="12">
        <f>Y1554/N1554</f>
        <v>6.1831033599714209E-2</v>
      </c>
      <c r="AF1554" s="8">
        <f>(S1554+T1554+U1554)/F1554</f>
        <v>0.99994883037974669</v>
      </c>
      <c r="AG1554" s="8">
        <f>((Y1554+Z1554)/N1554)/P1554</f>
        <v>0.99999994525319014</v>
      </c>
      <c r="AH1554" s="8">
        <f>(X1554/O1554)/Q1554</f>
        <v>0.99999995427621835</v>
      </c>
      <c r="AI1554" s="8">
        <f>(V1554+W1554)/U1554</f>
        <v>1</v>
      </c>
      <c r="AJ1554" s="8">
        <f>(AA1554+AB1554)/Z1554</f>
        <v>1.0000000301043031</v>
      </c>
      <c r="AK1554" s="8">
        <f>(N1554-Y1554)/AC1554</f>
        <v>1.9071376873904573</v>
      </c>
      <c r="AL1554" s="8">
        <f>(P1554&gt;=1)*((N1554-Y1554))/AC1554 + (P1554&lt;1)*((N1554*P1554-Y1554))/AC1554</f>
        <v>1.0000000616280471</v>
      </c>
      <c r="AM1554" s="8">
        <f>(F1554*J1554-T1554)/U1554</f>
        <v>0.99999940665839371</v>
      </c>
    </row>
    <row r="1555" spans="1:39">
      <c r="A1555" t="s">
        <v>0</v>
      </c>
      <c r="B1555" t="s">
        <v>13</v>
      </c>
      <c r="C1555" t="s">
        <v>11</v>
      </c>
      <c r="D1555" t="s">
        <v>3</v>
      </c>
      <c r="E1555" t="s">
        <v>10</v>
      </c>
      <c r="F1555">
        <v>7.9</v>
      </c>
      <c r="G1555">
        <v>7.6</v>
      </c>
      <c r="H1555" t="s">
        <v>5</v>
      </c>
      <c r="I1555" t="s">
        <v>6</v>
      </c>
      <c r="J1555">
        <v>0.52809083000000001</v>
      </c>
      <c r="K1555">
        <v>0.45299541999999998</v>
      </c>
      <c r="L1555">
        <v>8.5500000000000007</v>
      </c>
      <c r="M1555">
        <v>6.25</v>
      </c>
      <c r="N1555" s="14">
        <v>1.7556816E+19</v>
      </c>
      <c r="O1555" s="14">
        <v>1.0232723E+19</v>
      </c>
      <c r="P1555">
        <v>0.55375620000000003</v>
      </c>
      <c r="Q1555">
        <v>0.516648</v>
      </c>
      <c r="R1555">
        <v>0.54009209999999996</v>
      </c>
      <c r="S1555">
        <v>3.7269432999999998</v>
      </c>
      <c r="T1555">
        <v>3.8297876999999998</v>
      </c>
      <c r="U1555">
        <v>0.34213006000000001</v>
      </c>
      <c r="V1555">
        <v>0.13482669999999999</v>
      </c>
      <c r="W1555">
        <v>0.20730335999999999</v>
      </c>
      <c r="X1555" s="14">
        <v>5.2867152E+18</v>
      </c>
      <c r="Y1555" s="14">
        <v>1.08555608E+18</v>
      </c>
      <c r="Z1555" s="14">
        <v>8.6366391E+18</v>
      </c>
      <c r="AA1555" s="14">
        <v>3.21635216E+18</v>
      </c>
      <c r="AB1555" s="14">
        <v>5.4202872E+18</v>
      </c>
      <c r="AC1555" s="14">
        <v>8.6366391E+18</v>
      </c>
      <c r="AD1555">
        <v>8.1649999999999991</v>
      </c>
      <c r="AE1555" s="12">
        <f>Y1555/N1555</f>
        <v>6.1831033599714209E-2</v>
      </c>
      <c r="AF1555" s="8">
        <f>(S1555+T1555+U1555)/F1555</f>
        <v>0.99985583037974668</v>
      </c>
      <c r="AG1555" s="8">
        <f>((Y1555+Z1555)/N1555)/P1555</f>
        <v>0.99999994525319014</v>
      </c>
      <c r="AH1555" s="8">
        <f>(X1555/O1555)/Q1555</f>
        <v>0.99999987279361779</v>
      </c>
      <c r="AI1555" s="8">
        <f>(V1555+W1555)/U1555</f>
        <v>1</v>
      </c>
      <c r="AJ1555" s="8">
        <f>(AA1555+AB1555)/Z1555</f>
        <v>1.0000000301043031</v>
      </c>
      <c r="AK1555" s="8">
        <f>(N1555-Y1555)/AC1555</f>
        <v>1.9071376873904573</v>
      </c>
      <c r="AL1555" s="8">
        <f>(P1555&gt;=1)*((N1555-Y1555))/AC1555 + (P1555&lt;1)*((N1555*P1555-Y1555))/AC1555</f>
        <v>1.0000000616280471</v>
      </c>
      <c r="AM1555" s="8">
        <f>(F1555*J1555-T1555)/U1555</f>
        <v>0.99999940665839371</v>
      </c>
    </row>
    <row r="1556" spans="1:39">
      <c r="A1556" t="s">
        <v>0</v>
      </c>
      <c r="B1556" t="s">
        <v>13</v>
      </c>
      <c r="C1556" t="s">
        <v>11</v>
      </c>
      <c r="D1556" t="s">
        <v>3</v>
      </c>
      <c r="E1556" t="s">
        <v>10</v>
      </c>
      <c r="F1556">
        <v>7.9</v>
      </c>
      <c r="G1556">
        <v>7.3</v>
      </c>
      <c r="H1556" t="s">
        <v>5</v>
      </c>
      <c r="I1556" t="s">
        <v>6</v>
      </c>
      <c r="J1556">
        <v>0.52809083000000001</v>
      </c>
      <c r="K1556">
        <v>0.45299541999999998</v>
      </c>
      <c r="L1556">
        <v>8.5500000000000007</v>
      </c>
      <c r="M1556">
        <v>6.25</v>
      </c>
      <c r="N1556" s="14">
        <v>1.7556816E+19</v>
      </c>
      <c r="O1556" s="14">
        <v>1.0232723E+19</v>
      </c>
      <c r="P1556">
        <v>0.55375620000000003</v>
      </c>
      <c r="Q1556">
        <v>0.36573485</v>
      </c>
      <c r="R1556">
        <v>0.48452255</v>
      </c>
      <c r="S1556">
        <v>3.7248733000000001</v>
      </c>
      <c r="T1556">
        <v>3.8297876999999998</v>
      </c>
      <c r="U1556">
        <v>0.34213006000000001</v>
      </c>
      <c r="V1556">
        <v>0.13482669999999999</v>
      </c>
      <c r="W1556">
        <v>0.20730335999999999</v>
      </c>
      <c r="X1556" s="14">
        <v>3.74246325E+18</v>
      </c>
      <c r="Y1556" s="14">
        <v>1.08555608E+18</v>
      </c>
      <c r="Z1556" s="14">
        <v>8.6366391E+18</v>
      </c>
      <c r="AA1556" s="14">
        <v>3.21635216E+18</v>
      </c>
      <c r="AB1556" s="14">
        <v>5.4202872E+18</v>
      </c>
      <c r="AC1556" s="14">
        <v>8.6366391E+18</v>
      </c>
      <c r="AD1556">
        <v>8.1649999999999991</v>
      </c>
      <c r="AE1556" s="12">
        <f>Y1556/N1556</f>
        <v>6.1831033599714209E-2</v>
      </c>
      <c r="AF1556" s="8">
        <f>(S1556+T1556+U1556)/F1556</f>
        <v>0.99959380506329099</v>
      </c>
      <c r="AG1556" s="8">
        <f>((Y1556+Z1556)/N1556)/P1556</f>
        <v>0.99999994525319014</v>
      </c>
      <c r="AH1556" s="8">
        <f>(X1556/O1556)/Q1556</f>
        <v>0.99999995684752729</v>
      </c>
      <c r="AI1556" s="8">
        <f>(V1556+W1556)/U1556</f>
        <v>1</v>
      </c>
      <c r="AJ1556" s="8">
        <f>(AA1556+AB1556)/Z1556</f>
        <v>1.0000000301043031</v>
      </c>
      <c r="AK1556" s="8">
        <f>(N1556-Y1556)/AC1556</f>
        <v>1.9071376873904573</v>
      </c>
      <c r="AL1556" s="8">
        <f>(P1556&gt;=1)*((N1556-Y1556))/AC1556 + (P1556&lt;1)*((N1556*P1556-Y1556))/AC1556</f>
        <v>1.0000000616280471</v>
      </c>
      <c r="AM1556" s="8">
        <f>(F1556*J1556-T1556)/U1556</f>
        <v>0.99999940665839371</v>
      </c>
    </row>
    <row r="1557" spans="1:39">
      <c r="A1557" t="s">
        <v>16</v>
      </c>
      <c r="B1557" t="s">
        <v>1</v>
      </c>
      <c r="C1557" t="s">
        <v>12</v>
      </c>
      <c r="D1557" t="s">
        <v>3</v>
      </c>
      <c r="E1557" t="s">
        <v>10</v>
      </c>
      <c r="F1557">
        <v>9.6</v>
      </c>
      <c r="G1557">
        <v>7.9</v>
      </c>
      <c r="H1557" t="s">
        <v>5</v>
      </c>
      <c r="I1557" t="s">
        <v>6</v>
      </c>
      <c r="J1557">
        <v>0.52868824999999997</v>
      </c>
      <c r="K1557">
        <v>0.45299541999999998</v>
      </c>
      <c r="L1557">
        <v>8.35</v>
      </c>
      <c r="M1557">
        <v>6.45</v>
      </c>
      <c r="N1557" s="14">
        <v>1.9160382E+19</v>
      </c>
      <c r="O1557" s="14">
        <v>9.246578E+18</v>
      </c>
      <c r="P1557">
        <v>0.55409629999999999</v>
      </c>
      <c r="Q1557">
        <v>0.98020969999999996</v>
      </c>
      <c r="R1557">
        <v>0.69279789999999997</v>
      </c>
      <c r="S1557">
        <v>4.5241020000000001</v>
      </c>
      <c r="T1557">
        <v>4.8046509999999998</v>
      </c>
      <c r="U1557">
        <v>0.27075632999999999</v>
      </c>
      <c r="V1557">
        <v>0.10556132999999999</v>
      </c>
      <c r="W1557">
        <v>0.16519499000000001</v>
      </c>
      <c r="X1557" s="14">
        <v>9.0635861E+18</v>
      </c>
      <c r="Y1557" s="14">
        <v>1.65806134E+18</v>
      </c>
      <c r="Z1557" s="14">
        <v>8.9586355E+18</v>
      </c>
      <c r="AA1557" s="14">
        <v>3.35300661E+18</v>
      </c>
      <c r="AB1557" s="14">
        <v>5.6056286E+18</v>
      </c>
      <c r="AC1557" s="14">
        <v>8.9586355E+18</v>
      </c>
      <c r="AD1557">
        <v>7.9050000000000002</v>
      </c>
      <c r="AE1557" s="12">
        <f>Y1557/N1557</f>
        <v>8.6535922926797598E-2</v>
      </c>
      <c r="AF1557" s="8">
        <f>(S1557+T1557+U1557)/F1557</f>
        <v>0.99994888854166653</v>
      </c>
      <c r="AG1557" s="8">
        <f>((Y1557+Z1557)/N1557)/P1557</f>
        <v>1.0000000063309147</v>
      </c>
      <c r="AH1557" s="8">
        <f>(X1557/O1557)/Q1557</f>
        <v>1.0000000720016824</v>
      </c>
      <c r="AI1557" s="8">
        <f>(V1557+W1557)/U1557</f>
        <v>0.99999996306642214</v>
      </c>
      <c r="AJ1557" s="8">
        <f>(AA1557+AB1557)/Z1557</f>
        <v>0.9999999676289989</v>
      </c>
      <c r="AK1557" s="8">
        <f>(N1557-Y1557)/AC1557</f>
        <v>1.9536815243794661</v>
      </c>
      <c r="AL1557" s="8">
        <f>(P1557&gt;=1)*((N1557-Y1557))/AC1557 + (P1557&lt;1)*((N1557*P1557-Y1557))/AC1557</f>
        <v>0.99999999249736193</v>
      </c>
      <c r="AM1557" s="8">
        <f>(F1557*J1557-T1557)/U1557</f>
        <v>0.99999951986348801</v>
      </c>
    </row>
    <row r="1558" spans="1:39">
      <c r="A1558" t="s">
        <v>16</v>
      </c>
      <c r="B1558" t="s">
        <v>1</v>
      </c>
      <c r="C1558" t="s">
        <v>12</v>
      </c>
      <c r="D1558" t="s">
        <v>3</v>
      </c>
      <c r="E1558" t="s">
        <v>10</v>
      </c>
      <c r="F1558">
        <v>9.6</v>
      </c>
      <c r="G1558">
        <v>7.6</v>
      </c>
      <c r="H1558" t="s">
        <v>5</v>
      </c>
      <c r="I1558" t="s">
        <v>6</v>
      </c>
      <c r="J1558">
        <v>0.52868824999999997</v>
      </c>
      <c r="K1558">
        <v>0.45299541999999998</v>
      </c>
      <c r="L1558">
        <v>8.35</v>
      </c>
      <c r="M1558">
        <v>6.45</v>
      </c>
      <c r="N1558" s="14">
        <v>1.9160382E+19</v>
      </c>
      <c r="O1558" s="14">
        <v>9.246578E+18</v>
      </c>
      <c r="P1558">
        <v>0.55409629999999999</v>
      </c>
      <c r="Q1558">
        <v>0.69390320000000005</v>
      </c>
      <c r="R1558">
        <v>0.59960395</v>
      </c>
      <c r="S1558">
        <v>4.5232105000000002</v>
      </c>
      <c r="T1558">
        <v>4.8046509999999998</v>
      </c>
      <c r="U1558">
        <v>0.27075632999999999</v>
      </c>
      <c r="V1558">
        <v>0.10556132999999999</v>
      </c>
      <c r="W1558">
        <v>0.16519499000000001</v>
      </c>
      <c r="X1558" s="14">
        <v>6.4162303E+18</v>
      </c>
      <c r="Y1558" s="14">
        <v>1.65806134E+18</v>
      </c>
      <c r="Z1558" s="14">
        <v>8.9586355E+18</v>
      </c>
      <c r="AA1558" s="14">
        <v>3.35300661E+18</v>
      </c>
      <c r="AB1558" s="14">
        <v>5.6056286E+18</v>
      </c>
      <c r="AC1558" s="14">
        <v>8.9586355E+18</v>
      </c>
      <c r="AD1558">
        <v>7.9050000000000002</v>
      </c>
      <c r="AE1558" s="12">
        <f>Y1558/N1558</f>
        <v>8.6535922926797598E-2</v>
      </c>
      <c r="AF1558" s="8">
        <f>(S1558+T1558+U1558)/F1558</f>
        <v>0.9998560239583334</v>
      </c>
      <c r="AG1558" s="8">
        <f>((Y1558+Z1558)/N1558)/P1558</f>
        <v>1.0000000063309147</v>
      </c>
      <c r="AH1558" s="8">
        <f>(X1558/O1558)/Q1558</f>
        <v>1.0000000368986768</v>
      </c>
      <c r="AI1558" s="8">
        <f>(V1558+W1558)/U1558</f>
        <v>0.99999996306642214</v>
      </c>
      <c r="AJ1558" s="8">
        <f>(AA1558+AB1558)/Z1558</f>
        <v>0.9999999676289989</v>
      </c>
      <c r="AK1558" s="8">
        <f>(N1558-Y1558)/AC1558</f>
        <v>1.9536815243794661</v>
      </c>
      <c r="AL1558" s="8">
        <f>(P1558&gt;=1)*((N1558-Y1558))/AC1558 + (P1558&lt;1)*((N1558*P1558-Y1558))/AC1558</f>
        <v>0.99999999249736193</v>
      </c>
      <c r="AM1558" s="8">
        <f>(F1558*J1558-T1558)/U1558</f>
        <v>0.99999951986348801</v>
      </c>
    </row>
    <row r="1559" spans="1:39">
      <c r="A1559" t="s">
        <v>16</v>
      </c>
      <c r="B1559" t="s">
        <v>1</v>
      </c>
      <c r="C1559" t="s">
        <v>12</v>
      </c>
      <c r="D1559" t="s">
        <v>3</v>
      </c>
      <c r="E1559" t="s">
        <v>10</v>
      </c>
      <c r="F1559">
        <v>9.6</v>
      </c>
      <c r="G1559">
        <v>7.3</v>
      </c>
      <c r="H1559" t="s">
        <v>5</v>
      </c>
      <c r="I1559" t="s">
        <v>6</v>
      </c>
      <c r="J1559">
        <v>0.52868824999999997</v>
      </c>
      <c r="K1559">
        <v>0.45299541999999998</v>
      </c>
      <c r="L1559">
        <v>8.35</v>
      </c>
      <c r="M1559">
        <v>6.45</v>
      </c>
      <c r="N1559" s="14">
        <v>1.9160382E+19</v>
      </c>
      <c r="O1559" s="14">
        <v>9.246578E+18</v>
      </c>
      <c r="P1559">
        <v>0.55409629999999999</v>
      </c>
      <c r="Q1559">
        <v>0.49121374000000001</v>
      </c>
      <c r="R1559">
        <v>0.53362774999999996</v>
      </c>
      <c r="S1559">
        <v>4.5206985</v>
      </c>
      <c r="T1559">
        <v>4.8046509999999998</v>
      </c>
      <c r="U1559">
        <v>0.27075632999999999</v>
      </c>
      <c r="V1559">
        <v>0.10556132999999999</v>
      </c>
      <c r="W1559">
        <v>0.16519499000000001</v>
      </c>
      <c r="X1559" s="14">
        <v>4.54204625E+18</v>
      </c>
      <c r="Y1559" s="14">
        <v>1.65806134E+18</v>
      </c>
      <c r="Z1559" s="14">
        <v>8.9586355E+18</v>
      </c>
      <c r="AA1559" s="14">
        <v>3.35300661E+18</v>
      </c>
      <c r="AB1559" s="14">
        <v>5.6056286E+18</v>
      </c>
      <c r="AC1559" s="14">
        <v>8.9586355E+18</v>
      </c>
      <c r="AD1559">
        <v>7.9050000000000002</v>
      </c>
      <c r="AE1559" s="12">
        <f>Y1559/N1559</f>
        <v>8.6535922926797598E-2</v>
      </c>
      <c r="AF1559" s="8">
        <f>(S1559+T1559+U1559)/F1559</f>
        <v>0.99959435729166657</v>
      </c>
      <c r="AG1559" s="8">
        <f>((Y1559+Z1559)/N1559)/P1559</f>
        <v>1.0000000063309147</v>
      </c>
      <c r="AH1559" s="8">
        <f>(X1559/O1559)/Q1559</f>
        <v>1.0000000194666185</v>
      </c>
      <c r="AI1559" s="8">
        <f>(V1559+W1559)/U1559</f>
        <v>0.99999996306642214</v>
      </c>
      <c r="AJ1559" s="8">
        <f>(AA1559+AB1559)/Z1559</f>
        <v>0.9999999676289989</v>
      </c>
      <c r="AK1559" s="8">
        <f>(N1559-Y1559)/AC1559</f>
        <v>1.9536815243794661</v>
      </c>
      <c r="AL1559" s="8">
        <f>(P1559&gt;=1)*((N1559-Y1559))/AC1559 + (P1559&lt;1)*((N1559*P1559-Y1559))/AC1559</f>
        <v>0.99999999249736193</v>
      </c>
      <c r="AM1559" s="8">
        <f>(F1559*J1559-T1559)/U1559</f>
        <v>0.99999951986348801</v>
      </c>
    </row>
    <row r="1560" spans="1:39">
      <c r="A1560" t="s">
        <v>0</v>
      </c>
      <c r="B1560" t="s">
        <v>1</v>
      </c>
      <c r="C1560" t="s">
        <v>12</v>
      </c>
      <c r="D1560" t="s">
        <v>3</v>
      </c>
      <c r="E1560" t="s">
        <v>10</v>
      </c>
      <c r="F1560">
        <v>9.6</v>
      </c>
      <c r="G1560">
        <v>7.9</v>
      </c>
      <c r="H1560" t="s">
        <v>5</v>
      </c>
      <c r="I1560" t="s">
        <v>6</v>
      </c>
      <c r="J1560">
        <v>0.52809083000000001</v>
      </c>
      <c r="K1560">
        <v>0.45299541999999998</v>
      </c>
      <c r="L1560">
        <v>8.35</v>
      </c>
      <c r="M1560">
        <v>6.45</v>
      </c>
      <c r="N1560" s="14">
        <v>1.9257695E+19</v>
      </c>
      <c r="O1560" s="14">
        <v>9.246578E+18</v>
      </c>
      <c r="P1560">
        <v>0.55696389999999996</v>
      </c>
      <c r="Q1560">
        <v>0.98145210000000005</v>
      </c>
      <c r="R1560">
        <v>0.69466479999999997</v>
      </c>
      <c r="S1560">
        <v>4.5298366999999997</v>
      </c>
      <c r="T1560">
        <v>4.805358</v>
      </c>
      <c r="U1560">
        <v>0.26431447000000002</v>
      </c>
      <c r="V1560">
        <v>0.10703976</v>
      </c>
      <c r="W1560">
        <v>0.15727472000000001</v>
      </c>
      <c r="X1560" s="14">
        <v>9.0750738E+18</v>
      </c>
      <c r="Y1560" s="14">
        <v>1.691557E+18</v>
      </c>
      <c r="Z1560" s="14">
        <v>9.0342846E+18</v>
      </c>
      <c r="AA1560" s="14">
        <v>3.38993893E+18</v>
      </c>
      <c r="AB1560" s="14">
        <v>5.6443462E+18</v>
      </c>
      <c r="AC1560" s="14">
        <v>9.0342846E+18</v>
      </c>
      <c r="AD1560">
        <v>7.9050000000000002</v>
      </c>
      <c r="AE1560" s="12">
        <f>Y1560/N1560</f>
        <v>8.7837978532737171E-2</v>
      </c>
      <c r="AF1560" s="8">
        <f>(S1560+T1560+U1560)/F1560</f>
        <v>0.99994887187499992</v>
      </c>
      <c r="AG1560" s="8">
        <f>((Y1560+Z1560)/N1560)/P1560</f>
        <v>1.0000000641245295</v>
      </c>
      <c r="AH1560" s="8">
        <f>(X1560/O1560)/Q1560</f>
        <v>1.0000000445270447</v>
      </c>
      <c r="AI1560" s="8">
        <f>(V1560+W1560)/U1560</f>
        <v>1.0000000378337213</v>
      </c>
      <c r="AJ1560" s="8">
        <f>(AA1560+AB1560)/Z1560</f>
        <v>1.000000058665409</v>
      </c>
      <c r="AK1560" s="8">
        <f>(N1560-Y1560)/AC1560</f>
        <v>1.9443861664486417</v>
      </c>
      <c r="AL1560" s="8">
        <f>(P1560&gt;=1)*((N1560-Y1560))/AC1560 + (P1560&lt;1)*((N1560*P1560-Y1560))/AC1560</f>
        <v>0.99999992386895797</v>
      </c>
      <c r="AM1560" s="8">
        <f>(F1560*J1560-T1560)/U1560</f>
        <v>0.99999810074718842</v>
      </c>
    </row>
    <row r="1561" spans="1:39">
      <c r="A1561" t="s">
        <v>0</v>
      </c>
      <c r="B1561" t="s">
        <v>1</v>
      </c>
      <c r="C1561" t="s">
        <v>12</v>
      </c>
      <c r="D1561" t="s">
        <v>3</v>
      </c>
      <c r="E1561" t="s">
        <v>10</v>
      </c>
      <c r="F1561">
        <v>9.6</v>
      </c>
      <c r="G1561">
        <v>7.6</v>
      </c>
      <c r="H1561" t="s">
        <v>5</v>
      </c>
      <c r="I1561" t="s">
        <v>6</v>
      </c>
      <c r="J1561">
        <v>0.52809083000000001</v>
      </c>
      <c r="K1561">
        <v>0.45299541999999998</v>
      </c>
      <c r="L1561">
        <v>8.35</v>
      </c>
      <c r="M1561">
        <v>6.45</v>
      </c>
      <c r="N1561" s="14">
        <v>1.9257695E+19</v>
      </c>
      <c r="O1561" s="14">
        <v>9.246578E+18</v>
      </c>
      <c r="P1561">
        <v>0.55696389999999996</v>
      </c>
      <c r="Q1561">
        <v>0.69478273000000002</v>
      </c>
      <c r="R1561">
        <v>0.60167134</v>
      </c>
      <c r="S1561">
        <v>4.5289440000000001</v>
      </c>
      <c r="T1561">
        <v>4.805358</v>
      </c>
      <c r="U1561">
        <v>0.26431447000000002</v>
      </c>
      <c r="V1561">
        <v>0.10703976</v>
      </c>
      <c r="W1561">
        <v>0.15727472000000001</v>
      </c>
      <c r="X1561" s="14">
        <v>6.4243629E+18</v>
      </c>
      <c r="Y1561" s="14">
        <v>1.691557E+18</v>
      </c>
      <c r="Z1561" s="14">
        <v>9.0342846E+18</v>
      </c>
      <c r="AA1561" s="14">
        <v>3.38993893E+18</v>
      </c>
      <c r="AB1561" s="14">
        <v>5.6443462E+18</v>
      </c>
      <c r="AC1561" s="14">
        <v>9.0342846E+18</v>
      </c>
      <c r="AD1561">
        <v>7.9050000000000002</v>
      </c>
      <c r="AE1561" s="12">
        <f>Y1561/N1561</f>
        <v>8.7837978532737171E-2</v>
      </c>
      <c r="AF1561" s="8">
        <f>(S1561+T1561+U1561)/F1561</f>
        <v>0.99985588229166689</v>
      </c>
      <c r="AG1561" s="8">
        <f>((Y1561+Z1561)/N1561)/P1561</f>
        <v>1.0000000641245295</v>
      </c>
      <c r="AH1561" s="8">
        <f>(X1561/O1561)/Q1561</f>
        <v>1.0000000301978684</v>
      </c>
      <c r="AI1561" s="8">
        <f>(V1561+W1561)/U1561</f>
        <v>1.0000000378337213</v>
      </c>
      <c r="AJ1561" s="8">
        <f>(AA1561+AB1561)/Z1561</f>
        <v>1.000000058665409</v>
      </c>
      <c r="AK1561" s="8">
        <f>(N1561-Y1561)/AC1561</f>
        <v>1.9443861664486417</v>
      </c>
      <c r="AL1561" s="8">
        <f>(P1561&gt;=1)*((N1561-Y1561))/AC1561 + (P1561&lt;1)*((N1561*P1561-Y1561))/AC1561</f>
        <v>0.99999992386895797</v>
      </c>
      <c r="AM1561" s="8">
        <f>(F1561*J1561-T1561)/U1561</f>
        <v>0.99999810074718842</v>
      </c>
    </row>
    <row r="1562" spans="1:39">
      <c r="A1562" t="s">
        <v>0</v>
      </c>
      <c r="B1562" t="s">
        <v>1</v>
      </c>
      <c r="C1562" t="s">
        <v>12</v>
      </c>
      <c r="D1562" t="s">
        <v>3</v>
      </c>
      <c r="E1562" t="s">
        <v>10</v>
      </c>
      <c r="F1562">
        <v>9.6</v>
      </c>
      <c r="G1562">
        <v>7.3</v>
      </c>
      <c r="H1562" t="s">
        <v>5</v>
      </c>
      <c r="I1562" t="s">
        <v>6</v>
      </c>
      <c r="J1562">
        <v>0.52809083000000001</v>
      </c>
      <c r="K1562">
        <v>0.45299541999999998</v>
      </c>
      <c r="L1562">
        <v>8.35</v>
      </c>
      <c r="M1562">
        <v>6.45</v>
      </c>
      <c r="N1562" s="14">
        <v>1.9257695E+19</v>
      </c>
      <c r="O1562" s="14">
        <v>9.246578E+18</v>
      </c>
      <c r="P1562">
        <v>0.55696389999999996</v>
      </c>
      <c r="Q1562">
        <v>0.49183633999999998</v>
      </c>
      <c r="R1562">
        <v>0.53583700000000001</v>
      </c>
      <c r="S1562">
        <v>4.5264280000000001</v>
      </c>
      <c r="T1562">
        <v>4.805358</v>
      </c>
      <c r="U1562">
        <v>0.26431447000000002</v>
      </c>
      <c r="V1562">
        <v>0.10703976</v>
      </c>
      <c r="W1562">
        <v>0.15727472000000001</v>
      </c>
      <c r="X1562" s="14">
        <v>4.54780329E+18</v>
      </c>
      <c r="Y1562" s="14">
        <v>1.691557E+18</v>
      </c>
      <c r="Z1562" s="14">
        <v>9.0342846E+18</v>
      </c>
      <c r="AA1562" s="14">
        <v>3.38993893E+18</v>
      </c>
      <c r="AB1562" s="14">
        <v>5.6443462E+18</v>
      </c>
      <c r="AC1562" s="14">
        <v>9.0342846E+18</v>
      </c>
      <c r="AD1562">
        <v>7.9050000000000002</v>
      </c>
      <c r="AE1562" s="12">
        <f>Y1562/N1562</f>
        <v>8.7837978532737171E-2</v>
      </c>
      <c r="AF1562" s="8">
        <f>(S1562+T1562+U1562)/F1562</f>
        <v>0.99959379895833356</v>
      </c>
      <c r="AG1562" s="8">
        <f>((Y1562+Z1562)/N1562)/P1562</f>
        <v>1.0000000641245295</v>
      </c>
      <c r="AH1562" s="8">
        <f>(X1562/O1562)/Q1562</f>
        <v>1.0000000459464662</v>
      </c>
      <c r="AI1562" s="8">
        <f>(V1562+W1562)/U1562</f>
        <v>1.0000000378337213</v>
      </c>
      <c r="AJ1562" s="8">
        <f>(AA1562+AB1562)/Z1562</f>
        <v>1.000000058665409</v>
      </c>
      <c r="AK1562" s="8">
        <f>(N1562-Y1562)/AC1562</f>
        <v>1.9443861664486417</v>
      </c>
      <c r="AL1562" s="8">
        <f>(P1562&gt;=1)*((N1562-Y1562))/AC1562 + (P1562&lt;1)*((N1562*P1562-Y1562))/AC1562</f>
        <v>0.99999992386895797</v>
      </c>
      <c r="AM1562" s="8">
        <f>(F1562*J1562-T1562)/U1562</f>
        <v>0.99999810074718842</v>
      </c>
    </row>
    <row r="1563" spans="1:39">
      <c r="A1563" t="s">
        <v>16</v>
      </c>
      <c r="B1563" t="s">
        <v>14</v>
      </c>
      <c r="C1563" t="s">
        <v>11</v>
      </c>
      <c r="D1563" t="s">
        <v>3</v>
      </c>
      <c r="E1563" t="s">
        <v>10</v>
      </c>
      <c r="F1563">
        <v>7.9</v>
      </c>
      <c r="G1563">
        <v>7.9</v>
      </c>
      <c r="H1563" t="s">
        <v>5</v>
      </c>
      <c r="I1563" t="s">
        <v>6</v>
      </c>
      <c r="J1563">
        <v>0.52868824999999997</v>
      </c>
      <c r="K1563">
        <v>0.45299541999999998</v>
      </c>
      <c r="L1563">
        <v>8.5500000000000007</v>
      </c>
      <c r="M1563">
        <v>6.25</v>
      </c>
      <c r="N1563" s="14">
        <v>1.8805937E+19</v>
      </c>
      <c r="O1563" s="14">
        <v>8.753289E+18</v>
      </c>
      <c r="P1563">
        <v>0.55790746000000002</v>
      </c>
      <c r="Q1563">
        <v>0.85208839999999997</v>
      </c>
      <c r="R1563">
        <v>0.65134440000000005</v>
      </c>
      <c r="S1563">
        <v>3.7229592999999999</v>
      </c>
      <c r="T1563">
        <v>3.8127460000000002</v>
      </c>
      <c r="U1563">
        <v>0.36389097999999998</v>
      </c>
      <c r="V1563">
        <v>0.14710646999999999</v>
      </c>
      <c r="W1563">
        <v>0.21678449999999999</v>
      </c>
      <c r="X1563" s="14">
        <v>7.4585762E+18</v>
      </c>
      <c r="Y1563" s="14">
        <v>1.04831383E+18</v>
      </c>
      <c r="Z1563" s="14">
        <v>9.443658E+18</v>
      </c>
      <c r="AA1563" s="14">
        <v>4.04887048E+18</v>
      </c>
      <c r="AB1563" s="14">
        <v>5.3947879E+18</v>
      </c>
      <c r="AC1563" s="14">
        <v>9.443658E+18</v>
      </c>
      <c r="AD1563">
        <v>8.0350000000000001</v>
      </c>
      <c r="AE1563" s="12">
        <f>Y1563/N1563</f>
        <v>5.5743770172153616E-2</v>
      </c>
      <c r="AF1563" s="8">
        <f>(S1563+T1563+U1563)/F1563</f>
        <v>0.99994889620253158</v>
      </c>
      <c r="AG1563" s="8">
        <f>((Y1563+Z1563)/N1563)/P1563</f>
        <v>0.99999993189173764</v>
      </c>
      <c r="AH1563" s="8">
        <f>(X1563/O1563)/Q1563</f>
        <v>1.000000024301207</v>
      </c>
      <c r="AI1563" s="8">
        <f>(V1563+W1563)/U1563</f>
        <v>0.99999997251924189</v>
      </c>
      <c r="AJ1563" s="8">
        <f>(AA1563+AB1563)/Z1563</f>
        <v>1.0000000402386449</v>
      </c>
      <c r="AK1563" s="8">
        <f>(N1563-Y1563)/AC1563</f>
        <v>1.8803755038566623</v>
      </c>
      <c r="AL1563" s="8">
        <f>(P1563&gt;=1)*((N1563-Y1563))/AC1563 + (P1563&lt;1)*((N1563*P1563-Y1563))/AC1563</f>
        <v>1.0000000756687737</v>
      </c>
      <c r="AM1563" s="8">
        <f>(F1563*J1563-T1563)/U1563</f>
        <v>1.0000005358747821</v>
      </c>
    </row>
    <row r="1564" spans="1:39">
      <c r="A1564" t="s">
        <v>16</v>
      </c>
      <c r="B1564" t="s">
        <v>14</v>
      </c>
      <c r="C1564" t="s">
        <v>11</v>
      </c>
      <c r="D1564" t="s">
        <v>3</v>
      </c>
      <c r="E1564" t="s">
        <v>10</v>
      </c>
      <c r="F1564">
        <v>7.9</v>
      </c>
      <c r="G1564">
        <v>7.6</v>
      </c>
      <c r="H1564" t="s">
        <v>5</v>
      </c>
      <c r="I1564" t="s">
        <v>6</v>
      </c>
      <c r="J1564">
        <v>0.52868824999999997</v>
      </c>
      <c r="K1564">
        <v>0.45299541999999998</v>
      </c>
      <c r="L1564">
        <v>8.5500000000000007</v>
      </c>
      <c r="M1564">
        <v>6.25</v>
      </c>
      <c r="N1564" s="14">
        <v>1.8805937E+19</v>
      </c>
      <c r="O1564" s="14">
        <v>8.753289E+18</v>
      </c>
      <c r="P1564">
        <v>0.55790746000000002</v>
      </c>
      <c r="Q1564">
        <v>0.60320450000000003</v>
      </c>
      <c r="R1564">
        <v>0.57229452999999997</v>
      </c>
      <c r="S1564">
        <v>3.7222254000000001</v>
      </c>
      <c r="T1564">
        <v>3.8127460000000002</v>
      </c>
      <c r="U1564">
        <v>0.36389097999999998</v>
      </c>
      <c r="V1564">
        <v>0.14710646999999999</v>
      </c>
      <c r="W1564">
        <v>0.21678449999999999</v>
      </c>
      <c r="X1564" s="14">
        <v>5.2800231E+18</v>
      </c>
      <c r="Y1564" s="14">
        <v>1.04831383E+18</v>
      </c>
      <c r="Z1564" s="14">
        <v>9.443658E+18</v>
      </c>
      <c r="AA1564" s="14">
        <v>4.04887048E+18</v>
      </c>
      <c r="AB1564" s="14">
        <v>5.3947879E+18</v>
      </c>
      <c r="AC1564" s="14">
        <v>9.443658E+18</v>
      </c>
      <c r="AD1564">
        <v>8.0350000000000001</v>
      </c>
      <c r="AE1564" s="12">
        <f>Y1564/N1564</f>
        <v>5.5743770172153616E-2</v>
      </c>
      <c r="AF1564" s="8">
        <f>(S1564+T1564+U1564)/F1564</f>
        <v>0.99985599746835441</v>
      </c>
      <c r="AG1564" s="8">
        <f>((Y1564+Z1564)/N1564)/P1564</f>
        <v>0.99999993189173764</v>
      </c>
      <c r="AH1564" s="8">
        <f>(X1564/O1564)/Q1564</f>
        <v>0.99999995935614538</v>
      </c>
      <c r="AI1564" s="8">
        <f>(V1564+W1564)/U1564</f>
        <v>0.99999997251924189</v>
      </c>
      <c r="AJ1564" s="8">
        <f>(AA1564+AB1564)/Z1564</f>
        <v>1.0000000402386449</v>
      </c>
      <c r="AK1564" s="8">
        <f>(N1564-Y1564)/AC1564</f>
        <v>1.8803755038566623</v>
      </c>
      <c r="AL1564" s="8">
        <f>(P1564&gt;=1)*((N1564-Y1564))/AC1564 + (P1564&lt;1)*((N1564*P1564-Y1564))/AC1564</f>
        <v>1.0000000756687737</v>
      </c>
      <c r="AM1564" s="8">
        <f>(F1564*J1564-T1564)/U1564</f>
        <v>1.0000005358747821</v>
      </c>
    </row>
    <row r="1565" spans="1:39">
      <c r="A1565" t="s">
        <v>16</v>
      </c>
      <c r="B1565" t="s">
        <v>14</v>
      </c>
      <c r="C1565" t="s">
        <v>11</v>
      </c>
      <c r="D1565" t="s">
        <v>3</v>
      </c>
      <c r="E1565" t="s">
        <v>10</v>
      </c>
      <c r="F1565">
        <v>7.9</v>
      </c>
      <c r="G1565">
        <v>7.3</v>
      </c>
      <c r="H1565" t="s">
        <v>5</v>
      </c>
      <c r="I1565" t="s">
        <v>6</v>
      </c>
      <c r="J1565">
        <v>0.52868824999999997</v>
      </c>
      <c r="K1565">
        <v>0.45299541999999998</v>
      </c>
      <c r="L1565">
        <v>8.5500000000000007</v>
      </c>
      <c r="M1565">
        <v>6.25</v>
      </c>
      <c r="N1565" s="14">
        <v>1.8805937E+19</v>
      </c>
      <c r="O1565" s="14">
        <v>8.753289E+18</v>
      </c>
      <c r="P1565">
        <v>0.55790746000000002</v>
      </c>
      <c r="Q1565">
        <v>0.42700811999999999</v>
      </c>
      <c r="R1565">
        <v>0.51633154999999997</v>
      </c>
      <c r="S1565">
        <v>3.7201580000000001</v>
      </c>
      <c r="T1565">
        <v>3.8127460000000002</v>
      </c>
      <c r="U1565">
        <v>0.36389097999999998</v>
      </c>
      <c r="V1565">
        <v>0.14710646999999999</v>
      </c>
      <c r="W1565">
        <v>0.21678449999999999</v>
      </c>
      <c r="X1565" s="14">
        <v>3.73772546E+18</v>
      </c>
      <c r="Y1565" s="14">
        <v>1.04831383E+18</v>
      </c>
      <c r="Z1565" s="14">
        <v>9.443658E+18</v>
      </c>
      <c r="AA1565" s="14">
        <v>4.04887048E+18</v>
      </c>
      <c r="AB1565" s="14">
        <v>5.3947879E+18</v>
      </c>
      <c r="AC1565" s="14">
        <v>9.443658E+18</v>
      </c>
      <c r="AD1565">
        <v>8.0350000000000001</v>
      </c>
      <c r="AE1565" s="12">
        <f>Y1565/N1565</f>
        <v>5.5743770172153616E-2</v>
      </c>
      <c r="AF1565" s="8">
        <f>(S1565+T1565+U1565)/F1565</f>
        <v>0.99959430126582272</v>
      </c>
      <c r="AG1565" s="8">
        <f>((Y1565+Z1565)/N1565)/P1565</f>
        <v>0.99999993189173764</v>
      </c>
      <c r="AH1565" s="8">
        <f>(X1565/O1565)/Q1565</f>
        <v>0.99999999472762779</v>
      </c>
      <c r="AI1565" s="8">
        <f>(V1565+W1565)/U1565</f>
        <v>0.99999997251924189</v>
      </c>
      <c r="AJ1565" s="8">
        <f>(AA1565+AB1565)/Z1565</f>
        <v>1.0000000402386449</v>
      </c>
      <c r="AK1565" s="8">
        <f>(N1565-Y1565)/AC1565</f>
        <v>1.8803755038566623</v>
      </c>
      <c r="AL1565" s="8">
        <f>(P1565&gt;=1)*((N1565-Y1565))/AC1565 + (P1565&lt;1)*((N1565*P1565-Y1565))/AC1565</f>
        <v>1.0000000756687737</v>
      </c>
      <c r="AM1565" s="8">
        <f>(F1565*J1565-T1565)/U1565</f>
        <v>1.0000005358747821</v>
      </c>
    </row>
    <row r="1566" spans="1:39">
      <c r="A1566" t="s">
        <v>0</v>
      </c>
      <c r="B1566" t="s">
        <v>14</v>
      </c>
      <c r="C1566" t="s">
        <v>11</v>
      </c>
      <c r="D1566" t="s">
        <v>3</v>
      </c>
      <c r="E1566" t="s">
        <v>10</v>
      </c>
      <c r="F1566">
        <v>7.9</v>
      </c>
      <c r="G1566">
        <v>7.9</v>
      </c>
      <c r="H1566" t="s">
        <v>5</v>
      </c>
      <c r="I1566" t="s">
        <v>6</v>
      </c>
      <c r="J1566">
        <v>0.52809083000000001</v>
      </c>
      <c r="K1566">
        <v>0.45299541999999998</v>
      </c>
      <c r="L1566">
        <v>8.5500000000000007</v>
      </c>
      <c r="M1566">
        <v>6.25</v>
      </c>
      <c r="N1566" s="14">
        <v>1.8792723E+19</v>
      </c>
      <c r="O1566" s="14">
        <v>8.753289E+18</v>
      </c>
      <c r="P1566">
        <v>0.56279769999999996</v>
      </c>
      <c r="Q1566">
        <v>0.85316840000000005</v>
      </c>
      <c r="R1566">
        <v>0.65506876000000003</v>
      </c>
      <c r="S1566">
        <v>3.727678</v>
      </c>
      <c r="T1566">
        <v>3.8112341999999999</v>
      </c>
      <c r="U1566">
        <v>0.36068361999999998</v>
      </c>
      <c r="V1566">
        <v>0.15122426</v>
      </c>
      <c r="W1566">
        <v>0.20945938</v>
      </c>
      <c r="X1566" s="14">
        <v>7.4680298E+18</v>
      </c>
      <c r="Y1566" s="14">
        <v>1.05620949E+18</v>
      </c>
      <c r="Z1566" s="14">
        <v>9.520292E+18</v>
      </c>
      <c r="AA1566" s="14">
        <v>4.01952287E+18</v>
      </c>
      <c r="AB1566" s="14">
        <v>5.5007693E+18</v>
      </c>
      <c r="AC1566" s="14">
        <v>9.520292E+18</v>
      </c>
      <c r="AD1566">
        <v>8.0250000000000004</v>
      </c>
      <c r="AE1566" s="12">
        <f>Y1566/N1566</f>
        <v>5.6203110640219621E-2</v>
      </c>
      <c r="AF1566" s="8">
        <f>(S1566+T1566+U1566)/F1566</f>
        <v>0.99994883797468348</v>
      </c>
      <c r="AG1566" s="8">
        <f>((Y1566+Z1566)/N1566)/P1566</f>
        <v>1.0000000197478254</v>
      </c>
      <c r="AH1566" s="8">
        <f>(X1566/O1566)/Q1566</f>
        <v>1.0000000306817745</v>
      </c>
      <c r="AI1566" s="8">
        <f>(V1566+W1566)/U1566</f>
        <v>1.0000000554502586</v>
      </c>
      <c r="AJ1566" s="8">
        <f>(AA1566+AB1566)/Z1566</f>
        <v>1.0000000178565951</v>
      </c>
      <c r="AK1566" s="8">
        <f>(N1566-Y1566)/AC1566</f>
        <v>1.8630220070981016</v>
      </c>
      <c r="AL1566" s="8">
        <f>(P1566&gt;=1)*((N1566-Y1566))/AC1566 + (P1566&lt;1)*((N1566*P1566-Y1566))/AC1566</f>
        <v>0.99999997806129259</v>
      </c>
      <c r="AM1566" s="8">
        <f>(F1566*J1566-T1566)/U1566</f>
        <v>0.99999927082910101</v>
      </c>
    </row>
    <row r="1567" spans="1:39">
      <c r="A1567" t="s">
        <v>0</v>
      </c>
      <c r="B1567" t="s">
        <v>14</v>
      </c>
      <c r="C1567" t="s">
        <v>11</v>
      </c>
      <c r="D1567" t="s">
        <v>3</v>
      </c>
      <c r="E1567" t="s">
        <v>10</v>
      </c>
      <c r="F1567">
        <v>7.9</v>
      </c>
      <c r="G1567">
        <v>7.6</v>
      </c>
      <c r="H1567" t="s">
        <v>5</v>
      </c>
      <c r="I1567" t="s">
        <v>6</v>
      </c>
      <c r="J1567">
        <v>0.52809083000000001</v>
      </c>
      <c r="K1567">
        <v>0.45299541999999998</v>
      </c>
      <c r="L1567">
        <v>8.5500000000000007</v>
      </c>
      <c r="M1567">
        <v>6.25</v>
      </c>
      <c r="N1567" s="14">
        <v>1.8792723E+19</v>
      </c>
      <c r="O1567" s="14">
        <v>8.753289E+18</v>
      </c>
      <c r="P1567">
        <v>0.56279769999999996</v>
      </c>
      <c r="Q1567">
        <v>0.60396903999999996</v>
      </c>
      <c r="R1567">
        <v>0.57588070000000002</v>
      </c>
      <c r="S1567">
        <v>3.7269432999999998</v>
      </c>
      <c r="T1567">
        <v>3.8112341999999999</v>
      </c>
      <c r="U1567">
        <v>0.36068361999999998</v>
      </c>
      <c r="V1567">
        <v>0.15122426</v>
      </c>
      <c r="W1567">
        <v>0.20945938</v>
      </c>
      <c r="X1567" s="14">
        <v>5.2867152E+18</v>
      </c>
      <c r="Y1567" s="14">
        <v>1.05620949E+18</v>
      </c>
      <c r="Z1567" s="14">
        <v>9.520292E+18</v>
      </c>
      <c r="AA1567" s="14">
        <v>4.01952287E+18</v>
      </c>
      <c r="AB1567" s="14">
        <v>5.5007693E+18</v>
      </c>
      <c r="AC1567" s="14">
        <v>9.520292E+18</v>
      </c>
      <c r="AD1567">
        <v>8.0250000000000004</v>
      </c>
      <c r="AE1567" s="12">
        <f>Y1567/N1567</f>
        <v>5.6203110640219621E-2</v>
      </c>
      <c r="AF1567" s="8">
        <f>(S1567+T1567+U1567)/F1567</f>
        <v>0.99985583797468347</v>
      </c>
      <c r="AG1567" s="8">
        <f>((Y1567+Z1567)/N1567)/P1567</f>
        <v>1.0000000197478254</v>
      </c>
      <c r="AH1567" s="8">
        <f>(X1567/O1567)/Q1567</f>
        <v>0.99999993300707102</v>
      </c>
      <c r="AI1567" s="8">
        <f>(V1567+W1567)/U1567</f>
        <v>1.0000000554502586</v>
      </c>
      <c r="AJ1567" s="8">
        <f>(AA1567+AB1567)/Z1567</f>
        <v>1.0000000178565951</v>
      </c>
      <c r="AK1567" s="8">
        <f>(N1567-Y1567)/AC1567</f>
        <v>1.8630220070981016</v>
      </c>
      <c r="AL1567" s="8">
        <f>(P1567&gt;=1)*((N1567-Y1567))/AC1567 + (P1567&lt;1)*((N1567*P1567-Y1567))/AC1567</f>
        <v>0.99999997806129259</v>
      </c>
      <c r="AM1567" s="8">
        <f>(F1567*J1567-T1567)/U1567</f>
        <v>0.99999927082910101</v>
      </c>
    </row>
    <row r="1568" spans="1:39">
      <c r="A1568" t="s">
        <v>0</v>
      </c>
      <c r="B1568" t="s">
        <v>14</v>
      </c>
      <c r="C1568" t="s">
        <v>11</v>
      </c>
      <c r="D1568" t="s">
        <v>3</v>
      </c>
      <c r="E1568" t="s">
        <v>10</v>
      </c>
      <c r="F1568">
        <v>7.9</v>
      </c>
      <c r="G1568">
        <v>7.3</v>
      </c>
      <c r="H1568" t="s">
        <v>5</v>
      </c>
      <c r="I1568" t="s">
        <v>6</v>
      </c>
      <c r="J1568">
        <v>0.52809083000000001</v>
      </c>
      <c r="K1568">
        <v>0.45299541999999998</v>
      </c>
      <c r="L1568">
        <v>8.5500000000000007</v>
      </c>
      <c r="M1568">
        <v>6.25</v>
      </c>
      <c r="N1568" s="14">
        <v>1.8792723E+19</v>
      </c>
      <c r="O1568" s="14">
        <v>8.753289E+18</v>
      </c>
      <c r="P1568">
        <v>0.56279769999999996</v>
      </c>
      <c r="Q1568">
        <v>0.42754935999999999</v>
      </c>
      <c r="R1568">
        <v>0.5198199</v>
      </c>
      <c r="S1568">
        <v>3.7248733000000001</v>
      </c>
      <c r="T1568">
        <v>3.8112341999999999</v>
      </c>
      <c r="U1568">
        <v>0.36068361999999998</v>
      </c>
      <c r="V1568">
        <v>0.15122426</v>
      </c>
      <c r="W1568">
        <v>0.20945938</v>
      </c>
      <c r="X1568" s="14">
        <v>3.74246325E+18</v>
      </c>
      <c r="Y1568" s="14">
        <v>1.05620949E+18</v>
      </c>
      <c r="Z1568" s="14">
        <v>9.520292E+18</v>
      </c>
      <c r="AA1568" s="14">
        <v>4.01952287E+18</v>
      </c>
      <c r="AB1568" s="14">
        <v>5.5007693E+18</v>
      </c>
      <c r="AC1568" s="14">
        <v>9.520292E+18</v>
      </c>
      <c r="AD1568">
        <v>8.0250000000000004</v>
      </c>
      <c r="AE1568" s="12">
        <f>Y1568/N1568</f>
        <v>5.6203110640219621E-2</v>
      </c>
      <c r="AF1568" s="8">
        <f>(S1568+T1568+U1568)/F1568</f>
        <v>0.99959381265822778</v>
      </c>
      <c r="AG1568" s="8">
        <f>((Y1568+Z1568)/N1568)/P1568</f>
        <v>1.0000000197478254</v>
      </c>
      <c r="AH1568" s="8">
        <f>(X1568/O1568)/Q1568</f>
        <v>1.0000000374499243</v>
      </c>
      <c r="AI1568" s="8">
        <f>(V1568+W1568)/U1568</f>
        <v>1.0000000554502586</v>
      </c>
      <c r="AJ1568" s="8">
        <f>(AA1568+AB1568)/Z1568</f>
        <v>1.0000000178565951</v>
      </c>
      <c r="AK1568" s="8">
        <f>(N1568-Y1568)/AC1568</f>
        <v>1.8630220070981016</v>
      </c>
      <c r="AL1568" s="8">
        <f>(P1568&gt;=1)*((N1568-Y1568))/AC1568 + (P1568&lt;1)*((N1568*P1568-Y1568))/AC1568</f>
        <v>0.99999997806129259</v>
      </c>
      <c r="AM1568" s="8">
        <f>(F1568*J1568-T1568)/U1568</f>
        <v>0.99999927082910101</v>
      </c>
    </row>
    <row r="1569" spans="1:39">
      <c r="A1569" t="s">
        <v>16</v>
      </c>
      <c r="B1569" t="s">
        <v>14</v>
      </c>
      <c r="C1569" t="s">
        <v>12</v>
      </c>
      <c r="D1569" t="s">
        <v>3</v>
      </c>
      <c r="E1569" t="s">
        <v>10</v>
      </c>
      <c r="F1569">
        <v>7.9</v>
      </c>
      <c r="G1569">
        <v>7.9</v>
      </c>
      <c r="H1569" t="s">
        <v>5</v>
      </c>
      <c r="I1569" t="s">
        <v>8</v>
      </c>
      <c r="J1569">
        <v>0.57981280000000002</v>
      </c>
      <c r="K1569">
        <v>0.52557370000000003</v>
      </c>
      <c r="L1569">
        <v>8.35</v>
      </c>
      <c r="M1569">
        <v>6.45</v>
      </c>
      <c r="N1569" s="14">
        <v>1.8805937E+19</v>
      </c>
      <c r="O1569" s="14">
        <v>8.753289E+18</v>
      </c>
      <c r="P1569">
        <v>0.56538140000000003</v>
      </c>
      <c r="Q1569">
        <v>0.75965990000000005</v>
      </c>
      <c r="R1569">
        <v>0.62708765</v>
      </c>
      <c r="S1569">
        <v>3.3191190000000002</v>
      </c>
      <c r="T1569">
        <v>4.3180885</v>
      </c>
      <c r="U1569">
        <v>0.26243245999999998</v>
      </c>
      <c r="V1569">
        <v>0.10914912</v>
      </c>
      <c r="W1569">
        <v>0.15328333</v>
      </c>
      <c r="X1569" s="14">
        <v>6.6495225E+18</v>
      </c>
      <c r="Y1569" s="14">
        <v>1.44622819E+18</v>
      </c>
      <c r="Z1569" s="14">
        <v>9.1862993E+18</v>
      </c>
      <c r="AA1569" s="14">
        <v>3.94743339E+18</v>
      </c>
      <c r="AB1569" s="14">
        <v>5.2388661E+18</v>
      </c>
      <c r="AC1569" s="14">
        <v>9.1862993E+18</v>
      </c>
      <c r="AD1569">
        <v>8.1349999999999998</v>
      </c>
      <c r="AE1569" s="12">
        <f>Y1569/N1569</f>
        <v>7.6902745659522306E-2</v>
      </c>
      <c r="AF1569" s="8">
        <f>(S1569+T1569+U1569)/F1569</f>
        <v>0.99995442531645573</v>
      </c>
      <c r="AG1569" s="8">
        <f>((Y1569+Z1569)/N1569)/P1569</f>
        <v>1.0000000470845922</v>
      </c>
      <c r="AH1569" s="8">
        <f>(X1569/O1569)/Q1569</f>
        <v>0.9999999779817127</v>
      </c>
      <c r="AI1569" s="8">
        <f>(V1569+W1569)/U1569</f>
        <v>0.99999996189495766</v>
      </c>
      <c r="AJ1569" s="8">
        <f>(AA1569+AB1569)/Z1569</f>
        <v>1.0000000206829751</v>
      </c>
      <c r="AK1569" s="8">
        <f>(N1569-Y1569)/AC1569</f>
        <v>1.8897390824180962</v>
      </c>
      <c r="AL1569" s="8">
        <f>(P1569&gt;=1)*((N1569-Y1569))/AC1569 + (P1569&lt;1)*((N1569*P1569-Y1569))/AC1569</f>
        <v>0.99999994550273374</v>
      </c>
      <c r="AM1569" s="8">
        <f>(F1569*J1569-T1569)/U1569</f>
        <v>1.0000006096806784</v>
      </c>
    </row>
    <row r="1570" spans="1:39">
      <c r="A1570" t="s">
        <v>16</v>
      </c>
      <c r="B1570" t="s">
        <v>14</v>
      </c>
      <c r="C1570" t="s">
        <v>12</v>
      </c>
      <c r="D1570" t="s">
        <v>3</v>
      </c>
      <c r="E1570" t="s">
        <v>10</v>
      </c>
      <c r="F1570">
        <v>7.9</v>
      </c>
      <c r="G1570">
        <v>7.6</v>
      </c>
      <c r="H1570" t="s">
        <v>5</v>
      </c>
      <c r="I1570" t="s">
        <v>8</v>
      </c>
      <c r="J1570">
        <v>0.57981280000000002</v>
      </c>
      <c r="K1570">
        <v>0.52557370000000003</v>
      </c>
      <c r="L1570">
        <v>8.35</v>
      </c>
      <c r="M1570">
        <v>6.45</v>
      </c>
      <c r="N1570" s="14">
        <v>1.8805937E+19</v>
      </c>
      <c r="O1570" s="14">
        <v>8.753289E+18</v>
      </c>
      <c r="P1570">
        <v>0.56538140000000003</v>
      </c>
      <c r="Q1570">
        <v>0.53777313000000004</v>
      </c>
      <c r="R1570">
        <v>0.55661254999999998</v>
      </c>
      <c r="S1570">
        <v>3.3184648000000001</v>
      </c>
      <c r="T1570">
        <v>4.3180885</v>
      </c>
      <c r="U1570">
        <v>0.26243245999999998</v>
      </c>
      <c r="V1570">
        <v>0.10914912</v>
      </c>
      <c r="W1570">
        <v>0.15328333</v>
      </c>
      <c r="X1570" s="14">
        <v>4.7072836E+18</v>
      </c>
      <c r="Y1570" s="14">
        <v>1.44622819E+18</v>
      </c>
      <c r="Z1570" s="14">
        <v>9.1862993E+18</v>
      </c>
      <c r="AA1570" s="14">
        <v>3.94743339E+18</v>
      </c>
      <c r="AB1570" s="14">
        <v>5.2388661E+18</v>
      </c>
      <c r="AC1570" s="14">
        <v>9.1862993E+18</v>
      </c>
      <c r="AD1570">
        <v>8.1349999999999998</v>
      </c>
      <c r="AE1570" s="12">
        <f>Y1570/N1570</f>
        <v>7.6902745659522306E-2</v>
      </c>
      <c r="AF1570" s="8">
        <f>(S1570+T1570+U1570)/F1570</f>
        <v>0.99987161518987344</v>
      </c>
      <c r="AG1570" s="8">
        <f>((Y1570+Z1570)/N1570)/P1570</f>
        <v>1.0000000470845922</v>
      </c>
      <c r="AH1570" s="8">
        <f>(X1570/O1570)/Q1570</f>
        <v>0.99999999504500425</v>
      </c>
      <c r="AI1570" s="8">
        <f>(V1570+W1570)/U1570</f>
        <v>0.99999996189495766</v>
      </c>
      <c r="AJ1570" s="8">
        <f>(AA1570+AB1570)/Z1570</f>
        <v>1.0000000206829751</v>
      </c>
      <c r="AK1570" s="8">
        <f>(N1570-Y1570)/AC1570</f>
        <v>1.8897390824180962</v>
      </c>
      <c r="AL1570" s="8">
        <f>(P1570&gt;=1)*((N1570-Y1570))/AC1570 + (P1570&lt;1)*((N1570*P1570-Y1570))/AC1570</f>
        <v>0.99999994550273374</v>
      </c>
      <c r="AM1570" s="8">
        <f>(F1570*J1570-T1570)/U1570</f>
        <v>1.0000006096806784</v>
      </c>
    </row>
    <row r="1571" spans="1:39">
      <c r="A1571" t="s">
        <v>16</v>
      </c>
      <c r="B1571" t="s">
        <v>14</v>
      </c>
      <c r="C1571" t="s">
        <v>12</v>
      </c>
      <c r="D1571" t="s">
        <v>3</v>
      </c>
      <c r="E1571" t="s">
        <v>10</v>
      </c>
      <c r="F1571">
        <v>7.9</v>
      </c>
      <c r="G1571">
        <v>7.3</v>
      </c>
      <c r="H1571" t="s">
        <v>5</v>
      </c>
      <c r="I1571" t="s">
        <v>8</v>
      </c>
      <c r="J1571">
        <v>0.57981280000000002</v>
      </c>
      <c r="K1571">
        <v>0.52557370000000003</v>
      </c>
      <c r="L1571">
        <v>8.35</v>
      </c>
      <c r="M1571">
        <v>6.45</v>
      </c>
      <c r="N1571" s="14">
        <v>1.8805937E+19</v>
      </c>
      <c r="O1571" s="14">
        <v>8.753289E+18</v>
      </c>
      <c r="P1571">
        <v>0.56538140000000003</v>
      </c>
      <c r="Q1571">
        <v>0.38068932</v>
      </c>
      <c r="R1571">
        <v>0.50671999999999995</v>
      </c>
      <c r="S1571">
        <v>3.3166218000000001</v>
      </c>
      <c r="T1571">
        <v>4.3180885</v>
      </c>
      <c r="U1571">
        <v>0.26243245999999998</v>
      </c>
      <c r="V1571">
        <v>0.10914912</v>
      </c>
      <c r="W1571">
        <v>0.15328333</v>
      </c>
      <c r="X1571" s="14">
        <v>3.33228357E+18</v>
      </c>
      <c r="Y1571" s="14">
        <v>1.44622819E+18</v>
      </c>
      <c r="Z1571" s="14">
        <v>9.1862993E+18</v>
      </c>
      <c r="AA1571" s="14">
        <v>3.94743339E+18</v>
      </c>
      <c r="AB1571" s="14">
        <v>5.2388661E+18</v>
      </c>
      <c r="AC1571" s="14">
        <v>9.1862993E+18</v>
      </c>
      <c r="AD1571">
        <v>8.1349999999999998</v>
      </c>
      <c r="AE1571" s="12">
        <f>Y1571/N1571</f>
        <v>7.6902745659522306E-2</v>
      </c>
      <c r="AF1571" s="8">
        <f>(S1571+T1571+U1571)/F1571</f>
        <v>0.99963832405063291</v>
      </c>
      <c r="AG1571" s="8">
        <f>((Y1571+Z1571)/N1571)/P1571</f>
        <v>1.0000000470845922</v>
      </c>
      <c r="AH1571" s="8">
        <f>(X1571/O1571)/Q1571</f>
        <v>0.99999997984160804</v>
      </c>
      <c r="AI1571" s="8">
        <f>(V1571+W1571)/U1571</f>
        <v>0.99999996189495766</v>
      </c>
      <c r="AJ1571" s="8">
        <f>(AA1571+AB1571)/Z1571</f>
        <v>1.0000000206829751</v>
      </c>
      <c r="AK1571" s="8">
        <f>(N1571-Y1571)/AC1571</f>
        <v>1.8897390824180962</v>
      </c>
      <c r="AL1571" s="8">
        <f>(P1571&gt;=1)*((N1571-Y1571))/AC1571 + (P1571&lt;1)*((N1571*P1571-Y1571))/AC1571</f>
        <v>0.99999994550273374</v>
      </c>
      <c r="AM1571" s="8">
        <f>(F1571*J1571-T1571)/U1571</f>
        <v>1.0000006096806784</v>
      </c>
    </row>
    <row r="1572" spans="1:39">
      <c r="A1572" t="s">
        <v>0</v>
      </c>
      <c r="B1572" t="s">
        <v>14</v>
      </c>
      <c r="C1572" t="s">
        <v>12</v>
      </c>
      <c r="D1572" t="s">
        <v>3</v>
      </c>
      <c r="E1572" t="s">
        <v>10</v>
      </c>
      <c r="F1572">
        <v>7.9</v>
      </c>
      <c r="G1572">
        <v>7.9</v>
      </c>
      <c r="H1572" t="s">
        <v>5</v>
      </c>
      <c r="I1572" t="s">
        <v>8</v>
      </c>
      <c r="J1572">
        <v>0.57829313999999998</v>
      </c>
      <c r="K1572">
        <v>0.52557370000000003</v>
      </c>
      <c r="L1572">
        <v>8.35</v>
      </c>
      <c r="M1572">
        <v>6.45</v>
      </c>
      <c r="N1572" s="14">
        <v>1.8792723E+19</v>
      </c>
      <c r="O1572" s="14">
        <v>8.753289E+18</v>
      </c>
      <c r="P1572">
        <v>0.56593645000000004</v>
      </c>
      <c r="Q1572">
        <v>0.76240730000000001</v>
      </c>
      <c r="R1572">
        <v>0.62836899999999996</v>
      </c>
      <c r="S1572">
        <v>3.3311229999999998</v>
      </c>
      <c r="T1572">
        <v>4.3091745000000001</v>
      </c>
      <c r="U1572">
        <v>0.25934111999999998</v>
      </c>
      <c r="V1572">
        <v>0.11004932000000001</v>
      </c>
      <c r="W1572">
        <v>0.1492918</v>
      </c>
      <c r="X1572" s="14">
        <v>6.6735716E+18</v>
      </c>
      <c r="Y1572" s="14">
        <v>1.45538657E+18</v>
      </c>
      <c r="Z1572" s="14">
        <v>9.1801002E+18</v>
      </c>
      <c r="AA1572" s="14">
        <v>3.88574666E+18</v>
      </c>
      <c r="AB1572" s="14">
        <v>5.2943535E+18</v>
      </c>
      <c r="AC1572" s="14">
        <v>9.1801002E+18</v>
      </c>
      <c r="AD1572">
        <v>8.125</v>
      </c>
      <c r="AE1572" s="12">
        <f>Y1572/N1572</f>
        <v>7.7444155910774609E-2</v>
      </c>
      <c r="AF1572" s="8">
        <f>(S1572+T1572+U1572)/F1572</f>
        <v>0.99995425569620255</v>
      </c>
      <c r="AG1572" s="8">
        <f>((Y1572+Z1572)/N1572)/P1572</f>
        <v>0.99999998397315015</v>
      </c>
      <c r="AH1572" s="8">
        <f>(X1572/O1572)/Q1572</f>
        <v>1.0000000250825665</v>
      </c>
      <c r="AI1572" s="8">
        <f>(V1572+W1572)/U1572</f>
        <v>1</v>
      </c>
      <c r="AJ1572" s="8">
        <f>(AA1572+AB1572)/Z1572</f>
        <v>0.99999999564274911</v>
      </c>
      <c r="AK1572" s="8">
        <f>(N1572-Y1572)/AC1572</f>
        <v>1.8885781257594554</v>
      </c>
      <c r="AL1572" s="8">
        <f>(P1572&gt;=1)*((N1572-Y1572))/AC1572 + (P1572&lt;1)*((N1572*P1572-Y1572))/AC1572</f>
        <v>1.0000000185677005</v>
      </c>
      <c r="AM1572" s="8">
        <f>(F1572*J1572-T1572)/U1572</f>
        <v>1.0000007172021144</v>
      </c>
    </row>
    <row r="1573" spans="1:39">
      <c r="A1573" t="s">
        <v>0</v>
      </c>
      <c r="B1573" t="s">
        <v>14</v>
      </c>
      <c r="C1573" t="s">
        <v>12</v>
      </c>
      <c r="D1573" t="s">
        <v>3</v>
      </c>
      <c r="E1573" t="s">
        <v>10</v>
      </c>
      <c r="F1573">
        <v>7.9</v>
      </c>
      <c r="G1573">
        <v>7.6</v>
      </c>
      <c r="H1573" t="s">
        <v>5</v>
      </c>
      <c r="I1573" t="s">
        <v>8</v>
      </c>
      <c r="J1573">
        <v>0.57829313999999998</v>
      </c>
      <c r="K1573">
        <v>0.52557370000000003</v>
      </c>
      <c r="L1573">
        <v>8.35</v>
      </c>
      <c r="M1573">
        <v>6.45</v>
      </c>
      <c r="N1573" s="14">
        <v>1.8792723E+19</v>
      </c>
      <c r="O1573" s="14">
        <v>8.753289E+18</v>
      </c>
      <c r="P1573">
        <v>0.56593645000000004</v>
      </c>
      <c r="Q1573">
        <v>0.53971809999999998</v>
      </c>
      <c r="R1573">
        <v>0.55760500000000002</v>
      </c>
      <c r="S1573">
        <v>3.3304667000000001</v>
      </c>
      <c r="T1573">
        <v>4.3091745000000001</v>
      </c>
      <c r="U1573">
        <v>0.25934111999999998</v>
      </c>
      <c r="V1573">
        <v>0.11004932000000001</v>
      </c>
      <c r="W1573">
        <v>0.1492918</v>
      </c>
      <c r="X1573" s="14">
        <v>4.7243084E+18</v>
      </c>
      <c r="Y1573" s="14">
        <v>1.45538657E+18</v>
      </c>
      <c r="Z1573" s="14">
        <v>9.1801002E+18</v>
      </c>
      <c r="AA1573" s="14">
        <v>3.88574666E+18</v>
      </c>
      <c r="AB1573" s="14">
        <v>5.2943535E+18</v>
      </c>
      <c r="AC1573" s="14">
        <v>9.1801002E+18</v>
      </c>
      <c r="AD1573">
        <v>8.125</v>
      </c>
      <c r="AE1573" s="12">
        <f>Y1573/N1573</f>
        <v>7.7444155910774609E-2</v>
      </c>
      <c r="AF1573" s="8">
        <f>(S1573+T1573+U1573)/F1573</f>
        <v>0.99987117974683537</v>
      </c>
      <c r="AG1573" s="8">
        <f>((Y1573+Z1573)/N1573)/P1573</f>
        <v>0.99999998397315015</v>
      </c>
      <c r="AH1573" s="8">
        <f>(X1573/O1573)/Q1573</f>
        <v>0.9999999771753052</v>
      </c>
      <c r="AI1573" s="8">
        <f>(V1573+W1573)/U1573</f>
        <v>1</v>
      </c>
      <c r="AJ1573" s="8">
        <f>(AA1573+AB1573)/Z1573</f>
        <v>0.99999999564274911</v>
      </c>
      <c r="AK1573" s="8">
        <f>(N1573-Y1573)/AC1573</f>
        <v>1.8885781257594554</v>
      </c>
      <c r="AL1573" s="8">
        <f>(P1573&gt;=1)*((N1573-Y1573))/AC1573 + (P1573&lt;1)*((N1573*P1573-Y1573))/AC1573</f>
        <v>1.0000000185677005</v>
      </c>
      <c r="AM1573" s="8">
        <f>(F1573*J1573-T1573)/U1573</f>
        <v>1.0000007172021144</v>
      </c>
    </row>
    <row r="1574" spans="1:39">
      <c r="A1574" t="s">
        <v>0</v>
      </c>
      <c r="B1574" t="s">
        <v>14</v>
      </c>
      <c r="C1574" t="s">
        <v>12</v>
      </c>
      <c r="D1574" t="s">
        <v>3</v>
      </c>
      <c r="E1574" t="s">
        <v>10</v>
      </c>
      <c r="F1574">
        <v>7.9</v>
      </c>
      <c r="G1574">
        <v>7.3</v>
      </c>
      <c r="H1574" t="s">
        <v>5</v>
      </c>
      <c r="I1574" t="s">
        <v>8</v>
      </c>
      <c r="J1574">
        <v>0.57829313999999998</v>
      </c>
      <c r="K1574">
        <v>0.52557370000000003</v>
      </c>
      <c r="L1574">
        <v>8.35</v>
      </c>
      <c r="M1574">
        <v>6.45</v>
      </c>
      <c r="N1574" s="14">
        <v>1.8792723E+19</v>
      </c>
      <c r="O1574" s="14">
        <v>8.753289E+18</v>
      </c>
      <c r="P1574">
        <v>0.56593645000000004</v>
      </c>
      <c r="Q1574">
        <v>0.38206613</v>
      </c>
      <c r="R1574">
        <v>0.50750804000000005</v>
      </c>
      <c r="S1574">
        <v>3.3286169000000001</v>
      </c>
      <c r="T1574">
        <v>4.3091745000000001</v>
      </c>
      <c r="U1574">
        <v>0.25934111999999998</v>
      </c>
      <c r="V1574">
        <v>0.11004932000000001</v>
      </c>
      <c r="W1574">
        <v>0.1492918</v>
      </c>
      <c r="X1574" s="14">
        <v>3.34433532E+18</v>
      </c>
      <c r="Y1574" s="14">
        <v>1.45538657E+18</v>
      </c>
      <c r="Z1574" s="14">
        <v>9.1801002E+18</v>
      </c>
      <c r="AA1574" s="14">
        <v>3.88574666E+18</v>
      </c>
      <c r="AB1574" s="14">
        <v>5.2943535E+18</v>
      </c>
      <c r="AC1574" s="14">
        <v>9.1801002E+18</v>
      </c>
      <c r="AD1574">
        <v>8.125</v>
      </c>
      <c r="AE1574" s="12">
        <f>Y1574/N1574</f>
        <v>7.7444155910774609E-2</v>
      </c>
      <c r="AF1574" s="8">
        <f>(S1574+T1574+U1574)/F1574</f>
        <v>0.99963702784810127</v>
      </c>
      <c r="AG1574" s="8">
        <f>((Y1574+Z1574)/N1574)/P1574</f>
        <v>0.99999998397315015</v>
      </c>
      <c r="AH1574" s="8">
        <f>(X1574/O1574)/Q1574</f>
        <v>1.0000000200334072</v>
      </c>
      <c r="AI1574" s="8">
        <f>(V1574+W1574)/U1574</f>
        <v>1</v>
      </c>
      <c r="AJ1574" s="8">
        <f>(AA1574+AB1574)/Z1574</f>
        <v>0.99999999564274911</v>
      </c>
      <c r="AK1574" s="8">
        <f>(N1574-Y1574)/AC1574</f>
        <v>1.8885781257594554</v>
      </c>
      <c r="AL1574" s="8">
        <f>(P1574&gt;=1)*((N1574-Y1574))/AC1574 + (P1574&lt;1)*((N1574*P1574-Y1574))/AC1574</f>
        <v>1.0000000185677005</v>
      </c>
      <c r="AM1574" s="8">
        <f>(F1574*J1574-T1574)/U1574</f>
        <v>1.0000007172021144</v>
      </c>
    </row>
    <row r="1575" spans="1:39">
      <c r="A1575" t="s">
        <v>0</v>
      </c>
      <c r="B1575" t="s">
        <v>13</v>
      </c>
      <c r="C1575" t="s">
        <v>12</v>
      </c>
      <c r="D1575" t="s">
        <v>3</v>
      </c>
      <c r="E1575" t="s">
        <v>10</v>
      </c>
      <c r="F1575">
        <v>7.9</v>
      </c>
      <c r="G1575">
        <v>7.9</v>
      </c>
      <c r="H1575" t="s">
        <v>5</v>
      </c>
      <c r="I1575" t="s">
        <v>8</v>
      </c>
      <c r="J1575">
        <v>0.57829313999999998</v>
      </c>
      <c r="K1575">
        <v>0.52557370000000003</v>
      </c>
      <c r="L1575">
        <v>8.35</v>
      </c>
      <c r="M1575">
        <v>6.45</v>
      </c>
      <c r="N1575" s="14">
        <v>1.7556816E+19</v>
      </c>
      <c r="O1575" s="14">
        <v>1.0232723E+19</v>
      </c>
      <c r="P1575">
        <v>0.57190669999999999</v>
      </c>
      <c r="Q1575">
        <v>0.65217950000000002</v>
      </c>
      <c r="R1575">
        <v>0.60146489999999997</v>
      </c>
      <c r="S1575">
        <v>3.3311229999999998</v>
      </c>
      <c r="T1575">
        <v>4.3269677</v>
      </c>
      <c r="U1575">
        <v>0.24154784000000001</v>
      </c>
      <c r="V1575">
        <v>9.8004560000000004E-2</v>
      </c>
      <c r="W1575">
        <v>0.14354327</v>
      </c>
      <c r="X1575" s="14">
        <v>6.6735716E+18</v>
      </c>
      <c r="Y1575" s="14">
        <v>1.50405645E+18</v>
      </c>
      <c r="Z1575" s="14">
        <v>8.536804E+18</v>
      </c>
      <c r="AA1575" s="14">
        <v>3.1873388E+18</v>
      </c>
      <c r="AB1575" s="14">
        <v>5.3494655E+18</v>
      </c>
      <c r="AC1575" s="14">
        <v>8.536804E+18</v>
      </c>
      <c r="AD1575">
        <v>8.2650000000000006</v>
      </c>
      <c r="AE1575" s="12">
        <f>Y1575/N1575</f>
        <v>8.5667950840289039E-2</v>
      </c>
      <c r="AF1575" s="8">
        <f>(S1575+T1575+U1575)/F1575</f>
        <v>0.9999542455696202</v>
      </c>
      <c r="AG1575" s="8">
        <f>((Y1575+Z1575)/N1575)/P1575</f>
        <v>0.99999997499545024</v>
      </c>
      <c r="AH1575" s="8">
        <f>(X1575/O1575)/Q1575</f>
        <v>0.99999991462166204</v>
      </c>
      <c r="AI1575" s="8">
        <f>(V1575+W1575)/U1575</f>
        <v>0.99999995860033364</v>
      </c>
      <c r="AJ1575" s="8">
        <f>(AA1575+AB1575)/Z1575</f>
        <v>1.0000000351419571</v>
      </c>
      <c r="AK1575" s="8">
        <f>(N1575-Y1575)/AC1575</f>
        <v>1.8804179585240566</v>
      </c>
      <c r="AL1575" s="8">
        <f>(P1575&gt;=1)*((N1575-Y1575))/AC1575 + (P1575&lt;1)*((N1575*P1575-Y1575))/AC1575</f>
        <v>1.000000029409976</v>
      </c>
      <c r="AM1575" s="8">
        <f>(F1575*J1575-T1575)/U1575</f>
        <v>1.0000011012311256</v>
      </c>
    </row>
    <row r="1576" spans="1:39">
      <c r="A1576" t="s">
        <v>0</v>
      </c>
      <c r="B1576" t="s">
        <v>13</v>
      </c>
      <c r="C1576" t="s">
        <v>12</v>
      </c>
      <c r="D1576" t="s">
        <v>3</v>
      </c>
      <c r="E1576" t="s">
        <v>10</v>
      </c>
      <c r="F1576">
        <v>7.9</v>
      </c>
      <c r="G1576">
        <v>7.6</v>
      </c>
      <c r="H1576" t="s">
        <v>5</v>
      </c>
      <c r="I1576" t="s">
        <v>8</v>
      </c>
      <c r="J1576">
        <v>0.57829313999999998</v>
      </c>
      <c r="K1576">
        <v>0.52557370000000003</v>
      </c>
      <c r="L1576">
        <v>8.35</v>
      </c>
      <c r="M1576">
        <v>6.45</v>
      </c>
      <c r="N1576" s="14">
        <v>1.7556816E+19</v>
      </c>
      <c r="O1576" s="14">
        <v>1.0232723E+19</v>
      </c>
      <c r="P1576">
        <v>0.57190669999999999</v>
      </c>
      <c r="Q1576">
        <v>0.46168633999999997</v>
      </c>
      <c r="R1576">
        <v>0.53132109999999999</v>
      </c>
      <c r="S1576">
        <v>3.3304667000000001</v>
      </c>
      <c r="T1576">
        <v>4.3269677</v>
      </c>
      <c r="U1576">
        <v>0.24154784000000001</v>
      </c>
      <c r="V1576">
        <v>9.8004560000000004E-2</v>
      </c>
      <c r="W1576">
        <v>0.14354327</v>
      </c>
      <c r="X1576" s="14">
        <v>4.7243084E+18</v>
      </c>
      <c r="Y1576" s="14">
        <v>1.50405645E+18</v>
      </c>
      <c r="Z1576" s="14">
        <v>8.536804E+18</v>
      </c>
      <c r="AA1576" s="14">
        <v>3.1873388E+18</v>
      </c>
      <c r="AB1576" s="14">
        <v>5.3494655E+18</v>
      </c>
      <c r="AC1576" s="14">
        <v>8.536804E+18</v>
      </c>
      <c r="AD1576">
        <v>8.2650000000000006</v>
      </c>
      <c r="AE1576" s="12">
        <f>Y1576/N1576</f>
        <v>8.5667950840289039E-2</v>
      </c>
      <c r="AF1576" s="8">
        <f>(S1576+T1576+U1576)/F1576</f>
        <v>0.99987116962025302</v>
      </c>
      <c r="AG1576" s="8">
        <f>((Y1576+Z1576)/N1576)/P1576</f>
        <v>0.99999997499545024</v>
      </c>
      <c r="AH1576" s="8">
        <f>(X1576/O1576)/Q1576</f>
        <v>0.99999999362788849</v>
      </c>
      <c r="AI1576" s="8">
        <f>(V1576+W1576)/U1576</f>
        <v>0.99999995860033364</v>
      </c>
      <c r="AJ1576" s="8">
        <f>(AA1576+AB1576)/Z1576</f>
        <v>1.0000000351419571</v>
      </c>
      <c r="AK1576" s="8">
        <f>(N1576-Y1576)/AC1576</f>
        <v>1.8804179585240566</v>
      </c>
      <c r="AL1576" s="8">
        <f>(P1576&gt;=1)*((N1576-Y1576))/AC1576 + (P1576&lt;1)*((N1576*P1576-Y1576))/AC1576</f>
        <v>1.000000029409976</v>
      </c>
      <c r="AM1576" s="8">
        <f>(F1576*J1576-T1576)/U1576</f>
        <v>1.0000011012311256</v>
      </c>
    </row>
    <row r="1577" spans="1:39">
      <c r="A1577" t="s">
        <v>0</v>
      </c>
      <c r="B1577" t="s">
        <v>13</v>
      </c>
      <c r="C1577" t="s">
        <v>12</v>
      </c>
      <c r="D1577" t="s">
        <v>3</v>
      </c>
      <c r="E1577" t="s">
        <v>10</v>
      </c>
      <c r="F1577">
        <v>7.9</v>
      </c>
      <c r="G1577">
        <v>7.3</v>
      </c>
      <c r="H1577" t="s">
        <v>5</v>
      </c>
      <c r="I1577" t="s">
        <v>8</v>
      </c>
      <c r="J1577">
        <v>0.57829313999999998</v>
      </c>
      <c r="K1577">
        <v>0.52557370000000003</v>
      </c>
      <c r="L1577">
        <v>8.35</v>
      </c>
      <c r="M1577">
        <v>6.45</v>
      </c>
      <c r="N1577" s="14">
        <v>1.7556816E+19</v>
      </c>
      <c r="O1577" s="14">
        <v>1.0232723E+19</v>
      </c>
      <c r="P1577">
        <v>0.57190669999999999</v>
      </c>
      <c r="Q1577">
        <v>0.32682752999999998</v>
      </c>
      <c r="R1577">
        <v>0.48166310000000001</v>
      </c>
      <c r="S1577">
        <v>3.3286169000000001</v>
      </c>
      <c r="T1577">
        <v>4.3269677</v>
      </c>
      <c r="U1577">
        <v>0.24154784000000001</v>
      </c>
      <c r="V1577">
        <v>9.8004560000000004E-2</v>
      </c>
      <c r="W1577">
        <v>0.14354327</v>
      </c>
      <c r="X1577" s="14">
        <v>3.34433532E+18</v>
      </c>
      <c r="Y1577" s="14">
        <v>1.50405645E+18</v>
      </c>
      <c r="Z1577" s="14">
        <v>8.536804E+18</v>
      </c>
      <c r="AA1577" s="14">
        <v>3.1873388E+18</v>
      </c>
      <c r="AB1577" s="14">
        <v>5.3494655E+18</v>
      </c>
      <c r="AC1577" s="14">
        <v>8.536804E+18</v>
      </c>
      <c r="AD1577">
        <v>8.2650000000000006</v>
      </c>
      <c r="AE1577" s="12">
        <f>Y1577/N1577</f>
        <v>8.5667950840289039E-2</v>
      </c>
      <c r="AF1577" s="8">
        <f>(S1577+T1577+U1577)/F1577</f>
        <v>0.99963701772151892</v>
      </c>
      <c r="AG1577" s="8">
        <f>((Y1577+Z1577)/N1577)/P1577</f>
        <v>0.99999997499545024</v>
      </c>
      <c r="AH1577" s="8">
        <f>(X1577/O1577)/Q1577</f>
        <v>0.99999992128057036</v>
      </c>
      <c r="AI1577" s="8">
        <f>(V1577+W1577)/U1577</f>
        <v>0.99999995860033364</v>
      </c>
      <c r="AJ1577" s="8">
        <f>(AA1577+AB1577)/Z1577</f>
        <v>1.0000000351419571</v>
      </c>
      <c r="AK1577" s="8">
        <f>(N1577-Y1577)/AC1577</f>
        <v>1.8804179585240566</v>
      </c>
      <c r="AL1577" s="8">
        <f>(P1577&gt;=1)*((N1577-Y1577))/AC1577 + (P1577&lt;1)*((N1577*P1577-Y1577))/AC1577</f>
        <v>1.000000029409976</v>
      </c>
      <c r="AM1577" s="8">
        <f>(F1577*J1577-T1577)/U1577</f>
        <v>1.0000011012311256</v>
      </c>
    </row>
    <row r="1578" spans="1:39">
      <c r="A1578" t="s">
        <v>16</v>
      </c>
      <c r="B1578" t="s">
        <v>13</v>
      </c>
      <c r="C1578" t="s">
        <v>12</v>
      </c>
      <c r="D1578" t="s">
        <v>3</v>
      </c>
      <c r="E1578" t="s">
        <v>10</v>
      </c>
      <c r="F1578">
        <v>7.9</v>
      </c>
      <c r="G1578">
        <v>7.9</v>
      </c>
      <c r="H1578" t="s">
        <v>5</v>
      </c>
      <c r="I1578" t="s">
        <v>8</v>
      </c>
      <c r="J1578">
        <v>0.57981280000000002</v>
      </c>
      <c r="K1578">
        <v>0.52557370000000003</v>
      </c>
      <c r="L1578">
        <v>8.35</v>
      </c>
      <c r="M1578">
        <v>6.45</v>
      </c>
      <c r="N1578" s="14">
        <v>1.7490784E+19</v>
      </c>
      <c r="O1578" s="14">
        <v>1.0407611E+19</v>
      </c>
      <c r="P1578">
        <v>0.57466530000000005</v>
      </c>
      <c r="Q1578">
        <v>0.63890959999999997</v>
      </c>
      <c r="R1578">
        <v>0.59863189999999999</v>
      </c>
      <c r="S1578">
        <v>3.3191190000000002</v>
      </c>
      <c r="T1578">
        <v>4.3371649999999997</v>
      </c>
      <c r="U1578">
        <v>0.24335617000000001</v>
      </c>
      <c r="V1578">
        <v>9.8996219999999996E-2</v>
      </c>
      <c r="W1578">
        <v>0.14435994999999999</v>
      </c>
      <c r="X1578" s="14">
        <v>6.6495225E+18</v>
      </c>
      <c r="Y1578" s="14">
        <v>1.50311403E+18</v>
      </c>
      <c r="Z1578" s="14">
        <v>8.5482323E+18</v>
      </c>
      <c r="AA1578" s="14">
        <v>3.24776521E+18</v>
      </c>
      <c r="AB1578" s="14">
        <v>5.3004668E+18</v>
      </c>
      <c r="AC1578" s="14">
        <v>8.5482323E+18</v>
      </c>
      <c r="AD1578">
        <v>8.2850000000000001</v>
      </c>
      <c r="AE1578" s="12">
        <f>Y1578/N1578</f>
        <v>8.593748742194747E-2</v>
      </c>
      <c r="AF1578" s="8">
        <f>(S1578+T1578+U1578)/F1578</f>
        <v>0.99995445189873411</v>
      </c>
      <c r="AG1578" s="8">
        <f>((Y1578+Z1578)/N1578)/P1578</f>
        <v>0.99999996969608029</v>
      </c>
      <c r="AH1578" s="8">
        <f>(X1578/O1578)/Q1578</f>
        <v>0.99999998782384769</v>
      </c>
      <c r="AI1578" s="8">
        <f>(V1578+W1578)/U1578</f>
        <v>0.99999999999999989</v>
      </c>
      <c r="AJ1578" s="8">
        <f>(AA1578+AB1578)/Z1578</f>
        <v>0.99999996607485742</v>
      </c>
      <c r="AK1578" s="8">
        <f>(N1578-Y1578)/AC1578</f>
        <v>1.8702896001083169</v>
      </c>
      <c r="AL1578" s="8">
        <f>(P1578&gt;=1)*((N1578-Y1578))/AC1578 + (P1578&lt;1)*((N1578*P1578-Y1578))/AC1578</f>
        <v>1.0000000356325367</v>
      </c>
      <c r="AM1578" s="8">
        <f>(F1578*J1578-T1578)/U1578</f>
        <v>0.99999979453983234</v>
      </c>
    </row>
    <row r="1579" spans="1:39">
      <c r="A1579" t="s">
        <v>16</v>
      </c>
      <c r="B1579" t="s">
        <v>13</v>
      </c>
      <c r="C1579" t="s">
        <v>12</v>
      </c>
      <c r="D1579" t="s">
        <v>3</v>
      </c>
      <c r="E1579" t="s">
        <v>10</v>
      </c>
      <c r="F1579">
        <v>7.9</v>
      </c>
      <c r="G1579">
        <v>7.6</v>
      </c>
      <c r="H1579" t="s">
        <v>5</v>
      </c>
      <c r="I1579" t="s">
        <v>8</v>
      </c>
      <c r="J1579">
        <v>0.57981280000000002</v>
      </c>
      <c r="K1579">
        <v>0.52557370000000003</v>
      </c>
      <c r="L1579">
        <v>8.35</v>
      </c>
      <c r="M1579">
        <v>6.45</v>
      </c>
      <c r="N1579" s="14">
        <v>1.7490784E+19</v>
      </c>
      <c r="O1579" s="14">
        <v>1.0407611E+19</v>
      </c>
      <c r="P1579">
        <v>0.57466530000000005</v>
      </c>
      <c r="Q1579">
        <v>0.45229239999999998</v>
      </c>
      <c r="R1579">
        <v>0.52901359999999997</v>
      </c>
      <c r="S1579">
        <v>3.3184648000000001</v>
      </c>
      <c r="T1579">
        <v>4.3371649999999997</v>
      </c>
      <c r="U1579">
        <v>0.24335617000000001</v>
      </c>
      <c r="V1579">
        <v>9.8996219999999996E-2</v>
      </c>
      <c r="W1579">
        <v>0.14435994999999999</v>
      </c>
      <c r="X1579" s="14">
        <v>4.7072836E+18</v>
      </c>
      <c r="Y1579" s="14">
        <v>1.50311403E+18</v>
      </c>
      <c r="Z1579" s="14">
        <v>8.5482323E+18</v>
      </c>
      <c r="AA1579" s="14">
        <v>3.24776521E+18</v>
      </c>
      <c r="AB1579" s="14">
        <v>5.3004668E+18</v>
      </c>
      <c r="AC1579" s="14">
        <v>8.5482323E+18</v>
      </c>
      <c r="AD1579">
        <v>8.2850000000000001</v>
      </c>
      <c r="AE1579" s="12">
        <f>Y1579/N1579</f>
        <v>8.593748742194747E-2</v>
      </c>
      <c r="AF1579" s="8">
        <f>(S1579+T1579+U1579)/F1579</f>
        <v>0.99987164177215182</v>
      </c>
      <c r="AG1579" s="8">
        <f>((Y1579+Z1579)/N1579)/P1579</f>
        <v>0.99999996969608029</v>
      </c>
      <c r="AH1579" s="8">
        <f>(X1579/O1579)/Q1579</f>
        <v>1.0000000515251752</v>
      </c>
      <c r="AI1579" s="8">
        <f>(V1579+W1579)/U1579</f>
        <v>0.99999999999999989</v>
      </c>
      <c r="AJ1579" s="8">
        <f>(AA1579+AB1579)/Z1579</f>
        <v>0.99999996607485742</v>
      </c>
      <c r="AK1579" s="8">
        <f>(N1579-Y1579)/AC1579</f>
        <v>1.8702896001083169</v>
      </c>
      <c r="AL1579" s="8">
        <f>(P1579&gt;=1)*((N1579-Y1579))/AC1579 + (P1579&lt;1)*((N1579*P1579-Y1579))/AC1579</f>
        <v>1.0000000356325367</v>
      </c>
      <c r="AM1579" s="8">
        <f>(F1579*J1579-T1579)/U1579</f>
        <v>0.99999979453983234</v>
      </c>
    </row>
    <row r="1580" spans="1:39">
      <c r="A1580" t="s">
        <v>16</v>
      </c>
      <c r="B1580" t="s">
        <v>13</v>
      </c>
      <c r="C1580" t="s">
        <v>12</v>
      </c>
      <c r="D1580" t="s">
        <v>3</v>
      </c>
      <c r="E1580" t="s">
        <v>10</v>
      </c>
      <c r="F1580">
        <v>7.9</v>
      </c>
      <c r="G1580">
        <v>7.3</v>
      </c>
      <c r="H1580" t="s">
        <v>5</v>
      </c>
      <c r="I1580" t="s">
        <v>8</v>
      </c>
      <c r="J1580">
        <v>0.57981280000000002</v>
      </c>
      <c r="K1580">
        <v>0.52557370000000003</v>
      </c>
      <c r="L1580">
        <v>8.35</v>
      </c>
      <c r="M1580">
        <v>6.45</v>
      </c>
      <c r="N1580" s="14">
        <v>1.7490784E+19</v>
      </c>
      <c r="O1580" s="14">
        <v>1.0407611E+19</v>
      </c>
      <c r="P1580">
        <v>0.57466530000000005</v>
      </c>
      <c r="Q1580">
        <v>0.32017756000000003</v>
      </c>
      <c r="R1580">
        <v>0.47972759999999998</v>
      </c>
      <c r="S1580">
        <v>3.3166218000000001</v>
      </c>
      <c r="T1580">
        <v>4.3371649999999997</v>
      </c>
      <c r="U1580">
        <v>0.24335617000000001</v>
      </c>
      <c r="V1580">
        <v>9.8996219999999996E-2</v>
      </c>
      <c r="W1580">
        <v>0.14435994999999999</v>
      </c>
      <c r="X1580" s="14">
        <v>3.33228357E+18</v>
      </c>
      <c r="Y1580" s="14">
        <v>1.50311403E+18</v>
      </c>
      <c r="Z1580" s="14">
        <v>8.5482323E+18</v>
      </c>
      <c r="AA1580" s="14">
        <v>3.24776521E+18</v>
      </c>
      <c r="AB1580" s="14">
        <v>5.3004668E+18</v>
      </c>
      <c r="AC1580" s="14">
        <v>8.5482323E+18</v>
      </c>
      <c r="AD1580">
        <v>8.2850000000000001</v>
      </c>
      <c r="AE1580" s="12">
        <f>Y1580/N1580</f>
        <v>8.593748742194747E-2</v>
      </c>
      <c r="AF1580" s="8">
        <f>(S1580+T1580+U1580)/F1580</f>
        <v>0.9996383506329114</v>
      </c>
      <c r="AG1580" s="8">
        <f>((Y1580+Z1580)/N1580)/P1580</f>
        <v>0.99999996969608029</v>
      </c>
      <c r="AH1580" s="8">
        <f>(X1580/O1580)/Q1580</f>
        <v>1.0000000223843017</v>
      </c>
      <c r="AI1580" s="8">
        <f>(V1580+W1580)/U1580</f>
        <v>0.99999999999999989</v>
      </c>
      <c r="AJ1580" s="8">
        <f>(AA1580+AB1580)/Z1580</f>
        <v>0.99999996607485742</v>
      </c>
      <c r="AK1580" s="8">
        <f>(N1580-Y1580)/AC1580</f>
        <v>1.8702896001083169</v>
      </c>
      <c r="AL1580" s="8">
        <f>(P1580&gt;=1)*((N1580-Y1580))/AC1580 + (P1580&lt;1)*((N1580*P1580-Y1580))/AC1580</f>
        <v>1.0000000356325367</v>
      </c>
      <c r="AM1580" s="8">
        <f>(F1580*J1580-T1580)/U1580</f>
        <v>0.99999979453983234</v>
      </c>
    </row>
    <row r="1581" spans="1:39">
      <c r="A1581" t="s">
        <v>16</v>
      </c>
      <c r="B1581" t="s">
        <v>15</v>
      </c>
      <c r="C1581" t="s">
        <v>2</v>
      </c>
      <c r="D1581" t="s">
        <v>3</v>
      </c>
      <c r="E1581" t="s">
        <v>10</v>
      </c>
      <c r="F1581">
        <v>9.6</v>
      </c>
      <c r="G1581">
        <v>7.9</v>
      </c>
      <c r="H1581" t="s">
        <v>5</v>
      </c>
      <c r="I1581" t="s">
        <v>6</v>
      </c>
      <c r="J1581">
        <v>0.52868824999999997</v>
      </c>
      <c r="K1581">
        <v>0.45299541999999998</v>
      </c>
      <c r="L1581">
        <v>8.25</v>
      </c>
      <c r="M1581">
        <v>6.25</v>
      </c>
      <c r="N1581" s="14">
        <v>2.0170807E+19</v>
      </c>
      <c r="O1581" s="14">
        <v>8.2361557E+18</v>
      </c>
      <c r="P1581">
        <v>0.58065770000000005</v>
      </c>
      <c r="Q1581">
        <v>1.1004632000000001</v>
      </c>
      <c r="R1581">
        <v>0.7313672</v>
      </c>
      <c r="S1581">
        <v>4.5241020000000001</v>
      </c>
      <c r="T1581">
        <v>4.629232</v>
      </c>
      <c r="U1581">
        <v>0.44617499999999999</v>
      </c>
      <c r="V1581">
        <v>0.18108107000000001</v>
      </c>
      <c r="W1581">
        <v>0.26509391999999998</v>
      </c>
      <c r="X1581" s="14">
        <v>9.0635861E+18</v>
      </c>
      <c r="Y1581" s="14">
        <v>1.27043222E+18</v>
      </c>
      <c r="Z1581" s="14">
        <v>1.0441901E+19</v>
      </c>
      <c r="AA1581" s="14">
        <v>4.04397518E+18</v>
      </c>
      <c r="AB1581" s="14">
        <v>6.3979262E+18</v>
      </c>
      <c r="AC1581" s="14">
        <v>1.0441901E+19</v>
      </c>
      <c r="AD1581">
        <v>7.8049999999999997</v>
      </c>
      <c r="AE1581" s="12">
        <f>Y1581/N1581</f>
        <v>6.2983708088625315E-2</v>
      </c>
      <c r="AF1581" s="8">
        <f>(S1581+T1581+U1581)/F1581</f>
        <v>0.99994885416666679</v>
      </c>
      <c r="AG1581" s="8">
        <f>((Y1581+Z1581)/N1581)/P1581</f>
        <v>0.99999989927166866</v>
      </c>
      <c r="AH1581" s="8">
        <f>(X1581/O1581)/Q1581</f>
        <v>0.99999998264260559</v>
      </c>
      <c r="AI1581" s="8">
        <f>(V1581+W1581)/U1581</f>
        <v>0.99999997758726955</v>
      </c>
      <c r="AJ1581" s="8">
        <f>(AA1581+AB1581)/Z1581</f>
        <v>1.0000000363918409</v>
      </c>
      <c r="AK1581" s="8">
        <f>(N1581-Y1581)/AC1581</f>
        <v>1.8100511372402404</v>
      </c>
      <c r="AL1581" s="8">
        <f>(P1581&gt;=1)*((N1581-Y1581))/AC1581 + (P1581&lt;1)*((N1581*P1581-Y1581))/AC1581</f>
        <v>1.000000112983632</v>
      </c>
      <c r="AM1581" s="8">
        <f>(F1581*J1581-T1581)/U1581</f>
        <v>1.0000004482546083</v>
      </c>
    </row>
    <row r="1582" spans="1:39">
      <c r="A1582" t="s">
        <v>16</v>
      </c>
      <c r="B1582" t="s">
        <v>15</v>
      </c>
      <c r="C1582" t="s">
        <v>2</v>
      </c>
      <c r="D1582" t="s">
        <v>3</v>
      </c>
      <c r="E1582" t="s">
        <v>10</v>
      </c>
      <c r="F1582">
        <v>9.6</v>
      </c>
      <c r="G1582">
        <v>7.6</v>
      </c>
      <c r="H1582" t="s">
        <v>5</v>
      </c>
      <c r="I1582" t="s">
        <v>6</v>
      </c>
      <c r="J1582">
        <v>0.52868824999999997</v>
      </c>
      <c r="K1582">
        <v>0.45299541999999998</v>
      </c>
      <c r="L1582">
        <v>8.25</v>
      </c>
      <c r="M1582">
        <v>6.25</v>
      </c>
      <c r="N1582" s="14">
        <v>2.0170807E+19</v>
      </c>
      <c r="O1582" s="14">
        <v>8.2361557E+18</v>
      </c>
      <c r="P1582">
        <v>0.58065770000000005</v>
      </c>
      <c r="Q1582">
        <v>0.77903219999999995</v>
      </c>
      <c r="R1582">
        <v>0.63817330000000005</v>
      </c>
      <c r="S1582">
        <v>4.5232105000000002</v>
      </c>
      <c r="T1582">
        <v>4.629232</v>
      </c>
      <c r="U1582">
        <v>0.44617499999999999</v>
      </c>
      <c r="V1582">
        <v>0.18108107000000001</v>
      </c>
      <c r="W1582">
        <v>0.26509391999999998</v>
      </c>
      <c r="X1582" s="14">
        <v>6.4162303E+18</v>
      </c>
      <c r="Y1582" s="14">
        <v>1.27043222E+18</v>
      </c>
      <c r="Z1582" s="14">
        <v>1.0441901E+19</v>
      </c>
      <c r="AA1582" s="14">
        <v>4.04397518E+18</v>
      </c>
      <c r="AB1582" s="14">
        <v>6.3979262E+18</v>
      </c>
      <c r="AC1582" s="14">
        <v>1.0441901E+19</v>
      </c>
      <c r="AD1582">
        <v>7.8049999999999997</v>
      </c>
      <c r="AE1582" s="12">
        <f>Y1582/N1582</f>
        <v>6.2983708088625315E-2</v>
      </c>
      <c r="AF1582" s="8">
        <f>(S1582+T1582+U1582)/F1582</f>
        <v>0.99985598958333333</v>
      </c>
      <c r="AG1582" s="8">
        <f>((Y1582+Z1582)/N1582)/P1582</f>
        <v>0.99999989927166866</v>
      </c>
      <c r="AH1582" s="8">
        <f>(X1582/O1582)/Q1582</f>
        <v>0.99999996968414084</v>
      </c>
      <c r="AI1582" s="8">
        <f>(V1582+W1582)/U1582</f>
        <v>0.99999997758726955</v>
      </c>
      <c r="AJ1582" s="8">
        <f>(AA1582+AB1582)/Z1582</f>
        <v>1.0000000363918409</v>
      </c>
      <c r="AK1582" s="8">
        <f>(N1582-Y1582)/AC1582</f>
        <v>1.8100511372402404</v>
      </c>
      <c r="AL1582" s="8">
        <f>(P1582&gt;=1)*((N1582-Y1582))/AC1582 + (P1582&lt;1)*((N1582*P1582-Y1582))/AC1582</f>
        <v>1.000000112983632</v>
      </c>
      <c r="AM1582" s="8">
        <f>(F1582*J1582-T1582)/U1582</f>
        <v>1.0000004482546083</v>
      </c>
    </row>
    <row r="1583" spans="1:39">
      <c r="A1583" t="s">
        <v>16</v>
      </c>
      <c r="B1583" t="s">
        <v>15</v>
      </c>
      <c r="C1583" t="s">
        <v>2</v>
      </c>
      <c r="D1583" t="s">
        <v>3</v>
      </c>
      <c r="E1583" t="s">
        <v>10</v>
      </c>
      <c r="F1583">
        <v>9.6</v>
      </c>
      <c r="G1583">
        <v>7.3</v>
      </c>
      <c r="H1583" t="s">
        <v>5</v>
      </c>
      <c r="I1583" t="s">
        <v>6</v>
      </c>
      <c r="J1583">
        <v>0.52868824999999997</v>
      </c>
      <c r="K1583">
        <v>0.45299541999999998</v>
      </c>
      <c r="L1583">
        <v>8.25</v>
      </c>
      <c r="M1583">
        <v>6.25</v>
      </c>
      <c r="N1583" s="14">
        <v>2.0170807E+19</v>
      </c>
      <c r="O1583" s="14">
        <v>8.2361557E+18</v>
      </c>
      <c r="P1583">
        <v>0.58065770000000005</v>
      </c>
      <c r="Q1583">
        <v>0.55147650000000004</v>
      </c>
      <c r="R1583">
        <v>0.57219710000000001</v>
      </c>
      <c r="S1583">
        <v>4.5206985</v>
      </c>
      <c r="T1583">
        <v>4.629232</v>
      </c>
      <c r="U1583">
        <v>0.44617499999999999</v>
      </c>
      <c r="V1583">
        <v>0.18108107000000001</v>
      </c>
      <c r="W1583">
        <v>0.26509391999999998</v>
      </c>
      <c r="X1583" s="14">
        <v>4.54204625E+18</v>
      </c>
      <c r="Y1583" s="14">
        <v>1.27043222E+18</v>
      </c>
      <c r="Z1583" s="14">
        <v>1.0441901E+19</v>
      </c>
      <c r="AA1583" s="14">
        <v>4.04397518E+18</v>
      </c>
      <c r="AB1583" s="14">
        <v>6.3979262E+18</v>
      </c>
      <c r="AC1583" s="14">
        <v>1.0441901E+19</v>
      </c>
      <c r="AD1583">
        <v>7.8049999999999997</v>
      </c>
      <c r="AE1583" s="12">
        <f>Y1583/N1583</f>
        <v>6.2983708088625315E-2</v>
      </c>
      <c r="AF1583" s="8">
        <f>(S1583+T1583+U1583)/F1583</f>
        <v>0.99959432291666672</v>
      </c>
      <c r="AG1583" s="8">
        <f>((Y1583+Z1583)/N1583)/P1583</f>
        <v>0.99999989927166866</v>
      </c>
      <c r="AH1583" s="8">
        <f>(X1583/O1583)/Q1583</f>
        <v>0.99999998483259633</v>
      </c>
      <c r="AI1583" s="8">
        <f>(V1583+W1583)/U1583</f>
        <v>0.99999997758726955</v>
      </c>
      <c r="AJ1583" s="8">
        <f>(AA1583+AB1583)/Z1583</f>
        <v>1.0000000363918409</v>
      </c>
      <c r="AK1583" s="8">
        <f>(N1583-Y1583)/AC1583</f>
        <v>1.8100511372402404</v>
      </c>
      <c r="AL1583" s="8">
        <f>(P1583&gt;=1)*((N1583-Y1583))/AC1583 + (P1583&lt;1)*((N1583*P1583-Y1583))/AC1583</f>
        <v>1.000000112983632</v>
      </c>
      <c r="AM1583" s="8">
        <f>(F1583*J1583-T1583)/U1583</f>
        <v>1.0000004482546083</v>
      </c>
    </row>
    <row r="1584" spans="1:39">
      <c r="A1584" t="s">
        <v>16</v>
      </c>
      <c r="B1584" t="s">
        <v>1</v>
      </c>
      <c r="C1584" t="s">
        <v>11</v>
      </c>
      <c r="D1584" t="s">
        <v>3</v>
      </c>
      <c r="E1584" t="s">
        <v>10</v>
      </c>
      <c r="F1584">
        <v>9.6</v>
      </c>
      <c r="G1584">
        <v>7.9</v>
      </c>
      <c r="H1584" t="s">
        <v>5</v>
      </c>
      <c r="I1584" t="s">
        <v>6</v>
      </c>
      <c r="J1584">
        <v>0.52868824999999997</v>
      </c>
      <c r="K1584">
        <v>0.45299541999999998</v>
      </c>
      <c r="L1584">
        <v>8.5500000000000007</v>
      </c>
      <c r="M1584">
        <v>6.25</v>
      </c>
      <c r="N1584" s="14">
        <v>1.9160382E+19</v>
      </c>
      <c r="O1584" s="14">
        <v>9.246578E+18</v>
      </c>
      <c r="P1584">
        <v>0.58220994000000004</v>
      </c>
      <c r="Q1584">
        <v>0.98020969999999996</v>
      </c>
      <c r="R1584">
        <v>0.71176046000000004</v>
      </c>
      <c r="S1584">
        <v>4.5241020000000001</v>
      </c>
      <c r="T1584">
        <v>4.6575093000000001</v>
      </c>
      <c r="U1584">
        <v>0.41789788</v>
      </c>
      <c r="V1584">
        <v>0.15825826000000001</v>
      </c>
      <c r="W1584">
        <v>0.25963962000000002</v>
      </c>
      <c r="X1584" s="14">
        <v>9.0635861E+18</v>
      </c>
      <c r="Y1584" s="14">
        <v>1.3076397E+18</v>
      </c>
      <c r="Z1584" s="14">
        <v>9.847726E+18</v>
      </c>
      <c r="AA1584" s="14">
        <v>3.6750324E+18</v>
      </c>
      <c r="AB1584" s="14">
        <v>6.1726935E+18</v>
      </c>
      <c r="AC1584" s="14">
        <v>9.847726E+18</v>
      </c>
      <c r="AD1584">
        <v>7.9050000000000002</v>
      </c>
      <c r="AE1584" s="12">
        <f>Y1584/N1584</f>
        <v>6.8247057913563516E-2</v>
      </c>
      <c r="AF1584" s="8">
        <f>(S1584+T1584+U1584)/F1584</f>
        <v>0.99994887291666668</v>
      </c>
      <c r="AG1584" s="8">
        <f>((Y1584+Z1584)/N1584)/P1584</f>
        <v>1.0000000757844256</v>
      </c>
      <c r="AH1584" s="8">
        <f>(X1584/O1584)/Q1584</f>
        <v>1.0000000720016824</v>
      </c>
      <c r="AI1584" s="8">
        <f>(V1584+W1584)/U1584</f>
        <v>1.0000000000000002</v>
      </c>
      <c r="AJ1584" s="8">
        <f>(AA1584+AB1584)/Z1584</f>
        <v>0.99999998984537142</v>
      </c>
      <c r="AK1584" s="8">
        <f>(N1584-Y1584)/AC1584</f>
        <v>1.8128796739470614</v>
      </c>
      <c r="AL1584" s="8">
        <f>(P1584&gt;=1)*((N1584-Y1584))/AC1584 + (P1584&lt;1)*((N1584*P1584-Y1584))/AC1584</f>
        <v>0.99999991415247347</v>
      </c>
      <c r="AM1584" s="8">
        <f>(F1584*J1584-T1584)/U1584</f>
        <v>1.0000000478585818</v>
      </c>
    </row>
    <row r="1585" spans="1:39">
      <c r="A1585" t="s">
        <v>16</v>
      </c>
      <c r="B1585" t="s">
        <v>1</v>
      </c>
      <c r="C1585" t="s">
        <v>11</v>
      </c>
      <c r="D1585" t="s">
        <v>3</v>
      </c>
      <c r="E1585" t="s">
        <v>10</v>
      </c>
      <c r="F1585">
        <v>9.6</v>
      </c>
      <c r="G1585">
        <v>7.6</v>
      </c>
      <c r="H1585" t="s">
        <v>5</v>
      </c>
      <c r="I1585" t="s">
        <v>6</v>
      </c>
      <c r="J1585">
        <v>0.52868824999999997</v>
      </c>
      <c r="K1585">
        <v>0.45299541999999998</v>
      </c>
      <c r="L1585">
        <v>8.5500000000000007</v>
      </c>
      <c r="M1585">
        <v>6.25</v>
      </c>
      <c r="N1585" s="14">
        <v>1.9160382E+19</v>
      </c>
      <c r="O1585" s="14">
        <v>9.246578E+18</v>
      </c>
      <c r="P1585">
        <v>0.58220994000000004</v>
      </c>
      <c r="Q1585">
        <v>0.69390320000000005</v>
      </c>
      <c r="R1585">
        <v>0.61856659999999997</v>
      </c>
      <c r="S1585">
        <v>4.5232105000000002</v>
      </c>
      <c r="T1585">
        <v>4.6575093000000001</v>
      </c>
      <c r="U1585">
        <v>0.41789788</v>
      </c>
      <c r="V1585">
        <v>0.15825826000000001</v>
      </c>
      <c r="W1585">
        <v>0.25963962000000002</v>
      </c>
      <c r="X1585" s="14">
        <v>6.4162303E+18</v>
      </c>
      <c r="Y1585" s="14">
        <v>1.3076397E+18</v>
      </c>
      <c r="Z1585" s="14">
        <v>9.847726E+18</v>
      </c>
      <c r="AA1585" s="14">
        <v>3.6750324E+18</v>
      </c>
      <c r="AB1585" s="14">
        <v>6.1726935E+18</v>
      </c>
      <c r="AC1585" s="14">
        <v>9.847726E+18</v>
      </c>
      <c r="AD1585">
        <v>7.9050000000000002</v>
      </c>
      <c r="AE1585" s="12">
        <f>Y1585/N1585</f>
        <v>6.8247057913563516E-2</v>
      </c>
      <c r="AF1585" s="8">
        <f>(S1585+T1585+U1585)/F1585</f>
        <v>0.99985600833333343</v>
      </c>
      <c r="AG1585" s="8">
        <f>((Y1585+Z1585)/N1585)/P1585</f>
        <v>1.0000000757844256</v>
      </c>
      <c r="AH1585" s="8">
        <f>(X1585/O1585)/Q1585</f>
        <v>1.0000000368986768</v>
      </c>
      <c r="AI1585" s="8">
        <f>(V1585+W1585)/U1585</f>
        <v>1.0000000000000002</v>
      </c>
      <c r="AJ1585" s="8">
        <f>(AA1585+AB1585)/Z1585</f>
        <v>0.99999998984537142</v>
      </c>
      <c r="AK1585" s="8">
        <f>(N1585-Y1585)/AC1585</f>
        <v>1.8128796739470614</v>
      </c>
      <c r="AL1585" s="8">
        <f>(P1585&gt;=1)*((N1585-Y1585))/AC1585 + (P1585&lt;1)*((N1585*P1585-Y1585))/AC1585</f>
        <v>0.99999991415247347</v>
      </c>
      <c r="AM1585" s="8">
        <f>(F1585*J1585-T1585)/U1585</f>
        <v>1.0000000478585818</v>
      </c>
    </row>
    <row r="1586" spans="1:39">
      <c r="A1586" t="s">
        <v>16</v>
      </c>
      <c r="B1586" t="s">
        <v>1</v>
      </c>
      <c r="C1586" t="s">
        <v>11</v>
      </c>
      <c r="D1586" t="s">
        <v>3</v>
      </c>
      <c r="E1586" t="s">
        <v>10</v>
      </c>
      <c r="F1586">
        <v>9.6</v>
      </c>
      <c r="G1586">
        <v>7.3</v>
      </c>
      <c r="H1586" t="s">
        <v>5</v>
      </c>
      <c r="I1586" t="s">
        <v>6</v>
      </c>
      <c r="J1586">
        <v>0.52868824999999997</v>
      </c>
      <c r="K1586">
        <v>0.45299541999999998</v>
      </c>
      <c r="L1586">
        <v>8.5500000000000007</v>
      </c>
      <c r="M1586">
        <v>6.25</v>
      </c>
      <c r="N1586" s="14">
        <v>1.9160382E+19</v>
      </c>
      <c r="O1586" s="14">
        <v>9.246578E+18</v>
      </c>
      <c r="P1586">
        <v>0.58220994000000004</v>
      </c>
      <c r="Q1586">
        <v>0.49121374000000001</v>
      </c>
      <c r="R1586">
        <v>0.55259029999999998</v>
      </c>
      <c r="S1586">
        <v>4.5206985</v>
      </c>
      <c r="T1586">
        <v>4.6575093000000001</v>
      </c>
      <c r="U1586">
        <v>0.41789788</v>
      </c>
      <c r="V1586">
        <v>0.15825826000000001</v>
      </c>
      <c r="W1586">
        <v>0.25963962000000002</v>
      </c>
      <c r="X1586" s="14">
        <v>4.54204625E+18</v>
      </c>
      <c r="Y1586" s="14">
        <v>1.3076397E+18</v>
      </c>
      <c r="Z1586" s="14">
        <v>9.847726E+18</v>
      </c>
      <c r="AA1586" s="14">
        <v>3.6750324E+18</v>
      </c>
      <c r="AB1586" s="14">
        <v>6.1726935E+18</v>
      </c>
      <c r="AC1586" s="14">
        <v>9.847726E+18</v>
      </c>
      <c r="AD1586">
        <v>7.9050000000000002</v>
      </c>
      <c r="AE1586" s="12">
        <f>Y1586/N1586</f>
        <v>6.8247057913563516E-2</v>
      </c>
      <c r="AF1586" s="8">
        <f>(S1586+T1586+U1586)/F1586</f>
        <v>0.99959434166666661</v>
      </c>
      <c r="AG1586" s="8">
        <f>((Y1586+Z1586)/N1586)/P1586</f>
        <v>1.0000000757844256</v>
      </c>
      <c r="AH1586" s="8">
        <f>(X1586/O1586)/Q1586</f>
        <v>1.0000000194666185</v>
      </c>
      <c r="AI1586" s="8">
        <f>(V1586+W1586)/U1586</f>
        <v>1.0000000000000002</v>
      </c>
      <c r="AJ1586" s="8">
        <f>(AA1586+AB1586)/Z1586</f>
        <v>0.99999998984537142</v>
      </c>
      <c r="AK1586" s="8">
        <f>(N1586-Y1586)/AC1586</f>
        <v>1.8128796739470614</v>
      </c>
      <c r="AL1586" s="8">
        <f>(P1586&gt;=1)*((N1586-Y1586))/AC1586 + (P1586&lt;1)*((N1586*P1586-Y1586))/AC1586</f>
        <v>0.99999991415247347</v>
      </c>
      <c r="AM1586" s="8">
        <f>(F1586*J1586-T1586)/U1586</f>
        <v>1.0000000478585818</v>
      </c>
    </row>
    <row r="1587" spans="1:39">
      <c r="A1587" t="s">
        <v>0</v>
      </c>
      <c r="B1587" t="s">
        <v>15</v>
      </c>
      <c r="C1587" t="s">
        <v>2</v>
      </c>
      <c r="D1587" t="s">
        <v>3</v>
      </c>
      <c r="E1587" t="s">
        <v>10</v>
      </c>
      <c r="F1587">
        <v>9.6</v>
      </c>
      <c r="G1587">
        <v>7.9</v>
      </c>
      <c r="H1587" t="s">
        <v>5</v>
      </c>
      <c r="I1587" t="s">
        <v>6</v>
      </c>
      <c r="J1587">
        <v>0.52809083000000001</v>
      </c>
      <c r="K1587">
        <v>0.45299541999999998</v>
      </c>
      <c r="L1587">
        <v>8.25</v>
      </c>
      <c r="M1587">
        <v>6.25</v>
      </c>
      <c r="N1587" s="14">
        <v>2.0170728E+19</v>
      </c>
      <c r="O1587" s="14">
        <v>8.3335455E+18</v>
      </c>
      <c r="P1587">
        <v>0.58393854000000001</v>
      </c>
      <c r="Q1587">
        <v>1.0889812000000001</v>
      </c>
      <c r="R1587">
        <v>0.73159342999999999</v>
      </c>
      <c r="S1587">
        <v>4.5298366999999997</v>
      </c>
      <c r="T1587">
        <v>4.6299979999999996</v>
      </c>
      <c r="U1587">
        <v>0.4396738</v>
      </c>
      <c r="V1587">
        <v>0.18380518000000001</v>
      </c>
      <c r="W1587">
        <v>0.25586863999999998</v>
      </c>
      <c r="X1587" s="14">
        <v>9.0750738E+18</v>
      </c>
      <c r="Y1587" s="14">
        <v>1.28665126E+18</v>
      </c>
      <c r="Z1587" s="14">
        <v>1.0491815E+19</v>
      </c>
      <c r="AA1587" s="14">
        <v>4.01120836E+18</v>
      </c>
      <c r="AB1587" s="14">
        <v>6.4806056E+18</v>
      </c>
      <c r="AC1587" s="14">
        <v>1.0491815E+19</v>
      </c>
      <c r="AD1587">
        <v>7.8150000000000004</v>
      </c>
      <c r="AE1587" s="12">
        <f>Y1587/N1587</f>
        <v>6.3788042751853083E-2</v>
      </c>
      <c r="AF1587" s="8">
        <f>(S1587+T1587+U1587)/F1587</f>
        <v>0.99994880208333325</v>
      </c>
      <c r="AG1587" s="8">
        <f>((Y1587+Z1587)/N1587)/P1587</f>
        <v>1.0000000680006136</v>
      </c>
      <c r="AH1587" s="8">
        <f>(X1587/O1587)/Q1587</f>
        <v>0.99999993621599381</v>
      </c>
      <c r="AI1587" s="8">
        <f>(V1587+W1587)/U1587</f>
        <v>1.0000000454882687</v>
      </c>
      <c r="AJ1587" s="8">
        <f>(AA1587+AB1587)/Z1587</f>
        <v>0.9999999008751107</v>
      </c>
      <c r="AK1587" s="8">
        <f>(N1587-Y1587)/AC1587</f>
        <v>1.7998865534704909</v>
      </c>
      <c r="AL1587" s="8">
        <f>(P1587&gt;=1)*((N1587-Y1587))/AC1587 + (P1587&lt;1)*((N1587*P1587-Y1587))/AC1587</f>
        <v>0.99999992366021695</v>
      </c>
      <c r="AM1587" s="8">
        <f>(F1587*J1587-T1587)/U1587</f>
        <v>1.0000003821014583</v>
      </c>
    </row>
    <row r="1588" spans="1:39">
      <c r="A1588" t="s">
        <v>0</v>
      </c>
      <c r="B1588" t="s">
        <v>15</v>
      </c>
      <c r="C1588" t="s">
        <v>2</v>
      </c>
      <c r="D1588" t="s">
        <v>3</v>
      </c>
      <c r="E1588" t="s">
        <v>10</v>
      </c>
      <c r="F1588">
        <v>9.6</v>
      </c>
      <c r="G1588">
        <v>7.6</v>
      </c>
      <c r="H1588" t="s">
        <v>5</v>
      </c>
      <c r="I1588" t="s">
        <v>6</v>
      </c>
      <c r="J1588">
        <v>0.52809083000000001</v>
      </c>
      <c r="K1588">
        <v>0.45299541999999998</v>
      </c>
      <c r="L1588">
        <v>8.25</v>
      </c>
      <c r="M1588">
        <v>6.25</v>
      </c>
      <c r="N1588" s="14">
        <v>2.0170728E+19</v>
      </c>
      <c r="O1588" s="14">
        <v>8.3335455E+18</v>
      </c>
      <c r="P1588">
        <v>0.58393854000000001</v>
      </c>
      <c r="Q1588">
        <v>0.77090389999999998</v>
      </c>
      <c r="R1588">
        <v>0.63859999999999995</v>
      </c>
      <c r="S1588">
        <v>4.5289440000000001</v>
      </c>
      <c r="T1588">
        <v>4.6299979999999996</v>
      </c>
      <c r="U1588">
        <v>0.4396738</v>
      </c>
      <c r="V1588">
        <v>0.18380518000000001</v>
      </c>
      <c r="W1588">
        <v>0.25586863999999998</v>
      </c>
      <c r="X1588" s="14">
        <v>6.4243629E+18</v>
      </c>
      <c r="Y1588" s="14">
        <v>1.28665126E+18</v>
      </c>
      <c r="Z1588" s="14">
        <v>1.0491815E+19</v>
      </c>
      <c r="AA1588" s="14">
        <v>4.01120836E+18</v>
      </c>
      <c r="AB1588" s="14">
        <v>6.4806056E+18</v>
      </c>
      <c r="AC1588" s="14">
        <v>1.0491815E+19</v>
      </c>
      <c r="AD1588">
        <v>7.8150000000000004</v>
      </c>
      <c r="AE1588" s="12">
        <f>Y1588/N1588</f>
        <v>6.3788042751853083E-2</v>
      </c>
      <c r="AF1588" s="8">
        <f>(S1588+T1588+U1588)/F1588</f>
        <v>0.9998558125</v>
      </c>
      <c r="AG1588" s="8">
        <f>((Y1588+Z1588)/N1588)/P1588</f>
        <v>1.0000000680006136</v>
      </c>
      <c r="AH1588" s="8">
        <f>(X1588/O1588)/Q1588</f>
        <v>1.0000000269633826</v>
      </c>
      <c r="AI1588" s="8">
        <f>(V1588+W1588)/U1588</f>
        <v>1.0000000454882687</v>
      </c>
      <c r="AJ1588" s="8">
        <f>(AA1588+AB1588)/Z1588</f>
        <v>0.9999999008751107</v>
      </c>
      <c r="AK1588" s="8">
        <f>(N1588-Y1588)/AC1588</f>
        <v>1.7998865534704909</v>
      </c>
      <c r="AL1588" s="8">
        <f>(P1588&gt;=1)*((N1588-Y1588))/AC1588 + (P1588&lt;1)*((N1588*P1588-Y1588))/AC1588</f>
        <v>0.99999992366021695</v>
      </c>
      <c r="AM1588" s="8">
        <f>(F1588*J1588-T1588)/U1588</f>
        <v>1.0000003821014583</v>
      </c>
    </row>
    <row r="1589" spans="1:39">
      <c r="A1589" t="s">
        <v>0</v>
      </c>
      <c r="B1589" t="s">
        <v>15</v>
      </c>
      <c r="C1589" t="s">
        <v>2</v>
      </c>
      <c r="D1589" t="s">
        <v>3</v>
      </c>
      <c r="E1589" t="s">
        <v>10</v>
      </c>
      <c r="F1589">
        <v>9.6</v>
      </c>
      <c r="G1589">
        <v>7.3</v>
      </c>
      <c r="H1589" t="s">
        <v>5</v>
      </c>
      <c r="I1589" t="s">
        <v>6</v>
      </c>
      <c r="J1589">
        <v>0.52809083000000001</v>
      </c>
      <c r="K1589">
        <v>0.45299541999999998</v>
      </c>
      <c r="L1589">
        <v>8.25</v>
      </c>
      <c r="M1589">
        <v>6.25</v>
      </c>
      <c r="N1589" s="14">
        <v>2.0170728E+19</v>
      </c>
      <c r="O1589" s="14">
        <v>8.3335455E+18</v>
      </c>
      <c r="P1589">
        <v>0.58393854000000001</v>
      </c>
      <c r="Q1589">
        <v>0.5457225</v>
      </c>
      <c r="R1589">
        <v>0.57276565000000002</v>
      </c>
      <c r="S1589">
        <v>4.5264280000000001</v>
      </c>
      <c r="T1589">
        <v>4.6299979999999996</v>
      </c>
      <c r="U1589">
        <v>0.4396738</v>
      </c>
      <c r="V1589">
        <v>0.18380518000000001</v>
      </c>
      <c r="W1589">
        <v>0.25586863999999998</v>
      </c>
      <c r="X1589" s="14">
        <v>4.54780329E+18</v>
      </c>
      <c r="Y1589" s="14">
        <v>1.28665126E+18</v>
      </c>
      <c r="Z1589" s="14">
        <v>1.0491815E+19</v>
      </c>
      <c r="AA1589" s="14">
        <v>4.01120836E+18</v>
      </c>
      <c r="AB1589" s="14">
        <v>6.4806056E+18</v>
      </c>
      <c r="AC1589" s="14">
        <v>1.0491815E+19</v>
      </c>
      <c r="AD1589">
        <v>7.8150000000000004</v>
      </c>
      <c r="AE1589" s="12">
        <f>Y1589/N1589</f>
        <v>6.3788042751853083E-2</v>
      </c>
      <c r="AF1589" s="8">
        <f>(S1589+T1589+U1589)/F1589</f>
        <v>0.99959372916666667</v>
      </c>
      <c r="AG1589" s="8">
        <f>((Y1589+Z1589)/N1589)/P1589</f>
        <v>1.0000000680006136</v>
      </c>
      <c r="AH1589" s="8">
        <f>(X1589/O1589)/Q1589</f>
        <v>1.0000000012921073</v>
      </c>
      <c r="AI1589" s="8">
        <f>(V1589+W1589)/U1589</f>
        <v>1.0000000454882687</v>
      </c>
      <c r="AJ1589" s="8">
        <f>(AA1589+AB1589)/Z1589</f>
        <v>0.9999999008751107</v>
      </c>
      <c r="AK1589" s="8">
        <f>(N1589-Y1589)/AC1589</f>
        <v>1.7998865534704909</v>
      </c>
      <c r="AL1589" s="8">
        <f>(P1589&gt;=1)*((N1589-Y1589))/AC1589 + (P1589&lt;1)*((N1589*P1589-Y1589))/AC1589</f>
        <v>0.99999992366021695</v>
      </c>
      <c r="AM1589" s="8">
        <f>(F1589*J1589-T1589)/U1589</f>
        <v>1.0000003821014583</v>
      </c>
    </row>
    <row r="1590" spans="1:39">
      <c r="A1590" t="s">
        <v>16</v>
      </c>
      <c r="B1590" t="s">
        <v>15</v>
      </c>
      <c r="C1590" t="s">
        <v>11</v>
      </c>
      <c r="D1590" t="s">
        <v>3</v>
      </c>
      <c r="E1590" t="s">
        <v>10</v>
      </c>
      <c r="F1590">
        <v>7.9</v>
      </c>
      <c r="G1590">
        <v>7.9</v>
      </c>
      <c r="H1590" t="s">
        <v>5</v>
      </c>
      <c r="I1590" t="s">
        <v>8</v>
      </c>
      <c r="J1590">
        <v>0.57981280000000002</v>
      </c>
      <c r="K1590">
        <v>0.52557370000000003</v>
      </c>
      <c r="L1590">
        <v>8.5500000000000007</v>
      </c>
      <c r="M1590">
        <v>6.25</v>
      </c>
      <c r="N1590" s="14">
        <v>2.0170807E+19</v>
      </c>
      <c r="O1590" s="14">
        <v>8.2361557E+18</v>
      </c>
      <c r="P1590">
        <v>0.58720475000000005</v>
      </c>
      <c r="Q1590">
        <v>0.80735754999999998</v>
      </c>
      <c r="R1590">
        <v>0.65103465000000005</v>
      </c>
      <c r="S1590">
        <v>3.3191190000000002</v>
      </c>
      <c r="T1590">
        <v>4.1845999999999997</v>
      </c>
      <c r="U1590">
        <v>0.39592129999999998</v>
      </c>
      <c r="V1590">
        <v>0.15073880000000001</v>
      </c>
      <c r="W1590">
        <v>0.2451825</v>
      </c>
      <c r="X1590" s="14">
        <v>6.6495225E+18</v>
      </c>
      <c r="Y1590" s="14">
        <v>1.15073286E+18</v>
      </c>
      <c r="Z1590" s="14">
        <v>1.0693661E+19</v>
      </c>
      <c r="AA1590" s="14">
        <v>4.15670096E+18</v>
      </c>
      <c r="AB1590" s="14">
        <v>6.5369595E+18</v>
      </c>
      <c r="AC1590" s="14">
        <v>1.0693661E+19</v>
      </c>
      <c r="AD1590">
        <v>8.0749999999999993</v>
      </c>
      <c r="AE1590" s="12">
        <f>Y1590/N1590</f>
        <v>5.7049420977554346E-2</v>
      </c>
      <c r="AF1590" s="8">
        <f>(S1590+T1590+U1590)/F1590</f>
        <v>0.99995446835443036</v>
      </c>
      <c r="AG1590" s="8">
        <f>((Y1590+Z1590)/N1590)/P1590</f>
        <v>1.000000015050728</v>
      </c>
      <c r="AH1590" s="8">
        <f>(X1590/O1590)/Q1590</f>
        <v>1.000000001899304</v>
      </c>
      <c r="AI1590" s="8">
        <f>(V1590+W1590)/U1590</f>
        <v>1.0000000000000002</v>
      </c>
      <c r="AJ1590" s="8">
        <f>(AA1590+AB1590)/Z1590</f>
        <v>0.99999994950279425</v>
      </c>
      <c r="AK1590" s="8">
        <f>(N1590-Y1590)/AC1590</f>
        <v>1.7786307364708871</v>
      </c>
      <c r="AL1590" s="8">
        <f>(P1590&gt;=1)*((N1590-Y1590))/AC1590 + (P1590&lt;1)*((N1590*P1590-Y1590))/AC1590</f>
        <v>0.99999998332968021</v>
      </c>
      <c r="AM1590" s="8">
        <f>(F1590*J1590-T1590)/U1590</f>
        <v>0.99999954536419378</v>
      </c>
    </row>
    <row r="1591" spans="1:39">
      <c r="A1591" t="s">
        <v>16</v>
      </c>
      <c r="B1591" t="s">
        <v>15</v>
      </c>
      <c r="C1591" t="s">
        <v>11</v>
      </c>
      <c r="D1591" t="s">
        <v>3</v>
      </c>
      <c r="E1591" t="s">
        <v>10</v>
      </c>
      <c r="F1591">
        <v>7.9</v>
      </c>
      <c r="G1591">
        <v>7.6</v>
      </c>
      <c r="H1591" t="s">
        <v>5</v>
      </c>
      <c r="I1591" t="s">
        <v>8</v>
      </c>
      <c r="J1591">
        <v>0.57981280000000002</v>
      </c>
      <c r="K1591">
        <v>0.52557370000000003</v>
      </c>
      <c r="L1591">
        <v>8.5500000000000007</v>
      </c>
      <c r="M1591">
        <v>6.25</v>
      </c>
      <c r="N1591" s="14">
        <v>2.0170807E+19</v>
      </c>
      <c r="O1591" s="14">
        <v>8.2361557E+18</v>
      </c>
      <c r="P1591">
        <v>0.58720475000000005</v>
      </c>
      <c r="Q1591">
        <v>0.57153889999999996</v>
      </c>
      <c r="R1591">
        <v>0.58266269999999998</v>
      </c>
      <c r="S1591">
        <v>3.3184648000000001</v>
      </c>
      <c r="T1591">
        <v>4.1845999999999997</v>
      </c>
      <c r="U1591">
        <v>0.39592129999999998</v>
      </c>
      <c r="V1591">
        <v>0.15073880000000001</v>
      </c>
      <c r="W1591">
        <v>0.2451825</v>
      </c>
      <c r="X1591" s="14">
        <v>4.7072836E+18</v>
      </c>
      <c r="Y1591" s="14">
        <v>1.15073286E+18</v>
      </c>
      <c r="Z1591" s="14">
        <v>1.0693661E+19</v>
      </c>
      <c r="AA1591" s="14">
        <v>4.15670096E+18</v>
      </c>
      <c r="AB1591" s="14">
        <v>6.5369595E+18</v>
      </c>
      <c r="AC1591" s="14">
        <v>1.0693661E+19</v>
      </c>
      <c r="AD1591">
        <v>8.0749999999999993</v>
      </c>
      <c r="AE1591" s="12">
        <f>Y1591/N1591</f>
        <v>5.7049420977554346E-2</v>
      </c>
      <c r="AF1591" s="8">
        <f>(S1591+T1591+U1591)/F1591</f>
        <v>0.99987165822784807</v>
      </c>
      <c r="AG1591" s="8">
        <f>((Y1591+Z1591)/N1591)/P1591</f>
        <v>1.000000015050728</v>
      </c>
      <c r="AH1591" s="8">
        <f>(X1591/O1591)/Q1591</f>
        <v>1.0000000490714607</v>
      </c>
      <c r="AI1591" s="8">
        <f>(V1591+W1591)/U1591</f>
        <v>1.0000000000000002</v>
      </c>
      <c r="AJ1591" s="8">
        <f>(AA1591+AB1591)/Z1591</f>
        <v>0.99999994950279425</v>
      </c>
      <c r="AK1591" s="8">
        <f>(N1591-Y1591)/AC1591</f>
        <v>1.7786307364708871</v>
      </c>
      <c r="AL1591" s="8">
        <f>(P1591&gt;=1)*((N1591-Y1591))/AC1591 + (P1591&lt;1)*((N1591*P1591-Y1591))/AC1591</f>
        <v>0.99999998332968021</v>
      </c>
      <c r="AM1591" s="8">
        <f>(F1591*J1591-T1591)/U1591</f>
        <v>0.99999954536419378</v>
      </c>
    </row>
    <row r="1592" spans="1:39">
      <c r="A1592" t="s">
        <v>16</v>
      </c>
      <c r="B1592" t="s">
        <v>15</v>
      </c>
      <c r="C1592" t="s">
        <v>11</v>
      </c>
      <c r="D1592" t="s">
        <v>3</v>
      </c>
      <c r="E1592" t="s">
        <v>10</v>
      </c>
      <c r="F1592">
        <v>7.9</v>
      </c>
      <c r="G1592">
        <v>7.3</v>
      </c>
      <c r="H1592" t="s">
        <v>5</v>
      </c>
      <c r="I1592" t="s">
        <v>8</v>
      </c>
      <c r="J1592">
        <v>0.57981280000000002</v>
      </c>
      <c r="K1592">
        <v>0.52557370000000003</v>
      </c>
      <c r="L1592">
        <v>8.5500000000000007</v>
      </c>
      <c r="M1592">
        <v>6.25</v>
      </c>
      <c r="N1592" s="14">
        <v>2.0170807E+19</v>
      </c>
      <c r="O1592" s="14">
        <v>8.2361557E+18</v>
      </c>
      <c r="P1592">
        <v>0.58720475000000005</v>
      </c>
      <c r="Q1592">
        <v>0.40459210000000001</v>
      </c>
      <c r="R1592">
        <v>0.53425909999999999</v>
      </c>
      <c r="S1592">
        <v>3.3166218000000001</v>
      </c>
      <c r="T1592">
        <v>4.1845999999999997</v>
      </c>
      <c r="U1592">
        <v>0.39592129999999998</v>
      </c>
      <c r="V1592">
        <v>0.15073880000000001</v>
      </c>
      <c r="W1592">
        <v>0.2451825</v>
      </c>
      <c r="X1592" s="14">
        <v>3.33228357E+18</v>
      </c>
      <c r="Y1592" s="14">
        <v>1.15073286E+18</v>
      </c>
      <c r="Z1592" s="14">
        <v>1.0693661E+19</v>
      </c>
      <c r="AA1592" s="14">
        <v>4.15670096E+18</v>
      </c>
      <c r="AB1592" s="14">
        <v>6.5369595E+18</v>
      </c>
      <c r="AC1592" s="14">
        <v>1.0693661E+19</v>
      </c>
      <c r="AD1592">
        <v>8.0749999999999993</v>
      </c>
      <c r="AE1592" s="12">
        <f>Y1592/N1592</f>
        <v>5.7049420977554346E-2</v>
      </c>
      <c r="AF1592" s="8">
        <f>(S1592+T1592+U1592)/F1592</f>
        <v>0.99963836708860754</v>
      </c>
      <c r="AG1592" s="8">
        <f>((Y1592+Z1592)/N1592)/P1592</f>
        <v>1.000000015050728</v>
      </c>
      <c r="AH1592" s="8">
        <f>(X1592/O1592)/Q1592</f>
        <v>1.0000000118267336</v>
      </c>
      <c r="AI1592" s="8">
        <f>(V1592+W1592)/U1592</f>
        <v>1.0000000000000002</v>
      </c>
      <c r="AJ1592" s="8">
        <f>(AA1592+AB1592)/Z1592</f>
        <v>0.99999994950279425</v>
      </c>
      <c r="AK1592" s="8">
        <f>(N1592-Y1592)/AC1592</f>
        <v>1.7786307364708871</v>
      </c>
      <c r="AL1592" s="8">
        <f>(P1592&gt;=1)*((N1592-Y1592))/AC1592 + (P1592&lt;1)*((N1592*P1592-Y1592))/AC1592</f>
        <v>0.99999998332968021</v>
      </c>
      <c r="AM1592" s="8">
        <f>(F1592*J1592-T1592)/U1592</f>
        <v>0.99999954536419378</v>
      </c>
    </row>
    <row r="1593" spans="1:39">
      <c r="A1593" t="s">
        <v>0</v>
      </c>
      <c r="B1593" t="s">
        <v>1</v>
      </c>
      <c r="C1593" t="s">
        <v>11</v>
      </c>
      <c r="D1593" t="s">
        <v>3</v>
      </c>
      <c r="E1593" t="s">
        <v>10</v>
      </c>
      <c r="F1593">
        <v>9.6</v>
      </c>
      <c r="G1593">
        <v>7.9</v>
      </c>
      <c r="H1593" t="s">
        <v>5</v>
      </c>
      <c r="I1593" t="s">
        <v>6</v>
      </c>
      <c r="J1593">
        <v>0.52809083000000001</v>
      </c>
      <c r="K1593">
        <v>0.45299541999999998</v>
      </c>
      <c r="L1593">
        <v>8.5500000000000007</v>
      </c>
      <c r="M1593">
        <v>6.25</v>
      </c>
      <c r="N1593" s="14">
        <v>1.9257695E+19</v>
      </c>
      <c r="O1593" s="14">
        <v>9.246578E+18</v>
      </c>
      <c r="P1593">
        <v>0.58927320000000005</v>
      </c>
      <c r="Q1593">
        <v>0.98145210000000005</v>
      </c>
      <c r="R1593">
        <v>0.71649320000000005</v>
      </c>
      <c r="S1593">
        <v>4.5298366999999997</v>
      </c>
      <c r="T1593">
        <v>4.6613610000000003</v>
      </c>
      <c r="U1593">
        <v>0.40831121999999997</v>
      </c>
      <c r="V1593">
        <v>0.16321193000000001</v>
      </c>
      <c r="W1593">
        <v>0.24509929</v>
      </c>
      <c r="X1593" s="14">
        <v>9.0750738E+18</v>
      </c>
      <c r="Y1593" s="14">
        <v>1.33349004E+18</v>
      </c>
      <c r="Z1593" s="14">
        <v>1.0014554E+19</v>
      </c>
      <c r="AA1593" s="14">
        <v>3.74656471E+18</v>
      </c>
      <c r="AB1593" s="14">
        <v>6.2679898E+18</v>
      </c>
      <c r="AC1593" s="14">
        <v>1.0014554E+19</v>
      </c>
      <c r="AD1593">
        <v>7.9050000000000002</v>
      </c>
      <c r="AE1593" s="12">
        <f>Y1593/N1593</f>
        <v>6.9244530043704608E-2</v>
      </c>
      <c r="AF1593" s="8">
        <f>(S1593+T1593+U1593)/F1593</f>
        <v>0.99994884583333332</v>
      </c>
      <c r="AG1593" s="8">
        <f>((Y1593+Z1593)/N1593)/P1593</f>
        <v>1.0000000425382574</v>
      </c>
      <c r="AH1593" s="8">
        <f>(X1593/O1593)/Q1593</f>
        <v>1.0000000445270447</v>
      </c>
      <c r="AI1593" s="8">
        <f>(V1593+W1593)/U1593</f>
        <v>1</v>
      </c>
      <c r="AJ1593" s="8">
        <f>(AA1593+AB1593)/Z1593</f>
        <v>1.0000000509258826</v>
      </c>
      <c r="AK1593" s="8">
        <f>(N1593-Y1593)/AC1593</f>
        <v>1.7898155983781205</v>
      </c>
      <c r="AL1593" s="8">
        <f>(P1593&gt;=1)*((N1593-Y1593))/AC1593 + (P1593&lt;1)*((N1593*P1593-Y1593))/AC1593</f>
        <v>0.99999995179755397</v>
      </c>
      <c r="AM1593" s="8">
        <f>(F1593*J1593-T1593)/U1593</f>
        <v>0.99999938282371825</v>
      </c>
    </row>
    <row r="1594" spans="1:39">
      <c r="A1594" t="s">
        <v>0</v>
      </c>
      <c r="B1594" t="s">
        <v>1</v>
      </c>
      <c r="C1594" t="s">
        <v>11</v>
      </c>
      <c r="D1594" t="s">
        <v>3</v>
      </c>
      <c r="E1594" t="s">
        <v>10</v>
      </c>
      <c r="F1594">
        <v>9.6</v>
      </c>
      <c r="G1594">
        <v>7.6</v>
      </c>
      <c r="H1594" t="s">
        <v>5</v>
      </c>
      <c r="I1594" t="s">
        <v>6</v>
      </c>
      <c r="J1594">
        <v>0.52809083000000001</v>
      </c>
      <c r="K1594">
        <v>0.45299541999999998</v>
      </c>
      <c r="L1594">
        <v>8.5500000000000007</v>
      </c>
      <c r="M1594">
        <v>6.25</v>
      </c>
      <c r="N1594" s="14">
        <v>1.9257695E+19</v>
      </c>
      <c r="O1594" s="14">
        <v>9.246578E+18</v>
      </c>
      <c r="P1594">
        <v>0.58927320000000005</v>
      </c>
      <c r="Q1594">
        <v>0.69478273000000002</v>
      </c>
      <c r="R1594">
        <v>0.62349975000000002</v>
      </c>
      <c r="S1594">
        <v>4.5289440000000001</v>
      </c>
      <c r="T1594">
        <v>4.6613610000000003</v>
      </c>
      <c r="U1594">
        <v>0.40831121999999997</v>
      </c>
      <c r="V1594">
        <v>0.16321193000000001</v>
      </c>
      <c r="W1594">
        <v>0.24509929</v>
      </c>
      <c r="X1594" s="14">
        <v>6.4243629E+18</v>
      </c>
      <c r="Y1594" s="14">
        <v>1.33349004E+18</v>
      </c>
      <c r="Z1594" s="14">
        <v>1.0014554E+19</v>
      </c>
      <c r="AA1594" s="14">
        <v>3.74656471E+18</v>
      </c>
      <c r="AB1594" s="14">
        <v>6.2679898E+18</v>
      </c>
      <c r="AC1594" s="14">
        <v>1.0014554E+19</v>
      </c>
      <c r="AD1594">
        <v>7.9050000000000002</v>
      </c>
      <c r="AE1594" s="12">
        <f>Y1594/N1594</f>
        <v>6.9244530043704608E-2</v>
      </c>
      <c r="AF1594" s="8">
        <f>(S1594+T1594+U1594)/F1594</f>
        <v>0.99985585625000006</v>
      </c>
      <c r="AG1594" s="8">
        <f>((Y1594+Z1594)/N1594)/P1594</f>
        <v>1.0000000425382574</v>
      </c>
      <c r="AH1594" s="8">
        <f>(X1594/O1594)/Q1594</f>
        <v>1.0000000301978684</v>
      </c>
      <c r="AI1594" s="8">
        <f>(V1594+W1594)/U1594</f>
        <v>1</v>
      </c>
      <c r="AJ1594" s="8">
        <f>(AA1594+AB1594)/Z1594</f>
        <v>1.0000000509258826</v>
      </c>
      <c r="AK1594" s="8">
        <f>(N1594-Y1594)/AC1594</f>
        <v>1.7898155983781205</v>
      </c>
      <c r="AL1594" s="8">
        <f>(P1594&gt;=1)*((N1594-Y1594))/AC1594 + (P1594&lt;1)*((N1594*P1594-Y1594))/AC1594</f>
        <v>0.99999995179755397</v>
      </c>
      <c r="AM1594" s="8">
        <f>(F1594*J1594-T1594)/U1594</f>
        <v>0.99999938282371825</v>
      </c>
    </row>
    <row r="1595" spans="1:39">
      <c r="A1595" t="s">
        <v>0</v>
      </c>
      <c r="B1595" t="s">
        <v>1</v>
      </c>
      <c r="C1595" t="s">
        <v>11</v>
      </c>
      <c r="D1595" t="s">
        <v>3</v>
      </c>
      <c r="E1595" t="s">
        <v>10</v>
      </c>
      <c r="F1595">
        <v>9.6</v>
      </c>
      <c r="G1595">
        <v>7.3</v>
      </c>
      <c r="H1595" t="s">
        <v>5</v>
      </c>
      <c r="I1595" t="s">
        <v>6</v>
      </c>
      <c r="J1595">
        <v>0.52809083000000001</v>
      </c>
      <c r="K1595">
        <v>0.45299541999999998</v>
      </c>
      <c r="L1595">
        <v>8.5500000000000007</v>
      </c>
      <c r="M1595">
        <v>6.25</v>
      </c>
      <c r="N1595" s="14">
        <v>1.9257695E+19</v>
      </c>
      <c r="O1595" s="14">
        <v>9.246578E+18</v>
      </c>
      <c r="P1595">
        <v>0.58927320000000005</v>
      </c>
      <c r="Q1595">
        <v>0.49183633999999998</v>
      </c>
      <c r="R1595">
        <v>0.55766539999999998</v>
      </c>
      <c r="S1595">
        <v>4.5264280000000001</v>
      </c>
      <c r="T1595">
        <v>4.6613610000000003</v>
      </c>
      <c r="U1595">
        <v>0.40831121999999997</v>
      </c>
      <c r="V1595">
        <v>0.16321193000000001</v>
      </c>
      <c r="W1595">
        <v>0.24509929</v>
      </c>
      <c r="X1595" s="14">
        <v>4.54780329E+18</v>
      </c>
      <c r="Y1595" s="14">
        <v>1.33349004E+18</v>
      </c>
      <c r="Z1595" s="14">
        <v>1.0014554E+19</v>
      </c>
      <c r="AA1595" s="14">
        <v>3.74656471E+18</v>
      </c>
      <c r="AB1595" s="14">
        <v>6.2679898E+18</v>
      </c>
      <c r="AC1595" s="14">
        <v>1.0014554E+19</v>
      </c>
      <c r="AD1595">
        <v>7.9050000000000002</v>
      </c>
      <c r="AE1595" s="12">
        <f>Y1595/N1595</f>
        <v>6.9244530043704608E-2</v>
      </c>
      <c r="AF1595" s="8">
        <f>(S1595+T1595+U1595)/F1595</f>
        <v>0.99959377291666673</v>
      </c>
      <c r="AG1595" s="8">
        <f>((Y1595+Z1595)/N1595)/P1595</f>
        <v>1.0000000425382574</v>
      </c>
      <c r="AH1595" s="8">
        <f>(X1595/O1595)/Q1595</f>
        <v>1.0000000459464662</v>
      </c>
      <c r="AI1595" s="8">
        <f>(V1595+W1595)/U1595</f>
        <v>1</v>
      </c>
      <c r="AJ1595" s="8">
        <f>(AA1595+AB1595)/Z1595</f>
        <v>1.0000000509258826</v>
      </c>
      <c r="AK1595" s="8">
        <f>(N1595-Y1595)/AC1595</f>
        <v>1.7898155983781205</v>
      </c>
      <c r="AL1595" s="8">
        <f>(P1595&gt;=1)*((N1595-Y1595))/AC1595 + (P1595&lt;1)*((N1595*P1595-Y1595))/AC1595</f>
        <v>0.99999995179755397</v>
      </c>
      <c r="AM1595" s="8">
        <f>(F1595*J1595-T1595)/U1595</f>
        <v>0.99999938282371825</v>
      </c>
    </row>
    <row r="1596" spans="1:39">
      <c r="A1596" t="s">
        <v>0</v>
      </c>
      <c r="B1596" t="s">
        <v>1</v>
      </c>
      <c r="C1596" t="s">
        <v>2</v>
      </c>
      <c r="D1596" t="s">
        <v>3</v>
      </c>
      <c r="E1596" t="s">
        <v>10</v>
      </c>
      <c r="F1596">
        <v>9.6</v>
      </c>
      <c r="G1596">
        <v>7.9</v>
      </c>
      <c r="H1596" t="s">
        <v>5</v>
      </c>
      <c r="I1596" t="s">
        <v>8</v>
      </c>
      <c r="J1596">
        <v>0.57829313999999998</v>
      </c>
      <c r="K1596">
        <v>0.52557370000000003</v>
      </c>
      <c r="L1596">
        <v>8.25</v>
      </c>
      <c r="M1596">
        <v>6.25</v>
      </c>
      <c r="N1596" s="14">
        <v>1.9257695E+19</v>
      </c>
      <c r="O1596" s="14">
        <v>9.246578E+18</v>
      </c>
      <c r="P1596">
        <v>0.59250150000000001</v>
      </c>
      <c r="Q1596">
        <v>0.87704409999999999</v>
      </c>
      <c r="R1596">
        <v>0.68480503999999998</v>
      </c>
      <c r="S1596">
        <v>4.0479474</v>
      </c>
      <c r="T1596">
        <v>5.0963440000000002</v>
      </c>
      <c r="U1596">
        <v>0.45527013999999999</v>
      </c>
      <c r="V1596">
        <v>0.18484165999999999</v>
      </c>
      <c r="W1596">
        <v>0.27042848000000003</v>
      </c>
      <c r="X1596" s="14">
        <v>8.1096569E+18</v>
      </c>
      <c r="Y1596" s="14">
        <v>1.45188641E+18</v>
      </c>
      <c r="Z1596" s="14">
        <v>9.958327E+18</v>
      </c>
      <c r="AA1596" s="14">
        <v>3.72533506E+18</v>
      </c>
      <c r="AB1596" s="14">
        <v>6.2329929E+18</v>
      </c>
      <c r="AC1596" s="14">
        <v>9.958327E+18</v>
      </c>
      <c r="AD1596">
        <v>8.0050000000000008</v>
      </c>
      <c r="AE1596" s="12">
        <f>Y1596/N1596</f>
        <v>7.5392533218539393E-2</v>
      </c>
      <c r="AF1596" s="8">
        <f>(S1596+T1596+U1596)/F1596</f>
        <v>0.99995432708333332</v>
      </c>
      <c r="AG1596" s="8">
        <f>((Y1596+Z1596)/N1596)/P1596</f>
        <v>1.0000000206794997</v>
      </c>
      <c r="AH1596" s="8">
        <f>(X1596/O1596)/Q1596</f>
        <v>1.000000027117079</v>
      </c>
      <c r="AI1596" s="8">
        <f>(V1596+W1596)/U1596</f>
        <v>1</v>
      </c>
      <c r="AJ1596" s="8">
        <f>(AA1596+AB1596)/Z1596</f>
        <v>1.000000096401735</v>
      </c>
      <c r="AK1596" s="8">
        <f>(N1596-Y1596)/AC1596</f>
        <v>1.7880321252756615</v>
      </c>
      <c r="AL1596" s="8">
        <f>(P1596&gt;=1)*((N1596-Y1596))/AC1596 + (P1596&lt;1)*((N1596*P1596-Y1596))/AC1596</f>
        <v>0.99999997630550819</v>
      </c>
      <c r="AM1596" s="8">
        <f>(F1596*J1596-T1596)/U1596</f>
        <v>1.0000000087859904</v>
      </c>
    </row>
    <row r="1597" spans="1:39">
      <c r="A1597" t="s">
        <v>0</v>
      </c>
      <c r="B1597" t="s">
        <v>1</v>
      </c>
      <c r="C1597" t="s">
        <v>2</v>
      </c>
      <c r="D1597" t="s">
        <v>3</v>
      </c>
      <c r="E1597" t="s">
        <v>10</v>
      </c>
      <c r="F1597">
        <v>9.6</v>
      </c>
      <c r="G1597">
        <v>7.6</v>
      </c>
      <c r="H1597" t="s">
        <v>5</v>
      </c>
      <c r="I1597" t="s">
        <v>8</v>
      </c>
      <c r="J1597">
        <v>0.57829313999999998</v>
      </c>
      <c r="K1597">
        <v>0.52557370000000003</v>
      </c>
      <c r="L1597">
        <v>8.25</v>
      </c>
      <c r="M1597">
        <v>6.25</v>
      </c>
      <c r="N1597" s="14">
        <v>1.9257695E+19</v>
      </c>
      <c r="O1597" s="14">
        <v>9.246578E+18</v>
      </c>
      <c r="P1597">
        <v>0.59250150000000001</v>
      </c>
      <c r="Q1597">
        <v>0.6208709</v>
      </c>
      <c r="R1597">
        <v>0.60170436000000005</v>
      </c>
      <c r="S1597">
        <v>4.0471490000000001</v>
      </c>
      <c r="T1597">
        <v>5.0963440000000002</v>
      </c>
      <c r="U1597">
        <v>0.45527013999999999</v>
      </c>
      <c r="V1597">
        <v>0.18484165999999999</v>
      </c>
      <c r="W1597">
        <v>0.27042848000000003</v>
      </c>
      <c r="X1597" s="14">
        <v>5.7409317E+18</v>
      </c>
      <c r="Y1597" s="14">
        <v>1.45188641E+18</v>
      </c>
      <c r="Z1597" s="14">
        <v>9.958327E+18</v>
      </c>
      <c r="AA1597" s="14">
        <v>3.72533506E+18</v>
      </c>
      <c r="AB1597" s="14">
        <v>6.2329929E+18</v>
      </c>
      <c r="AC1597" s="14">
        <v>9.958327E+18</v>
      </c>
      <c r="AD1597">
        <v>8.0050000000000008</v>
      </c>
      <c r="AE1597" s="12">
        <f>Y1597/N1597</f>
        <v>7.5392533218539393E-2</v>
      </c>
      <c r="AF1597" s="8">
        <f>(S1597+T1597+U1597)/F1597</f>
        <v>0.99987116041666657</v>
      </c>
      <c r="AG1597" s="8">
        <f>((Y1597+Z1597)/N1597)/P1597</f>
        <v>1.0000000206794997</v>
      </c>
      <c r="AH1597" s="8">
        <f>(X1597/O1597)/Q1597</f>
        <v>1.0000000862612322</v>
      </c>
      <c r="AI1597" s="8">
        <f>(V1597+W1597)/U1597</f>
        <v>1</v>
      </c>
      <c r="AJ1597" s="8">
        <f>(AA1597+AB1597)/Z1597</f>
        <v>1.000000096401735</v>
      </c>
      <c r="AK1597" s="8">
        <f>(N1597-Y1597)/AC1597</f>
        <v>1.7880321252756615</v>
      </c>
      <c r="AL1597" s="8">
        <f>(P1597&gt;=1)*((N1597-Y1597))/AC1597 + (P1597&lt;1)*((N1597*P1597-Y1597))/AC1597</f>
        <v>0.99999997630550819</v>
      </c>
      <c r="AM1597" s="8">
        <f>(F1597*J1597-T1597)/U1597</f>
        <v>1.0000000087859904</v>
      </c>
    </row>
    <row r="1598" spans="1:39">
      <c r="A1598" t="s">
        <v>0</v>
      </c>
      <c r="B1598" t="s">
        <v>1</v>
      </c>
      <c r="C1598" t="s">
        <v>2</v>
      </c>
      <c r="D1598" t="s">
        <v>3</v>
      </c>
      <c r="E1598" t="s">
        <v>10</v>
      </c>
      <c r="F1598">
        <v>9.6</v>
      </c>
      <c r="G1598">
        <v>7.3</v>
      </c>
      <c r="H1598" t="s">
        <v>5</v>
      </c>
      <c r="I1598" t="s">
        <v>8</v>
      </c>
      <c r="J1598">
        <v>0.57829313999999998</v>
      </c>
      <c r="K1598">
        <v>0.52557370000000003</v>
      </c>
      <c r="L1598">
        <v>8.25</v>
      </c>
      <c r="M1598">
        <v>6.25</v>
      </c>
      <c r="N1598" s="14">
        <v>1.9257695E+19</v>
      </c>
      <c r="O1598" s="14">
        <v>9.246578E+18</v>
      </c>
      <c r="P1598">
        <v>0.59250150000000001</v>
      </c>
      <c r="Q1598">
        <v>0.43951420000000002</v>
      </c>
      <c r="R1598">
        <v>0.54287355999999998</v>
      </c>
      <c r="S1598">
        <v>4.0449013999999996</v>
      </c>
      <c r="T1598">
        <v>5.0963440000000002</v>
      </c>
      <c r="U1598">
        <v>0.45527013999999999</v>
      </c>
      <c r="V1598">
        <v>0.18484165999999999</v>
      </c>
      <c r="W1598">
        <v>0.27042848000000003</v>
      </c>
      <c r="X1598" s="14">
        <v>4.06400251E+18</v>
      </c>
      <c r="Y1598" s="14">
        <v>1.45188641E+18</v>
      </c>
      <c r="Z1598" s="14">
        <v>9.958327E+18</v>
      </c>
      <c r="AA1598" s="14">
        <v>3.72533506E+18</v>
      </c>
      <c r="AB1598" s="14">
        <v>6.2329929E+18</v>
      </c>
      <c r="AC1598" s="14">
        <v>9.958327E+18</v>
      </c>
      <c r="AD1598">
        <v>8.0050000000000008</v>
      </c>
      <c r="AE1598" s="12">
        <f>Y1598/N1598</f>
        <v>7.5392533218539393E-2</v>
      </c>
      <c r="AF1598" s="8">
        <f>(S1598+T1598+U1598)/F1598</f>
        <v>0.9996370354166666</v>
      </c>
      <c r="AG1598" s="8">
        <f>((Y1598+Z1598)/N1598)/P1598</f>
        <v>1.0000000206794997</v>
      </c>
      <c r="AH1598" s="8">
        <f>(X1598/O1598)/Q1598</f>
        <v>1.0000000436988921</v>
      </c>
      <c r="AI1598" s="8">
        <f>(V1598+W1598)/U1598</f>
        <v>1</v>
      </c>
      <c r="AJ1598" s="8">
        <f>(AA1598+AB1598)/Z1598</f>
        <v>1.000000096401735</v>
      </c>
      <c r="AK1598" s="8">
        <f>(N1598-Y1598)/AC1598</f>
        <v>1.7880321252756615</v>
      </c>
      <c r="AL1598" s="8">
        <f>(P1598&gt;=1)*((N1598-Y1598))/AC1598 + (P1598&lt;1)*((N1598*P1598-Y1598))/AC1598</f>
        <v>0.99999997630550819</v>
      </c>
      <c r="AM1598" s="8">
        <f>(F1598*J1598-T1598)/U1598</f>
        <v>1.0000000087859904</v>
      </c>
    </row>
    <row r="1599" spans="1:39">
      <c r="A1599" t="s">
        <v>16</v>
      </c>
      <c r="B1599" t="s">
        <v>1</v>
      </c>
      <c r="C1599" t="s">
        <v>2</v>
      </c>
      <c r="D1599" t="s">
        <v>3</v>
      </c>
      <c r="E1599" t="s">
        <v>10</v>
      </c>
      <c r="F1599">
        <v>9.6</v>
      </c>
      <c r="G1599">
        <v>7.9</v>
      </c>
      <c r="H1599" t="s">
        <v>5</v>
      </c>
      <c r="I1599" t="s">
        <v>8</v>
      </c>
      <c r="J1599">
        <v>0.57981280000000002</v>
      </c>
      <c r="K1599">
        <v>0.52557370000000003</v>
      </c>
      <c r="L1599">
        <v>8.25</v>
      </c>
      <c r="M1599">
        <v>6.25</v>
      </c>
      <c r="N1599" s="14">
        <v>1.9160382E+19</v>
      </c>
      <c r="O1599" s="14">
        <v>9.246578E+18</v>
      </c>
      <c r="P1599">
        <v>0.59331540000000005</v>
      </c>
      <c r="Q1599">
        <v>0.87388350000000004</v>
      </c>
      <c r="R1599">
        <v>0.68464139999999996</v>
      </c>
      <c r="S1599">
        <v>4.0333600000000001</v>
      </c>
      <c r="T1599">
        <v>5.1005187000000003</v>
      </c>
      <c r="U1599">
        <v>0.46568399999999999</v>
      </c>
      <c r="V1599">
        <v>0.18227716999999999</v>
      </c>
      <c r="W1599">
        <v>0.28340682</v>
      </c>
      <c r="X1599" s="14">
        <v>8.0804324E+18</v>
      </c>
      <c r="Y1599" s="14">
        <v>1.4288592E+18</v>
      </c>
      <c r="Z1599" s="14">
        <v>9.939292E+18</v>
      </c>
      <c r="AA1599" s="14">
        <v>3.7025562E+18</v>
      </c>
      <c r="AB1599" s="14">
        <v>6.2367356E+18</v>
      </c>
      <c r="AC1599" s="14">
        <v>9.939292E+18</v>
      </c>
      <c r="AD1599">
        <v>8.0050000000000008</v>
      </c>
      <c r="AE1599" s="12">
        <f>Y1599/N1599</f>
        <v>7.4573628020568689E-2</v>
      </c>
      <c r="AF1599" s="8">
        <f>(S1599+T1599+U1599)/F1599</f>
        <v>0.99995444791666666</v>
      </c>
      <c r="AG1599" s="8">
        <f>((Y1599+Z1599)/N1599)/P1599</f>
        <v>1.0000001310254736</v>
      </c>
      <c r="AH1599" s="8">
        <f>(X1599/O1599)/Q1599</f>
        <v>1.000000056226821</v>
      </c>
      <c r="AI1599" s="8">
        <f>(V1599+W1599)/U1599</f>
        <v>0.99999997852621092</v>
      </c>
      <c r="AJ1599" s="8">
        <f>(AA1599+AB1599)/Z1599</f>
        <v>0.99999997987784239</v>
      </c>
      <c r="AK1599" s="8">
        <f>(N1599-Y1599)/AC1599</f>
        <v>1.783982480844712</v>
      </c>
      <c r="AL1599" s="8">
        <f>(P1599&gt;=1)*((N1599-Y1599))/AC1599 + (P1599&lt;1)*((N1599*P1599-Y1599))/AC1599</f>
        <v>0.9999998501385009</v>
      </c>
      <c r="AM1599" s="8">
        <f>(F1599*J1599-T1599)/U1599</f>
        <v>1.0000003865282023</v>
      </c>
    </row>
    <row r="1600" spans="1:39">
      <c r="A1600" t="s">
        <v>16</v>
      </c>
      <c r="B1600" t="s">
        <v>1</v>
      </c>
      <c r="C1600" t="s">
        <v>2</v>
      </c>
      <c r="D1600" t="s">
        <v>3</v>
      </c>
      <c r="E1600" t="s">
        <v>10</v>
      </c>
      <c r="F1600">
        <v>9.6</v>
      </c>
      <c r="G1600">
        <v>7.6</v>
      </c>
      <c r="H1600" t="s">
        <v>5</v>
      </c>
      <c r="I1600" t="s">
        <v>8</v>
      </c>
      <c r="J1600">
        <v>0.57981280000000002</v>
      </c>
      <c r="K1600">
        <v>0.52557370000000003</v>
      </c>
      <c r="L1600">
        <v>8.25</v>
      </c>
      <c r="M1600">
        <v>6.25</v>
      </c>
      <c r="N1600" s="14">
        <v>1.9160382E+19</v>
      </c>
      <c r="O1600" s="14">
        <v>9.246578E+18</v>
      </c>
      <c r="P1600">
        <v>0.59331540000000005</v>
      </c>
      <c r="Q1600">
        <v>0.61863349999999995</v>
      </c>
      <c r="R1600">
        <v>0.60155654000000003</v>
      </c>
      <c r="S1600">
        <v>4.0325645999999997</v>
      </c>
      <c r="T1600">
        <v>5.1005187000000003</v>
      </c>
      <c r="U1600">
        <v>0.46568399999999999</v>
      </c>
      <c r="V1600">
        <v>0.18227716999999999</v>
      </c>
      <c r="W1600">
        <v>0.28340682</v>
      </c>
      <c r="X1600" s="14">
        <v>5.7202433E+18</v>
      </c>
      <c r="Y1600" s="14">
        <v>1.4288592E+18</v>
      </c>
      <c r="Z1600" s="14">
        <v>9.939292E+18</v>
      </c>
      <c r="AA1600" s="14">
        <v>3.7025562E+18</v>
      </c>
      <c r="AB1600" s="14">
        <v>6.2367356E+18</v>
      </c>
      <c r="AC1600" s="14">
        <v>9.939292E+18</v>
      </c>
      <c r="AD1600">
        <v>8.0050000000000008</v>
      </c>
      <c r="AE1600" s="12">
        <f>Y1600/N1600</f>
        <v>7.4573628020568689E-2</v>
      </c>
      <c r="AF1600" s="8">
        <f>(S1600+T1600+U1600)/F1600</f>
        <v>0.9998715937499999</v>
      </c>
      <c r="AG1600" s="8">
        <f>((Y1600+Z1600)/N1600)/P1600</f>
        <v>1.0000001310254736</v>
      </c>
      <c r="AH1600" s="8">
        <f>(X1600/O1600)/Q1600</f>
        <v>1.0000000679756098</v>
      </c>
      <c r="AI1600" s="8">
        <f>(V1600+W1600)/U1600</f>
        <v>0.99999997852621092</v>
      </c>
      <c r="AJ1600" s="8">
        <f>(AA1600+AB1600)/Z1600</f>
        <v>0.99999997987784239</v>
      </c>
      <c r="AK1600" s="8">
        <f>(N1600-Y1600)/AC1600</f>
        <v>1.783982480844712</v>
      </c>
      <c r="AL1600" s="8">
        <f>(P1600&gt;=1)*((N1600-Y1600))/AC1600 + (P1600&lt;1)*((N1600*P1600-Y1600))/AC1600</f>
        <v>0.9999998501385009</v>
      </c>
      <c r="AM1600" s="8">
        <f>(F1600*J1600-T1600)/U1600</f>
        <v>1.0000003865282023</v>
      </c>
    </row>
    <row r="1601" spans="1:39">
      <c r="A1601" t="s">
        <v>16</v>
      </c>
      <c r="B1601" t="s">
        <v>1</v>
      </c>
      <c r="C1601" t="s">
        <v>2</v>
      </c>
      <c r="D1601" t="s">
        <v>3</v>
      </c>
      <c r="E1601" t="s">
        <v>10</v>
      </c>
      <c r="F1601">
        <v>9.6</v>
      </c>
      <c r="G1601">
        <v>7.3</v>
      </c>
      <c r="H1601" t="s">
        <v>5</v>
      </c>
      <c r="I1601" t="s">
        <v>8</v>
      </c>
      <c r="J1601">
        <v>0.57981280000000002</v>
      </c>
      <c r="K1601">
        <v>0.52557370000000003</v>
      </c>
      <c r="L1601">
        <v>8.25</v>
      </c>
      <c r="M1601">
        <v>6.25</v>
      </c>
      <c r="N1601" s="14">
        <v>1.9160382E+19</v>
      </c>
      <c r="O1601" s="14">
        <v>9.246578E+18</v>
      </c>
      <c r="P1601">
        <v>0.59331540000000005</v>
      </c>
      <c r="Q1601">
        <v>0.43793035000000002</v>
      </c>
      <c r="R1601">
        <v>0.54273695</v>
      </c>
      <c r="S1601">
        <v>4.0303250000000004</v>
      </c>
      <c r="T1601">
        <v>5.1005187000000003</v>
      </c>
      <c r="U1601">
        <v>0.46568399999999999</v>
      </c>
      <c r="V1601">
        <v>0.18227716999999999</v>
      </c>
      <c r="W1601">
        <v>0.28340682</v>
      </c>
      <c r="X1601" s="14">
        <v>4.04935729E+18</v>
      </c>
      <c r="Y1601" s="14">
        <v>1.4288592E+18</v>
      </c>
      <c r="Z1601" s="14">
        <v>9.939292E+18</v>
      </c>
      <c r="AA1601" s="14">
        <v>3.7025562E+18</v>
      </c>
      <c r="AB1601" s="14">
        <v>6.2367356E+18</v>
      </c>
      <c r="AC1601" s="14">
        <v>9.939292E+18</v>
      </c>
      <c r="AD1601">
        <v>8.0050000000000008</v>
      </c>
      <c r="AE1601" s="12">
        <f>Y1601/N1601</f>
        <v>7.4573628020568689E-2</v>
      </c>
      <c r="AF1601" s="8">
        <f>(S1601+T1601+U1601)/F1601</f>
        <v>0.99963830208333326</v>
      </c>
      <c r="AG1601" s="8">
        <f>((Y1601+Z1601)/N1601)/P1601</f>
        <v>1.0000001310254736</v>
      </c>
      <c r="AH1601" s="8">
        <f>(X1601/O1601)/Q1601</f>
        <v>1.0000000370818614</v>
      </c>
      <c r="AI1601" s="8">
        <f>(V1601+W1601)/U1601</f>
        <v>0.99999997852621092</v>
      </c>
      <c r="AJ1601" s="8">
        <f>(AA1601+AB1601)/Z1601</f>
        <v>0.99999997987784239</v>
      </c>
      <c r="AK1601" s="8">
        <f>(N1601-Y1601)/AC1601</f>
        <v>1.783982480844712</v>
      </c>
      <c r="AL1601" s="8">
        <f>(P1601&gt;=1)*((N1601-Y1601))/AC1601 + (P1601&lt;1)*((N1601*P1601-Y1601))/AC1601</f>
        <v>0.9999998501385009</v>
      </c>
      <c r="AM1601" s="8">
        <f>(F1601*J1601-T1601)/U1601</f>
        <v>1.0000003865282023</v>
      </c>
    </row>
    <row r="1602" spans="1:39">
      <c r="A1602" t="s">
        <v>0</v>
      </c>
      <c r="B1602" t="s">
        <v>15</v>
      </c>
      <c r="C1602" t="s">
        <v>11</v>
      </c>
      <c r="D1602" t="s">
        <v>3</v>
      </c>
      <c r="E1602" t="s">
        <v>10</v>
      </c>
      <c r="F1602">
        <v>7.9</v>
      </c>
      <c r="G1602">
        <v>7.9</v>
      </c>
      <c r="H1602" t="s">
        <v>5</v>
      </c>
      <c r="I1602" t="s">
        <v>8</v>
      </c>
      <c r="J1602">
        <v>0.57829313999999998</v>
      </c>
      <c r="K1602">
        <v>0.52557370000000003</v>
      </c>
      <c r="L1602">
        <v>8.5500000000000007</v>
      </c>
      <c r="M1602">
        <v>6.25</v>
      </c>
      <c r="N1602" s="14">
        <v>2.0170728E+19</v>
      </c>
      <c r="O1602" s="14">
        <v>8.3335455E+18</v>
      </c>
      <c r="P1602">
        <v>0.59594420000000004</v>
      </c>
      <c r="Q1602">
        <v>0.80080819999999997</v>
      </c>
      <c r="R1602">
        <v>0.65583849999999999</v>
      </c>
      <c r="S1602">
        <v>3.3311229999999998</v>
      </c>
      <c r="T1602">
        <v>4.1800803999999996</v>
      </c>
      <c r="U1602">
        <v>0.38843517999999999</v>
      </c>
      <c r="V1602">
        <v>0.15542956999999999</v>
      </c>
      <c r="W1602">
        <v>0.23300562999999999</v>
      </c>
      <c r="X1602" s="14">
        <v>6.6735716E+18</v>
      </c>
      <c r="Y1602" s="14">
        <v>1.16715991E+18</v>
      </c>
      <c r="Z1602" s="14">
        <v>1.0853468E+19</v>
      </c>
      <c r="AA1602" s="14">
        <v>4.15742032E+18</v>
      </c>
      <c r="AB1602" s="14">
        <v>6.6960484E+18</v>
      </c>
      <c r="AC1602" s="14">
        <v>1.0853468E+19</v>
      </c>
      <c r="AD1602">
        <v>8.0850000000000009</v>
      </c>
      <c r="AE1602" s="12">
        <f>Y1602/N1602</f>
        <v>5.7864044867393979E-2</v>
      </c>
      <c r="AF1602" s="8">
        <f>(S1602+T1602+U1602)/F1602</f>
        <v>0.99995425063291132</v>
      </c>
      <c r="AG1602" s="8">
        <f>((Y1602+Z1602)/N1602)/P1602</f>
        <v>0.99999996244974998</v>
      </c>
      <c r="AH1602" s="8">
        <f>(X1602/O1602)/Q1602</f>
        <v>1.0000000042746078</v>
      </c>
      <c r="AI1602" s="8">
        <f>(V1602+W1602)/U1602</f>
        <v>1.0000000514886422</v>
      </c>
      <c r="AJ1602" s="8">
        <f>(AA1602+AB1602)/Z1602</f>
        <v>1.0000000663382431</v>
      </c>
      <c r="AK1602" s="8">
        <f>(N1602-Y1602)/AC1602</f>
        <v>1.7509212806450436</v>
      </c>
      <c r="AL1602" s="8">
        <f>(P1602&gt;=1)*((N1602-Y1602))/AC1602 + (P1602&lt;1)*((N1602*P1602-Y1602))/AC1602</f>
        <v>1.0000000415883294</v>
      </c>
      <c r="AM1602" s="8">
        <f>(F1602*J1602-T1602)/U1602</f>
        <v>1.0000005818216573</v>
      </c>
    </row>
    <row r="1603" spans="1:39">
      <c r="A1603" t="s">
        <v>0</v>
      </c>
      <c r="B1603" t="s">
        <v>15</v>
      </c>
      <c r="C1603" t="s">
        <v>11</v>
      </c>
      <c r="D1603" t="s">
        <v>3</v>
      </c>
      <c r="E1603" t="s">
        <v>10</v>
      </c>
      <c r="F1603">
        <v>7.9</v>
      </c>
      <c r="G1603">
        <v>7.6</v>
      </c>
      <c r="H1603" t="s">
        <v>5</v>
      </c>
      <c r="I1603" t="s">
        <v>8</v>
      </c>
      <c r="J1603">
        <v>0.57829313999999998</v>
      </c>
      <c r="K1603">
        <v>0.52557370000000003</v>
      </c>
      <c r="L1603">
        <v>8.5500000000000007</v>
      </c>
      <c r="M1603">
        <v>6.25</v>
      </c>
      <c r="N1603" s="14">
        <v>2.0170728E+19</v>
      </c>
      <c r="O1603" s="14">
        <v>8.3335455E+18</v>
      </c>
      <c r="P1603">
        <v>0.59594420000000004</v>
      </c>
      <c r="Q1603">
        <v>0.56690249999999998</v>
      </c>
      <c r="R1603">
        <v>0.58745354000000005</v>
      </c>
      <c r="S1603">
        <v>3.3304667000000001</v>
      </c>
      <c r="T1603">
        <v>4.1800803999999996</v>
      </c>
      <c r="U1603">
        <v>0.38843517999999999</v>
      </c>
      <c r="V1603">
        <v>0.15542956999999999</v>
      </c>
      <c r="W1603">
        <v>0.23300562999999999</v>
      </c>
      <c r="X1603" s="14">
        <v>4.7243084E+18</v>
      </c>
      <c r="Y1603" s="14">
        <v>1.16715991E+18</v>
      </c>
      <c r="Z1603" s="14">
        <v>1.0853468E+19</v>
      </c>
      <c r="AA1603" s="14">
        <v>4.15742032E+18</v>
      </c>
      <c r="AB1603" s="14">
        <v>6.6960484E+18</v>
      </c>
      <c r="AC1603" s="14">
        <v>1.0853468E+19</v>
      </c>
      <c r="AD1603">
        <v>8.0850000000000009</v>
      </c>
      <c r="AE1603" s="12">
        <f>Y1603/N1603</f>
        <v>5.7864044867393979E-2</v>
      </c>
      <c r="AF1603" s="8">
        <f>(S1603+T1603+U1603)/F1603</f>
        <v>0.99987117468354425</v>
      </c>
      <c r="AG1603" s="8">
        <f>((Y1603+Z1603)/N1603)/P1603</f>
        <v>0.99999996244974998</v>
      </c>
      <c r="AH1603" s="8">
        <f>(X1603/O1603)/Q1603</f>
        <v>1.0000001316989238</v>
      </c>
      <c r="AI1603" s="8">
        <f>(V1603+W1603)/U1603</f>
        <v>1.0000000514886422</v>
      </c>
      <c r="AJ1603" s="8">
        <f>(AA1603+AB1603)/Z1603</f>
        <v>1.0000000663382431</v>
      </c>
      <c r="AK1603" s="8">
        <f>(N1603-Y1603)/AC1603</f>
        <v>1.7509212806450436</v>
      </c>
      <c r="AL1603" s="8">
        <f>(P1603&gt;=1)*((N1603-Y1603))/AC1603 + (P1603&lt;1)*((N1603*P1603-Y1603))/AC1603</f>
        <v>1.0000000415883294</v>
      </c>
      <c r="AM1603" s="8">
        <f>(F1603*J1603-T1603)/U1603</f>
        <v>1.0000005818216573</v>
      </c>
    </row>
    <row r="1604" spans="1:39">
      <c r="A1604" t="s">
        <v>0</v>
      </c>
      <c r="B1604" t="s">
        <v>15</v>
      </c>
      <c r="C1604" t="s">
        <v>11</v>
      </c>
      <c r="D1604" t="s">
        <v>3</v>
      </c>
      <c r="E1604" t="s">
        <v>10</v>
      </c>
      <c r="F1604">
        <v>7.9</v>
      </c>
      <c r="G1604">
        <v>7.3</v>
      </c>
      <c r="H1604" t="s">
        <v>5</v>
      </c>
      <c r="I1604" t="s">
        <v>8</v>
      </c>
      <c r="J1604">
        <v>0.57829313999999998</v>
      </c>
      <c r="K1604">
        <v>0.52557370000000003</v>
      </c>
      <c r="L1604">
        <v>8.5500000000000007</v>
      </c>
      <c r="M1604">
        <v>6.25</v>
      </c>
      <c r="N1604" s="14">
        <v>2.0170728E+19</v>
      </c>
      <c r="O1604" s="14">
        <v>8.3335455E+18</v>
      </c>
      <c r="P1604">
        <v>0.59594420000000004</v>
      </c>
      <c r="Q1604">
        <v>0.40131002999999998</v>
      </c>
      <c r="R1604">
        <v>0.53904070000000004</v>
      </c>
      <c r="S1604">
        <v>3.3286169000000001</v>
      </c>
      <c r="T1604">
        <v>4.1800803999999996</v>
      </c>
      <c r="U1604">
        <v>0.38843517999999999</v>
      </c>
      <c r="V1604">
        <v>0.15542956999999999</v>
      </c>
      <c r="W1604">
        <v>0.23300562999999999</v>
      </c>
      <c r="X1604" s="14">
        <v>3.34433532E+18</v>
      </c>
      <c r="Y1604" s="14">
        <v>1.16715991E+18</v>
      </c>
      <c r="Z1604" s="14">
        <v>1.0853468E+19</v>
      </c>
      <c r="AA1604" s="14">
        <v>4.15742032E+18</v>
      </c>
      <c r="AB1604" s="14">
        <v>6.6960484E+18</v>
      </c>
      <c r="AC1604" s="14">
        <v>1.0853468E+19</v>
      </c>
      <c r="AD1604">
        <v>8.0850000000000009</v>
      </c>
      <c r="AE1604" s="12">
        <f>Y1604/N1604</f>
        <v>5.7864044867393979E-2</v>
      </c>
      <c r="AF1604" s="8">
        <f>(S1604+T1604+U1604)/F1604</f>
        <v>0.99963702278481004</v>
      </c>
      <c r="AG1604" s="8">
        <f>((Y1604+Z1604)/N1604)/P1604</f>
        <v>0.99999996244974998</v>
      </c>
      <c r="AH1604" s="8">
        <f>(X1604/O1604)/Q1604</f>
        <v>0.99999997769022653</v>
      </c>
      <c r="AI1604" s="8">
        <f>(V1604+W1604)/U1604</f>
        <v>1.0000000514886422</v>
      </c>
      <c r="AJ1604" s="8">
        <f>(AA1604+AB1604)/Z1604</f>
        <v>1.0000000663382431</v>
      </c>
      <c r="AK1604" s="8">
        <f>(N1604-Y1604)/AC1604</f>
        <v>1.7509212806450436</v>
      </c>
      <c r="AL1604" s="8">
        <f>(P1604&gt;=1)*((N1604-Y1604))/AC1604 + (P1604&lt;1)*((N1604*P1604-Y1604))/AC1604</f>
        <v>1.0000000415883294</v>
      </c>
      <c r="AM1604" s="8">
        <f>(F1604*J1604-T1604)/U1604</f>
        <v>1.0000005818216573</v>
      </c>
    </row>
    <row r="1605" spans="1:39">
      <c r="A1605" t="s">
        <v>16</v>
      </c>
      <c r="B1605" t="s">
        <v>15</v>
      </c>
      <c r="C1605" t="s">
        <v>12</v>
      </c>
      <c r="D1605" t="s">
        <v>3</v>
      </c>
      <c r="E1605" t="s">
        <v>10</v>
      </c>
      <c r="F1605">
        <v>9.6</v>
      </c>
      <c r="G1605">
        <v>7.9</v>
      </c>
      <c r="H1605" t="s">
        <v>5</v>
      </c>
      <c r="I1605" t="s">
        <v>6</v>
      </c>
      <c r="J1605">
        <v>0.52868824999999997</v>
      </c>
      <c r="K1605">
        <v>0.45299541999999998</v>
      </c>
      <c r="L1605">
        <v>8.35</v>
      </c>
      <c r="M1605">
        <v>6.45</v>
      </c>
      <c r="N1605" s="14">
        <v>2.0170807E+19</v>
      </c>
      <c r="O1605" s="14">
        <v>8.2361557E+18</v>
      </c>
      <c r="P1605">
        <v>0.59887654000000001</v>
      </c>
      <c r="Q1605">
        <v>1.1004632000000001</v>
      </c>
      <c r="R1605">
        <v>0.74430375999999998</v>
      </c>
      <c r="S1605">
        <v>4.5241020000000001</v>
      </c>
      <c r="T1605">
        <v>4.7951712999999998</v>
      </c>
      <c r="U1605">
        <v>0.28023583000000002</v>
      </c>
      <c r="V1605">
        <v>0.11409638</v>
      </c>
      <c r="W1605">
        <v>0.16613944</v>
      </c>
      <c r="X1605" s="14">
        <v>9.0635861E+18</v>
      </c>
      <c r="Y1605" s="14">
        <v>1.6256766E+18</v>
      </c>
      <c r="Z1605" s="14">
        <v>1.0454146E+19</v>
      </c>
      <c r="AA1605" s="14">
        <v>4.08370163E+18</v>
      </c>
      <c r="AB1605" s="14">
        <v>6.3704439E+18</v>
      </c>
      <c r="AC1605" s="14">
        <v>1.0454146E+19</v>
      </c>
      <c r="AD1605">
        <v>7.8049999999999997</v>
      </c>
      <c r="AE1605" s="12">
        <f>Y1605/N1605</f>
        <v>8.0595516084210214E-2</v>
      </c>
      <c r="AF1605" s="8">
        <f>(S1605+T1605+U1605)/F1605</f>
        <v>0.99994886770833336</v>
      </c>
      <c r="AG1605" s="8">
        <f>((Y1605+Z1605)/N1605)/P1605</f>
        <v>0.99999995818086274</v>
      </c>
      <c r="AH1605" s="8">
        <f>(X1605/O1605)/Q1605</f>
        <v>0.99999998264260559</v>
      </c>
      <c r="AI1605" s="8">
        <f>(V1605+W1605)/U1605</f>
        <v>0.99999996431576932</v>
      </c>
      <c r="AJ1605" s="8">
        <f>(AA1605+AB1605)/Z1605</f>
        <v>0.99999995504176031</v>
      </c>
      <c r="AK1605" s="8">
        <f>(N1605-Y1605)/AC1605</f>
        <v>1.7739498185695894</v>
      </c>
      <c r="AL1605" s="8">
        <f>(P1605&gt;=1)*((N1605-Y1605))/AC1605 + (P1605&lt;1)*((N1605*P1605-Y1605))/AC1605</f>
        <v>1.0000000483222427</v>
      </c>
      <c r="AM1605" s="8">
        <f>(F1605*J1605-T1605)/U1605</f>
        <v>1.000000249789615</v>
      </c>
    </row>
    <row r="1606" spans="1:39">
      <c r="A1606" t="s">
        <v>16</v>
      </c>
      <c r="B1606" t="s">
        <v>15</v>
      </c>
      <c r="C1606" t="s">
        <v>12</v>
      </c>
      <c r="D1606" t="s">
        <v>3</v>
      </c>
      <c r="E1606" t="s">
        <v>10</v>
      </c>
      <c r="F1606">
        <v>9.6</v>
      </c>
      <c r="G1606">
        <v>7.6</v>
      </c>
      <c r="H1606" t="s">
        <v>5</v>
      </c>
      <c r="I1606" t="s">
        <v>6</v>
      </c>
      <c r="J1606">
        <v>0.52868824999999997</v>
      </c>
      <c r="K1606">
        <v>0.45299541999999998</v>
      </c>
      <c r="L1606">
        <v>8.35</v>
      </c>
      <c r="M1606">
        <v>6.45</v>
      </c>
      <c r="N1606" s="14">
        <v>2.0170807E+19</v>
      </c>
      <c r="O1606" s="14">
        <v>8.2361557E+18</v>
      </c>
      <c r="P1606">
        <v>0.59887654000000001</v>
      </c>
      <c r="Q1606">
        <v>0.77903219999999995</v>
      </c>
      <c r="R1606">
        <v>0.65110990000000002</v>
      </c>
      <c r="S1606">
        <v>4.5232105000000002</v>
      </c>
      <c r="T1606">
        <v>4.7951712999999998</v>
      </c>
      <c r="U1606">
        <v>0.28023583000000002</v>
      </c>
      <c r="V1606">
        <v>0.11409638</v>
      </c>
      <c r="W1606">
        <v>0.16613944</v>
      </c>
      <c r="X1606" s="14">
        <v>6.4162303E+18</v>
      </c>
      <c r="Y1606" s="14">
        <v>1.6256766E+18</v>
      </c>
      <c r="Z1606" s="14">
        <v>1.0454146E+19</v>
      </c>
      <c r="AA1606" s="14">
        <v>4.08370163E+18</v>
      </c>
      <c r="AB1606" s="14">
        <v>6.3704439E+18</v>
      </c>
      <c r="AC1606" s="14">
        <v>1.0454146E+19</v>
      </c>
      <c r="AD1606">
        <v>7.8049999999999997</v>
      </c>
      <c r="AE1606" s="12">
        <f>Y1606/N1606</f>
        <v>8.0595516084210214E-2</v>
      </c>
      <c r="AF1606" s="8">
        <f>(S1606+T1606+U1606)/F1606</f>
        <v>0.99985600312500023</v>
      </c>
      <c r="AG1606" s="8">
        <f>((Y1606+Z1606)/N1606)/P1606</f>
        <v>0.99999995818086274</v>
      </c>
      <c r="AH1606" s="8">
        <f>(X1606/O1606)/Q1606</f>
        <v>0.99999996968414084</v>
      </c>
      <c r="AI1606" s="8">
        <f>(V1606+W1606)/U1606</f>
        <v>0.99999996431576932</v>
      </c>
      <c r="AJ1606" s="8">
        <f>(AA1606+AB1606)/Z1606</f>
        <v>0.99999995504176031</v>
      </c>
      <c r="AK1606" s="8">
        <f>(N1606-Y1606)/AC1606</f>
        <v>1.7739498185695894</v>
      </c>
      <c r="AL1606" s="8">
        <f>(P1606&gt;=1)*((N1606-Y1606))/AC1606 + (P1606&lt;1)*((N1606*P1606-Y1606))/AC1606</f>
        <v>1.0000000483222427</v>
      </c>
      <c r="AM1606" s="8">
        <f>(F1606*J1606-T1606)/U1606</f>
        <v>1.000000249789615</v>
      </c>
    </row>
    <row r="1607" spans="1:39">
      <c r="A1607" t="s">
        <v>16</v>
      </c>
      <c r="B1607" t="s">
        <v>15</v>
      </c>
      <c r="C1607" t="s">
        <v>12</v>
      </c>
      <c r="D1607" t="s">
        <v>3</v>
      </c>
      <c r="E1607" t="s">
        <v>10</v>
      </c>
      <c r="F1607">
        <v>9.6</v>
      </c>
      <c r="G1607">
        <v>7.3</v>
      </c>
      <c r="H1607" t="s">
        <v>5</v>
      </c>
      <c r="I1607" t="s">
        <v>6</v>
      </c>
      <c r="J1607">
        <v>0.52868824999999997</v>
      </c>
      <c r="K1607">
        <v>0.45299541999999998</v>
      </c>
      <c r="L1607">
        <v>8.35</v>
      </c>
      <c r="M1607">
        <v>6.45</v>
      </c>
      <c r="N1607" s="14">
        <v>2.0170807E+19</v>
      </c>
      <c r="O1607" s="14">
        <v>8.2361557E+18</v>
      </c>
      <c r="P1607">
        <v>0.59887654000000001</v>
      </c>
      <c r="Q1607">
        <v>0.55147650000000004</v>
      </c>
      <c r="R1607">
        <v>0.58513360000000003</v>
      </c>
      <c r="S1607">
        <v>4.5206985</v>
      </c>
      <c r="T1607">
        <v>4.7951712999999998</v>
      </c>
      <c r="U1607">
        <v>0.28023583000000002</v>
      </c>
      <c r="V1607">
        <v>0.11409638</v>
      </c>
      <c r="W1607">
        <v>0.16613944</v>
      </c>
      <c r="X1607" s="14">
        <v>4.54204625E+18</v>
      </c>
      <c r="Y1607" s="14">
        <v>1.6256766E+18</v>
      </c>
      <c r="Z1607" s="14">
        <v>1.0454146E+19</v>
      </c>
      <c r="AA1607" s="14">
        <v>4.08370163E+18</v>
      </c>
      <c r="AB1607" s="14">
        <v>6.3704439E+18</v>
      </c>
      <c r="AC1607" s="14">
        <v>1.0454146E+19</v>
      </c>
      <c r="AD1607">
        <v>7.8049999999999997</v>
      </c>
      <c r="AE1607" s="12">
        <f>Y1607/N1607</f>
        <v>8.0595516084210214E-2</v>
      </c>
      <c r="AF1607" s="8">
        <f>(S1607+T1607+U1607)/F1607</f>
        <v>0.9995943364583334</v>
      </c>
      <c r="AG1607" s="8">
        <f>((Y1607+Z1607)/N1607)/P1607</f>
        <v>0.99999995818086274</v>
      </c>
      <c r="AH1607" s="8">
        <f>(X1607/O1607)/Q1607</f>
        <v>0.99999998483259633</v>
      </c>
      <c r="AI1607" s="8">
        <f>(V1607+W1607)/U1607</f>
        <v>0.99999996431576932</v>
      </c>
      <c r="AJ1607" s="8">
        <f>(AA1607+AB1607)/Z1607</f>
        <v>0.99999995504176031</v>
      </c>
      <c r="AK1607" s="8">
        <f>(N1607-Y1607)/AC1607</f>
        <v>1.7739498185695894</v>
      </c>
      <c r="AL1607" s="8">
        <f>(P1607&gt;=1)*((N1607-Y1607))/AC1607 + (P1607&lt;1)*((N1607*P1607-Y1607))/AC1607</f>
        <v>1.0000000483222427</v>
      </c>
      <c r="AM1607" s="8">
        <f>(F1607*J1607-T1607)/U1607</f>
        <v>1.000000249789615</v>
      </c>
    </row>
    <row r="1608" spans="1:39">
      <c r="A1608" t="s">
        <v>0</v>
      </c>
      <c r="B1608" t="s">
        <v>15</v>
      </c>
      <c r="C1608" t="s">
        <v>12</v>
      </c>
      <c r="D1608" t="s">
        <v>3</v>
      </c>
      <c r="E1608" t="s">
        <v>10</v>
      </c>
      <c r="F1608">
        <v>9.6</v>
      </c>
      <c r="G1608">
        <v>7.9</v>
      </c>
      <c r="H1608" t="s">
        <v>5</v>
      </c>
      <c r="I1608" t="s">
        <v>6</v>
      </c>
      <c r="J1608">
        <v>0.52809083000000001</v>
      </c>
      <c r="K1608">
        <v>0.45299541999999998</v>
      </c>
      <c r="L1608">
        <v>8.35</v>
      </c>
      <c r="M1608">
        <v>6.45</v>
      </c>
      <c r="N1608" s="14">
        <v>2.0170728E+19</v>
      </c>
      <c r="O1608" s="14">
        <v>8.3335455E+18</v>
      </c>
      <c r="P1608">
        <v>0.60439706000000004</v>
      </c>
      <c r="Q1608">
        <v>1.0889812000000001</v>
      </c>
      <c r="R1608">
        <v>0.74607069999999998</v>
      </c>
      <c r="S1608">
        <v>4.5298366999999997</v>
      </c>
      <c r="T1608">
        <v>4.7946404999999999</v>
      </c>
      <c r="U1608">
        <v>0.27503159999999999</v>
      </c>
      <c r="V1608">
        <v>0.11564809</v>
      </c>
      <c r="W1608">
        <v>0.15938350000000001</v>
      </c>
      <c r="X1608" s="14">
        <v>9.0750738E+18</v>
      </c>
      <c r="Y1608" s="14">
        <v>1.65082119E+18</v>
      </c>
      <c r="Z1608" s="14">
        <v>1.0540308E+19</v>
      </c>
      <c r="AA1608" s="14">
        <v>4.06152613E+18</v>
      </c>
      <c r="AB1608" s="14">
        <v>6.4787816E+18</v>
      </c>
      <c r="AC1608" s="14">
        <v>1.0540308E+19</v>
      </c>
      <c r="AD1608">
        <v>7.8150000000000004</v>
      </c>
      <c r="AE1608" s="12">
        <f>Y1608/N1608</f>
        <v>8.1842419867046934E-2</v>
      </c>
      <c r="AF1608" s="8">
        <f>(S1608+T1608+U1608)/F1608</f>
        <v>0.9999488333333334</v>
      </c>
      <c r="AG1608" s="8">
        <f>((Y1608+Z1608)/N1608)/P1608</f>
        <v>1.0000000400898335</v>
      </c>
      <c r="AH1608" s="8">
        <f>(X1608/O1608)/Q1608</f>
        <v>0.99999993621599381</v>
      </c>
      <c r="AI1608" s="8">
        <f>(V1608+W1608)/U1608</f>
        <v>0.99999996364054167</v>
      </c>
      <c r="AJ1608" s="8">
        <f>(AA1608+AB1608)/Z1608</f>
        <v>0.99999997438405019</v>
      </c>
      <c r="AK1608" s="8">
        <f>(N1608-Y1608)/AC1608</f>
        <v>1.7570555632719651</v>
      </c>
      <c r="AL1608" s="8">
        <f>(P1608&gt;=1)*((N1608-Y1608))/AC1608 + (P1608&lt;1)*((N1608*P1608-Y1608))/AC1608</f>
        <v>0.99999995363130567</v>
      </c>
      <c r="AM1608" s="8">
        <f>(F1608*J1608-T1608)/U1608</f>
        <v>0.99999952005514969</v>
      </c>
    </row>
    <row r="1609" spans="1:39">
      <c r="A1609" t="s">
        <v>0</v>
      </c>
      <c r="B1609" t="s">
        <v>15</v>
      </c>
      <c r="C1609" t="s">
        <v>12</v>
      </c>
      <c r="D1609" t="s">
        <v>3</v>
      </c>
      <c r="E1609" t="s">
        <v>10</v>
      </c>
      <c r="F1609">
        <v>9.6</v>
      </c>
      <c r="G1609">
        <v>7.6</v>
      </c>
      <c r="H1609" t="s">
        <v>5</v>
      </c>
      <c r="I1609" t="s">
        <v>6</v>
      </c>
      <c r="J1609">
        <v>0.52809083000000001</v>
      </c>
      <c r="K1609">
        <v>0.45299541999999998</v>
      </c>
      <c r="L1609">
        <v>8.35</v>
      </c>
      <c r="M1609">
        <v>6.45</v>
      </c>
      <c r="N1609" s="14">
        <v>2.0170728E+19</v>
      </c>
      <c r="O1609" s="14">
        <v>8.3335455E+18</v>
      </c>
      <c r="P1609">
        <v>0.60439706000000004</v>
      </c>
      <c r="Q1609">
        <v>0.77090389999999998</v>
      </c>
      <c r="R1609">
        <v>0.65307720000000002</v>
      </c>
      <c r="S1609">
        <v>4.5289440000000001</v>
      </c>
      <c r="T1609">
        <v>4.7946404999999999</v>
      </c>
      <c r="U1609">
        <v>0.27503159999999999</v>
      </c>
      <c r="V1609">
        <v>0.11564809</v>
      </c>
      <c r="W1609">
        <v>0.15938350000000001</v>
      </c>
      <c r="X1609" s="14">
        <v>6.4243629E+18</v>
      </c>
      <c r="Y1609" s="14">
        <v>1.65082119E+18</v>
      </c>
      <c r="Z1609" s="14">
        <v>1.0540308E+19</v>
      </c>
      <c r="AA1609" s="14">
        <v>4.06152613E+18</v>
      </c>
      <c r="AB1609" s="14">
        <v>6.4787816E+18</v>
      </c>
      <c r="AC1609" s="14">
        <v>1.0540308E+19</v>
      </c>
      <c r="AD1609">
        <v>7.8150000000000004</v>
      </c>
      <c r="AE1609" s="12">
        <f>Y1609/N1609</f>
        <v>8.1842419867046934E-2</v>
      </c>
      <c r="AF1609" s="8">
        <f>(S1609+T1609+U1609)/F1609</f>
        <v>0.99985584374999992</v>
      </c>
      <c r="AG1609" s="8">
        <f>((Y1609+Z1609)/N1609)/P1609</f>
        <v>1.0000000400898335</v>
      </c>
      <c r="AH1609" s="8">
        <f>(X1609/O1609)/Q1609</f>
        <v>1.0000000269633826</v>
      </c>
      <c r="AI1609" s="8">
        <f>(V1609+W1609)/U1609</f>
        <v>0.99999996364054167</v>
      </c>
      <c r="AJ1609" s="8">
        <f>(AA1609+AB1609)/Z1609</f>
        <v>0.99999997438405019</v>
      </c>
      <c r="AK1609" s="8">
        <f>(N1609-Y1609)/AC1609</f>
        <v>1.7570555632719651</v>
      </c>
      <c r="AL1609" s="8">
        <f>(P1609&gt;=1)*((N1609-Y1609))/AC1609 + (P1609&lt;1)*((N1609*P1609-Y1609))/AC1609</f>
        <v>0.99999995363130567</v>
      </c>
      <c r="AM1609" s="8">
        <f>(F1609*J1609-T1609)/U1609</f>
        <v>0.99999952005514969</v>
      </c>
    </row>
    <row r="1610" spans="1:39">
      <c r="A1610" t="s">
        <v>0</v>
      </c>
      <c r="B1610" t="s">
        <v>15</v>
      </c>
      <c r="C1610" t="s">
        <v>12</v>
      </c>
      <c r="D1610" t="s">
        <v>3</v>
      </c>
      <c r="E1610" t="s">
        <v>10</v>
      </c>
      <c r="F1610">
        <v>9.6</v>
      </c>
      <c r="G1610">
        <v>7.3</v>
      </c>
      <c r="H1610" t="s">
        <v>5</v>
      </c>
      <c r="I1610" t="s">
        <v>6</v>
      </c>
      <c r="J1610">
        <v>0.52809083000000001</v>
      </c>
      <c r="K1610">
        <v>0.45299541999999998</v>
      </c>
      <c r="L1610">
        <v>8.35</v>
      </c>
      <c r="M1610">
        <v>6.45</v>
      </c>
      <c r="N1610" s="14">
        <v>2.0170728E+19</v>
      </c>
      <c r="O1610" s="14">
        <v>8.3335455E+18</v>
      </c>
      <c r="P1610">
        <v>0.60439706000000004</v>
      </c>
      <c r="Q1610">
        <v>0.5457225</v>
      </c>
      <c r="R1610">
        <v>0.58724290000000001</v>
      </c>
      <c r="S1610">
        <v>4.5264280000000001</v>
      </c>
      <c r="T1610">
        <v>4.7946404999999999</v>
      </c>
      <c r="U1610">
        <v>0.27503159999999999</v>
      </c>
      <c r="V1610">
        <v>0.11564809</v>
      </c>
      <c r="W1610">
        <v>0.15938350000000001</v>
      </c>
      <c r="X1610" s="14">
        <v>4.54780329E+18</v>
      </c>
      <c r="Y1610" s="14">
        <v>1.65082119E+18</v>
      </c>
      <c r="Z1610" s="14">
        <v>1.0540308E+19</v>
      </c>
      <c r="AA1610" s="14">
        <v>4.06152613E+18</v>
      </c>
      <c r="AB1610" s="14">
        <v>6.4787816E+18</v>
      </c>
      <c r="AC1610" s="14">
        <v>1.0540308E+19</v>
      </c>
      <c r="AD1610">
        <v>7.8150000000000004</v>
      </c>
      <c r="AE1610" s="12">
        <f>Y1610/N1610</f>
        <v>8.1842419867046934E-2</v>
      </c>
      <c r="AF1610" s="8">
        <f>(S1610+T1610+U1610)/F1610</f>
        <v>0.99959376041666659</v>
      </c>
      <c r="AG1610" s="8">
        <f>((Y1610+Z1610)/N1610)/P1610</f>
        <v>1.0000000400898335</v>
      </c>
      <c r="AH1610" s="8">
        <f>(X1610/O1610)/Q1610</f>
        <v>1.0000000012921073</v>
      </c>
      <c r="AI1610" s="8">
        <f>(V1610+W1610)/U1610</f>
        <v>0.99999996364054167</v>
      </c>
      <c r="AJ1610" s="8">
        <f>(AA1610+AB1610)/Z1610</f>
        <v>0.99999997438405019</v>
      </c>
      <c r="AK1610" s="8">
        <f>(N1610-Y1610)/AC1610</f>
        <v>1.7570555632719651</v>
      </c>
      <c r="AL1610" s="8">
        <f>(P1610&gt;=1)*((N1610-Y1610))/AC1610 + (P1610&lt;1)*((N1610*P1610-Y1610))/AC1610</f>
        <v>0.99999995363130567</v>
      </c>
      <c r="AM1610" s="8">
        <f>(F1610*J1610-T1610)/U1610</f>
        <v>0.99999952005514969</v>
      </c>
    </row>
    <row r="1611" spans="1:39">
      <c r="A1611" t="s">
        <v>16</v>
      </c>
      <c r="B1611" t="s">
        <v>14</v>
      </c>
      <c r="C1611" t="s">
        <v>2</v>
      </c>
      <c r="D1611" t="s">
        <v>3</v>
      </c>
      <c r="E1611" t="s">
        <v>10</v>
      </c>
      <c r="F1611">
        <v>9.6</v>
      </c>
      <c r="G1611">
        <v>7.9</v>
      </c>
      <c r="H1611" t="s">
        <v>5</v>
      </c>
      <c r="I1611" t="s">
        <v>6</v>
      </c>
      <c r="J1611">
        <v>0.52868824999999997</v>
      </c>
      <c r="K1611">
        <v>0.45299541999999998</v>
      </c>
      <c r="L1611">
        <v>8.25</v>
      </c>
      <c r="M1611">
        <v>6.25</v>
      </c>
      <c r="N1611" s="14">
        <v>1.8805937E+19</v>
      </c>
      <c r="O1611" s="14">
        <v>8.753289E+18</v>
      </c>
      <c r="P1611">
        <v>0.60559183000000005</v>
      </c>
      <c r="Q1611">
        <v>1.0354490999999999</v>
      </c>
      <c r="R1611">
        <v>0.74212199999999995</v>
      </c>
      <c r="S1611">
        <v>4.5241020000000001</v>
      </c>
      <c r="T1611">
        <v>4.6271275999999997</v>
      </c>
      <c r="U1611">
        <v>0.4482797</v>
      </c>
      <c r="V1611">
        <v>0.19226335999999999</v>
      </c>
      <c r="W1611">
        <v>0.25601634000000001</v>
      </c>
      <c r="X1611" s="14">
        <v>9.0635861E+18</v>
      </c>
      <c r="Y1611" s="14">
        <v>1.26981045E+18</v>
      </c>
      <c r="Z1611" s="14">
        <v>1.0118911E+19</v>
      </c>
      <c r="AA1611" s="14">
        <v>4.32435092E+18</v>
      </c>
      <c r="AB1611" s="14">
        <v>5.7945604E+18</v>
      </c>
      <c r="AC1611" s="14">
        <v>1.0118911E+19</v>
      </c>
      <c r="AD1611">
        <v>7.8650000000000002</v>
      </c>
      <c r="AE1611" s="12">
        <f>Y1611/N1611</f>
        <v>6.7521785806258949E-2</v>
      </c>
      <c r="AF1611" s="8">
        <f>(S1611+T1611+U1611)/F1611</f>
        <v>0.99994888541666682</v>
      </c>
      <c r="AG1611" s="8">
        <f>((Y1611+Z1611)/N1611)/P1611</f>
        <v>0.99999996903122945</v>
      </c>
      <c r="AH1611" s="8">
        <f>(X1611/O1611)/Q1611</f>
        <v>1.000000097412898</v>
      </c>
      <c r="AI1611" s="8">
        <f>(V1611+W1611)/U1611</f>
        <v>1</v>
      </c>
      <c r="AJ1611" s="8">
        <f>(AA1611+AB1611)/Z1611</f>
        <v>1.0000000316239563</v>
      </c>
      <c r="AK1611" s="8">
        <f>(N1611-Y1611)/AC1611</f>
        <v>1.7330053154929419</v>
      </c>
      <c r="AL1611" s="8">
        <f>(P1611&gt;=1)*((N1611-Y1611))/AC1611 + (P1611&lt;1)*((N1611*P1611-Y1611))/AC1611</f>
        <v>1.0000000348550067</v>
      </c>
      <c r="AM1611" s="8">
        <f>(F1611*J1611-T1611)/U1611</f>
        <v>0.99999977692498732</v>
      </c>
    </row>
    <row r="1612" spans="1:39">
      <c r="A1612" t="s">
        <v>16</v>
      </c>
      <c r="B1612" t="s">
        <v>14</v>
      </c>
      <c r="C1612" t="s">
        <v>2</v>
      </c>
      <c r="D1612" t="s">
        <v>3</v>
      </c>
      <c r="E1612" t="s">
        <v>10</v>
      </c>
      <c r="F1612">
        <v>9.6</v>
      </c>
      <c r="G1612">
        <v>7.6</v>
      </c>
      <c r="H1612" t="s">
        <v>5</v>
      </c>
      <c r="I1612" t="s">
        <v>6</v>
      </c>
      <c r="J1612">
        <v>0.52868824999999997</v>
      </c>
      <c r="K1612">
        <v>0.45299541999999998</v>
      </c>
      <c r="L1612">
        <v>8.25</v>
      </c>
      <c r="M1612">
        <v>6.25</v>
      </c>
      <c r="N1612" s="14">
        <v>1.8805937E+19</v>
      </c>
      <c r="O1612" s="14">
        <v>8.753289E+18</v>
      </c>
      <c r="P1612">
        <v>0.60559183000000005</v>
      </c>
      <c r="Q1612">
        <v>0.73300796999999995</v>
      </c>
      <c r="R1612">
        <v>0.64606140000000001</v>
      </c>
      <c r="S1612">
        <v>4.5232105000000002</v>
      </c>
      <c r="T1612">
        <v>4.6271275999999997</v>
      </c>
      <c r="U1612">
        <v>0.4482797</v>
      </c>
      <c r="V1612">
        <v>0.19226335999999999</v>
      </c>
      <c r="W1612">
        <v>0.25601634000000001</v>
      </c>
      <c r="X1612" s="14">
        <v>6.4162303E+18</v>
      </c>
      <c r="Y1612" s="14">
        <v>1.26981045E+18</v>
      </c>
      <c r="Z1612" s="14">
        <v>1.0118911E+19</v>
      </c>
      <c r="AA1612" s="14">
        <v>4.32435092E+18</v>
      </c>
      <c r="AB1612" s="14">
        <v>5.7945604E+18</v>
      </c>
      <c r="AC1612" s="14">
        <v>1.0118911E+19</v>
      </c>
      <c r="AD1612">
        <v>7.8650000000000002</v>
      </c>
      <c r="AE1612" s="12">
        <f>Y1612/N1612</f>
        <v>6.7521785806258949E-2</v>
      </c>
      <c r="AF1612" s="8">
        <f>(S1612+T1612+U1612)/F1612</f>
        <v>0.99985602083333336</v>
      </c>
      <c r="AG1612" s="8">
        <f>((Y1612+Z1612)/N1612)/P1612</f>
        <v>0.99999996903122945</v>
      </c>
      <c r="AH1612" s="8">
        <f>(X1612/O1612)/Q1612</f>
        <v>0.99999995313239998</v>
      </c>
      <c r="AI1612" s="8">
        <f>(V1612+W1612)/U1612</f>
        <v>1</v>
      </c>
      <c r="AJ1612" s="8">
        <f>(AA1612+AB1612)/Z1612</f>
        <v>1.0000000316239563</v>
      </c>
      <c r="AK1612" s="8">
        <f>(N1612-Y1612)/AC1612</f>
        <v>1.7330053154929419</v>
      </c>
      <c r="AL1612" s="8">
        <f>(P1612&gt;=1)*((N1612-Y1612))/AC1612 + (P1612&lt;1)*((N1612*P1612-Y1612))/AC1612</f>
        <v>1.0000000348550067</v>
      </c>
      <c r="AM1612" s="8">
        <f>(F1612*J1612-T1612)/U1612</f>
        <v>0.99999977692498732</v>
      </c>
    </row>
    <row r="1613" spans="1:39">
      <c r="A1613" t="s">
        <v>16</v>
      </c>
      <c r="B1613" t="s">
        <v>14</v>
      </c>
      <c r="C1613" t="s">
        <v>2</v>
      </c>
      <c r="D1613" t="s">
        <v>3</v>
      </c>
      <c r="E1613" t="s">
        <v>10</v>
      </c>
      <c r="F1613">
        <v>9.6</v>
      </c>
      <c r="G1613">
        <v>7.3</v>
      </c>
      <c r="H1613" t="s">
        <v>5</v>
      </c>
      <c r="I1613" t="s">
        <v>6</v>
      </c>
      <c r="J1613">
        <v>0.52868824999999997</v>
      </c>
      <c r="K1613">
        <v>0.45299541999999998</v>
      </c>
      <c r="L1613">
        <v>8.25</v>
      </c>
      <c r="M1613">
        <v>6.25</v>
      </c>
      <c r="N1613" s="14">
        <v>1.8805937E+19</v>
      </c>
      <c r="O1613" s="14">
        <v>8.753289E+18</v>
      </c>
      <c r="P1613">
        <v>0.60559183000000005</v>
      </c>
      <c r="Q1613">
        <v>0.51889600000000002</v>
      </c>
      <c r="R1613">
        <v>0.57805574000000004</v>
      </c>
      <c r="S1613">
        <v>4.5206985</v>
      </c>
      <c r="T1613">
        <v>4.6271275999999997</v>
      </c>
      <c r="U1613">
        <v>0.4482797</v>
      </c>
      <c r="V1613">
        <v>0.19226335999999999</v>
      </c>
      <c r="W1613">
        <v>0.25601634000000001</v>
      </c>
      <c r="X1613" s="14">
        <v>4.54204625E+18</v>
      </c>
      <c r="Y1613" s="14">
        <v>1.26981045E+18</v>
      </c>
      <c r="Z1613" s="14">
        <v>1.0118911E+19</v>
      </c>
      <c r="AA1613" s="14">
        <v>4.32435092E+18</v>
      </c>
      <c r="AB1613" s="14">
        <v>5.7945604E+18</v>
      </c>
      <c r="AC1613" s="14">
        <v>1.0118911E+19</v>
      </c>
      <c r="AD1613">
        <v>7.8650000000000002</v>
      </c>
      <c r="AE1613" s="12">
        <f>Y1613/N1613</f>
        <v>6.7521785806258949E-2</v>
      </c>
      <c r="AF1613" s="8">
        <f>(S1613+T1613+U1613)/F1613</f>
        <v>0.99959435416666675</v>
      </c>
      <c r="AG1613" s="8">
        <f>((Y1613+Z1613)/N1613)/P1613</f>
        <v>0.99999996903122945</v>
      </c>
      <c r="AH1613" s="8">
        <f>(X1613/O1613)/Q1613</f>
        <v>0.99999991216646789</v>
      </c>
      <c r="AI1613" s="8">
        <f>(V1613+W1613)/U1613</f>
        <v>1</v>
      </c>
      <c r="AJ1613" s="8">
        <f>(AA1613+AB1613)/Z1613</f>
        <v>1.0000000316239563</v>
      </c>
      <c r="AK1613" s="8">
        <f>(N1613-Y1613)/AC1613</f>
        <v>1.7330053154929419</v>
      </c>
      <c r="AL1613" s="8">
        <f>(P1613&gt;=1)*((N1613-Y1613))/AC1613 + (P1613&lt;1)*((N1613*P1613-Y1613))/AC1613</f>
        <v>1.0000000348550067</v>
      </c>
      <c r="AM1613" s="8">
        <f>(F1613*J1613-T1613)/U1613</f>
        <v>0.99999977692498732</v>
      </c>
    </row>
    <row r="1614" spans="1:39">
      <c r="A1614" t="s">
        <v>16</v>
      </c>
      <c r="B1614" t="s">
        <v>13</v>
      </c>
      <c r="C1614" t="s">
        <v>11</v>
      </c>
      <c r="D1614" t="s">
        <v>3</v>
      </c>
      <c r="E1614" t="s">
        <v>10</v>
      </c>
      <c r="F1614">
        <v>7.9</v>
      </c>
      <c r="G1614">
        <v>7.9</v>
      </c>
      <c r="H1614" t="s">
        <v>5</v>
      </c>
      <c r="I1614" t="s">
        <v>8</v>
      </c>
      <c r="J1614">
        <v>0.57981280000000002</v>
      </c>
      <c r="K1614">
        <v>0.52557370000000003</v>
      </c>
      <c r="L1614">
        <v>8.5500000000000007</v>
      </c>
      <c r="M1614">
        <v>6.25</v>
      </c>
      <c r="N1614" s="14">
        <v>1.7490784E+19</v>
      </c>
      <c r="O1614" s="14">
        <v>1.0407611E+19</v>
      </c>
      <c r="P1614">
        <v>0.60631279999999999</v>
      </c>
      <c r="Q1614">
        <v>0.63890959999999997</v>
      </c>
      <c r="R1614">
        <v>0.61847319999999995</v>
      </c>
      <c r="S1614">
        <v>3.3191190000000002</v>
      </c>
      <c r="T1614">
        <v>4.2020793000000003</v>
      </c>
      <c r="U1614">
        <v>0.37844187000000001</v>
      </c>
      <c r="V1614">
        <v>0.14757894999999999</v>
      </c>
      <c r="W1614">
        <v>0.23086290000000001</v>
      </c>
      <c r="X1614" s="14">
        <v>6.6495225E+18</v>
      </c>
      <c r="Y1614" s="14">
        <v>1.18565245E+18</v>
      </c>
      <c r="Z1614" s="14">
        <v>9.419235E+18</v>
      </c>
      <c r="AA1614" s="14">
        <v>3.56696031E+18</v>
      </c>
      <c r="AB1614" s="14">
        <v>5.8522738E+18</v>
      </c>
      <c r="AC1614" s="14">
        <v>9.419235E+18</v>
      </c>
      <c r="AD1614">
        <v>8.2850000000000001</v>
      </c>
      <c r="AE1614" s="12">
        <f>Y1614/N1614</f>
        <v>6.7787267283158953E-2</v>
      </c>
      <c r="AF1614" s="8">
        <f>(S1614+T1614+U1614)/F1614</f>
        <v>0.99995445189873411</v>
      </c>
      <c r="AG1614" s="8">
        <f>((Y1614+Z1614)/N1614)/P1614</f>
        <v>1.0000001158677965</v>
      </c>
      <c r="AH1614" s="8">
        <f>(X1614/O1614)/Q1614</f>
        <v>0.99999998782384769</v>
      </c>
      <c r="AI1614" s="8">
        <f>(V1614+W1614)/U1614</f>
        <v>0.99999994715172491</v>
      </c>
      <c r="AJ1614" s="8">
        <f>(AA1614+AB1614)/Z1614</f>
        <v>0.99999990551249662</v>
      </c>
      <c r="AK1614" s="8">
        <f>(N1614-Y1614)/AC1614</f>
        <v>1.7310462633111925</v>
      </c>
      <c r="AL1614" s="8">
        <f>(P1614&gt;=1)*((N1614-Y1614))/AC1614 + (P1614&lt;1)*((N1614*P1614-Y1614))/AC1614</f>
        <v>0.99999986954728293</v>
      </c>
      <c r="AM1614" s="8">
        <f>(F1614*J1614-T1614)/U1614</f>
        <v>0.99999986787931239</v>
      </c>
    </row>
    <row r="1615" spans="1:39">
      <c r="A1615" t="s">
        <v>16</v>
      </c>
      <c r="B1615" t="s">
        <v>13</v>
      </c>
      <c r="C1615" t="s">
        <v>11</v>
      </c>
      <c r="D1615" t="s">
        <v>3</v>
      </c>
      <c r="E1615" t="s">
        <v>10</v>
      </c>
      <c r="F1615">
        <v>7.9</v>
      </c>
      <c r="G1615">
        <v>7.6</v>
      </c>
      <c r="H1615" t="s">
        <v>5</v>
      </c>
      <c r="I1615" t="s">
        <v>8</v>
      </c>
      <c r="J1615">
        <v>0.57981280000000002</v>
      </c>
      <c r="K1615">
        <v>0.52557370000000003</v>
      </c>
      <c r="L1615">
        <v>8.5500000000000007</v>
      </c>
      <c r="M1615">
        <v>6.25</v>
      </c>
      <c r="N1615" s="14">
        <v>1.7490784E+19</v>
      </c>
      <c r="O1615" s="14">
        <v>1.0407611E+19</v>
      </c>
      <c r="P1615">
        <v>0.60631279999999999</v>
      </c>
      <c r="Q1615">
        <v>0.45229239999999998</v>
      </c>
      <c r="R1615">
        <v>0.54885490000000003</v>
      </c>
      <c r="S1615">
        <v>3.3184648000000001</v>
      </c>
      <c r="T1615">
        <v>4.2020793000000003</v>
      </c>
      <c r="U1615">
        <v>0.37844187000000001</v>
      </c>
      <c r="V1615">
        <v>0.14757894999999999</v>
      </c>
      <c r="W1615">
        <v>0.23086290000000001</v>
      </c>
      <c r="X1615" s="14">
        <v>4.7072836E+18</v>
      </c>
      <c r="Y1615" s="14">
        <v>1.18565245E+18</v>
      </c>
      <c r="Z1615" s="14">
        <v>9.419235E+18</v>
      </c>
      <c r="AA1615" s="14">
        <v>3.56696031E+18</v>
      </c>
      <c r="AB1615" s="14">
        <v>5.8522738E+18</v>
      </c>
      <c r="AC1615" s="14">
        <v>9.419235E+18</v>
      </c>
      <c r="AD1615">
        <v>8.2850000000000001</v>
      </c>
      <c r="AE1615" s="12">
        <f>Y1615/N1615</f>
        <v>6.7787267283158953E-2</v>
      </c>
      <c r="AF1615" s="8">
        <f>(S1615+T1615+U1615)/F1615</f>
        <v>0.99987164177215182</v>
      </c>
      <c r="AG1615" s="8">
        <f>((Y1615+Z1615)/N1615)/P1615</f>
        <v>1.0000001158677965</v>
      </c>
      <c r="AH1615" s="8">
        <f>(X1615/O1615)/Q1615</f>
        <v>1.0000000515251752</v>
      </c>
      <c r="AI1615" s="8">
        <f>(V1615+W1615)/U1615</f>
        <v>0.99999994715172491</v>
      </c>
      <c r="AJ1615" s="8">
        <f>(AA1615+AB1615)/Z1615</f>
        <v>0.99999990551249662</v>
      </c>
      <c r="AK1615" s="8">
        <f>(N1615-Y1615)/AC1615</f>
        <v>1.7310462633111925</v>
      </c>
      <c r="AL1615" s="8">
        <f>(P1615&gt;=1)*((N1615-Y1615))/AC1615 + (P1615&lt;1)*((N1615*P1615-Y1615))/AC1615</f>
        <v>0.99999986954728293</v>
      </c>
      <c r="AM1615" s="8">
        <f>(F1615*J1615-T1615)/U1615</f>
        <v>0.99999986787931239</v>
      </c>
    </row>
    <row r="1616" spans="1:39">
      <c r="A1616" t="s">
        <v>16</v>
      </c>
      <c r="B1616" t="s">
        <v>13</v>
      </c>
      <c r="C1616" t="s">
        <v>11</v>
      </c>
      <c r="D1616" t="s">
        <v>3</v>
      </c>
      <c r="E1616" t="s">
        <v>10</v>
      </c>
      <c r="F1616">
        <v>7.9</v>
      </c>
      <c r="G1616">
        <v>7.3</v>
      </c>
      <c r="H1616" t="s">
        <v>5</v>
      </c>
      <c r="I1616" t="s">
        <v>8</v>
      </c>
      <c r="J1616">
        <v>0.57981280000000002</v>
      </c>
      <c r="K1616">
        <v>0.52557370000000003</v>
      </c>
      <c r="L1616">
        <v>8.5500000000000007</v>
      </c>
      <c r="M1616">
        <v>6.25</v>
      </c>
      <c r="N1616" s="14">
        <v>1.7490784E+19</v>
      </c>
      <c r="O1616" s="14">
        <v>1.0407611E+19</v>
      </c>
      <c r="P1616">
        <v>0.60631279999999999</v>
      </c>
      <c r="Q1616">
        <v>0.32017756000000003</v>
      </c>
      <c r="R1616">
        <v>0.49956887999999999</v>
      </c>
      <c r="S1616">
        <v>3.3166218000000001</v>
      </c>
      <c r="T1616">
        <v>4.2020793000000003</v>
      </c>
      <c r="U1616">
        <v>0.37844187000000001</v>
      </c>
      <c r="V1616">
        <v>0.14757894999999999</v>
      </c>
      <c r="W1616">
        <v>0.23086290000000001</v>
      </c>
      <c r="X1616" s="14">
        <v>3.33228357E+18</v>
      </c>
      <c r="Y1616" s="14">
        <v>1.18565245E+18</v>
      </c>
      <c r="Z1616" s="14">
        <v>9.419235E+18</v>
      </c>
      <c r="AA1616" s="14">
        <v>3.56696031E+18</v>
      </c>
      <c r="AB1616" s="14">
        <v>5.8522738E+18</v>
      </c>
      <c r="AC1616" s="14">
        <v>9.419235E+18</v>
      </c>
      <c r="AD1616">
        <v>8.2850000000000001</v>
      </c>
      <c r="AE1616" s="12">
        <f>Y1616/N1616</f>
        <v>6.7787267283158953E-2</v>
      </c>
      <c r="AF1616" s="8">
        <f>(S1616+T1616+U1616)/F1616</f>
        <v>0.9996383506329114</v>
      </c>
      <c r="AG1616" s="8">
        <f>((Y1616+Z1616)/N1616)/P1616</f>
        <v>1.0000001158677965</v>
      </c>
      <c r="AH1616" s="8">
        <f>(X1616/O1616)/Q1616</f>
        <v>1.0000000223843017</v>
      </c>
      <c r="AI1616" s="8">
        <f>(V1616+W1616)/U1616</f>
        <v>0.99999994715172491</v>
      </c>
      <c r="AJ1616" s="8">
        <f>(AA1616+AB1616)/Z1616</f>
        <v>0.99999990551249662</v>
      </c>
      <c r="AK1616" s="8">
        <f>(N1616-Y1616)/AC1616</f>
        <v>1.7310462633111925</v>
      </c>
      <c r="AL1616" s="8">
        <f>(P1616&gt;=1)*((N1616-Y1616))/AC1616 + (P1616&lt;1)*((N1616*P1616-Y1616))/AC1616</f>
        <v>0.99999986954728293</v>
      </c>
      <c r="AM1616" s="8">
        <f>(F1616*J1616-T1616)/U1616</f>
        <v>0.99999986787931239</v>
      </c>
    </row>
    <row r="1617" spans="1:39">
      <c r="A1617" t="s">
        <v>0</v>
      </c>
      <c r="B1617" t="s">
        <v>13</v>
      </c>
      <c r="C1617" t="s">
        <v>11</v>
      </c>
      <c r="D1617" t="s">
        <v>3</v>
      </c>
      <c r="E1617" t="s">
        <v>10</v>
      </c>
      <c r="F1617">
        <v>7.9</v>
      </c>
      <c r="G1617">
        <v>7.9</v>
      </c>
      <c r="H1617" t="s">
        <v>5</v>
      </c>
      <c r="I1617" t="s">
        <v>8</v>
      </c>
      <c r="J1617">
        <v>0.57829313999999998</v>
      </c>
      <c r="K1617">
        <v>0.52557370000000003</v>
      </c>
      <c r="L1617">
        <v>8.5500000000000007</v>
      </c>
      <c r="M1617">
        <v>6.25</v>
      </c>
      <c r="N1617" s="14">
        <v>1.7556816E+19</v>
      </c>
      <c r="O1617" s="14">
        <v>1.0232723E+19</v>
      </c>
      <c r="P1617">
        <v>0.60639829999999995</v>
      </c>
      <c r="Q1617">
        <v>0.65217950000000002</v>
      </c>
      <c r="R1617">
        <v>0.62325589999999997</v>
      </c>
      <c r="S1617">
        <v>3.3311229999999998</v>
      </c>
      <c r="T1617">
        <v>4.1938614999999997</v>
      </c>
      <c r="U1617">
        <v>0.37465419999999999</v>
      </c>
      <c r="V1617">
        <v>0.14764383</v>
      </c>
      <c r="W1617">
        <v>0.22701038000000001</v>
      </c>
      <c r="X1617" s="14">
        <v>6.6735716E+18</v>
      </c>
      <c r="Y1617" s="14">
        <v>1.18875308E+18</v>
      </c>
      <c r="Z1617" s="14">
        <v>9.45767E+18</v>
      </c>
      <c r="AA1617" s="14">
        <v>3.5221104E+18</v>
      </c>
      <c r="AB1617" s="14">
        <v>5.9355596E+18</v>
      </c>
      <c r="AC1617" s="14">
        <v>9.45767E+18</v>
      </c>
      <c r="AD1617">
        <v>8.2650000000000006</v>
      </c>
      <c r="AE1617" s="12">
        <f>Y1617/N1617</f>
        <v>6.7708921708810987E-2</v>
      </c>
      <c r="AF1617" s="8">
        <f>(S1617+T1617+U1617)/F1617</f>
        <v>0.99995426582278468</v>
      </c>
      <c r="AG1617" s="8">
        <f>((Y1617+Z1617)/N1617)/P1617</f>
        <v>0.99999997221481918</v>
      </c>
      <c r="AH1617" s="8">
        <f>(X1617/O1617)/Q1617</f>
        <v>0.99999991462166204</v>
      </c>
      <c r="AI1617" s="8">
        <f>(V1617+W1617)/U1617</f>
        <v>1.0000000266912796</v>
      </c>
      <c r="AJ1617" s="8">
        <f>(AA1617+AB1617)/Z1617</f>
        <v>1</v>
      </c>
      <c r="AK1617" s="8">
        <f>(N1617-Y1617)/AC1617</f>
        <v>1.7306654725741117</v>
      </c>
      <c r="AL1617" s="8">
        <f>(P1617&gt;=1)*((N1617-Y1617))/AC1617 + (P1617&lt;1)*((N1617*P1617-Y1617))/AC1617</f>
        <v>1.0000000312775554</v>
      </c>
      <c r="AM1617" s="8">
        <f>(F1617*J1617-T1617)/U1617</f>
        <v>1.0000002829275638</v>
      </c>
    </row>
    <row r="1618" spans="1:39">
      <c r="A1618" t="s">
        <v>0</v>
      </c>
      <c r="B1618" t="s">
        <v>13</v>
      </c>
      <c r="C1618" t="s">
        <v>11</v>
      </c>
      <c r="D1618" t="s">
        <v>3</v>
      </c>
      <c r="E1618" t="s">
        <v>10</v>
      </c>
      <c r="F1618">
        <v>7.9</v>
      </c>
      <c r="G1618">
        <v>7.6</v>
      </c>
      <c r="H1618" t="s">
        <v>5</v>
      </c>
      <c r="I1618" t="s">
        <v>8</v>
      </c>
      <c r="J1618">
        <v>0.57829313999999998</v>
      </c>
      <c r="K1618">
        <v>0.52557370000000003</v>
      </c>
      <c r="L1618">
        <v>8.5500000000000007</v>
      </c>
      <c r="M1618">
        <v>6.25</v>
      </c>
      <c r="N1618" s="14">
        <v>1.7556816E+19</v>
      </c>
      <c r="O1618" s="14">
        <v>1.0232723E+19</v>
      </c>
      <c r="P1618">
        <v>0.60639829999999995</v>
      </c>
      <c r="Q1618">
        <v>0.46168633999999997</v>
      </c>
      <c r="R1618">
        <v>0.55311215000000002</v>
      </c>
      <c r="S1618">
        <v>3.3304667000000001</v>
      </c>
      <c r="T1618">
        <v>4.1938614999999997</v>
      </c>
      <c r="U1618">
        <v>0.37465419999999999</v>
      </c>
      <c r="V1618">
        <v>0.14764383</v>
      </c>
      <c r="W1618">
        <v>0.22701038000000001</v>
      </c>
      <c r="X1618" s="14">
        <v>4.7243084E+18</v>
      </c>
      <c r="Y1618" s="14">
        <v>1.18875308E+18</v>
      </c>
      <c r="Z1618" s="14">
        <v>9.45767E+18</v>
      </c>
      <c r="AA1618" s="14">
        <v>3.5221104E+18</v>
      </c>
      <c r="AB1618" s="14">
        <v>5.9355596E+18</v>
      </c>
      <c r="AC1618" s="14">
        <v>9.45767E+18</v>
      </c>
      <c r="AD1618">
        <v>8.2650000000000006</v>
      </c>
      <c r="AE1618" s="12">
        <f>Y1618/N1618</f>
        <v>6.7708921708810987E-2</v>
      </c>
      <c r="AF1618" s="8">
        <f>(S1618+T1618+U1618)/F1618</f>
        <v>0.99987118987341761</v>
      </c>
      <c r="AG1618" s="8">
        <f>((Y1618+Z1618)/N1618)/P1618</f>
        <v>0.99999997221481918</v>
      </c>
      <c r="AH1618" s="8">
        <f>(X1618/O1618)/Q1618</f>
        <v>0.99999999362788849</v>
      </c>
      <c r="AI1618" s="8">
        <f>(V1618+W1618)/U1618</f>
        <v>1.0000000266912796</v>
      </c>
      <c r="AJ1618" s="8">
        <f>(AA1618+AB1618)/Z1618</f>
        <v>1</v>
      </c>
      <c r="AK1618" s="8">
        <f>(N1618-Y1618)/AC1618</f>
        <v>1.7306654725741117</v>
      </c>
      <c r="AL1618" s="8">
        <f>(P1618&gt;=1)*((N1618-Y1618))/AC1618 + (P1618&lt;1)*((N1618*P1618-Y1618))/AC1618</f>
        <v>1.0000000312775554</v>
      </c>
      <c r="AM1618" s="8">
        <f>(F1618*J1618-T1618)/U1618</f>
        <v>1.0000002829275638</v>
      </c>
    </row>
    <row r="1619" spans="1:39">
      <c r="A1619" t="s">
        <v>0</v>
      </c>
      <c r="B1619" t="s">
        <v>13</v>
      </c>
      <c r="C1619" t="s">
        <v>11</v>
      </c>
      <c r="D1619" t="s">
        <v>3</v>
      </c>
      <c r="E1619" t="s">
        <v>10</v>
      </c>
      <c r="F1619">
        <v>7.9</v>
      </c>
      <c r="G1619">
        <v>7.3</v>
      </c>
      <c r="H1619" t="s">
        <v>5</v>
      </c>
      <c r="I1619" t="s">
        <v>8</v>
      </c>
      <c r="J1619">
        <v>0.57829313999999998</v>
      </c>
      <c r="K1619">
        <v>0.52557370000000003</v>
      </c>
      <c r="L1619">
        <v>8.5500000000000007</v>
      </c>
      <c r="M1619">
        <v>6.25</v>
      </c>
      <c r="N1619" s="14">
        <v>1.7556816E+19</v>
      </c>
      <c r="O1619" s="14">
        <v>1.0232723E+19</v>
      </c>
      <c r="P1619">
        <v>0.60639829999999995</v>
      </c>
      <c r="Q1619">
        <v>0.32682752999999998</v>
      </c>
      <c r="R1619">
        <v>0.50345415000000004</v>
      </c>
      <c r="S1619">
        <v>3.3286169000000001</v>
      </c>
      <c r="T1619">
        <v>4.1938614999999997</v>
      </c>
      <c r="U1619">
        <v>0.37465419999999999</v>
      </c>
      <c r="V1619">
        <v>0.14764383</v>
      </c>
      <c r="W1619">
        <v>0.22701038000000001</v>
      </c>
      <c r="X1619" s="14">
        <v>3.34433532E+18</v>
      </c>
      <c r="Y1619" s="14">
        <v>1.18875308E+18</v>
      </c>
      <c r="Z1619" s="14">
        <v>9.45767E+18</v>
      </c>
      <c r="AA1619" s="14">
        <v>3.5221104E+18</v>
      </c>
      <c r="AB1619" s="14">
        <v>5.9355596E+18</v>
      </c>
      <c r="AC1619" s="14">
        <v>9.45767E+18</v>
      </c>
      <c r="AD1619">
        <v>8.2650000000000006</v>
      </c>
      <c r="AE1619" s="12">
        <f>Y1619/N1619</f>
        <v>6.7708921708810987E-2</v>
      </c>
      <c r="AF1619" s="8">
        <f>(S1619+T1619+U1619)/F1619</f>
        <v>0.99963703797468351</v>
      </c>
      <c r="AG1619" s="8">
        <f>((Y1619+Z1619)/N1619)/P1619</f>
        <v>0.99999997221481918</v>
      </c>
      <c r="AH1619" s="8">
        <f>(X1619/O1619)/Q1619</f>
        <v>0.99999992128057036</v>
      </c>
      <c r="AI1619" s="8">
        <f>(V1619+W1619)/U1619</f>
        <v>1.0000000266912796</v>
      </c>
      <c r="AJ1619" s="8">
        <f>(AA1619+AB1619)/Z1619</f>
        <v>1</v>
      </c>
      <c r="AK1619" s="8">
        <f>(N1619-Y1619)/AC1619</f>
        <v>1.7306654725741117</v>
      </c>
      <c r="AL1619" s="8">
        <f>(P1619&gt;=1)*((N1619-Y1619))/AC1619 + (P1619&lt;1)*((N1619*P1619-Y1619))/AC1619</f>
        <v>1.0000000312775554</v>
      </c>
      <c r="AM1619" s="8">
        <f>(F1619*J1619-T1619)/U1619</f>
        <v>1.0000002829275638</v>
      </c>
    </row>
    <row r="1620" spans="1:39">
      <c r="A1620" t="s">
        <v>0</v>
      </c>
      <c r="B1620" t="s">
        <v>14</v>
      </c>
      <c r="C1620" t="s">
        <v>2</v>
      </c>
      <c r="D1620" t="s">
        <v>3</v>
      </c>
      <c r="E1620" t="s">
        <v>10</v>
      </c>
      <c r="F1620">
        <v>9.6</v>
      </c>
      <c r="G1620">
        <v>7.9</v>
      </c>
      <c r="H1620" t="s">
        <v>5</v>
      </c>
      <c r="I1620" t="s">
        <v>6</v>
      </c>
      <c r="J1620">
        <v>0.52809083000000001</v>
      </c>
      <c r="K1620">
        <v>0.45299541999999998</v>
      </c>
      <c r="L1620">
        <v>8.25</v>
      </c>
      <c r="M1620">
        <v>6.25</v>
      </c>
      <c r="N1620" s="14">
        <v>1.8792723E+19</v>
      </c>
      <c r="O1620" s="14">
        <v>8.753289E+18</v>
      </c>
      <c r="P1620">
        <v>0.60764337000000002</v>
      </c>
      <c r="Q1620">
        <v>1.0367615999999999</v>
      </c>
      <c r="R1620">
        <v>0.7440042</v>
      </c>
      <c r="S1620">
        <v>4.5298366999999997</v>
      </c>
      <c r="T1620">
        <v>4.6249504000000004</v>
      </c>
      <c r="U1620">
        <v>0.4447217</v>
      </c>
      <c r="V1620">
        <v>0.19344165999999999</v>
      </c>
      <c r="W1620">
        <v>0.25128003999999998</v>
      </c>
      <c r="X1620" s="14">
        <v>9.0750738E+18</v>
      </c>
      <c r="Y1620" s="14">
        <v>1.27723518E+18</v>
      </c>
      <c r="Z1620" s="14">
        <v>1.0142038E+19</v>
      </c>
      <c r="AA1620" s="14">
        <v>4.27853509E+18</v>
      </c>
      <c r="AB1620" s="14">
        <v>5.8635031E+18</v>
      </c>
      <c r="AC1620" s="14">
        <v>1.0142038E+19</v>
      </c>
      <c r="AD1620">
        <v>7.8650000000000002</v>
      </c>
      <c r="AE1620" s="12">
        <f>Y1620/N1620</f>
        <v>6.7964348753504211E-2</v>
      </c>
      <c r="AF1620" s="8">
        <f>(S1620+T1620+U1620)/F1620</f>
        <v>0.9999488333333334</v>
      </c>
      <c r="AG1620" s="8">
        <f>((Y1620+Z1620)/N1620)/P1620</f>
        <v>0.99999996889499931</v>
      </c>
      <c r="AH1620" s="8">
        <f>(X1620/O1620)/Q1620</f>
        <v>0.99999998799983336</v>
      </c>
      <c r="AI1620" s="8">
        <f>(V1620+W1620)/U1620</f>
        <v>1</v>
      </c>
      <c r="AJ1620" s="8">
        <f>(AA1620+AB1620)/Z1620</f>
        <v>1.0000000187339075</v>
      </c>
      <c r="AK1620" s="8">
        <f>(N1620-Y1620)/AC1620</f>
        <v>1.727018555836608</v>
      </c>
      <c r="AL1620" s="8">
        <f>(P1620&gt;=1)*((N1620-Y1620))/AC1620 + (P1620&lt;1)*((N1620*P1620-Y1620))/AC1620</f>
        <v>1.0000000350222027</v>
      </c>
      <c r="AM1620" s="8">
        <f>(F1620*J1620-T1620)/U1620</f>
        <v>0.99999970318515918</v>
      </c>
    </row>
    <row r="1621" spans="1:39">
      <c r="A1621" t="s">
        <v>0</v>
      </c>
      <c r="B1621" t="s">
        <v>14</v>
      </c>
      <c r="C1621" t="s">
        <v>2</v>
      </c>
      <c r="D1621" t="s">
        <v>3</v>
      </c>
      <c r="E1621" t="s">
        <v>10</v>
      </c>
      <c r="F1621">
        <v>9.6</v>
      </c>
      <c r="G1621">
        <v>7.6</v>
      </c>
      <c r="H1621" t="s">
        <v>5</v>
      </c>
      <c r="I1621" t="s">
        <v>6</v>
      </c>
      <c r="J1621">
        <v>0.52809083000000001</v>
      </c>
      <c r="K1621">
        <v>0.45299541999999998</v>
      </c>
      <c r="L1621">
        <v>8.25</v>
      </c>
      <c r="M1621">
        <v>6.25</v>
      </c>
      <c r="N1621" s="14">
        <v>1.8792723E+19</v>
      </c>
      <c r="O1621" s="14">
        <v>8.753289E+18</v>
      </c>
      <c r="P1621">
        <v>0.60764337000000002</v>
      </c>
      <c r="Q1621">
        <v>0.73393699999999995</v>
      </c>
      <c r="R1621">
        <v>0.64777569999999995</v>
      </c>
      <c r="S1621">
        <v>4.5289440000000001</v>
      </c>
      <c r="T1621">
        <v>4.6249504000000004</v>
      </c>
      <c r="U1621">
        <v>0.4447217</v>
      </c>
      <c r="V1621">
        <v>0.19344165999999999</v>
      </c>
      <c r="W1621">
        <v>0.25128003999999998</v>
      </c>
      <c r="X1621" s="14">
        <v>6.4243629E+18</v>
      </c>
      <c r="Y1621" s="14">
        <v>1.27723518E+18</v>
      </c>
      <c r="Z1621" s="14">
        <v>1.0142038E+19</v>
      </c>
      <c r="AA1621" s="14">
        <v>4.27853509E+18</v>
      </c>
      <c r="AB1621" s="14">
        <v>5.8635031E+18</v>
      </c>
      <c r="AC1621" s="14">
        <v>1.0142038E+19</v>
      </c>
      <c r="AD1621">
        <v>7.8650000000000002</v>
      </c>
      <c r="AE1621" s="12">
        <f>Y1621/N1621</f>
        <v>6.7964348753504211E-2</v>
      </c>
      <c r="AF1621" s="8">
        <f>(S1621+T1621+U1621)/F1621</f>
        <v>0.99985584375000014</v>
      </c>
      <c r="AG1621" s="8">
        <f>((Y1621+Z1621)/N1621)/P1621</f>
        <v>0.99999996889499931</v>
      </c>
      <c r="AH1621" s="8">
        <f>(X1621/O1621)/Q1621</f>
        <v>1.0000000359890953</v>
      </c>
      <c r="AI1621" s="8">
        <f>(V1621+W1621)/U1621</f>
        <v>1</v>
      </c>
      <c r="AJ1621" s="8">
        <f>(AA1621+AB1621)/Z1621</f>
        <v>1.0000000187339075</v>
      </c>
      <c r="AK1621" s="8">
        <f>(N1621-Y1621)/AC1621</f>
        <v>1.727018555836608</v>
      </c>
      <c r="AL1621" s="8">
        <f>(P1621&gt;=1)*((N1621-Y1621))/AC1621 + (P1621&lt;1)*((N1621*P1621-Y1621))/AC1621</f>
        <v>1.0000000350222027</v>
      </c>
      <c r="AM1621" s="8">
        <f>(F1621*J1621-T1621)/U1621</f>
        <v>0.99999970318515918</v>
      </c>
    </row>
    <row r="1622" spans="1:39">
      <c r="A1622" t="s">
        <v>0</v>
      </c>
      <c r="B1622" t="s">
        <v>14</v>
      </c>
      <c r="C1622" t="s">
        <v>2</v>
      </c>
      <c r="D1622" t="s">
        <v>3</v>
      </c>
      <c r="E1622" t="s">
        <v>10</v>
      </c>
      <c r="F1622">
        <v>9.6</v>
      </c>
      <c r="G1622">
        <v>7.3</v>
      </c>
      <c r="H1622" t="s">
        <v>5</v>
      </c>
      <c r="I1622" t="s">
        <v>6</v>
      </c>
      <c r="J1622">
        <v>0.52809083000000001</v>
      </c>
      <c r="K1622">
        <v>0.45299541999999998</v>
      </c>
      <c r="L1622">
        <v>8.25</v>
      </c>
      <c r="M1622">
        <v>6.25</v>
      </c>
      <c r="N1622" s="14">
        <v>1.8792723E+19</v>
      </c>
      <c r="O1622" s="14">
        <v>8.753289E+18</v>
      </c>
      <c r="P1622">
        <v>0.60764337000000002</v>
      </c>
      <c r="Q1622">
        <v>0.51955366000000003</v>
      </c>
      <c r="R1622">
        <v>0.57965109999999997</v>
      </c>
      <c r="S1622">
        <v>4.5264280000000001</v>
      </c>
      <c r="T1622">
        <v>4.6249504000000004</v>
      </c>
      <c r="U1622">
        <v>0.4447217</v>
      </c>
      <c r="V1622">
        <v>0.19344165999999999</v>
      </c>
      <c r="W1622">
        <v>0.25128003999999998</v>
      </c>
      <c r="X1622" s="14">
        <v>4.54780329E+18</v>
      </c>
      <c r="Y1622" s="14">
        <v>1.27723518E+18</v>
      </c>
      <c r="Z1622" s="14">
        <v>1.0142038E+19</v>
      </c>
      <c r="AA1622" s="14">
        <v>4.27853509E+18</v>
      </c>
      <c r="AB1622" s="14">
        <v>5.8635031E+18</v>
      </c>
      <c r="AC1622" s="14">
        <v>1.0142038E+19</v>
      </c>
      <c r="AD1622">
        <v>7.8650000000000002</v>
      </c>
      <c r="AE1622" s="12">
        <f>Y1622/N1622</f>
        <v>6.7964348753504211E-2</v>
      </c>
      <c r="AF1622" s="8">
        <f>(S1622+T1622+U1622)/F1622</f>
        <v>0.99959376041666681</v>
      </c>
      <c r="AG1622" s="8">
        <f>((Y1622+Z1622)/N1622)/P1622</f>
        <v>0.99999996889499931</v>
      </c>
      <c r="AH1622" s="8">
        <f>(X1622/O1622)/Q1622</f>
        <v>0.99999998966803605</v>
      </c>
      <c r="AI1622" s="8">
        <f>(V1622+W1622)/U1622</f>
        <v>1</v>
      </c>
      <c r="AJ1622" s="8">
        <f>(AA1622+AB1622)/Z1622</f>
        <v>1.0000000187339075</v>
      </c>
      <c r="AK1622" s="8">
        <f>(N1622-Y1622)/AC1622</f>
        <v>1.727018555836608</v>
      </c>
      <c r="AL1622" s="8">
        <f>(P1622&gt;=1)*((N1622-Y1622))/AC1622 + (P1622&lt;1)*((N1622*P1622-Y1622))/AC1622</f>
        <v>1.0000000350222027</v>
      </c>
      <c r="AM1622" s="8">
        <f>(F1622*J1622-T1622)/U1622</f>
        <v>0.99999970318515918</v>
      </c>
    </row>
    <row r="1623" spans="1:39">
      <c r="A1623" t="s">
        <v>16</v>
      </c>
      <c r="B1623" t="s">
        <v>1</v>
      </c>
      <c r="C1623" t="s">
        <v>12</v>
      </c>
      <c r="D1623" t="s">
        <v>3</v>
      </c>
      <c r="E1623" t="s">
        <v>10</v>
      </c>
      <c r="F1623">
        <v>9.6</v>
      </c>
      <c r="G1623">
        <v>7.9</v>
      </c>
      <c r="H1623" t="s">
        <v>5</v>
      </c>
      <c r="I1623" t="s">
        <v>8</v>
      </c>
      <c r="J1623">
        <v>0.57981280000000002</v>
      </c>
      <c r="K1623">
        <v>0.52557370000000003</v>
      </c>
      <c r="L1623">
        <v>8.35</v>
      </c>
      <c r="M1623">
        <v>6.45</v>
      </c>
      <c r="N1623" s="14">
        <v>1.9160382E+19</v>
      </c>
      <c r="O1623" s="14">
        <v>9.246578E+18</v>
      </c>
      <c r="P1623">
        <v>0.60767780000000005</v>
      </c>
      <c r="Q1623">
        <v>0.87388350000000004</v>
      </c>
      <c r="R1623">
        <v>0.69432879999999997</v>
      </c>
      <c r="S1623">
        <v>4.0333600000000001</v>
      </c>
      <c r="T1623">
        <v>5.2692639999999997</v>
      </c>
      <c r="U1623">
        <v>0.29693866000000002</v>
      </c>
      <c r="V1623">
        <v>0.11576918999999999</v>
      </c>
      <c r="W1623">
        <v>0.18116947999999999</v>
      </c>
      <c r="X1623" s="14">
        <v>8.0804324E+18</v>
      </c>
      <c r="Y1623" s="14">
        <v>1.81839707E+18</v>
      </c>
      <c r="Z1623" s="14">
        <v>9.824942E+18</v>
      </c>
      <c r="AA1623" s="14">
        <v>3.67724517E+18</v>
      </c>
      <c r="AB1623" s="14">
        <v>6.1476972E+18</v>
      </c>
      <c r="AC1623" s="14">
        <v>9.824942E+18</v>
      </c>
      <c r="AD1623">
        <v>8.0050000000000008</v>
      </c>
      <c r="AE1623" s="12">
        <f>Y1623/N1623</f>
        <v>9.4904009220692989E-2</v>
      </c>
      <c r="AF1623" s="8">
        <f>(S1623+T1623+U1623)/F1623</f>
        <v>0.99995444375000009</v>
      </c>
      <c r="AG1623" s="8">
        <f>((Y1623+Z1623)/N1623)/P1623</f>
        <v>1.0000000248279644</v>
      </c>
      <c r="AH1623" s="8">
        <f>(X1623/O1623)/Q1623</f>
        <v>1.000000056226821</v>
      </c>
      <c r="AI1623" s="8">
        <f>(V1623+W1623)/U1623</f>
        <v>1.0000000336769888</v>
      </c>
      <c r="AJ1623" s="8">
        <f>(AA1623+AB1623)/Z1623</f>
        <v>1.0000000376592553</v>
      </c>
      <c r="AK1623" s="8">
        <f>(N1623-Y1623)/AC1623</f>
        <v>1.7650979445985533</v>
      </c>
      <c r="AL1623" s="8">
        <f>(P1623&gt;=1)*((N1623-Y1623))/AC1623 + (P1623&lt;1)*((N1623*P1623-Y1623))/AC1623</f>
        <v>0.99999997057688506</v>
      </c>
      <c r="AM1623" s="8">
        <f>(F1623*J1623-T1623)/U1623</f>
        <v>1.0000007408937586</v>
      </c>
    </row>
    <row r="1624" spans="1:39">
      <c r="A1624" t="s">
        <v>16</v>
      </c>
      <c r="B1624" t="s">
        <v>1</v>
      </c>
      <c r="C1624" t="s">
        <v>12</v>
      </c>
      <c r="D1624" t="s">
        <v>3</v>
      </c>
      <c r="E1624" t="s">
        <v>10</v>
      </c>
      <c r="F1624">
        <v>9.6</v>
      </c>
      <c r="G1624">
        <v>7.6</v>
      </c>
      <c r="H1624" t="s">
        <v>5</v>
      </c>
      <c r="I1624" t="s">
        <v>8</v>
      </c>
      <c r="J1624">
        <v>0.57981280000000002</v>
      </c>
      <c r="K1624">
        <v>0.52557370000000003</v>
      </c>
      <c r="L1624">
        <v>8.35</v>
      </c>
      <c r="M1624">
        <v>6.45</v>
      </c>
      <c r="N1624" s="14">
        <v>1.9160382E+19</v>
      </c>
      <c r="O1624" s="14">
        <v>9.246578E+18</v>
      </c>
      <c r="P1624">
        <v>0.60767780000000005</v>
      </c>
      <c r="Q1624">
        <v>0.61863349999999995</v>
      </c>
      <c r="R1624">
        <v>0.61124389999999995</v>
      </c>
      <c r="S1624">
        <v>4.0325645999999997</v>
      </c>
      <c r="T1624">
        <v>5.2692639999999997</v>
      </c>
      <c r="U1624">
        <v>0.29693866000000002</v>
      </c>
      <c r="V1624">
        <v>0.11576918999999999</v>
      </c>
      <c r="W1624">
        <v>0.18116947999999999</v>
      </c>
      <c r="X1624" s="14">
        <v>5.7202433E+18</v>
      </c>
      <c r="Y1624" s="14">
        <v>1.81839707E+18</v>
      </c>
      <c r="Z1624" s="14">
        <v>9.824942E+18</v>
      </c>
      <c r="AA1624" s="14">
        <v>3.67724517E+18</v>
      </c>
      <c r="AB1624" s="14">
        <v>6.1476972E+18</v>
      </c>
      <c r="AC1624" s="14">
        <v>9.824942E+18</v>
      </c>
      <c r="AD1624">
        <v>8.0050000000000008</v>
      </c>
      <c r="AE1624" s="12">
        <f>Y1624/N1624</f>
        <v>9.4904009220692989E-2</v>
      </c>
      <c r="AF1624" s="8">
        <f>(S1624+T1624+U1624)/F1624</f>
        <v>0.99987158958333344</v>
      </c>
      <c r="AG1624" s="8">
        <f>((Y1624+Z1624)/N1624)/P1624</f>
        <v>1.0000000248279644</v>
      </c>
      <c r="AH1624" s="8">
        <f>(X1624/O1624)/Q1624</f>
        <v>1.0000000679756098</v>
      </c>
      <c r="AI1624" s="8">
        <f>(V1624+W1624)/U1624</f>
        <v>1.0000000336769888</v>
      </c>
      <c r="AJ1624" s="8">
        <f>(AA1624+AB1624)/Z1624</f>
        <v>1.0000000376592553</v>
      </c>
      <c r="AK1624" s="8">
        <f>(N1624-Y1624)/AC1624</f>
        <v>1.7650979445985533</v>
      </c>
      <c r="AL1624" s="8">
        <f>(P1624&gt;=1)*((N1624-Y1624))/AC1624 + (P1624&lt;1)*((N1624*P1624-Y1624))/AC1624</f>
        <v>0.99999997057688506</v>
      </c>
      <c r="AM1624" s="8">
        <f>(F1624*J1624-T1624)/U1624</f>
        <v>1.0000007408937586</v>
      </c>
    </row>
    <row r="1625" spans="1:39">
      <c r="A1625" t="s">
        <v>16</v>
      </c>
      <c r="B1625" t="s">
        <v>1</v>
      </c>
      <c r="C1625" t="s">
        <v>12</v>
      </c>
      <c r="D1625" t="s">
        <v>3</v>
      </c>
      <c r="E1625" t="s">
        <v>10</v>
      </c>
      <c r="F1625">
        <v>9.6</v>
      </c>
      <c r="G1625">
        <v>7.3</v>
      </c>
      <c r="H1625" t="s">
        <v>5</v>
      </c>
      <c r="I1625" t="s">
        <v>8</v>
      </c>
      <c r="J1625">
        <v>0.57981280000000002</v>
      </c>
      <c r="K1625">
        <v>0.52557370000000003</v>
      </c>
      <c r="L1625">
        <v>8.35</v>
      </c>
      <c r="M1625">
        <v>6.45</v>
      </c>
      <c r="N1625" s="14">
        <v>1.9160382E+19</v>
      </c>
      <c r="O1625" s="14">
        <v>9.246578E+18</v>
      </c>
      <c r="P1625">
        <v>0.60767780000000005</v>
      </c>
      <c r="Q1625">
        <v>0.43793035000000002</v>
      </c>
      <c r="R1625">
        <v>0.55242429999999998</v>
      </c>
      <c r="S1625">
        <v>4.0303250000000004</v>
      </c>
      <c r="T1625">
        <v>5.2692639999999997</v>
      </c>
      <c r="U1625">
        <v>0.29693866000000002</v>
      </c>
      <c r="V1625">
        <v>0.11576918999999999</v>
      </c>
      <c r="W1625">
        <v>0.18116947999999999</v>
      </c>
      <c r="X1625" s="14">
        <v>4.04935729E+18</v>
      </c>
      <c r="Y1625" s="14">
        <v>1.81839707E+18</v>
      </c>
      <c r="Z1625" s="14">
        <v>9.824942E+18</v>
      </c>
      <c r="AA1625" s="14">
        <v>3.67724517E+18</v>
      </c>
      <c r="AB1625" s="14">
        <v>6.1476972E+18</v>
      </c>
      <c r="AC1625" s="14">
        <v>9.824942E+18</v>
      </c>
      <c r="AD1625">
        <v>8.0050000000000008</v>
      </c>
      <c r="AE1625" s="12">
        <f>Y1625/N1625</f>
        <v>9.4904009220692989E-2</v>
      </c>
      <c r="AF1625" s="8">
        <f>(S1625+T1625+U1625)/F1625</f>
        <v>0.99963829791666681</v>
      </c>
      <c r="AG1625" s="8">
        <f>((Y1625+Z1625)/N1625)/P1625</f>
        <v>1.0000000248279644</v>
      </c>
      <c r="AH1625" s="8">
        <f>(X1625/O1625)/Q1625</f>
        <v>1.0000000370818614</v>
      </c>
      <c r="AI1625" s="8">
        <f>(V1625+W1625)/U1625</f>
        <v>1.0000000336769888</v>
      </c>
      <c r="AJ1625" s="8">
        <f>(AA1625+AB1625)/Z1625</f>
        <v>1.0000000376592553</v>
      </c>
      <c r="AK1625" s="8">
        <f>(N1625-Y1625)/AC1625</f>
        <v>1.7650979445985533</v>
      </c>
      <c r="AL1625" s="8">
        <f>(P1625&gt;=1)*((N1625-Y1625))/AC1625 + (P1625&lt;1)*((N1625*P1625-Y1625))/AC1625</f>
        <v>0.99999997057688506</v>
      </c>
      <c r="AM1625" s="8">
        <f>(F1625*J1625-T1625)/U1625</f>
        <v>1.0000007408937586</v>
      </c>
    </row>
    <row r="1626" spans="1:39">
      <c r="A1626" t="s">
        <v>0</v>
      </c>
      <c r="B1626" t="s">
        <v>1</v>
      </c>
      <c r="C1626" t="s">
        <v>12</v>
      </c>
      <c r="D1626" t="s">
        <v>3</v>
      </c>
      <c r="E1626" t="s">
        <v>10</v>
      </c>
      <c r="F1626">
        <v>9.6</v>
      </c>
      <c r="G1626">
        <v>7.9</v>
      </c>
      <c r="H1626" t="s">
        <v>5</v>
      </c>
      <c r="I1626" t="s">
        <v>8</v>
      </c>
      <c r="J1626">
        <v>0.57829313999999998</v>
      </c>
      <c r="K1626">
        <v>0.52557370000000003</v>
      </c>
      <c r="L1626">
        <v>8.35</v>
      </c>
      <c r="M1626">
        <v>6.45</v>
      </c>
      <c r="N1626" s="14">
        <v>1.9257695E+19</v>
      </c>
      <c r="O1626" s="14">
        <v>9.246578E+18</v>
      </c>
      <c r="P1626">
        <v>0.60991096</v>
      </c>
      <c r="Q1626">
        <v>0.87704409999999999</v>
      </c>
      <c r="R1626">
        <v>0.69656700000000005</v>
      </c>
      <c r="S1626">
        <v>4.0479474</v>
      </c>
      <c r="T1626">
        <v>5.2621726999999998</v>
      </c>
      <c r="U1626">
        <v>0.28944120000000001</v>
      </c>
      <c r="V1626">
        <v>0.11721535</v>
      </c>
      <c r="W1626">
        <v>0.17222583</v>
      </c>
      <c r="X1626" s="14">
        <v>8.1096569E+18</v>
      </c>
      <c r="Y1626" s="14">
        <v>1.85236263E+18</v>
      </c>
      <c r="Z1626" s="14">
        <v>9.893118E+18</v>
      </c>
      <c r="AA1626" s="14">
        <v>3.71219892E+18</v>
      </c>
      <c r="AB1626" s="14">
        <v>6.1809184E+18</v>
      </c>
      <c r="AC1626" s="14">
        <v>9.893118E+18</v>
      </c>
      <c r="AD1626">
        <v>8.0050000000000008</v>
      </c>
      <c r="AE1626" s="12">
        <f>Y1626/N1626</f>
        <v>9.6188179841876192E-2</v>
      </c>
      <c r="AF1626" s="8">
        <f>(S1626+T1626+U1626)/F1626</f>
        <v>0.99995430208333336</v>
      </c>
      <c r="AG1626" s="8">
        <f>((Y1626+Z1626)/N1626)/P1626</f>
        <v>1.0000001179315694</v>
      </c>
      <c r="AH1626" s="8">
        <f>(X1626/O1626)/Q1626</f>
        <v>1.000000027117079</v>
      </c>
      <c r="AI1626" s="8">
        <f>(V1626+W1626)/U1626</f>
        <v>0.99999993090133665</v>
      </c>
      <c r="AJ1626" s="8">
        <f>(AA1626+AB1626)/Z1626</f>
        <v>0.99999993126535036</v>
      </c>
      <c r="AK1626" s="8">
        <f>(N1626-Y1626)/AC1626</f>
        <v>1.7593373868582178</v>
      </c>
      <c r="AL1626" s="8">
        <f>(P1626&gt;=1)*((N1626-Y1626))/AC1626 + (P1626&lt;1)*((N1626*P1626-Y1626))/AC1626</f>
        <v>0.99999985998723551</v>
      </c>
      <c r="AM1626" s="8">
        <f>(F1626*J1626-T1626)/U1626</f>
        <v>1.0000008430036895</v>
      </c>
    </row>
    <row r="1627" spans="1:39">
      <c r="A1627" t="s">
        <v>0</v>
      </c>
      <c r="B1627" t="s">
        <v>1</v>
      </c>
      <c r="C1627" t="s">
        <v>12</v>
      </c>
      <c r="D1627" t="s">
        <v>3</v>
      </c>
      <c r="E1627" t="s">
        <v>10</v>
      </c>
      <c r="F1627">
        <v>9.6</v>
      </c>
      <c r="G1627">
        <v>7.6</v>
      </c>
      <c r="H1627" t="s">
        <v>5</v>
      </c>
      <c r="I1627" t="s">
        <v>8</v>
      </c>
      <c r="J1627">
        <v>0.57829313999999998</v>
      </c>
      <c r="K1627">
        <v>0.52557370000000003</v>
      </c>
      <c r="L1627">
        <v>8.35</v>
      </c>
      <c r="M1627">
        <v>6.45</v>
      </c>
      <c r="N1627" s="14">
        <v>1.9257695E+19</v>
      </c>
      <c r="O1627" s="14">
        <v>9.246578E+18</v>
      </c>
      <c r="P1627">
        <v>0.60991096</v>
      </c>
      <c r="Q1627">
        <v>0.6208709</v>
      </c>
      <c r="R1627">
        <v>0.61346626000000004</v>
      </c>
      <c r="S1627">
        <v>4.0471490000000001</v>
      </c>
      <c r="T1627">
        <v>5.2621726999999998</v>
      </c>
      <c r="U1627">
        <v>0.28944120000000001</v>
      </c>
      <c r="V1627">
        <v>0.11721535</v>
      </c>
      <c r="W1627">
        <v>0.17222583</v>
      </c>
      <c r="X1627" s="14">
        <v>5.7409317E+18</v>
      </c>
      <c r="Y1627" s="14">
        <v>1.85236263E+18</v>
      </c>
      <c r="Z1627" s="14">
        <v>9.893118E+18</v>
      </c>
      <c r="AA1627" s="14">
        <v>3.71219892E+18</v>
      </c>
      <c r="AB1627" s="14">
        <v>6.1809184E+18</v>
      </c>
      <c r="AC1627" s="14">
        <v>9.893118E+18</v>
      </c>
      <c r="AD1627">
        <v>8.0050000000000008</v>
      </c>
      <c r="AE1627" s="12">
        <f>Y1627/N1627</f>
        <v>9.6188179841876192E-2</v>
      </c>
      <c r="AF1627" s="8">
        <f>(S1627+T1627+U1627)/F1627</f>
        <v>0.99987113541666672</v>
      </c>
      <c r="AG1627" s="8">
        <f>((Y1627+Z1627)/N1627)/P1627</f>
        <v>1.0000001179315694</v>
      </c>
      <c r="AH1627" s="8">
        <f>(X1627/O1627)/Q1627</f>
        <v>1.0000000862612322</v>
      </c>
      <c r="AI1627" s="8">
        <f>(V1627+W1627)/U1627</f>
        <v>0.99999993090133665</v>
      </c>
      <c r="AJ1627" s="8">
        <f>(AA1627+AB1627)/Z1627</f>
        <v>0.99999993126535036</v>
      </c>
      <c r="AK1627" s="8">
        <f>(N1627-Y1627)/AC1627</f>
        <v>1.7593373868582178</v>
      </c>
      <c r="AL1627" s="8">
        <f>(P1627&gt;=1)*((N1627-Y1627))/AC1627 + (P1627&lt;1)*((N1627*P1627-Y1627))/AC1627</f>
        <v>0.99999985998723551</v>
      </c>
      <c r="AM1627" s="8">
        <f>(F1627*J1627-T1627)/U1627</f>
        <v>1.0000008430036895</v>
      </c>
    </row>
    <row r="1628" spans="1:39">
      <c r="A1628" t="s">
        <v>0</v>
      </c>
      <c r="B1628" t="s">
        <v>1</v>
      </c>
      <c r="C1628" t="s">
        <v>12</v>
      </c>
      <c r="D1628" t="s">
        <v>3</v>
      </c>
      <c r="E1628" t="s">
        <v>10</v>
      </c>
      <c r="F1628">
        <v>9.6</v>
      </c>
      <c r="G1628">
        <v>7.3</v>
      </c>
      <c r="H1628" t="s">
        <v>5</v>
      </c>
      <c r="I1628" t="s">
        <v>8</v>
      </c>
      <c r="J1628">
        <v>0.57829313999999998</v>
      </c>
      <c r="K1628">
        <v>0.52557370000000003</v>
      </c>
      <c r="L1628">
        <v>8.35</v>
      </c>
      <c r="M1628">
        <v>6.45</v>
      </c>
      <c r="N1628" s="14">
        <v>1.9257695E+19</v>
      </c>
      <c r="O1628" s="14">
        <v>9.246578E+18</v>
      </c>
      <c r="P1628">
        <v>0.60991096</v>
      </c>
      <c r="Q1628">
        <v>0.43951420000000002</v>
      </c>
      <c r="R1628">
        <v>0.55463549999999995</v>
      </c>
      <c r="S1628">
        <v>4.0449013999999996</v>
      </c>
      <c r="T1628">
        <v>5.2621726999999998</v>
      </c>
      <c r="U1628">
        <v>0.28944120000000001</v>
      </c>
      <c r="V1628">
        <v>0.11721535</v>
      </c>
      <c r="W1628">
        <v>0.17222583</v>
      </c>
      <c r="X1628" s="14">
        <v>4.06400251E+18</v>
      </c>
      <c r="Y1628" s="14">
        <v>1.85236263E+18</v>
      </c>
      <c r="Z1628" s="14">
        <v>9.893118E+18</v>
      </c>
      <c r="AA1628" s="14">
        <v>3.71219892E+18</v>
      </c>
      <c r="AB1628" s="14">
        <v>6.1809184E+18</v>
      </c>
      <c r="AC1628" s="14">
        <v>9.893118E+18</v>
      </c>
      <c r="AD1628">
        <v>8.0050000000000008</v>
      </c>
      <c r="AE1628" s="12">
        <f>Y1628/N1628</f>
        <v>9.6188179841876192E-2</v>
      </c>
      <c r="AF1628" s="8">
        <f>(S1628+T1628+U1628)/F1628</f>
        <v>0.99963701041666675</v>
      </c>
      <c r="AG1628" s="8">
        <f>((Y1628+Z1628)/N1628)/P1628</f>
        <v>1.0000001179315694</v>
      </c>
      <c r="AH1628" s="8">
        <f>(X1628/O1628)/Q1628</f>
        <v>1.0000000436988921</v>
      </c>
      <c r="AI1628" s="8">
        <f>(V1628+W1628)/U1628</f>
        <v>0.99999993090133665</v>
      </c>
      <c r="AJ1628" s="8">
        <f>(AA1628+AB1628)/Z1628</f>
        <v>0.99999993126535036</v>
      </c>
      <c r="AK1628" s="8">
        <f>(N1628-Y1628)/AC1628</f>
        <v>1.7593373868582178</v>
      </c>
      <c r="AL1628" s="8">
        <f>(P1628&gt;=1)*((N1628-Y1628))/AC1628 + (P1628&lt;1)*((N1628*P1628-Y1628))/AC1628</f>
        <v>0.99999985998723551</v>
      </c>
      <c r="AM1628" s="8">
        <f>(F1628*J1628-T1628)/U1628</f>
        <v>1.0000008430036895</v>
      </c>
    </row>
    <row r="1629" spans="1:39">
      <c r="A1629" t="s">
        <v>0</v>
      </c>
      <c r="B1629" t="s">
        <v>13</v>
      </c>
      <c r="C1629" t="s">
        <v>2</v>
      </c>
      <c r="D1629" t="s">
        <v>3</v>
      </c>
      <c r="E1629" t="s">
        <v>10</v>
      </c>
      <c r="F1629">
        <v>9.6</v>
      </c>
      <c r="G1629">
        <v>7.9</v>
      </c>
      <c r="H1629" t="s">
        <v>5</v>
      </c>
      <c r="I1629" t="s">
        <v>6</v>
      </c>
      <c r="J1629">
        <v>0.52809083000000001</v>
      </c>
      <c r="K1629">
        <v>0.45299541999999998</v>
      </c>
      <c r="L1629">
        <v>8.25</v>
      </c>
      <c r="M1629">
        <v>6.25</v>
      </c>
      <c r="N1629" s="14">
        <v>1.7556816E+19</v>
      </c>
      <c r="O1629" s="14">
        <v>1.0232723E+19</v>
      </c>
      <c r="P1629">
        <v>0.61060833999999997</v>
      </c>
      <c r="Q1629">
        <v>0.88686799999999999</v>
      </c>
      <c r="R1629">
        <v>0.71233325999999997</v>
      </c>
      <c r="S1629">
        <v>4.5298366999999997</v>
      </c>
      <c r="T1629">
        <v>4.6470766000000001</v>
      </c>
      <c r="U1629">
        <v>0.42259562000000001</v>
      </c>
      <c r="V1629">
        <v>0.16914721999999999</v>
      </c>
      <c r="W1629">
        <v>0.25344840000000002</v>
      </c>
      <c r="X1629" s="14">
        <v>9.0750738E+18</v>
      </c>
      <c r="Y1629" s="14">
        <v>1.31488287E+18</v>
      </c>
      <c r="Z1629" s="14">
        <v>9.405456E+18</v>
      </c>
      <c r="AA1629" s="14">
        <v>3.50198164E+18</v>
      </c>
      <c r="AB1629" s="14">
        <v>5.9034742E+18</v>
      </c>
      <c r="AC1629" s="14">
        <v>9.405456E+18</v>
      </c>
      <c r="AD1629">
        <v>7.9950000000000001</v>
      </c>
      <c r="AE1629" s="12">
        <f>Y1629/N1629</f>
        <v>7.4893014200296912E-2</v>
      </c>
      <c r="AF1629" s="8">
        <f>(S1629+T1629+U1629)/F1629</f>
        <v>0.99994884583333321</v>
      </c>
      <c r="AG1629" s="8">
        <f>((Y1629+Z1629)/N1629)/P1629</f>
        <v>1.0000000556469903</v>
      </c>
      <c r="AH1629" s="8">
        <f>(X1629/O1629)/Q1629</f>
        <v>0.99999991387795306</v>
      </c>
      <c r="AI1629" s="8">
        <f>(V1629+W1629)/U1629</f>
        <v>1</v>
      </c>
      <c r="AJ1629" s="8">
        <f>(AA1629+AB1629)/Z1629</f>
        <v>0.99999998298859727</v>
      </c>
      <c r="AK1629" s="8">
        <f>(N1629-Y1629)/AC1629</f>
        <v>1.7268629112719254</v>
      </c>
      <c r="AL1629" s="8">
        <f>(P1629&gt;=1)*((N1629-Y1629))/AC1629 + (P1629&lt;1)*((N1629*P1629-Y1629))/AC1629</f>
        <v>0.99999993657356334</v>
      </c>
      <c r="AM1629" s="8">
        <f>(F1629*J1629-T1629)/U1629</f>
        <v>0.99999940368525264</v>
      </c>
    </row>
    <row r="1630" spans="1:39">
      <c r="A1630" t="s">
        <v>0</v>
      </c>
      <c r="B1630" t="s">
        <v>13</v>
      </c>
      <c r="C1630" t="s">
        <v>2</v>
      </c>
      <c r="D1630" t="s">
        <v>3</v>
      </c>
      <c r="E1630" t="s">
        <v>10</v>
      </c>
      <c r="F1630">
        <v>9.6</v>
      </c>
      <c r="G1630">
        <v>7.6</v>
      </c>
      <c r="H1630" t="s">
        <v>5</v>
      </c>
      <c r="I1630" t="s">
        <v>6</v>
      </c>
      <c r="J1630">
        <v>0.52809083000000001</v>
      </c>
      <c r="K1630">
        <v>0.45299541999999998</v>
      </c>
      <c r="L1630">
        <v>8.25</v>
      </c>
      <c r="M1630">
        <v>6.25</v>
      </c>
      <c r="N1630" s="14">
        <v>1.7556816E+19</v>
      </c>
      <c r="O1630" s="14">
        <v>1.0232723E+19</v>
      </c>
      <c r="P1630">
        <v>0.61060833999999997</v>
      </c>
      <c r="Q1630">
        <v>0.62782539999999998</v>
      </c>
      <c r="R1630">
        <v>0.61694806999999996</v>
      </c>
      <c r="S1630">
        <v>4.5289440000000001</v>
      </c>
      <c r="T1630">
        <v>4.6470766000000001</v>
      </c>
      <c r="U1630">
        <v>0.42259562000000001</v>
      </c>
      <c r="V1630">
        <v>0.16914721999999999</v>
      </c>
      <c r="W1630">
        <v>0.25344840000000002</v>
      </c>
      <c r="X1630" s="14">
        <v>6.4243629E+18</v>
      </c>
      <c r="Y1630" s="14">
        <v>1.31488287E+18</v>
      </c>
      <c r="Z1630" s="14">
        <v>9.405456E+18</v>
      </c>
      <c r="AA1630" s="14">
        <v>3.50198164E+18</v>
      </c>
      <c r="AB1630" s="14">
        <v>5.9034742E+18</v>
      </c>
      <c r="AC1630" s="14">
        <v>9.405456E+18</v>
      </c>
      <c r="AD1630">
        <v>7.9950000000000001</v>
      </c>
      <c r="AE1630" s="12">
        <f>Y1630/N1630</f>
        <v>7.4893014200296912E-2</v>
      </c>
      <c r="AF1630" s="8">
        <f>(S1630+T1630+U1630)/F1630</f>
        <v>0.99985585625000006</v>
      </c>
      <c r="AG1630" s="8">
        <f>((Y1630+Z1630)/N1630)/P1630</f>
        <v>1.0000000556469903</v>
      </c>
      <c r="AH1630" s="8">
        <f>(X1630/O1630)/Q1630</f>
        <v>0.99999992052688069</v>
      </c>
      <c r="AI1630" s="8">
        <f>(V1630+W1630)/U1630</f>
        <v>1</v>
      </c>
      <c r="AJ1630" s="8">
        <f>(AA1630+AB1630)/Z1630</f>
        <v>0.99999998298859727</v>
      </c>
      <c r="AK1630" s="8">
        <f>(N1630-Y1630)/AC1630</f>
        <v>1.7268629112719254</v>
      </c>
      <c r="AL1630" s="8">
        <f>(P1630&gt;=1)*((N1630-Y1630))/AC1630 + (P1630&lt;1)*((N1630*P1630-Y1630))/AC1630</f>
        <v>0.99999993657356334</v>
      </c>
      <c r="AM1630" s="8">
        <f>(F1630*J1630-T1630)/U1630</f>
        <v>0.99999940368525264</v>
      </c>
    </row>
    <row r="1631" spans="1:39">
      <c r="A1631" t="s">
        <v>0</v>
      </c>
      <c r="B1631" t="s">
        <v>13</v>
      </c>
      <c r="C1631" t="s">
        <v>2</v>
      </c>
      <c r="D1631" t="s">
        <v>3</v>
      </c>
      <c r="E1631" t="s">
        <v>10</v>
      </c>
      <c r="F1631">
        <v>9.6</v>
      </c>
      <c r="G1631">
        <v>7.3</v>
      </c>
      <c r="H1631" t="s">
        <v>5</v>
      </c>
      <c r="I1631" t="s">
        <v>6</v>
      </c>
      <c r="J1631">
        <v>0.52809083000000001</v>
      </c>
      <c r="K1631">
        <v>0.45299541999999998</v>
      </c>
      <c r="L1631">
        <v>8.25</v>
      </c>
      <c r="M1631">
        <v>6.25</v>
      </c>
      <c r="N1631" s="14">
        <v>1.7556816E+19</v>
      </c>
      <c r="O1631" s="14">
        <v>1.0232723E+19</v>
      </c>
      <c r="P1631">
        <v>0.61060833999999997</v>
      </c>
      <c r="Q1631">
        <v>0.44443727</v>
      </c>
      <c r="R1631">
        <v>0.54942049999999998</v>
      </c>
      <c r="S1631">
        <v>4.5264280000000001</v>
      </c>
      <c r="T1631">
        <v>4.6470766000000001</v>
      </c>
      <c r="U1631">
        <v>0.42259562000000001</v>
      </c>
      <c r="V1631">
        <v>0.16914721999999999</v>
      </c>
      <c r="W1631">
        <v>0.25344840000000002</v>
      </c>
      <c r="X1631" s="14">
        <v>4.54780329E+18</v>
      </c>
      <c r="Y1631" s="14">
        <v>1.31488287E+18</v>
      </c>
      <c r="Z1631" s="14">
        <v>9.405456E+18</v>
      </c>
      <c r="AA1631" s="14">
        <v>3.50198164E+18</v>
      </c>
      <c r="AB1631" s="14">
        <v>5.9034742E+18</v>
      </c>
      <c r="AC1631" s="14">
        <v>9.405456E+18</v>
      </c>
      <c r="AD1631">
        <v>7.9950000000000001</v>
      </c>
      <c r="AE1631" s="12">
        <f>Y1631/N1631</f>
        <v>7.4893014200296912E-2</v>
      </c>
      <c r="AF1631" s="8">
        <f>(S1631+T1631+U1631)/F1631</f>
        <v>0.99959377291666673</v>
      </c>
      <c r="AG1631" s="8">
        <f>((Y1631+Z1631)/N1631)/P1631</f>
        <v>1.0000000556469903</v>
      </c>
      <c r="AH1631" s="8">
        <f>(X1631/O1631)/Q1631</f>
        <v>0.99999995936803088</v>
      </c>
      <c r="AI1631" s="8">
        <f>(V1631+W1631)/U1631</f>
        <v>1</v>
      </c>
      <c r="AJ1631" s="8">
        <f>(AA1631+AB1631)/Z1631</f>
        <v>0.99999998298859727</v>
      </c>
      <c r="AK1631" s="8">
        <f>(N1631-Y1631)/AC1631</f>
        <v>1.7268629112719254</v>
      </c>
      <c r="AL1631" s="8">
        <f>(P1631&gt;=1)*((N1631-Y1631))/AC1631 + (P1631&lt;1)*((N1631*P1631-Y1631))/AC1631</f>
        <v>0.99999993657356334</v>
      </c>
      <c r="AM1631" s="8">
        <f>(F1631*J1631-T1631)/U1631</f>
        <v>0.99999940368525264</v>
      </c>
    </row>
    <row r="1632" spans="1:39">
      <c r="A1632" t="s">
        <v>16</v>
      </c>
      <c r="B1632" t="s">
        <v>14</v>
      </c>
      <c r="C1632" t="s">
        <v>11</v>
      </c>
      <c r="D1632" t="s">
        <v>3</v>
      </c>
      <c r="E1632" t="s">
        <v>10</v>
      </c>
      <c r="F1632">
        <v>7.9</v>
      </c>
      <c r="G1632">
        <v>7.9</v>
      </c>
      <c r="H1632" t="s">
        <v>5</v>
      </c>
      <c r="I1632" t="s">
        <v>8</v>
      </c>
      <c r="J1632">
        <v>0.57981280000000002</v>
      </c>
      <c r="K1632">
        <v>0.52557370000000003</v>
      </c>
      <c r="L1632">
        <v>8.5500000000000007</v>
      </c>
      <c r="M1632">
        <v>6.25</v>
      </c>
      <c r="N1632" s="14">
        <v>1.8805937E+19</v>
      </c>
      <c r="O1632" s="14">
        <v>8.753289E+18</v>
      </c>
      <c r="P1632">
        <v>0.61185752999999998</v>
      </c>
      <c r="Q1632">
        <v>0.75965990000000005</v>
      </c>
      <c r="R1632">
        <v>0.65880209999999995</v>
      </c>
      <c r="S1632">
        <v>3.3191190000000002</v>
      </c>
      <c r="T1632">
        <v>4.1814419999999997</v>
      </c>
      <c r="U1632">
        <v>0.39907949999999998</v>
      </c>
      <c r="V1632">
        <v>0.16133177000000001</v>
      </c>
      <c r="W1632">
        <v>0.23774774000000001</v>
      </c>
      <c r="X1632" s="14">
        <v>6.6495225E+18</v>
      </c>
      <c r="Y1632" s="14">
        <v>1.1496866E+18</v>
      </c>
      <c r="Z1632" s="14">
        <v>1.0356867E+19</v>
      </c>
      <c r="AA1632" s="14">
        <v>4.44039942E+18</v>
      </c>
      <c r="AB1632" s="14">
        <v>5.9164682E+18</v>
      </c>
      <c r="AC1632" s="14">
        <v>1.0356867E+19</v>
      </c>
      <c r="AD1632">
        <v>8.1349999999999998</v>
      </c>
      <c r="AE1632" s="12">
        <f>Y1632/N1632</f>
        <v>6.1134236491380355E-2</v>
      </c>
      <c r="AF1632" s="8">
        <f>(S1632+T1632+U1632)/F1632</f>
        <v>0.99995449367088596</v>
      </c>
      <c r="AG1632" s="8">
        <f>((Y1632+Z1632)/N1632)/P1632</f>
        <v>0.99999995114474738</v>
      </c>
      <c r="AH1632" s="8">
        <f>(X1632/O1632)/Q1632</f>
        <v>0.9999999779817127</v>
      </c>
      <c r="AI1632" s="8">
        <f>(V1632+W1632)/U1632</f>
        <v>1.0000000250576642</v>
      </c>
      <c r="AJ1632" s="8">
        <f>(AA1632+AB1632)/Z1632</f>
        <v>1.0000000598636634</v>
      </c>
      <c r="AK1632" s="8">
        <f>(N1632-Y1632)/AC1632</f>
        <v>1.7047868240463067</v>
      </c>
      <c r="AL1632" s="8">
        <f>(P1632&gt;=1)*((N1632-Y1632))/AC1632 + (P1632&lt;1)*((N1632*P1632-Y1632))/AC1632</f>
        <v>1.000000054278539</v>
      </c>
      <c r="AM1632" s="8">
        <f>(F1632*J1632-T1632)/U1632</f>
        <v>0.99999904780877136</v>
      </c>
    </row>
    <row r="1633" spans="1:39">
      <c r="A1633" t="s">
        <v>16</v>
      </c>
      <c r="B1633" t="s">
        <v>14</v>
      </c>
      <c r="C1633" t="s">
        <v>11</v>
      </c>
      <c r="D1633" t="s">
        <v>3</v>
      </c>
      <c r="E1633" t="s">
        <v>10</v>
      </c>
      <c r="F1633">
        <v>7.9</v>
      </c>
      <c r="G1633">
        <v>7.6</v>
      </c>
      <c r="H1633" t="s">
        <v>5</v>
      </c>
      <c r="I1633" t="s">
        <v>8</v>
      </c>
      <c r="J1633">
        <v>0.57981280000000002</v>
      </c>
      <c r="K1633">
        <v>0.52557370000000003</v>
      </c>
      <c r="L1633">
        <v>8.5500000000000007</v>
      </c>
      <c r="M1633">
        <v>6.25</v>
      </c>
      <c r="N1633" s="14">
        <v>1.8805937E+19</v>
      </c>
      <c r="O1633" s="14">
        <v>8.753289E+18</v>
      </c>
      <c r="P1633">
        <v>0.61185752999999998</v>
      </c>
      <c r="Q1633">
        <v>0.53777313000000004</v>
      </c>
      <c r="R1633">
        <v>0.58832704999999996</v>
      </c>
      <c r="S1633">
        <v>3.3184648000000001</v>
      </c>
      <c r="T1633">
        <v>4.1814419999999997</v>
      </c>
      <c r="U1633">
        <v>0.39907949999999998</v>
      </c>
      <c r="V1633">
        <v>0.16133177000000001</v>
      </c>
      <c r="W1633">
        <v>0.23774774000000001</v>
      </c>
      <c r="X1633" s="14">
        <v>4.7072836E+18</v>
      </c>
      <c r="Y1633" s="14">
        <v>1.1496866E+18</v>
      </c>
      <c r="Z1633" s="14">
        <v>1.0356867E+19</v>
      </c>
      <c r="AA1633" s="14">
        <v>4.44039942E+18</v>
      </c>
      <c r="AB1633" s="14">
        <v>5.9164682E+18</v>
      </c>
      <c r="AC1633" s="14">
        <v>1.0356867E+19</v>
      </c>
      <c r="AD1633">
        <v>8.1349999999999998</v>
      </c>
      <c r="AE1633" s="12">
        <f>Y1633/N1633</f>
        <v>6.1134236491380355E-2</v>
      </c>
      <c r="AF1633" s="8">
        <f>(S1633+T1633+U1633)/F1633</f>
        <v>0.99987168354430378</v>
      </c>
      <c r="AG1633" s="8">
        <f>((Y1633+Z1633)/N1633)/P1633</f>
        <v>0.99999995114474738</v>
      </c>
      <c r="AH1633" s="8">
        <f>(X1633/O1633)/Q1633</f>
        <v>0.99999999504500425</v>
      </c>
      <c r="AI1633" s="8">
        <f>(V1633+W1633)/U1633</f>
        <v>1.0000000250576642</v>
      </c>
      <c r="AJ1633" s="8">
        <f>(AA1633+AB1633)/Z1633</f>
        <v>1.0000000598636634</v>
      </c>
      <c r="AK1633" s="8">
        <f>(N1633-Y1633)/AC1633</f>
        <v>1.7047868240463067</v>
      </c>
      <c r="AL1633" s="8">
        <f>(P1633&gt;=1)*((N1633-Y1633))/AC1633 + (P1633&lt;1)*((N1633*P1633-Y1633))/AC1633</f>
        <v>1.000000054278539</v>
      </c>
      <c r="AM1633" s="8">
        <f>(F1633*J1633-T1633)/U1633</f>
        <v>0.99999904780877136</v>
      </c>
    </row>
    <row r="1634" spans="1:39">
      <c r="A1634" t="s">
        <v>16</v>
      </c>
      <c r="B1634" t="s">
        <v>14</v>
      </c>
      <c r="C1634" t="s">
        <v>11</v>
      </c>
      <c r="D1634" t="s">
        <v>3</v>
      </c>
      <c r="E1634" t="s">
        <v>10</v>
      </c>
      <c r="F1634">
        <v>7.9</v>
      </c>
      <c r="G1634">
        <v>7.3</v>
      </c>
      <c r="H1634" t="s">
        <v>5</v>
      </c>
      <c r="I1634" t="s">
        <v>8</v>
      </c>
      <c r="J1634">
        <v>0.57981280000000002</v>
      </c>
      <c r="K1634">
        <v>0.52557370000000003</v>
      </c>
      <c r="L1634">
        <v>8.5500000000000007</v>
      </c>
      <c r="M1634">
        <v>6.25</v>
      </c>
      <c r="N1634" s="14">
        <v>1.8805937E+19</v>
      </c>
      <c r="O1634" s="14">
        <v>8.753289E+18</v>
      </c>
      <c r="P1634">
        <v>0.61185752999999998</v>
      </c>
      <c r="Q1634">
        <v>0.38068932</v>
      </c>
      <c r="R1634">
        <v>0.53843450000000004</v>
      </c>
      <c r="S1634">
        <v>3.3166218000000001</v>
      </c>
      <c r="T1634">
        <v>4.1814419999999997</v>
      </c>
      <c r="U1634">
        <v>0.39907949999999998</v>
      </c>
      <c r="V1634">
        <v>0.16133177000000001</v>
      </c>
      <c r="W1634">
        <v>0.23774774000000001</v>
      </c>
      <c r="X1634" s="14">
        <v>3.33228357E+18</v>
      </c>
      <c r="Y1634" s="14">
        <v>1.1496866E+18</v>
      </c>
      <c r="Z1634" s="14">
        <v>1.0356867E+19</v>
      </c>
      <c r="AA1634" s="14">
        <v>4.44039942E+18</v>
      </c>
      <c r="AB1634" s="14">
        <v>5.9164682E+18</v>
      </c>
      <c r="AC1634" s="14">
        <v>1.0356867E+19</v>
      </c>
      <c r="AD1634">
        <v>8.1349999999999998</v>
      </c>
      <c r="AE1634" s="12">
        <f>Y1634/N1634</f>
        <v>6.1134236491380355E-2</v>
      </c>
      <c r="AF1634" s="8">
        <f>(S1634+T1634+U1634)/F1634</f>
        <v>0.99963839240506325</v>
      </c>
      <c r="AG1634" s="8">
        <f>((Y1634+Z1634)/N1634)/P1634</f>
        <v>0.99999995114474738</v>
      </c>
      <c r="AH1634" s="8">
        <f>(X1634/O1634)/Q1634</f>
        <v>0.99999997984160804</v>
      </c>
      <c r="AI1634" s="8">
        <f>(V1634+W1634)/U1634</f>
        <v>1.0000000250576642</v>
      </c>
      <c r="AJ1634" s="8">
        <f>(AA1634+AB1634)/Z1634</f>
        <v>1.0000000598636634</v>
      </c>
      <c r="AK1634" s="8">
        <f>(N1634-Y1634)/AC1634</f>
        <v>1.7047868240463067</v>
      </c>
      <c r="AL1634" s="8">
        <f>(P1634&gt;=1)*((N1634-Y1634))/AC1634 + (P1634&lt;1)*((N1634*P1634-Y1634))/AC1634</f>
        <v>1.000000054278539</v>
      </c>
      <c r="AM1634" s="8">
        <f>(F1634*J1634-T1634)/U1634</f>
        <v>0.99999904780877136</v>
      </c>
    </row>
    <row r="1635" spans="1:39">
      <c r="A1635" t="s">
        <v>16</v>
      </c>
      <c r="B1635" t="s">
        <v>13</v>
      </c>
      <c r="C1635" t="s">
        <v>2</v>
      </c>
      <c r="D1635" t="s">
        <v>3</v>
      </c>
      <c r="E1635" t="s">
        <v>10</v>
      </c>
      <c r="F1635">
        <v>9.6</v>
      </c>
      <c r="G1635">
        <v>7.9</v>
      </c>
      <c r="H1635" t="s">
        <v>5</v>
      </c>
      <c r="I1635" t="s">
        <v>6</v>
      </c>
      <c r="J1635">
        <v>0.52868824999999997</v>
      </c>
      <c r="K1635">
        <v>0.45299541999999998</v>
      </c>
      <c r="L1635">
        <v>8.25</v>
      </c>
      <c r="M1635">
        <v>6.25</v>
      </c>
      <c r="N1635" s="14">
        <v>1.7490784E+19</v>
      </c>
      <c r="O1635" s="14">
        <v>1.0407611E+19</v>
      </c>
      <c r="P1635">
        <v>0.61288655000000003</v>
      </c>
      <c r="Q1635">
        <v>0.87086129999999995</v>
      </c>
      <c r="R1635">
        <v>0.70912509999999995</v>
      </c>
      <c r="S1635">
        <v>4.5241020000000001</v>
      </c>
      <c r="T1635">
        <v>4.6503572000000002</v>
      </c>
      <c r="U1635">
        <v>0.42504999999999998</v>
      </c>
      <c r="V1635">
        <v>0.17057902</v>
      </c>
      <c r="W1635">
        <v>0.25447097000000002</v>
      </c>
      <c r="X1635" s="14">
        <v>9.0635861E+18</v>
      </c>
      <c r="Y1635" s="14">
        <v>1.31127303E+18</v>
      </c>
      <c r="Z1635" s="14">
        <v>9.408592E+18</v>
      </c>
      <c r="AA1635" s="14">
        <v>3.55699598E+18</v>
      </c>
      <c r="AB1635" s="14">
        <v>5.851597E+18</v>
      </c>
      <c r="AC1635" s="14">
        <v>9.408592E+18</v>
      </c>
      <c r="AD1635">
        <v>8.0150000000000006</v>
      </c>
      <c r="AE1635" s="12">
        <f>Y1635/N1635</f>
        <v>7.4969368439973871E-2</v>
      </c>
      <c r="AF1635" s="8">
        <f>(S1635+T1635+U1635)/F1635</f>
        <v>0.99994887500000018</v>
      </c>
      <c r="AG1635" s="8">
        <f>((Y1635+Z1635)/N1635)/P1635</f>
        <v>0.99999988502140147</v>
      </c>
      <c r="AH1635" s="8">
        <f>(X1635/O1635)/Q1635</f>
        <v>1.0000000501617923</v>
      </c>
      <c r="AI1635" s="8">
        <f>(V1635+W1635)/U1635</f>
        <v>0.99999997647335603</v>
      </c>
      <c r="AJ1635" s="8">
        <f>(AA1635+AB1635)/Z1635</f>
        <v>1.0000001041601123</v>
      </c>
      <c r="AK1635" s="8">
        <f>(N1635-Y1635)/AC1635</f>
        <v>1.7196527354996367</v>
      </c>
      <c r="AL1635" s="8">
        <f>(P1635&gt;=1)*((N1635-Y1635))/AC1635 + (P1635&lt;1)*((N1635*P1635-Y1635))/AC1635</f>
        <v>1.0000001310031512</v>
      </c>
      <c r="AM1635" s="8">
        <f>(F1635*J1635-T1635)/U1635</f>
        <v>0.99999999999999933</v>
      </c>
    </row>
    <row r="1636" spans="1:39">
      <c r="A1636" t="s">
        <v>16</v>
      </c>
      <c r="B1636" t="s">
        <v>13</v>
      </c>
      <c r="C1636" t="s">
        <v>2</v>
      </c>
      <c r="D1636" t="s">
        <v>3</v>
      </c>
      <c r="E1636" t="s">
        <v>10</v>
      </c>
      <c r="F1636">
        <v>9.6</v>
      </c>
      <c r="G1636">
        <v>7.6</v>
      </c>
      <c r="H1636" t="s">
        <v>5</v>
      </c>
      <c r="I1636" t="s">
        <v>6</v>
      </c>
      <c r="J1636">
        <v>0.52868824999999997</v>
      </c>
      <c r="K1636">
        <v>0.45299541999999998</v>
      </c>
      <c r="L1636">
        <v>8.25</v>
      </c>
      <c r="M1636">
        <v>6.25</v>
      </c>
      <c r="N1636" s="14">
        <v>1.7490784E+19</v>
      </c>
      <c r="O1636" s="14">
        <v>1.0407611E+19</v>
      </c>
      <c r="P1636">
        <v>0.61288655000000003</v>
      </c>
      <c r="Q1636">
        <v>0.61649405999999995</v>
      </c>
      <c r="R1636">
        <v>0.61423236000000003</v>
      </c>
      <c r="S1636">
        <v>4.5232105000000002</v>
      </c>
      <c r="T1636">
        <v>4.6503572000000002</v>
      </c>
      <c r="U1636">
        <v>0.42504999999999998</v>
      </c>
      <c r="V1636">
        <v>0.17057902</v>
      </c>
      <c r="W1636">
        <v>0.25447097000000002</v>
      </c>
      <c r="X1636" s="14">
        <v>6.4162303E+18</v>
      </c>
      <c r="Y1636" s="14">
        <v>1.31127303E+18</v>
      </c>
      <c r="Z1636" s="14">
        <v>9.408592E+18</v>
      </c>
      <c r="AA1636" s="14">
        <v>3.55699598E+18</v>
      </c>
      <c r="AB1636" s="14">
        <v>5.851597E+18</v>
      </c>
      <c r="AC1636" s="14">
        <v>9.408592E+18</v>
      </c>
      <c r="AD1636">
        <v>8.0150000000000006</v>
      </c>
      <c r="AE1636" s="12">
        <f>Y1636/N1636</f>
        <v>7.4969368439973871E-2</v>
      </c>
      <c r="AF1636" s="8">
        <f>(S1636+T1636+U1636)/F1636</f>
        <v>0.99985601041666672</v>
      </c>
      <c r="AG1636" s="8">
        <f>((Y1636+Z1636)/N1636)/P1636</f>
        <v>0.99999988502140147</v>
      </c>
      <c r="AH1636" s="8">
        <f>(X1636/O1636)/Q1636</f>
        <v>0.99999999060341416</v>
      </c>
      <c r="AI1636" s="8">
        <f>(V1636+W1636)/U1636</f>
        <v>0.99999997647335603</v>
      </c>
      <c r="AJ1636" s="8">
        <f>(AA1636+AB1636)/Z1636</f>
        <v>1.0000001041601123</v>
      </c>
      <c r="AK1636" s="8">
        <f>(N1636-Y1636)/AC1636</f>
        <v>1.7196527354996367</v>
      </c>
      <c r="AL1636" s="8">
        <f>(P1636&gt;=1)*((N1636-Y1636))/AC1636 + (P1636&lt;1)*((N1636*P1636-Y1636))/AC1636</f>
        <v>1.0000001310031512</v>
      </c>
      <c r="AM1636" s="8">
        <f>(F1636*J1636-T1636)/U1636</f>
        <v>0.99999999999999933</v>
      </c>
    </row>
    <row r="1637" spans="1:39">
      <c r="A1637" t="s">
        <v>16</v>
      </c>
      <c r="B1637" t="s">
        <v>13</v>
      </c>
      <c r="C1637" t="s">
        <v>2</v>
      </c>
      <c r="D1637" t="s">
        <v>3</v>
      </c>
      <c r="E1637" t="s">
        <v>10</v>
      </c>
      <c r="F1637">
        <v>9.6</v>
      </c>
      <c r="G1637">
        <v>7.3</v>
      </c>
      <c r="H1637" t="s">
        <v>5</v>
      </c>
      <c r="I1637" t="s">
        <v>6</v>
      </c>
      <c r="J1637">
        <v>0.52868824999999997</v>
      </c>
      <c r="K1637">
        <v>0.45299541999999998</v>
      </c>
      <c r="L1637">
        <v>8.25</v>
      </c>
      <c r="M1637">
        <v>6.25</v>
      </c>
      <c r="N1637" s="14">
        <v>1.7490784E+19</v>
      </c>
      <c r="O1637" s="14">
        <v>1.0407611E+19</v>
      </c>
      <c r="P1637">
        <v>0.61288655000000003</v>
      </c>
      <c r="Q1637">
        <v>0.43641582000000001</v>
      </c>
      <c r="R1637">
        <v>0.54705340000000002</v>
      </c>
      <c r="S1637">
        <v>4.5206985</v>
      </c>
      <c r="T1637">
        <v>4.6503572000000002</v>
      </c>
      <c r="U1637">
        <v>0.42504999999999998</v>
      </c>
      <c r="V1637">
        <v>0.17057902</v>
      </c>
      <c r="W1637">
        <v>0.25447097000000002</v>
      </c>
      <c r="X1637" s="14">
        <v>4.54204625E+18</v>
      </c>
      <c r="Y1637" s="14">
        <v>1.31127303E+18</v>
      </c>
      <c r="Z1637" s="14">
        <v>9.408592E+18</v>
      </c>
      <c r="AA1637" s="14">
        <v>3.55699598E+18</v>
      </c>
      <c r="AB1637" s="14">
        <v>5.851597E+18</v>
      </c>
      <c r="AC1637" s="14">
        <v>9.408592E+18</v>
      </c>
      <c r="AD1637">
        <v>8.0150000000000006</v>
      </c>
      <c r="AE1637" s="12">
        <f>Y1637/N1637</f>
        <v>7.4969368439973871E-2</v>
      </c>
      <c r="AF1637" s="8">
        <f>(S1637+T1637+U1637)/F1637</f>
        <v>0.99959434375000011</v>
      </c>
      <c r="AG1637" s="8">
        <f>((Y1637+Z1637)/N1637)/P1637</f>
        <v>0.99999988502140147</v>
      </c>
      <c r="AH1637" s="8">
        <f>(X1637/O1637)/Q1637</f>
        <v>1.0000000354892875</v>
      </c>
      <c r="AI1637" s="8">
        <f>(V1637+W1637)/U1637</f>
        <v>0.99999997647335603</v>
      </c>
      <c r="AJ1637" s="8">
        <f>(AA1637+AB1637)/Z1637</f>
        <v>1.0000001041601123</v>
      </c>
      <c r="AK1637" s="8">
        <f>(N1637-Y1637)/AC1637</f>
        <v>1.7196527354996367</v>
      </c>
      <c r="AL1637" s="8">
        <f>(P1637&gt;=1)*((N1637-Y1637))/AC1637 + (P1637&lt;1)*((N1637*P1637-Y1637))/AC1637</f>
        <v>1.0000001310031512</v>
      </c>
      <c r="AM1637" s="8">
        <f>(F1637*J1637-T1637)/U1637</f>
        <v>0.99999999999999933</v>
      </c>
    </row>
    <row r="1638" spans="1:39">
      <c r="A1638" t="s">
        <v>0</v>
      </c>
      <c r="B1638" t="s">
        <v>14</v>
      </c>
      <c r="C1638" t="s">
        <v>11</v>
      </c>
      <c r="D1638" t="s">
        <v>3</v>
      </c>
      <c r="E1638" t="s">
        <v>10</v>
      </c>
      <c r="F1638">
        <v>7.9</v>
      </c>
      <c r="G1638">
        <v>7.9</v>
      </c>
      <c r="H1638" t="s">
        <v>5</v>
      </c>
      <c r="I1638" t="s">
        <v>8</v>
      </c>
      <c r="J1638">
        <v>0.57829313999999998</v>
      </c>
      <c r="K1638">
        <v>0.52557370000000003</v>
      </c>
      <c r="L1638">
        <v>8.5500000000000007</v>
      </c>
      <c r="M1638">
        <v>6.25</v>
      </c>
      <c r="N1638" s="14">
        <v>1.8792723E+19</v>
      </c>
      <c r="O1638" s="14">
        <v>8.753289E+18</v>
      </c>
      <c r="P1638">
        <v>0.61629933000000003</v>
      </c>
      <c r="Q1638">
        <v>0.76240730000000001</v>
      </c>
      <c r="R1638">
        <v>0.66272810000000004</v>
      </c>
      <c r="S1638">
        <v>3.3311229999999998</v>
      </c>
      <c r="T1638">
        <v>4.1735439999999997</v>
      </c>
      <c r="U1638">
        <v>0.39497155</v>
      </c>
      <c r="V1638">
        <v>0.1656002</v>
      </c>
      <c r="W1638">
        <v>0.22937135</v>
      </c>
      <c r="X1638" s="14">
        <v>6.6735716E+18</v>
      </c>
      <c r="Y1638" s="14">
        <v>1.15661669E+18</v>
      </c>
      <c r="Z1638" s="14">
        <v>1.0425326E+19</v>
      </c>
      <c r="AA1638" s="14">
        <v>4.40163367E+18</v>
      </c>
      <c r="AB1638" s="14">
        <v>6.0236926E+18</v>
      </c>
      <c r="AC1638" s="14">
        <v>1.0425326E+19</v>
      </c>
      <c r="AD1638">
        <v>8.125</v>
      </c>
      <c r="AE1638" s="12">
        <f>Y1638/N1638</f>
        <v>6.1545987241976588E-2</v>
      </c>
      <c r="AF1638" s="8">
        <f>(S1638+T1638+U1638)/F1638</f>
        <v>0.99995424683544298</v>
      </c>
      <c r="AG1638" s="8">
        <f>((Y1638+Z1638)/N1638)/P1638</f>
        <v>1.0000000083081406</v>
      </c>
      <c r="AH1638" s="8">
        <f>(X1638/O1638)/Q1638</f>
        <v>1.0000000250825665</v>
      </c>
      <c r="AI1638" s="8">
        <f>(V1638+W1638)/U1638</f>
        <v>1</v>
      </c>
      <c r="AJ1638" s="8">
        <f>(AA1638+AB1638)/Z1638</f>
        <v>1.0000000258984707</v>
      </c>
      <c r="AK1638" s="8">
        <f>(N1638-Y1638)/AC1638</f>
        <v>1.6916599356221571</v>
      </c>
      <c r="AL1638" s="8">
        <f>(P1638&gt;=1)*((N1638-Y1638))/AC1638 + (P1638&lt;1)*((N1638*P1638-Y1638))/AC1638</f>
        <v>0.99999999077012958</v>
      </c>
      <c r="AM1638" s="8">
        <f>(F1638*J1638-T1638)/U1638</f>
        <v>1.0000006481479489</v>
      </c>
    </row>
    <row r="1639" spans="1:39">
      <c r="A1639" t="s">
        <v>0</v>
      </c>
      <c r="B1639" t="s">
        <v>14</v>
      </c>
      <c r="C1639" t="s">
        <v>11</v>
      </c>
      <c r="D1639" t="s">
        <v>3</v>
      </c>
      <c r="E1639" t="s">
        <v>10</v>
      </c>
      <c r="F1639">
        <v>7.9</v>
      </c>
      <c r="G1639">
        <v>7.6</v>
      </c>
      <c r="H1639" t="s">
        <v>5</v>
      </c>
      <c r="I1639" t="s">
        <v>8</v>
      </c>
      <c r="J1639">
        <v>0.57829313999999998</v>
      </c>
      <c r="K1639">
        <v>0.52557370000000003</v>
      </c>
      <c r="L1639">
        <v>8.5500000000000007</v>
      </c>
      <c r="M1639">
        <v>6.25</v>
      </c>
      <c r="N1639" s="14">
        <v>1.8792723E+19</v>
      </c>
      <c r="O1639" s="14">
        <v>8.753289E+18</v>
      </c>
      <c r="P1639">
        <v>0.61629933000000003</v>
      </c>
      <c r="Q1639">
        <v>0.53971809999999998</v>
      </c>
      <c r="R1639">
        <v>0.59196409999999999</v>
      </c>
      <c r="S1639">
        <v>3.3304667000000001</v>
      </c>
      <c r="T1639">
        <v>4.1735439999999997</v>
      </c>
      <c r="U1639">
        <v>0.39497155</v>
      </c>
      <c r="V1639">
        <v>0.1656002</v>
      </c>
      <c r="W1639">
        <v>0.22937135</v>
      </c>
      <c r="X1639" s="14">
        <v>4.7243084E+18</v>
      </c>
      <c r="Y1639" s="14">
        <v>1.15661669E+18</v>
      </c>
      <c r="Z1639" s="14">
        <v>1.0425326E+19</v>
      </c>
      <c r="AA1639" s="14">
        <v>4.40163367E+18</v>
      </c>
      <c r="AB1639" s="14">
        <v>6.0236926E+18</v>
      </c>
      <c r="AC1639" s="14">
        <v>1.0425326E+19</v>
      </c>
      <c r="AD1639">
        <v>8.125</v>
      </c>
      <c r="AE1639" s="12">
        <f>Y1639/N1639</f>
        <v>6.1545987241976588E-2</v>
      </c>
      <c r="AF1639" s="8">
        <f>(S1639+T1639+U1639)/F1639</f>
        <v>0.99987117088607591</v>
      </c>
      <c r="AG1639" s="8">
        <f>((Y1639+Z1639)/N1639)/P1639</f>
        <v>1.0000000083081406</v>
      </c>
      <c r="AH1639" s="8">
        <f>(X1639/O1639)/Q1639</f>
        <v>0.9999999771753052</v>
      </c>
      <c r="AI1639" s="8">
        <f>(V1639+W1639)/U1639</f>
        <v>1</v>
      </c>
      <c r="AJ1639" s="8">
        <f>(AA1639+AB1639)/Z1639</f>
        <v>1.0000000258984707</v>
      </c>
      <c r="AK1639" s="8">
        <f>(N1639-Y1639)/AC1639</f>
        <v>1.6916599356221571</v>
      </c>
      <c r="AL1639" s="8">
        <f>(P1639&gt;=1)*((N1639-Y1639))/AC1639 + (P1639&lt;1)*((N1639*P1639-Y1639))/AC1639</f>
        <v>0.99999999077012958</v>
      </c>
      <c r="AM1639" s="8">
        <f>(F1639*J1639-T1639)/U1639</f>
        <v>1.0000006481479489</v>
      </c>
    </row>
    <row r="1640" spans="1:39">
      <c r="A1640" t="s">
        <v>0</v>
      </c>
      <c r="B1640" t="s">
        <v>14</v>
      </c>
      <c r="C1640" t="s">
        <v>11</v>
      </c>
      <c r="D1640" t="s">
        <v>3</v>
      </c>
      <c r="E1640" t="s">
        <v>10</v>
      </c>
      <c r="F1640">
        <v>7.9</v>
      </c>
      <c r="G1640">
        <v>7.3</v>
      </c>
      <c r="H1640" t="s">
        <v>5</v>
      </c>
      <c r="I1640" t="s">
        <v>8</v>
      </c>
      <c r="J1640">
        <v>0.57829313999999998</v>
      </c>
      <c r="K1640">
        <v>0.52557370000000003</v>
      </c>
      <c r="L1640">
        <v>8.5500000000000007</v>
      </c>
      <c r="M1640">
        <v>6.25</v>
      </c>
      <c r="N1640" s="14">
        <v>1.8792723E+19</v>
      </c>
      <c r="O1640" s="14">
        <v>8.753289E+18</v>
      </c>
      <c r="P1640">
        <v>0.61629933000000003</v>
      </c>
      <c r="Q1640">
        <v>0.38206613</v>
      </c>
      <c r="R1640">
        <v>0.54186714000000002</v>
      </c>
      <c r="S1640">
        <v>3.3286169000000001</v>
      </c>
      <c r="T1640">
        <v>4.1735439999999997</v>
      </c>
      <c r="U1640">
        <v>0.39497155</v>
      </c>
      <c r="V1640">
        <v>0.1656002</v>
      </c>
      <c r="W1640">
        <v>0.22937135</v>
      </c>
      <c r="X1640" s="14">
        <v>3.34433532E+18</v>
      </c>
      <c r="Y1640" s="14">
        <v>1.15661669E+18</v>
      </c>
      <c r="Z1640" s="14">
        <v>1.0425326E+19</v>
      </c>
      <c r="AA1640" s="14">
        <v>4.40163367E+18</v>
      </c>
      <c r="AB1640" s="14">
        <v>6.0236926E+18</v>
      </c>
      <c r="AC1640" s="14">
        <v>1.0425326E+19</v>
      </c>
      <c r="AD1640">
        <v>8.125</v>
      </c>
      <c r="AE1640" s="12">
        <f>Y1640/N1640</f>
        <v>6.1545987241976588E-2</v>
      </c>
      <c r="AF1640" s="8">
        <f>(S1640+T1640+U1640)/F1640</f>
        <v>0.9996370189873417</v>
      </c>
      <c r="AG1640" s="8">
        <f>((Y1640+Z1640)/N1640)/P1640</f>
        <v>1.0000000083081406</v>
      </c>
      <c r="AH1640" s="8">
        <f>(X1640/O1640)/Q1640</f>
        <v>1.0000000200334072</v>
      </c>
      <c r="AI1640" s="8">
        <f>(V1640+W1640)/U1640</f>
        <v>1</v>
      </c>
      <c r="AJ1640" s="8">
        <f>(AA1640+AB1640)/Z1640</f>
        <v>1.0000000258984707</v>
      </c>
      <c r="AK1640" s="8">
        <f>(N1640-Y1640)/AC1640</f>
        <v>1.6916599356221571</v>
      </c>
      <c r="AL1640" s="8">
        <f>(P1640&gt;=1)*((N1640-Y1640))/AC1640 + (P1640&lt;1)*((N1640*P1640-Y1640))/AC1640</f>
        <v>0.99999999077012958</v>
      </c>
      <c r="AM1640" s="8">
        <f>(F1640*J1640-T1640)/U1640</f>
        <v>1.0000006481479489</v>
      </c>
    </row>
    <row r="1641" spans="1:39">
      <c r="A1641" t="s">
        <v>16</v>
      </c>
      <c r="B1641" t="s">
        <v>14</v>
      </c>
      <c r="C1641" t="s">
        <v>12</v>
      </c>
      <c r="D1641" t="s">
        <v>3</v>
      </c>
      <c r="E1641" t="s">
        <v>10</v>
      </c>
      <c r="F1641">
        <v>9.6</v>
      </c>
      <c r="G1641">
        <v>7.9</v>
      </c>
      <c r="H1641" t="s">
        <v>5</v>
      </c>
      <c r="I1641" t="s">
        <v>6</v>
      </c>
      <c r="J1641">
        <v>0.52868824999999997</v>
      </c>
      <c r="K1641">
        <v>0.45299541999999998</v>
      </c>
      <c r="L1641">
        <v>8.35</v>
      </c>
      <c r="M1641">
        <v>6.45</v>
      </c>
      <c r="N1641" s="14">
        <v>1.8805937E+19</v>
      </c>
      <c r="O1641" s="14">
        <v>8.753289E+18</v>
      </c>
      <c r="P1641">
        <v>0.62646603999999995</v>
      </c>
      <c r="Q1641">
        <v>1.0354490999999999</v>
      </c>
      <c r="R1641">
        <v>0.75636619999999999</v>
      </c>
      <c r="S1641">
        <v>4.5241020000000001</v>
      </c>
      <c r="T1641">
        <v>4.7846212000000001</v>
      </c>
      <c r="U1641">
        <v>0.29078602999999997</v>
      </c>
      <c r="V1641">
        <v>0.12094175</v>
      </c>
      <c r="W1641">
        <v>0.16984427999999999</v>
      </c>
      <c r="X1641" s="14">
        <v>9.0635861E+18</v>
      </c>
      <c r="Y1641" s="14">
        <v>1.60248075E+18</v>
      </c>
      <c r="Z1641" s="14">
        <v>1.01788E+19</v>
      </c>
      <c r="AA1641" s="14">
        <v>4.37391965E+18</v>
      </c>
      <c r="AB1641" s="14">
        <v>5.8048804E+18</v>
      </c>
      <c r="AC1641" s="14">
        <v>1.01788E+19</v>
      </c>
      <c r="AD1641">
        <v>7.8650000000000002</v>
      </c>
      <c r="AE1641" s="12">
        <f>Y1641/N1641</f>
        <v>8.5211428178239665E-2</v>
      </c>
      <c r="AF1641" s="8">
        <f>(S1641+T1641+U1641)/F1641</f>
        <v>0.99994887812499988</v>
      </c>
      <c r="AG1641" s="8">
        <f>((Y1641+Z1641)/N1641)/P1641</f>
        <v>0.9999999888908957</v>
      </c>
      <c r="AH1641" s="8">
        <f>(X1641/O1641)/Q1641</f>
        <v>1.000000097412898</v>
      </c>
      <c r="AI1641" s="8">
        <f>(V1641+W1641)/U1641</f>
        <v>1</v>
      </c>
      <c r="AJ1641" s="8">
        <f>(AA1641+AB1641)/Z1641</f>
        <v>1.0000000049121702</v>
      </c>
      <c r="AK1641" s="8">
        <f>(N1641-Y1641)/AC1641</f>
        <v>1.6901261690965534</v>
      </c>
      <c r="AL1641" s="8">
        <f>(P1641&gt;=1)*((N1641-Y1641))/AC1641 + (P1641&lt;1)*((N1641*P1641-Y1641))/AC1641</f>
        <v>1.0000000128580462</v>
      </c>
      <c r="AM1641" s="8">
        <f>(F1641*J1641-T1641)/U1641</f>
        <v>0.9999998968313567</v>
      </c>
    </row>
    <row r="1642" spans="1:39">
      <c r="A1642" t="s">
        <v>16</v>
      </c>
      <c r="B1642" t="s">
        <v>14</v>
      </c>
      <c r="C1642" t="s">
        <v>12</v>
      </c>
      <c r="D1642" t="s">
        <v>3</v>
      </c>
      <c r="E1642" t="s">
        <v>10</v>
      </c>
      <c r="F1642">
        <v>9.6</v>
      </c>
      <c r="G1642">
        <v>7.6</v>
      </c>
      <c r="H1642" t="s">
        <v>5</v>
      </c>
      <c r="I1642" t="s">
        <v>6</v>
      </c>
      <c r="J1642">
        <v>0.52868824999999997</v>
      </c>
      <c r="K1642">
        <v>0.45299541999999998</v>
      </c>
      <c r="L1642">
        <v>8.35</v>
      </c>
      <c r="M1642">
        <v>6.45</v>
      </c>
      <c r="N1642" s="14">
        <v>1.8805937E+19</v>
      </c>
      <c r="O1642" s="14">
        <v>8.753289E+18</v>
      </c>
      <c r="P1642">
        <v>0.62646603999999995</v>
      </c>
      <c r="Q1642">
        <v>0.73300796999999995</v>
      </c>
      <c r="R1642">
        <v>0.66030560000000005</v>
      </c>
      <c r="S1642">
        <v>4.5232105000000002</v>
      </c>
      <c r="T1642">
        <v>4.7846212000000001</v>
      </c>
      <c r="U1642">
        <v>0.29078602999999997</v>
      </c>
      <c r="V1642">
        <v>0.12094175</v>
      </c>
      <c r="W1642">
        <v>0.16984427999999999</v>
      </c>
      <c r="X1642" s="14">
        <v>6.4162303E+18</v>
      </c>
      <c r="Y1642" s="14">
        <v>1.60248075E+18</v>
      </c>
      <c r="Z1642" s="14">
        <v>1.01788E+19</v>
      </c>
      <c r="AA1642" s="14">
        <v>4.37391965E+18</v>
      </c>
      <c r="AB1642" s="14">
        <v>5.8048804E+18</v>
      </c>
      <c r="AC1642" s="14">
        <v>1.01788E+19</v>
      </c>
      <c r="AD1642">
        <v>7.8650000000000002</v>
      </c>
      <c r="AE1642" s="12">
        <f>Y1642/N1642</f>
        <v>8.5211428178239665E-2</v>
      </c>
      <c r="AF1642" s="8">
        <f>(S1642+T1642+U1642)/F1642</f>
        <v>0.99985601354166675</v>
      </c>
      <c r="AG1642" s="8">
        <f>((Y1642+Z1642)/N1642)/P1642</f>
        <v>0.9999999888908957</v>
      </c>
      <c r="AH1642" s="8">
        <f>(X1642/O1642)/Q1642</f>
        <v>0.99999995313239998</v>
      </c>
      <c r="AI1642" s="8">
        <f>(V1642+W1642)/U1642</f>
        <v>1</v>
      </c>
      <c r="AJ1642" s="8">
        <f>(AA1642+AB1642)/Z1642</f>
        <v>1.0000000049121702</v>
      </c>
      <c r="AK1642" s="8">
        <f>(N1642-Y1642)/AC1642</f>
        <v>1.6901261690965534</v>
      </c>
      <c r="AL1642" s="8">
        <f>(P1642&gt;=1)*((N1642-Y1642))/AC1642 + (P1642&lt;1)*((N1642*P1642-Y1642))/AC1642</f>
        <v>1.0000000128580462</v>
      </c>
      <c r="AM1642" s="8">
        <f>(F1642*J1642-T1642)/U1642</f>
        <v>0.9999998968313567</v>
      </c>
    </row>
    <row r="1643" spans="1:39">
      <c r="A1643" t="s">
        <v>16</v>
      </c>
      <c r="B1643" t="s">
        <v>14</v>
      </c>
      <c r="C1643" t="s">
        <v>12</v>
      </c>
      <c r="D1643" t="s">
        <v>3</v>
      </c>
      <c r="E1643" t="s">
        <v>10</v>
      </c>
      <c r="F1643">
        <v>9.6</v>
      </c>
      <c r="G1643">
        <v>7.3</v>
      </c>
      <c r="H1643" t="s">
        <v>5</v>
      </c>
      <c r="I1643" t="s">
        <v>6</v>
      </c>
      <c r="J1643">
        <v>0.52868824999999997</v>
      </c>
      <c r="K1643">
        <v>0.45299541999999998</v>
      </c>
      <c r="L1643">
        <v>8.35</v>
      </c>
      <c r="M1643">
        <v>6.45</v>
      </c>
      <c r="N1643" s="14">
        <v>1.8805937E+19</v>
      </c>
      <c r="O1643" s="14">
        <v>8.753289E+18</v>
      </c>
      <c r="P1643">
        <v>0.62646603999999995</v>
      </c>
      <c r="Q1643">
        <v>0.51889600000000002</v>
      </c>
      <c r="R1643">
        <v>0.59229989999999999</v>
      </c>
      <c r="S1643">
        <v>4.5206985</v>
      </c>
      <c r="T1643">
        <v>4.7846212000000001</v>
      </c>
      <c r="U1643">
        <v>0.29078602999999997</v>
      </c>
      <c r="V1643">
        <v>0.12094175</v>
      </c>
      <c r="W1643">
        <v>0.16984427999999999</v>
      </c>
      <c r="X1643" s="14">
        <v>4.54204625E+18</v>
      </c>
      <c r="Y1643" s="14">
        <v>1.60248075E+18</v>
      </c>
      <c r="Z1643" s="14">
        <v>1.01788E+19</v>
      </c>
      <c r="AA1643" s="14">
        <v>4.37391965E+18</v>
      </c>
      <c r="AB1643" s="14">
        <v>5.8048804E+18</v>
      </c>
      <c r="AC1643" s="14">
        <v>1.01788E+19</v>
      </c>
      <c r="AD1643">
        <v>7.8650000000000002</v>
      </c>
      <c r="AE1643" s="12">
        <f>Y1643/N1643</f>
        <v>8.5211428178239665E-2</v>
      </c>
      <c r="AF1643" s="8">
        <f>(S1643+T1643+U1643)/F1643</f>
        <v>0.99959434687500004</v>
      </c>
      <c r="AG1643" s="8">
        <f>((Y1643+Z1643)/N1643)/P1643</f>
        <v>0.9999999888908957</v>
      </c>
      <c r="AH1643" s="8">
        <f>(X1643/O1643)/Q1643</f>
        <v>0.99999991216646789</v>
      </c>
      <c r="AI1643" s="8">
        <f>(V1643+W1643)/U1643</f>
        <v>1</v>
      </c>
      <c r="AJ1643" s="8">
        <f>(AA1643+AB1643)/Z1643</f>
        <v>1.0000000049121702</v>
      </c>
      <c r="AK1643" s="8">
        <f>(N1643-Y1643)/AC1643</f>
        <v>1.6901261690965534</v>
      </c>
      <c r="AL1643" s="8">
        <f>(P1643&gt;=1)*((N1643-Y1643))/AC1643 + (P1643&lt;1)*((N1643*P1643-Y1643))/AC1643</f>
        <v>1.0000000128580462</v>
      </c>
      <c r="AM1643" s="8">
        <f>(F1643*J1643-T1643)/U1643</f>
        <v>0.9999998968313567</v>
      </c>
    </row>
    <row r="1644" spans="1:39">
      <c r="A1644" t="s">
        <v>0</v>
      </c>
      <c r="B1644" t="s">
        <v>14</v>
      </c>
      <c r="C1644" t="s">
        <v>12</v>
      </c>
      <c r="D1644" t="s">
        <v>3</v>
      </c>
      <c r="E1644" t="s">
        <v>10</v>
      </c>
      <c r="F1644">
        <v>9.6</v>
      </c>
      <c r="G1644">
        <v>7.9</v>
      </c>
      <c r="H1644" t="s">
        <v>5</v>
      </c>
      <c r="I1644" t="s">
        <v>6</v>
      </c>
      <c r="J1644">
        <v>0.52809083000000001</v>
      </c>
      <c r="K1644">
        <v>0.45299541999999998</v>
      </c>
      <c r="L1644">
        <v>8.35</v>
      </c>
      <c r="M1644">
        <v>6.45</v>
      </c>
      <c r="N1644" s="14">
        <v>1.8792723E+19</v>
      </c>
      <c r="O1644" s="14">
        <v>8.753289E+18</v>
      </c>
      <c r="P1644">
        <v>0.62801850000000004</v>
      </c>
      <c r="Q1644">
        <v>1.0367615999999999</v>
      </c>
      <c r="R1644">
        <v>0.75790469999999999</v>
      </c>
      <c r="S1644">
        <v>4.5298366999999997</v>
      </c>
      <c r="T1644">
        <v>4.7818820000000004</v>
      </c>
      <c r="U1644">
        <v>0.2877903</v>
      </c>
      <c r="V1644">
        <v>0.12212150500000001</v>
      </c>
      <c r="W1644">
        <v>0.1656688</v>
      </c>
      <c r="X1644" s="14">
        <v>9.0750738E+18</v>
      </c>
      <c r="Y1644" s="14">
        <v>1.61503951E+18</v>
      </c>
      <c r="Z1644" s="14">
        <v>1.0187138E+19</v>
      </c>
      <c r="AA1644" s="14">
        <v>4.31200505E+18</v>
      </c>
      <c r="AB1644" s="14">
        <v>5.8751326E+18</v>
      </c>
      <c r="AC1644" s="14">
        <v>1.0187138E+19</v>
      </c>
      <c r="AD1644">
        <v>7.8650000000000002</v>
      </c>
      <c r="AE1644" s="12">
        <f>Y1644/N1644</f>
        <v>8.5939621948346714E-2</v>
      </c>
      <c r="AF1644" s="8">
        <f>(S1644+T1644+U1644)/F1644</f>
        <v>0.99994885416666668</v>
      </c>
      <c r="AG1644" s="8">
        <f>((Y1644+Z1644)/N1644)/P1644</f>
        <v>0.99999998310688887</v>
      </c>
      <c r="AH1644" s="8">
        <f>(X1644/O1644)/Q1644</f>
        <v>0.99999998799983336</v>
      </c>
      <c r="AI1644" s="8">
        <f>(V1644+W1644)/U1644</f>
        <v>1.0000000173737615</v>
      </c>
      <c r="AJ1644" s="8">
        <f>(AA1644+AB1644)/Z1644</f>
        <v>0.99999996564295079</v>
      </c>
      <c r="AK1644" s="8">
        <f>(N1644-Y1644)/AC1644</f>
        <v>1.6862128980681326</v>
      </c>
      <c r="AL1644" s="8">
        <f>(P1644&gt;=1)*((N1644-Y1644))/AC1644 + (P1644&lt;1)*((N1644*P1644-Y1644))/AC1644</f>
        <v>1.0000000195712966</v>
      </c>
      <c r="AM1644" s="8">
        <f>(F1644*J1644-T1644)/U1644</f>
        <v>0.99999884638224201</v>
      </c>
    </row>
    <row r="1645" spans="1:39">
      <c r="A1645" t="s">
        <v>0</v>
      </c>
      <c r="B1645" t="s">
        <v>14</v>
      </c>
      <c r="C1645" t="s">
        <v>12</v>
      </c>
      <c r="D1645" t="s">
        <v>3</v>
      </c>
      <c r="E1645" t="s">
        <v>10</v>
      </c>
      <c r="F1645">
        <v>9.6</v>
      </c>
      <c r="G1645">
        <v>7.6</v>
      </c>
      <c r="H1645" t="s">
        <v>5</v>
      </c>
      <c r="I1645" t="s">
        <v>6</v>
      </c>
      <c r="J1645">
        <v>0.52809083000000001</v>
      </c>
      <c r="K1645">
        <v>0.45299541999999998</v>
      </c>
      <c r="L1645">
        <v>8.35</v>
      </c>
      <c r="M1645">
        <v>6.45</v>
      </c>
      <c r="N1645" s="14">
        <v>1.8792723E+19</v>
      </c>
      <c r="O1645" s="14">
        <v>8.753289E+18</v>
      </c>
      <c r="P1645">
        <v>0.62801850000000004</v>
      </c>
      <c r="Q1645">
        <v>0.73393699999999995</v>
      </c>
      <c r="R1645">
        <v>0.66167620000000005</v>
      </c>
      <c r="S1645">
        <v>4.5289440000000001</v>
      </c>
      <c r="T1645">
        <v>4.7818820000000004</v>
      </c>
      <c r="U1645">
        <v>0.2877903</v>
      </c>
      <c r="V1645">
        <v>0.12212150500000001</v>
      </c>
      <c r="W1645">
        <v>0.1656688</v>
      </c>
      <c r="X1645" s="14">
        <v>6.4243629E+18</v>
      </c>
      <c r="Y1645" s="14">
        <v>1.61503951E+18</v>
      </c>
      <c r="Z1645" s="14">
        <v>1.0187138E+19</v>
      </c>
      <c r="AA1645" s="14">
        <v>4.31200505E+18</v>
      </c>
      <c r="AB1645" s="14">
        <v>5.8751326E+18</v>
      </c>
      <c r="AC1645" s="14">
        <v>1.0187138E+19</v>
      </c>
      <c r="AD1645">
        <v>7.8650000000000002</v>
      </c>
      <c r="AE1645" s="12">
        <f>Y1645/N1645</f>
        <v>8.5939621948346714E-2</v>
      </c>
      <c r="AF1645" s="8">
        <f>(S1645+T1645+U1645)/F1645</f>
        <v>0.99985586458333331</v>
      </c>
      <c r="AG1645" s="8">
        <f>((Y1645+Z1645)/N1645)/P1645</f>
        <v>0.99999998310688887</v>
      </c>
      <c r="AH1645" s="8">
        <f>(X1645/O1645)/Q1645</f>
        <v>1.0000000359890953</v>
      </c>
      <c r="AI1645" s="8">
        <f>(V1645+W1645)/U1645</f>
        <v>1.0000000173737615</v>
      </c>
      <c r="AJ1645" s="8">
        <f>(AA1645+AB1645)/Z1645</f>
        <v>0.99999996564295079</v>
      </c>
      <c r="AK1645" s="8">
        <f>(N1645-Y1645)/AC1645</f>
        <v>1.6862128980681326</v>
      </c>
      <c r="AL1645" s="8">
        <f>(P1645&gt;=1)*((N1645-Y1645))/AC1645 + (P1645&lt;1)*((N1645*P1645-Y1645))/AC1645</f>
        <v>1.0000000195712966</v>
      </c>
      <c r="AM1645" s="8">
        <f>(F1645*J1645-T1645)/U1645</f>
        <v>0.99999884638224201</v>
      </c>
    </row>
    <row r="1646" spans="1:39">
      <c r="A1646" t="s">
        <v>0</v>
      </c>
      <c r="B1646" t="s">
        <v>14</v>
      </c>
      <c r="C1646" t="s">
        <v>12</v>
      </c>
      <c r="D1646" t="s">
        <v>3</v>
      </c>
      <c r="E1646" t="s">
        <v>10</v>
      </c>
      <c r="F1646">
        <v>9.6</v>
      </c>
      <c r="G1646">
        <v>7.3</v>
      </c>
      <c r="H1646" t="s">
        <v>5</v>
      </c>
      <c r="I1646" t="s">
        <v>6</v>
      </c>
      <c r="J1646">
        <v>0.52809083000000001</v>
      </c>
      <c r="K1646">
        <v>0.45299541999999998</v>
      </c>
      <c r="L1646">
        <v>8.35</v>
      </c>
      <c r="M1646">
        <v>6.45</v>
      </c>
      <c r="N1646" s="14">
        <v>1.8792723E+19</v>
      </c>
      <c r="O1646" s="14">
        <v>8.753289E+18</v>
      </c>
      <c r="P1646">
        <v>0.62801850000000004</v>
      </c>
      <c r="Q1646">
        <v>0.51955366000000003</v>
      </c>
      <c r="R1646">
        <v>0.59355164000000005</v>
      </c>
      <c r="S1646">
        <v>4.5264280000000001</v>
      </c>
      <c r="T1646">
        <v>4.7818820000000004</v>
      </c>
      <c r="U1646">
        <v>0.2877903</v>
      </c>
      <c r="V1646">
        <v>0.12212150500000001</v>
      </c>
      <c r="W1646">
        <v>0.1656688</v>
      </c>
      <c r="X1646" s="14">
        <v>4.54780329E+18</v>
      </c>
      <c r="Y1646" s="14">
        <v>1.61503951E+18</v>
      </c>
      <c r="Z1646" s="14">
        <v>1.0187138E+19</v>
      </c>
      <c r="AA1646" s="14">
        <v>4.31200505E+18</v>
      </c>
      <c r="AB1646" s="14">
        <v>5.8751326E+18</v>
      </c>
      <c r="AC1646" s="14">
        <v>1.0187138E+19</v>
      </c>
      <c r="AD1646">
        <v>7.8650000000000002</v>
      </c>
      <c r="AE1646" s="12">
        <f>Y1646/N1646</f>
        <v>8.5939621948346714E-2</v>
      </c>
      <c r="AF1646" s="8">
        <f>(S1646+T1646+U1646)/F1646</f>
        <v>0.99959378124999998</v>
      </c>
      <c r="AG1646" s="8">
        <f>((Y1646+Z1646)/N1646)/P1646</f>
        <v>0.99999998310688887</v>
      </c>
      <c r="AH1646" s="8">
        <f>(X1646/O1646)/Q1646</f>
        <v>0.99999998966803605</v>
      </c>
      <c r="AI1646" s="8">
        <f>(V1646+W1646)/U1646</f>
        <v>1.0000000173737615</v>
      </c>
      <c r="AJ1646" s="8">
        <f>(AA1646+AB1646)/Z1646</f>
        <v>0.99999996564295079</v>
      </c>
      <c r="AK1646" s="8">
        <f>(N1646-Y1646)/AC1646</f>
        <v>1.6862128980681326</v>
      </c>
      <c r="AL1646" s="8">
        <f>(P1646&gt;=1)*((N1646-Y1646))/AC1646 + (P1646&lt;1)*((N1646*P1646-Y1646))/AC1646</f>
        <v>1.0000000195712966</v>
      </c>
      <c r="AM1646" s="8">
        <f>(F1646*J1646-T1646)/U1646</f>
        <v>0.99999884638224201</v>
      </c>
    </row>
    <row r="1647" spans="1:39">
      <c r="A1647" t="s">
        <v>0</v>
      </c>
      <c r="B1647" t="s">
        <v>13</v>
      </c>
      <c r="C1647" t="s">
        <v>12</v>
      </c>
      <c r="D1647" t="s">
        <v>3</v>
      </c>
      <c r="E1647" t="s">
        <v>10</v>
      </c>
      <c r="F1647">
        <v>9.6</v>
      </c>
      <c r="G1647">
        <v>7.9</v>
      </c>
      <c r="H1647" t="s">
        <v>5</v>
      </c>
      <c r="I1647" t="s">
        <v>6</v>
      </c>
      <c r="J1647">
        <v>0.52809083000000001</v>
      </c>
      <c r="K1647">
        <v>0.45299541999999998</v>
      </c>
      <c r="L1647">
        <v>8.35</v>
      </c>
      <c r="M1647">
        <v>6.45</v>
      </c>
      <c r="N1647" s="14">
        <v>1.7556816E+19</v>
      </c>
      <c r="O1647" s="14">
        <v>1.0232723E+19</v>
      </c>
      <c r="P1647">
        <v>0.63464370000000003</v>
      </c>
      <c r="Q1647">
        <v>0.88686799999999999</v>
      </c>
      <c r="R1647">
        <v>0.7275182</v>
      </c>
      <c r="S1647">
        <v>4.5298366999999997</v>
      </c>
      <c r="T1647">
        <v>4.8016269999999999</v>
      </c>
      <c r="U1647">
        <v>0.26804513000000002</v>
      </c>
      <c r="V1647">
        <v>0.108755454</v>
      </c>
      <c r="W1647">
        <v>0.15928966999999999</v>
      </c>
      <c r="X1647" s="14">
        <v>9.0750738E+18</v>
      </c>
      <c r="Y1647" s="14">
        <v>1.66904821E+18</v>
      </c>
      <c r="Z1647" s="14">
        <v>9.473273E+18</v>
      </c>
      <c r="AA1647" s="14">
        <v>3.53698322E+18</v>
      </c>
      <c r="AB1647" s="14">
        <v>5.9362902E+18</v>
      </c>
      <c r="AC1647" s="14">
        <v>9.473273E+18</v>
      </c>
      <c r="AD1647">
        <v>7.9950000000000001</v>
      </c>
      <c r="AE1647" s="12">
        <f>Y1647/N1647</f>
        <v>9.5065540927238748E-2</v>
      </c>
      <c r="AF1647" s="8">
        <f>(S1647+T1647+U1647)/F1647</f>
        <v>0.99994883645833355</v>
      </c>
      <c r="AG1647" s="8">
        <f>((Y1647+Z1647)/N1647)/P1647</f>
        <v>0.99999986928585316</v>
      </c>
      <c r="AH1647" s="8">
        <f>(X1647/O1647)/Q1647</f>
        <v>0.99999991387795306</v>
      </c>
      <c r="AI1647" s="8">
        <f>(V1647+W1647)/U1647</f>
        <v>0.99999997761570969</v>
      </c>
      <c r="AJ1647" s="8">
        <f>(AA1647+AB1647)/Z1647</f>
        <v>1.0000000443352577</v>
      </c>
      <c r="AK1647" s="8">
        <f>(N1647-Y1647)/AC1647</f>
        <v>1.6771149517173209</v>
      </c>
      <c r="AL1647" s="8">
        <f>(P1647&gt;=1)*((N1647-Y1647))/AC1647 + (P1647&lt;1)*((N1647*P1647-Y1647))/AC1647</f>
        <v>1.0000001537440337</v>
      </c>
      <c r="AM1647" s="8">
        <f>(F1647*J1647-T1647)/U1647</f>
        <v>0.99999939562416174</v>
      </c>
    </row>
    <row r="1648" spans="1:39">
      <c r="A1648" t="s">
        <v>0</v>
      </c>
      <c r="B1648" t="s">
        <v>13</v>
      </c>
      <c r="C1648" t="s">
        <v>12</v>
      </c>
      <c r="D1648" t="s">
        <v>3</v>
      </c>
      <c r="E1648" t="s">
        <v>10</v>
      </c>
      <c r="F1648">
        <v>9.6</v>
      </c>
      <c r="G1648">
        <v>7.6</v>
      </c>
      <c r="H1648" t="s">
        <v>5</v>
      </c>
      <c r="I1648" t="s">
        <v>6</v>
      </c>
      <c r="J1648">
        <v>0.52809083000000001</v>
      </c>
      <c r="K1648">
        <v>0.45299541999999998</v>
      </c>
      <c r="L1648">
        <v>8.35</v>
      </c>
      <c r="M1648">
        <v>6.45</v>
      </c>
      <c r="N1648" s="14">
        <v>1.7556816E+19</v>
      </c>
      <c r="O1648" s="14">
        <v>1.0232723E+19</v>
      </c>
      <c r="P1648">
        <v>0.63464370000000003</v>
      </c>
      <c r="Q1648">
        <v>0.62782539999999998</v>
      </c>
      <c r="R1648">
        <v>0.63213299999999994</v>
      </c>
      <c r="S1648">
        <v>4.5289440000000001</v>
      </c>
      <c r="T1648">
        <v>4.8016269999999999</v>
      </c>
      <c r="U1648">
        <v>0.26804513000000002</v>
      </c>
      <c r="V1648">
        <v>0.108755454</v>
      </c>
      <c r="W1648">
        <v>0.15928966999999999</v>
      </c>
      <c r="X1648" s="14">
        <v>6.4243629E+18</v>
      </c>
      <c r="Y1648" s="14">
        <v>1.66904821E+18</v>
      </c>
      <c r="Z1648" s="14">
        <v>9.473273E+18</v>
      </c>
      <c r="AA1648" s="14">
        <v>3.53698322E+18</v>
      </c>
      <c r="AB1648" s="14">
        <v>5.9362902E+18</v>
      </c>
      <c r="AC1648" s="14">
        <v>9.473273E+18</v>
      </c>
      <c r="AD1648">
        <v>7.9950000000000001</v>
      </c>
      <c r="AE1648" s="12">
        <f>Y1648/N1648</f>
        <v>9.5065540927238748E-2</v>
      </c>
      <c r="AF1648" s="8">
        <f>(S1648+T1648+U1648)/F1648</f>
        <v>0.99985584687500006</v>
      </c>
      <c r="AG1648" s="8">
        <f>((Y1648+Z1648)/N1648)/P1648</f>
        <v>0.99999986928585316</v>
      </c>
      <c r="AH1648" s="8">
        <f>(X1648/O1648)/Q1648</f>
        <v>0.99999992052688069</v>
      </c>
      <c r="AI1648" s="8">
        <f>(V1648+W1648)/U1648</f>
        <v>0.99999997761570969</v>
      </c>
      <c r="AJ1648" s="8">
        <f>(AA1648+AB1648)/Z1648</f>
        <v>1.0000000443352577</v>
      </c>
      <c r="AK1648" s="8">
        <f>(N1648-Y1648)/AC1648</f>
        <v>1.6771149517173209</v>
      </c>
      <c r="AL1648" s="8">
        <f>(P1648&gt;=1)*((N1648-Y1648))/AC1648 + (P1648&lt;1)*((N1648*P1648-Y1648))/AC1648</f>
        <v>1.0000001537440337</v>
      </c>
      <c r="AM1648" s="8">
        <f>(F1648*J1648-T1648)/U1648</f>
        <v>0.99999939562416174</v>
      </c>
    </row>
    <row r="1649" spans="1:39">
      <c r="A1649" t="s">
        <v>0</v>
      </c>
      <c r="B1649" t="s">
        <v>13</v>
      </c>
      <c r="C1649" t="s">
        <v>12</v>
      </c>
      <c r="D1649" t="s">
        <v>3</v>
      </c>
      <c r="E1649" t="s">
        <v>10</v>
      </c>
      <c r="F1649">
        <v>9.6</v>
      </c>
      <c r="G1649">
        <v>7.3</v>
      </c>
      <c r="H1649" t="s">
        <v>5</v>
      </c>
      <c r="I1649" t="s">
        <v>6</v>
      </c>
      <c r="J1649">
        <v>0.52809083000000001</v>
      </c>
      <c r="K1649">
        <v>0.45299541999999998</v>
      </c>
      <c r="L1649">
        <v>8.35</v>
      </c>
      <c r="M1649">
        <v>6.45</v>
      </c>
      <c r="N1649" s="14">
        <v>1.7556816E+19</v>
      </c>
      <c r="O1649" s="14">
        <v>1.0232723E+19</v>
      </c>
      <c r="P1649">
        <v>0.63464370000000003</v>
      </c>
      <c r="Q1649">
        <v>0.44443727</v>
      </c>
      <c r="R1649">
        <v>0.56460549999999998</v>
      </c>
      <c r="S1649">
        <v>4.5264280000000001</v>
      </c>
      <c r="T1649">
        <v>4.8016269999999999</v>
      </c>
      <c r="U1649">
        <v>0.26804513000000002</v>
      </c>
      <c r="V1649">
        <v>0.108755454</v>
      </c>
      <c r="W1649">
        <v>0.15928966999999999</v>
      </c>
      <c r="X1649" s="14">
        <v>4.54780329E+18</v>
      </c>
      <c r="Y1649" s="14">
        <v>1.66904821E+18</v>
      </c>
      <c r="Z1649" s="14">
        <v>9.473273E+18</v>
      </c>
      <c r="AA1649" s="14">
        <v>3.53698322E+18</v>
      </c>
      <c r="AB1649" s="14">
        <v>5.9362902E+18</v>
      </c>
      <c r="AC1649" s="14">
        <v>9.473273E+18</v>
      </c>
      <c r="AD1649">
        <v>7.9950000000000001</v>
      </c>
      <c r="AE1649" s="12">
        <f>Y1649/N1649</f>
        <v>9.5065540927238748E-2</v>
      </c>
      <c r="AF1649" s="8">
        <f>(S1649+T1649+U1649)/F1649</f>
        <v>0.99959376354166674</v>
      </c>
      <c r="AG1649" s="8">
        <f>((Y1649+Z1649)/N1649)/P1649</f>
        <v>0.99999986928585316</v>
      </c>
      <c r="AH1649" s="8">
        <f>(X1649/O1649)/Q1649</f>
        <v>0.99999995936803088</v>
      </c>
      <c r="AI1649" s="8">
        <f>(V1649+W1649)/U1649</f>
        <v>0.99999997761570969</v>
      </c>
      <c r="AJ1649" s="8">
        <f>(AA1649+AB1649)/Z1649</f>
        <v>1.0000000443352577</v>
      </c>
      <c r="AK1649" s="8">
        <f>(N1649-Y1649)/AC1649</f>
        <v>1.6771149517173209</v>
      </c>
      <c r="AL1649" s="8">
        <f>(P1649&gt;=1)*((N1649-Y1649))/AC1649 + (P1649&lt;1)*((N1649*P1649-Y1649))/AC1649</f>
        <v>1.0000001537440337</v>
      </c>
      <c r="AM1649" s="8">
        <f>(F1649*J1649-T1649)/U1649</f>
        <v>0.99999939562416174</v>
      </c>
    </row>
    <row r="1650" spans="1:39">
      <c r="A1650" t="s">
        <v>16</v>
      </c>
      <c r="B1650" t="s">
        <v>13</v>
      </c>
      <c r="C1650" t="s">
        <v>12</v>
      </c>
      <c r="D1650" t="s">
        <v>3</v>
      </c>
      <c r="E1650" t="s">
        <v>10</v>
      </c>
      <c r="F1650">
        <v>9.6</v>
      </c>
      <c r="G1650">
        <v>7.9</v>
      </c>
      <c r="H1650" t="s">
        <v>5</v>
      </c>
      <c r="I1650" t="s">
        <v>6</v>
      </c>
      <c r="J1650">
        <v>0.52868824999999997</v>
      </c>
      <c r="K1650">
        <v>0.45299541999999998</v>
      </c>
      <c r="L1650">
        <v>8.35</v>
      </c>
      <c r="M1650">
        <v>6.45</v>
      </c>
      <c r="N1650" s="14">
        <v>1.7490784E+19</v>
      </c>
      <c r="O1650" s="14">
        <v>1.0407611E+19</v>
      </c>
      <c r="P1650">
        <v>0.63675296000000003</v>
      </c>
      <c r="Q1650">
        <v>0.87086129999999995</v>
      </c>
      <c r="R1650">
        <v>0.72408799999999995</v>
      </c>
      <c r="S1650">
        <v>4.5241020000000001</v>
      </c>
      <c r="T1650">
        <v>4.8057584999999996</v>
      </c>
      <c r="U1650">
        <v>0.26964873</v>
      </c>
      <c r="V1650">
        <v>0.10969192</v>
      </c>
      <c r="W1650">
        <v>0.15995680000000001</v>
      </c>
      <c r="X1650" s="14">
        <v>9.0635861E+18</v>
      </c>
      <c r="Y1650" s="14">
        <v>1.66551259E+18</v>
      </c>
      <c r="Z1650" s="14">
        <v>9.471796E+18</v>
      </c>
      <c r="AA1650" s="14">
        <v>3.5986584E+18</v>
      </c>
      <c r="AB1650" s="14">
        <v>5.873137E+18</v>
      </c>
      <c r="AC1650" s="14">
        <v>9.471796E+18</v>
      </c>
      <c r="AD1650">
        <v>8.0150000000000006</v>
      </c>
      <c r="AE1650" s="12">
        <f>Y1650/N1650</f>
        <v>9.5222294781068709E-2</v>
      </c>
      <c r="AF1650" s="8">
        <f>(S1650+T1650+U1650)/F1650</f>
        <v>0.99994887812499988</v>
      </c>
      <c r="AG1650" s="8">
        <f>((Y1650+Z1650)/N1650)/P1650</f>
        <v>1.0000000094528549</v>
      </c>
      <c r="AH1650" s="8">
        <f>(X1650/O1650)/Q1650</f>
        <v>1.0000000501617923</v>
      </c>
      <c r="AI1650" s="8">
        <f>(V1650+W1650)/U1650</f>
        <v>0.99999996291471505</v>
      </c>
      <c r="AJ1650" s="8">
        <f>(AA1650+AB1650)/Z1650</f>
        <v>0.99999993665404108</v>
      </c>
      <c r="AK1650" s="8">
        <f>(N1650-Y1650)/AC1650</f>
        <v>1.6707783201834161</v>
      </c>
      <c r="AL1650" s="8">
        <f>(P1650&gt;=1)*((N1650-Y1650))/AC1650 + (P1650&lt;1)*((N1650*P1650-Y1650))/AC1650</f>
        <v>0.99999998888496322</v>
      </c>
      <c r="AM1650" s="8">
        <f>(F1650*J1650-T1650)/U1650</f>
        <v>0.99999988874414614</v>
      </c>
    </row>
    <row r="1651" spans="1:39">
      <c r="A1651" t="s">
        <v>16</v>
      </c>
      <c r="B1651" t="s">
        <v>13</v>
      </c>
      <c r="C1651" t="s">
        <v>12</v>
      </c>
      <c r="D1651" t="s">
        <v>3</v>
      </c>
      <c r="E1651" t="s">
        <v>10</v>
      </c>
      <c r="F1651">
        <v>9.6</v>
      </c>
      <c r="G1651">
        <v>7.6</v>
      </c>
      <c r="H1651" t="s">
        <v>5</v>
      </c>
      <c r="I1651" t="s">
        <v>6</v>
      </c>
      <c r="J1651">
        <v>0.52868824999999997</v>
      </c>
      <c r="K1651">
        <v>0.45299541999999998</v>
      </c>
      <c r="L1651">
        <v>8.35</v>
      </c>
      <c r="M1651">
        <v>6.45</v>
      </c>
      <c r="N1651" s="14">
        <v>1.7490784E+19</v>
      </c>
      <c r="O1651" s="14">
        <v>1.0407611E+19</v>
      </c>
      <c r="P1651">
        <v>0.63675296000000003</v>
      </c>
      <c r="Q1651">
        <v>0.61649405999999995</v>
      </c>
      <c r="R1651">
        <v>0.62919530000000001</v>
      </c>
      <c r="S1651">
        <v>4.5232105000000002</v>
      </c>
      <c r="T1651">
        <v>4.8057584999999996</v>
      </c>
      <c r="U1651">
        <v>0.26964873</v>
      </c>
      <c r="V1651">
        <v>0.10969192</v>
      </c>
      <c r="W1651">
        <v>0.15995680000000001</v>
      </c>
      <c r="X1651" s="14">
        <v>6.4162303E+18</v>
      </c>
      <c r="Y1651" s="14">
        <v>1.66551259E+18</v>
      </c>
      <c r="Z1651" s="14">
        <v>9.471796E+18</v>
      </c>
      <c r="AA1651" s="14">
        <v>3.5986584E+18</v>
      </c>
      <c r="AB1651" s="14">
        <v>5.873137E+18</v>
      </c>
      <c r="AC1651" s="14">
        <v>9.471796E+18</v>
      </c>
      <c r="AD1651">
        <v>8.0150000000000006</v>
      </c>
      <c r="AE1651" s="12">
        <f>Y1651/N1651</f>
        <v>9.5222294781068709E-2</v>
      </c>
      <c r="AF1651" s="8">
        <f>(S1651+T1651+U1651)/F1651</f>
        <v>0.99985601354166675</v>
      </c>
      <c r="AG1651" s="8">
        <f>((Y1651+Z1651)/N1651)/P1651</f>
        <v>1.0000000094528549</v>
      </c>
      <c r="AH1651" s="8">
        <f>(X1651/O1651)/Q1651</f>
        <v>0.99999999060341416</v>
      </c>
      <c r="AI1651" s="8">
        <f>(V1651+W1651)/U1651</f>
        <v>0.99999996291471505</v>
      </c>
      <c r="AJ1651" s="8">
        <f>(AA1651+AB1651)/Z1651</f>
        <v>0.99999993665404108</v>
      </c>
      <c r="AK1651" s="8">
        <f>(N1651-Y1651)/AC1651</f>
        <v>1.6707783201834161</v>
      </c>
      <c r="AL1651" s="8">
        <f>(P1651&gt;=1)*((N1651-Y1651))/AC1651 + (P1651&lt;1)*((N1651*P1651-Y1651))/AC1651</f>
        <v>0.99999998888496322</v>
      </c>
      <c r="AM1651" s="8">
        <f>(F1651*J1651-T1651)/U1651</f>
        <v>0.99999988874414614</v>
      </c>
    </row>
    <row r="1652" spans="1:39">
      <c r="A1652" t="s">
        <v>16</v>
      </c>
      <c r="B1652" t="s">
        <v>13</v>
      </c>
      <c r="C1652" t="s">
        <v>12</v>
      </c>
      <c r="D1652" t="s">
        <v>3</v>
      </c>
      <c r="E1652" t="s">
        <v>10</v>
      </c>
      <c r="F1652">
        <v>9.6</v>
      </c>
      <c r="G1652">
        <v>7.3</v>
      </c>
      <c r="H1652" t="s">
        <v>5</v>
      </c>
      <c r="I1652" t="s">
        <v>6</v>
      </c>
      <c r="J1652">
        <v>0.52868824999999997</v>
      </c>
      <c r="K1652">
        <v>0.45299541999999998</v>
      </c>
      <c r="L1652">
        <v>8.35</v>
      </c>
      <c r="M1652">
        <v>6.45</v>
      </c>
      <c r="N1652" s="14">
        <v>1.7490784E+19</v>
      </c>
      <c r="O1652" s="14">
        <v>1.0407611E+19</v>
      </c>
      <c r="P1652">
        <v>0.63675296000000003</v>
      </c>
      <c r="Q1652">
        <v>0.43641582000000001</v>
      </c>
      <c r="R1652">
        <v>0.56201637000000004</v>
      </c>
      <c r="S1652">
        <v>4.5206985</v>
      </c>
      <c r="T1652">
        <v>4.8057584999999996</v>
      </c>
      <c r="U1652">
        <v>0.26964873</v>
      </c>
      <c r="V1652">
        <v>0.10969192</v>
      </c>
      <c r="W1652">
        <v>0.15995680000000001</v>
      </c>
      <c r="X1652" s="14">
        <v>4.54204625E+18</v>
      </c>
      <c r="Y1652" s="14">
        <v>1.66551259E+18</v>
      </c>
      <c r="Z1652" s="14">
        <v>9.471796E+18</v>
      </c>
      <c r="AA1652" s="14">
        <v>3.5986584E+18</v>
      </c>
      <c r="AB1652" s="14">
        <v>5.873137E+18</v>
      </c>
      <c r="AC1652" s="14">
        <v>9.471796E+18</v>
      </c>
      <c r="AD1652">
        <v>8.0150000000000006</v>
      </c>
      <c r="AE1652" s="12">
        <f>Y1652/N1652</f>
        <v>9.5222294781068709E-2</v>
      </c>
      <c r="AF1652" s="8">
        <f>(S1652+T1652+U1652)/F1652</f>
        <v>0.99959434687500004</v>
      </c>
      <c r="AG1652" s="8">
        <f>((Y1652+Z1652)/N1652)/P1652</f>
        <v>1.0000000094528549</v>
      </c>
      <c r="AH1652" s="8">
        <f>(X1652/O1652)/Q1652</f>
        <v>1.0000000354892875</v>
      </c>
      <c r="AI1652" s="8">
        <f>(V1652+W1652)/U1652</f>
        <v>0.99999996291471505</v>
      </c>
      <c r="AJ1652" s="8">
        <f>(AA1652+AB1652)/Z1652</f>
        <v>0.99999993665404108</v>
      </c>
      <c r="AK1652" s="8">
        <f>(N1652-Y1652)/AC1652</f>
        <v>1.6707783201834161</v>
      </c>
      <c r="AL1652" s="8">
        <f>(P1652&gt;=1)*((N1652-Y1652))/AC1652 + (P1652&lt;1)*((N1652*P1652-Y1652))/AC1652</f>
        <v>0.99999998888496322</v>
      </c>
      <c r="AM1652" s="8">
        <f>(F1652*J1652-T1652)/U1652</f>
        <v>0.99999988874414614</v>
      </c>
    </row>
    <row r="1653" spans="1:39">
      <c r="A1653" t="s">
        <v>16</v>
      </c>
      <c r="B1653" t="s">
        <v>15</v>
      </c>
      <c r="C1653" t="s">
        <v>2</v>
      </c>
      <c r="D1653" t="s">
        <v>3</v>
      </c>
      <c r="E1653" t="s">
        <v>10</v>
      </c>
      <c r="F1653">
        <v>9.6</v>
      </c>
      <c r="G1653">
        <v>7.9</v>
      </c>
      <c r="H1653" t="s">
        <v>5</v>
      </c>
      <c r="I1653" t="s">
        <v>8</v>
      </c>
      <c r="J1653">
        <v>0.57981280000000002</v>
      </c>
      <c r="K1653">
        <v>0.52557370000000003</v>
      </c>
      <c r="L1653">
        <v>8.25</v>
      </c>
      <c r="M1653">
        <v>6.25</v>
      </c>
      <c r="N1653" s="14">
        <v>2.0170807E+19</v>
      </c>
      <c r="O1653" s="14">
        <v>8.2361557E+18</v>
      </c>
      <c r="P1653">
        <v>0.63680773999999996</v>
      </c>
      <c r="Q1653">
        <v>0.98109274999999996</v>
      </c>
      <c r="R1653">
        <v>0.73662780000000005</v>
      </c>
      <c r="S1653">
        <v>4.0333600000000001</v>
      </c>
      <c r="T1653">
        <v>5.0768823999999997</v>
      </c>
      <c r="U1653">
        <v>0.48932049999999999</v>
      </c>
      <c r="V1653">
        <v>0.19859175000000001</v>
      </c>
      <c r="W1653">
        <v>0.29072872</v>
      </c>
      <c r="X1653" s="14">
        <v>8.0804324E+18</v>
      </c>
      <c r="Y1653" s="14">
        <v>1.39328395E+18</v>
      </c>
      <c r="Z1653" s="14">
        <v>1.1451641E+19</v>
      </c>
      <c r="AA1653" s="14">
        <v>4.43503078E+18</v>
      </c>
      <c r="AB1653" s="14">
        <v>7.0166104E+18</v>
      </c>
      <c r="AC1653" s="14">
        <v>1.1451641E+19</v>
      </c>
      <c r="AD1653">
        <v>7.9050000000000002</v>
      </c>
      <c r="AE1653" s="12">
        <f>Y1653/N1653</f>
        <v>6.9074278981500342E-2</v>
      </c>
      <c r="AF1653" s="8">
        <f>(S1653+T1653+U1653)/F1653</f>
        <v>0.99995446875000005</v>
      </c>
      <c r="AG1653" s="8">
        <f>((Y1653+Z1653)/N1653)/P1653</f>
        <v>0.99999991672617061</v>
      </c>
      <c r="AH1653" s="8">
        <f>(X1653/O1653)/Q1653</f>
        <v>0.99999996966237015</v>
      </c>
      <c r="AI1653" s="8">
        <f>(V1653+W1653)/U1653</f>
        <v>0.9999999386904902</v>
      </c>
      <c r="AJ1653" s="8">
        <f>(AA1653+AB1653)/Z1653</f>
        <v>1.0000000157182714</v>
      </c>
      <c r="AK1653" s="8">
        <f>(N1653-Y1653)/AC1653</f>
        <v>1.639723341833716</v>
      </c>
      <c r="AL1653" s="8">
        <f>(P1653&gt;=1)*((N1653-Y1653))/AC1653 + (P1653&lt;1)*((N1653*P1653-Y1653))/AC1653</f>
        <v>1.0000000934054936</v>
      </c>
      <c r="AM1653" s="8">
        <f>(F1653*J1653-T1653)/U1653</f>
        <v>0.99999995912699335</v>
      </c>
    </row>
    <row r="1654" spans="1:39">
      <c r="A1654" t="s">
        <v>16</v>
      </c>
      <c r="B1654" t="s">
        <v>15</v>
      </c>
      <c r="C1654" t="s">
        <v>2</v>
      </c>
      <c r="D1654" t="s">
        <v>3</v>
      </c>
      <c r="E1654" t="s">
        <v>10</v>
      </c>
      <c r="F1654">
        <v>9.6</v>
      </c>
      <c r="G1654">
        <v>7.6</v>
      </c>
      <c r="H1654" t="s">
        <v>5</v>
      </c>
      <c r="I1654" t="s">
        <v>8</v>
      </c>
      <c r="J1654">
        <v>0.57981280000000002</v>
      </c>
      <c r="K1654">
        <v>0.52557370000000003</v>
      </c>
      <c r="L1654">
        <v>8.25</v>
      </c>
      <c r="M1654">
        <v>6.25</v>
      </c>
      <c r="N1654" s="14">
        <v>2.0170807E+19</v>
      </c>
      <c r="O1654" s="14">
        <v>8.2361557E+18</v>
      </c>
      <c r="P1654">
        <v>0.63680773999999996</v>
      </c>
      <c r="Q1654">
        <v>0.69452829999999999</v>
      </c>
      <c r="R1654">
        <v>0.65354294000000002</v>
      </c>
      <c r="S1654">
        <v>4.0325645999999997</v>
      </c>
      <c r="T1654">
        <v>5.0768823999999997</v>
      </c>
      <c r="U1654">
        <v>0.48932049999999999</v>
      </c>
      <c r="V1654">
        <v>0.19859175000000001</v>
      </c>
      <c r="W1654">
        <v>0.29072872</v>
      </c>
      <c r="X1654" s="14">
        <v>5.7202433E+18</v>
      </c>
      <c r="Y1654" s="14">
        <v>1.39328395E+18</v>
      </c>
      <c r="Z1654" s="14">
        <v>1.1451641E+19</v>
      </c>
      <c r="AA1654" s="14">
        <v>4.43503078E+18</v>
      </c>
      <c r="AB1654" s="14">
        <v>7.0166104E+18</v>
      </c>
      <c r="AC1654" s="14">
        <v>1.1451641E+19</v>
      </c>
      <c r="AD1654">
        <v>7.9050000000000002</v>
      </c>
      <c r="AE1654" s="12">
        <f>Y1654/N1654</f>
        <v>6.9074278981500342E-2</v>
      </c>
      <c r="AF1654" s="8">
        <f>(S1654+T1654+U1654)/F1654</f>
        <v>0.99987161458333329</v>
      </c>
      <c r="AG1654" s="8">
        <f>((Y1654+Z1654)/N1654)/P1654</f>
        <v>0.99999991672617061</v>
      </c>
      <c r="AH1654" s="8">
        <f>(X1654/O1654)/Q1654</f>
        <v>1.0000000145349921</v>
      </c>
      <c r="AI1654" s="8">
        <f>(V1654+W1654)/U1654</f>
        <v>0.9999999386904902</v>
      </c>
      <c r="AJ1654" s="8">
        <f>(AA1654+AB1654)/Z1654</f>
        <v>1.0000000157182714</v>
      </c>
      <c r="AK1654" s="8">
        <f>(N1654-Y1654)/AC1654</f>
        <v>1.639723341833716</v>
      </c>
      <c r="AL1654" s="8">
        <f>(P1654&gt;=1)*((N1654-Y1654))/AC1654 + (P1654&lt;1)*((N1654*P1654-Y1654))/AC1654</f>
        <v>1.0000000934054936</v>
      </c>
      <c r="AM1654" s="8">
        <f>(F1654*J1654-T1654)/U1654</f>
        <v>0.99999995912699335</v>
      </c>
    </row>
    <row r="1655" spans="1:39">
      <c r="A1655" t="s">
        <v>16</v>
      </c>
      <c r="B1655" t="s">
        <v>15</v>
      </c>
      <c r="C1655" t="s">
        <v>2</v>
      </c>
      <c r="D1655" t="s">
        <v>3</v>
      </c>
      <c r="E1655" t="s">
        <v>10</v>
      </c>
      <c r="F1655">
        <v>9.6</v>
      </c>
      <c r="G1655">
        <v>7.3</v>
      </c>
      <c r="H1655" t="s">
        <v>5</v>
      </c>
      <c r="I1655" t="s">
        <v>8</v>
      </c>
      <c r="J1655">
        <v>0.57981280000000002</v>
      </c>
      <c r="K1655">
        <v>0.52557370000000003</v>
      </c>
      <c r="L1655">
        <v>8.25</v>
      </c>
      <c r="M1655">
        <v>6.25</v>
      </c>
      <c r="N1655" s="14">
        <v>2.0170807E+19</v>
      </c>
      <c r="O1655" s="14">
        <v>8.2361557E+18</v>
      </c>
      <c r="P1655">
        <v>0.63680773999999996</v>
      </c>
      <c r="Q1655">
        <v>0.49165624000000002</v>
      </c>
      <c r="R1655">
        <v>0.59472334000000004</v>
      </c>
      <c r="S1655">
        <v>4.0303250000000004</v>
      </c>
      <c r="T1655">
        <v>5.0768823999999997</v>
      </c>
      <c r="U1655">
        <v>0.48932049999999999</v>
      </c>
      <c r="V1655">
        <v>0.19859175000000001</v>
      </c>
      <c r="W1655">
        <v>0.29072872</v>
      </c>
      <c r="X1655" s="14">
        <v>4.04935729E+18</v>
      </c>
      <c r="Y1655" s="14">
        <v>1.39328395E+18</v>
      </c>
      <c r="Z1655" s="14">
        <v>1.1451641E+19</v>
      </c>
      <c r="AA1655" s="14">
        <v>4.43503078E+18</v>
      </c>
      <c r="AB1655" s="14">
        <v>7.0166104E+18</v>
      </c>
      <c r="AC1655" s="14">
        <v>1.1451641E+19</v>
      </c>
      <c r="AD1655">
        <v>7.9050000000000002</v>
      </c>
      <c r="AE1655" s="12">
        <f>Y1655/N1655</f>
        <v>6.9074278981500342E-2</v>
      </c>
      <c r="AF1655" s="8">
        <f>(S1655+T1655+U1655)/F1655</f>
        <v>0.99963832291666666</v>
      </c>
      <c r="AG1655" s="8">
        <f>((Y1655+Z1655)/N1655)/P1655</f>
        <v>0.99999991672617061</v>
      </c>
      <c r="AH1655" s="8">
        <f>(X1655/O1655)/Q1655</f>
        <v>0.99999998678393542</v>
      </c>
      <c r="AI1655" s="8">
        <f>(V1655+W1655)/U1655</f>
        <v>0.9999999386904902</v>
      </c>
      <c r="AJ1655" s="8">
        <f>(AA1655+AB1655)/Z1655</f>
        <v>1.0000000157182714</v>
      </c>
      <c r="AK1655" s="8">
        <f>(N1655-Y1655)/AC1655</f>
        <v>1.639723341833716</v>
      </c>
      <c r="AL1655" s="8">
        <f>(P1655&gt;=1)*((N1655-Y1655))/AC1655 + (P1655&lt;1)*((N1655*P1655-Y1655))/AC1655</f>
        <v>1.0000000934054936</v>
      </c>
      <c r="AM1655" s="8">
        <f>(F1655*J1655-T1655)/U1655</f>
        <v>0.99999995912699335</v>
      </c>
    </row>
    <row r="1656" spans="1:39">
      <c r="A1656" t="s">
        <v>16</v>
      </c>
      <c r="B1656" t="s">
        <v>1</v>
      </c>
      <c r="C1656" t="s">
        <v>11</v>
      </c>
      <c r="D1656" t="s">
        <v>3</v>
      </c>
      <c r="E1656" t="s">
        <v>10</v>
      </c>
      <c r="F1656">
        <v>9.6</v>
      </c>
      <c r="G1656">
        <v>7.9</v>
      </c>
      <c r="H1656" t="s">
        <v>5</v>
      </c>
      <c r="I1656" t="s">
        <v>8</v>
      </c>
      <c r="J1656">
        <v>0.57981280000000002</v>
      </c>
      <c r="K1656">
        <v>0.52557370000000003</v>
      </c>
      <c r="L1656">
        <v>8.5500000000000007</v>
      </c>
      <c r="M1656">
        <v>6.25</v>
      </c>
      <c r="N1656" s="14">
        <v>1.9160382E+19</v>
      </c>
      <c r="O1656" s="14">
        <v>9.246578E+18</v>
      </c>
      <c r="P1656">
        <v>0.63851009999999997</v>
      </c>
      <c r="Q1656">
        <v>0.87388350000000004</v>
      </c>
      <c r="R1656">
        <v>0.71512509999999996</v>
      </c>
      <c r="S1656">
        <v>4.0333600000000001</v>
      </c>
      <c r="T1656">
        <v>5.1078939999999999</v>
      </c>
      <c r="U1656">
        <v>0.45830890000000002</v>
      </c>
      <c r="V1656">
        <v>0.17356194999999999</v>
      </c>
      <c r="W1656">
        <v>0.28474696999999999</v>
      </c>
      <c r="X1656" s="14">
        <v>8.0804324E+18</v>
      </c>
      <c r="Y1656" s="14">
        <v>1.43408944E+18</v>
      </c>
      <c r="Z1656" s="14">
        <v>1.0800009E+19</v>
      </c>
      <c r="AA1656" s="14">
        <v>4.03041105E+18</v>
      </c>
      <c r="AB1656" s="14">
        <v>6.769598E+18</v>
      </c>
      <c r="AC1656" s="14">
        <v>1.0800009E+19</v>
      </c>
      <c r="AD1656">
        <v>8.0050000000000008</v>
      </c>
      <c r="AE1656" s="12">
        <f>Y1656/N1656</f>
        <v>7.484659961372378E-2</v>
      </c>
      <c r="AF1656" s="8">
        <f>(S1656+T1656+U1656)/F1656</f>
        <v>0.99995446875000005</v>
      </c>
      <c r="AG1656" s="8">
        <f>((Y1656+Z1656)/N1656)/P1656</f>
        <v>1.0000000828129583</v>
      </c>
      <c r="AH1656" s="8">
        <f>(X1656/O1656)/Q1656</f>
        <v>1.000000056226821</v>
      </c>
      <c r="AI1656" s="8">
        <f>(V1656+W1656)/U1656</f>
        <v>1.00000004363869</v>
      </c>
      <c r="AJ1656" s="8">
        <f>(AA1656+AB1656)/Z1656</f>
        <v>1.0000000046296256</v>
      </c>
      <c r="AK1656" s="8">
        <f>(N1656-Y1656)/AC1656</f>
        <v>1.6413220174168373</v>
      </c>
      <c r="AL1656" s="8">
        <f>(P1656&gt;=1)*((N1656-Y1656))/AC1656 + (P1656&lt;1)*((N1656*P1656-Y1656))/AC1656</f>
        <v>0.99999990619065215</v>
      </c>
      <c r="AM1656" s="8">
        <f>(F1656*J1656-T1656)/U1656</f>
        <v>0.99999995636130934</v>
      </c>
    </row>
    <row r="1657" spans="1:39">
      <c r="A1657" t="s">
        <v>16</v>
      </c>
      <c r="B1657" t="s">
        <v>1</v>
      </c>
      <c r="C1657" t="s">
        <v>11</v>
      </c>
      <c r="D1657" t="s">
        <v>3</v>
      </c>
      <c r="E1657" t="s">
        <v>10</v>
      </c>
      <c r="F1657">
        <v>9.6</v>
      </c>
      <c r="G1657">
        <v>7.6</v>
      </c>
      <c r="H1657" t="s">
        <v>5</v>
      </c>
      <c r="I1657" t="s">
        <v>8</v>
      </c>
      <c r="J1657">
        <v>0.57981280000000002</v>
      </c>
      <c r="K1657">
        <v>0.52557370000000003</v>
      </c>
      <c r="L1657">
        <v>8.5500000000000007</v>
      </c>
      <c r="M1657">
        <v>6.25</v>
      </c>
      <c r="N1657" s="14">
        <v>1.9160382E+19</v>
      </c>
      <c r="O1657" s="14">
        <v>9.246578E+18</v>
      </c>
      <c r="P1657">
        <v>0.63851009999999997</v>
      </c>
      <c r="Q1657">
        <v>0.61863349999999995</v>
      </c>
      <c r="R1657">
        <v>0.63204020000000005</v>
      </c>
      <c r="S1657">
        <v>4.0325645999999997</v>
      </c>
      <c r="T1657">
        <v>5.1078939999999999</v>
      </c>
      <c r="U1657">
        <v>0.45830890000000002</v>
      </c>
      <c r="V1657">
        <v>0.17356194999999999</v>
      </c>
      <c r="W1657">
        <v>0.28474696999999999</v>
      </c>
      <c r="X1657" s="14">
        <v>5.7202433E+18</v>
      </c>
      <c r="Y1657" s="14">
        <v>1.43408944E+18</v>
      </c>
      <c r="Z1657" s="14">
        <v>1.0800009E+19</v>
      </c>
      <c r="AA1657" s="14">
        <v>4.03041105E+18</v>
      </c>
      <c r="AB1657" s="14">
        <v>6.769598E+18</v>
      </c>
      <c r="AC1657" s="14">
        <v>1.0800009E+19</v>
      </c>
      <c r="AD1657">
        <v>8.0050000000000008</v>
      </c>
      <c r="AE1657" s="12">
        <f>Y1657/N1657</f>
        <v>7.484659961372378E-2</v>
      </c>
      <c r="AF1657" s="8">
        <f>(S1657+T1657+U1657)/F1657</f>
        <v>0.99987161458333329</v>
      </c>
      <c r="AG1657" s="8">
        <f>((Y1657+Z1657)/N1657)/P1657</f>
        <v>1.0000000828129583</v>
      </c>
      <c r="AH1657" s="8">
        <f>(X1657/O1657)/Q1657</f>
        <v>1.0000000679756098</v>
      </c>
      <c r="AI1657" s="8">
        <f>(V1657+W1657)/U1657</f>
        <v>1.00000004363869</v>
      </c>
      <c r="AJ1657" s="8">
        <f>(AA1657+AB1657)/Z1657</f>
        <v>1.0000000046296256</v>
      </c>
      <c r="AK1657" s="8">
        <f>(N1657-Y1657)/AC1657</f>
        <v>1.6413220174168373</v>
      </c>
      <c r="AL1657" s="8">
        <f>(P1657&gt;=1)*((N1657-Y1657))/AC1657 + (P1657&lt;1)*((N1657*P1657-Y1657))/AC1657</f>
        <v>0.99999990619065215</v>
      </c>
      <c r="AM1657" s="8">
        <f>(F1657*J1657-T1657)/U1657</f>
        <v>0.99999995636130934</v>
      </c>
    </row>
    <row r="1658" spans="1:39">
      <c r="A1658" t="s">
        <v>16</v>
      </c>
      <c r="B1658" t="s">
        <v>1</v>
      </c>
      <c r="C1658" t="s">
        <v>11</v>
      </c>
      <c r="D1658" t="s">
        <v>3</v>
      </c>
      <c r="E1658" t="s">
        <v>10</v>
      </c>
      <c r="F1658">
        <v>9.6</v>
      </c>
      <c r="G1658">
        <v>7.3</v>
      </c>
      <c r="H1658" t="s">
        <v>5</v>
      </c>
      <c r="I1658" t="s">
        <v>8</v>
      </c>
      <c r="J1658">
        <v>0.57981280000000002</v>
      </c>
      <c r="K1658">
        <v>0.52557370000000003</v>
      </c>
      <c r="L1658">
        <v>8.5500000000000007</v>
      </c>
      <c r="M1658">
        <v>6.25</v>
      </c>
      <c r="N1658" s="14">
        <v>1.9160382E+19</v>
      </c>
      <c r="O1658" s="14">
        <v>9.246578E+18</v>
      </c>
      <c r="P1658">
        <v>0.63851009999999997</v>
      </c>
      <c r="Q1658">
        <v>0.43793035000000002</v>
      </c>
      <c r="R1658">
        <v>0.57322059999999997</v>
      </c>
      <c r="S1658">
        <v>4.0303250000000004</v>
      </c>
      <c r="T1658">
        <v>5.1078939999999999</v>
      </c>
      <c r="U1658">
        <v>0.45830890000000002</v>
      </c>
      <c r="V1658">
        <v>0.17356194999999999</v>
      </c>
      <c r="W1658">
        <v>0.28474696999999999</v>
      </c>
      <c r="X1658" s="14">
        <v>4.04935729E+18</v>
      </c>
      <c r="Y1658" s="14">
        <v>1.43408944E+18</v>
      </c>
      <c r="Z1658" s="14">
        <v>1.0800009E+19</v>
      </c>
      <c r="AA1658" s="14">
        <v>4.03041105E+18</v>
      </c>
      <c r="AB1658" s="14">
        <v>6.769598E+18</v>
      </c>
      <c r="AC1658" s="14">
        <v>1.0800009E+19</v>
      </c>
      <c r="AD1658">
        <v>8.0050000000000008</v>
      </c>
      <c r="AE1658" s="12">
        <f>Y1658/N1658</f>
        <v>7.484659961372378E-2</v>
      </c>
      <c r="AF1658" s="8">
        <f>(S1658+T1658+U1658)/F1658</f>
        <v>0.99963832291666666</v>
      </c>
      <c r="AG1658" s="8">
        <f>((Y1658+Z1658)/N1658)/P1658</f>
        <v>1.0000000828129583</v>
      </c>
      <c r="AH1658" s="8">
        <f>(X1658/O1658)/Q1658</f>
        <v>1.0000000370818614</v>
      </c>
      <c r="AI1658" s="8">
        <f>(V1658+W1658)/U1658</f>
        <v>1.00000004363869</v>
      </c>
      <c r="AJ1658" s="8">
        <f>(AA1658+AB1658)/Z1658</f>
        <v>1.0000000046296256</v>
      </c>
      <c r="AK1658" s="8">
        <f>(N1658-Y1658)/AC1658</f>
        <v>1.6413220174168373</v>
      </c>
      <c r="AL1658" s="8">
        <f>(P1658&gt;=1)*((N1658-Y1658))/AC1658 + (P1658&lt;1)*((N1658*P1658-Y1658))/AC1658</f>
        <v>0.99999990619065215</v>
      </c>
      <c r="AM1658" s="8">
        <f>(F1658*J1658-T1658)/U1658</f>
        <v>0.99999995636130934</v>
      </c>
    </row>
    <row r="1659" spans="1:39">
      <c r="A1659" t="s">
        <v>0</v>
      </c>
      <c r="B1659" t="s">
        <v>15</v>
      </c>
      <c r="C1659" t="s">
        <v>2</v>
      </c>
      <c r="D1659" t="s">
        <v>3</v>
      </c>
      <c r="E1659" t="s">
        <v>10</v>
      </c>
      <c r="F1659">
        <v>9.6</v>
      </c>
      <c r="G1659">
        <v>7.9</v>
      </c>
      <c r="H1659" t="s">
        <v>5</v>
      </c>
      <c r="I1659" t="s">
        <v>8</v>
      </c>
      <c r="J1659">
        <v>0.57829313999999998</v>
      </c>
      <c r="K1659">
        <v>0.52557370000000003</v>
      </c>
      <c r="L1659">
        <v>8.25</v>
      </c>
      <c r="M1659">
        <v>6.25</v>
      </c>
      <c r="N1659" s="14">
        <v>2.0170728E+19</v>
      </c>
      <c r="O1659" s="14">
        <v>8.3335455E+18</v>
      </c>
      <c r="P1659">
        <v>0.63944990000000002</v>
      </c>
      <c r="Q1659">
        <v>0.97313400000000005</v>
      </c>
      <c r="R1659">
        <v>0.73700619999999994</v>
      </c>
      <c r="S1659">
        <v>4.0479474</v>
      </c>
      <c r="T1659">
        <v>5.0701429999999998</v>
      </c>
      <c r="U1659">
        <v>0.48147082000000002</v>
      </c>
      <c r="V1659">
        <v>0.20127837000000001</v>
      </c>
      <c r="W1659">
        <v>0.28019245999999998</v>
      </c>
      <c r="X1659" s="14">
        <v>8.1096569E+18</v>
      </c>
      <c r="Y1659" s="14">
        <v>1.40896505E+18</v>
      </c>
      <c r="Z1659" s="14">
        <v>1.1489205E+19</v>
      </c>
      <c r="AA1659" s="14">
        <v>4.39252861E+18</v>
      </c>
      <c r="AB1659" s="14">
        <v>7.0966763E+18</v>
      </c>
      <c r="AC1659" s="14">
        <v>1.1489205E+19</v>
      </c>
      <c r="AD1659">
        <v>7.915</v>
      </c>
      <c r="AE1659" s="12">
        <f>Y1659/N1659</f>
        <v>6.9851968159007446E-2</v>
      </c>
      <c r="AF1659" s="8">
        <f>(S1659+T1659+U1659)/F1659</f>
        <v>0.99995429375</v>
      </c>
      <c r="AG1659" s="8">
        <f>((Y1659+Z1659)/N1659)/P1659</f>
        <v>1.0000000036805841</v>
      </c>
      <c r="AH1659" s="8">
        <f>(X1659/O1659)/Q1659</f>
        <v>1.000000053442831</v>
      </c>
      <c r="AI1659" s="8">
        <f>(V1659+W1659)/U1659</f>
        <v>1.0000000207696906</v>
      </c>
      <c r="AJ1659" s="8">
        <f>(AA1659+AB1659)/Z1659</f>
        <v>0.99999999216655988</v>
      </c>
      <c r="AK1659" s="8">
        <f>(N1659-Y1659)/AC1659</f>
        <v>1.6329905289356401</v>
      </c>
      <c r="AL1659" s="8">
        <f>(P1659&gt;=1)*((N1659-Y1659))/AC1659 + (P1659&lt;1)*((N1659*P1659-Y1659))/AC1659</f>
        <v>0.99999999586805177</v>
      </c>
      <c r="AM1659" s="8">
        <f>(F1659*J1659-T1659)/U1659</f>
        <v>1.0000006729379767</v>
      </c>
    </row>
    <row r="1660" spans="1:39">
      <c r="A1660" t="s">
        <v>0</v>
      </c>
      <c r="B1660" t="s">
        <v>15</v>
      </c>
      <c r="C1660" t="s">
        <v>2</v>
      </c>
      <c r="D1660" t="s">
        <v>3</v>
      </c>
      <c r="E1660" t="s">
        <v>10</v>
      </c>
      <c r="F1660">
        <v>9.6</v>
      </c>
      <c r="G1660">
        <v>7.6</v>
      </c>
      <c r="H1660" t="s">
        <v>5</v>
      </c>
      <c r="I1660" t="s">
        <v>8</v>
      </c>
      <c r="J1660">
        <v>0.57829313999999998</v>
      </c>
      <c r="K1660">
        <v>0.52557370000000003</v>
      </c>
      <c r="L1660">
        <v>8.25</v>
      </c>
      <c r="M1660">
        <v>6.25</v>
      </c>
      <c r="N1660" s="14">
        <v>2.0170728E+19</v>
      </c>
      <c r="O1660" s="14">
        <v>8.3335455E+18</v>
      </c>
      <c r="P1660">
        <v>0.63944990000000002</v>
      </c>
      <c r="Q1660">
        <v>0.68889420000000001</v>
      </c>
      <c r="R1660">
        <v>0.65390550000000003</v>
      </c>
      <c r="S1660">
        <v>4.0471490000000001</v>
      </c>
      <c r="T1660">
        <v>5.0701429999999998</v>
      </c>
      <c r="U1660">
        <v>0.48147082000000002</v>
      </c>
      <c r="V1660">
        <v>0.20127837000000001</v>
      </c>
      <c r="W1660">
        <v>0.28019245999999998</v>
      </c>
      <c r="X1660" s="14">
        <v>5.7409317E+18</v>
      </c>
      <c r="Y1660" s="14">
        <v>1.40896505E+18</v>
      </c>
      <c r="Z1660" s="14">
        <v>1.1489205E+19</v>
      </c>
      <c r="AA1660" s="14">
        <v>4.39252861E+18</v>
      </c>
      <c r="AB1660" s="14">
        <v>7.0966763E+18</v>
      </c>
      <c r="AC1660" s="14">
        <v>1.1489205E+19</v>
      </c>
      <c r="AD1660">
        <v>7.915</v>
      </c>
      <c r="AE1660" s="12">
        <f>Y1660/N1660</f>
        <v>6.9851968159007446E-2</v>
      </c>
      <c r="AF1660" s="8">
        <f>(S1660+T1660+U1660)/F1660</f>
        <v>0.99987112708333326</v>
      </c>
      <c r="AG1660" s="8">
        <f>((Y1660+Z1660)/N1660)/P1660</f>
        <v>1.0000000036805841</v>
      </c>
      <c r="AH1660" s="8">
        <f>(X1660/O1660)/Q1660</f>
        <v>1.0000000939941422</v>
      </c>
      <c r="AI1660" s="8">
        <f>(V1660+W1660)/U1660</f>
        <v>1.0000000207696906</v>
      </c>
      <c r="AJ1660" s="8">
        <f>(AA1660+AB1660)/Z1660</f>
        <v>0.99999999216655988</v>
      </c>
      <c r="AK1660" s="8">
        <f>(N1660-Y1660)/AC1660</f>
        <v>1.6329905289356401</v>
      </c>
      <c r="AL1660" s="8">
        <f>(P1660&gt;=1)*((N1660-Y1660))/AC1660 + (P1660&lt;1)*((N1660*P1660-Y1660))/AC1660</f>
        <v>0.99999999586805177</v>
      </c>
      <c r="AM1660" s="8">
        <f>(F1660*J1660-T1660)/U1660</f>
        <v>1.0000006729379767</v>
      </c>
    </row>
    <row r="1661" spans="1:39">
      <c r="A1661" t="s">
        <v>0</v>
      </c>
      <c r="B1661" t="s">
        <v>15</v>
      </c>
      <c r="C1661" t="s">
        <v>2</v>
      </c>
      <c r="D1661" t="s">
        <v>3</v>
      </c>
      <c r="E1661" t="s">
        <v>10</v>
      </c>
      <c r="F1661">
        <v>9.6</v>
      </c>
      <c r="G1661">
        <v>7.3</v>
      </c>
      <c r="H1661" t="s">
        <v>5</v>
      </c>
      <c r="I1661" t="s">
        <v>8</v>
      </c>
      <c r="J1661">
        <v>0.57829313999999998</v>
      </c>
      <c r="K1661">
        <v>0.52557370000000003</v>
      </c>
      <c r="L1661">
        <v>8.25</v>
      </c>
      <c r="M1661">
        <v>6.25</v>
      </c>
      <c r="N1661" s="14">
        <v>2.0170728E+19</v>
      </c>
      <c r="O1661" s="14">
        <v>8.3335455E+18</v>
      </c>
      <c r="P1661">
        <v>0.63944990000000002</v>
      </c>
      <c r="Q1661">
        <v>0.48766786000000001</v>
      </c>
      <c r="R1661">
        <v>0.59507469999999996</v>
      </c>
      <c r="S1661">
        <v>4.0449013999999996</v>
      </c>
      <c r="T1661">
        <v>5.0701429999999998</v>
      </c>
      <c r="U1661">
        <v>0.48147082000000002</v>
      </c>
      <c r="V1661">
        <v>0.20127837000000001</v>
      </c>
      <c r="W1661">
        <v>0.28019245999999998</v>
      </c>
      <c r="X1661" s="14">
        <v>4.06400251E+18</v>
      </c>
      <c r="Y1661" s="14">
        <v>1.40896505E+18</v>
      </c>
      <c r="Z1661" s="14">
        <v>1.1489205E+19</v>
      </c>
      <c r="AA1661" s="14">
        <v>4.39252861E+18</v>
      </c>
      <c r="AB1661" s="14">
        <v>7.0966763E+18</v>
      </c>
      <c r="AC1661" s="14">
        <v>1.1489205E+19</v>
      </c>
      <c r="AD1661">
        <v>7.915</v>
      </c>
      <c r="AE1661" s="12">
        <f>Y1661/N1661</f>
        <v>6.9851968159007446E-2</v>
      </c>
      <c r="AF1661" s="8">
        <f>(S1661+T1661+U1661)/F1661</f>
        <v>0.99963700208333328</v>
      </c>
      <c r="AG1661" s="8">
        <f>((Y1661+Z1661)/N1661)/P1661</f>
        <v>1.0000000036805841</v>
      </c>
      <c r="AH1661" s="8">
        <f>(X1661/O1661)/Q1661</f>
        <v>1.0000000516245697</v>
      </c>
      <c r="AI1661" s="8">
        <f>(V1661+W1661)/U1661</f>
        <v>1.0000000207696906</v>
      </c>
      <c r="AJ1661" s="8">
        <f>(AA1661+AB1661)/Z1661</f>
        <v>0.99999999216655988</v>
      </c>
      <c r="AK1661" s="8">
        <f>(N1661-Y1661)/AC1661</f>
        <v>1.6329905289356401</v>
      </c>
      <c r="AL1661" s="8">
        <f>(P1661&gt;=1)*((N1661-Y1661))/AC1661 + (P1661&lt;1)*((N1661*P1661-Y1661))/AC1661</f>
        <v>0.99999999586805177</v>
      </c>
      <c r="AM1661" s="8">
        <f>(F1661*J1661-T1661)/U1661</f>
        <v>1.0000006729379767</v>
      </c>
    </row>
    <row r="1662" spans="1:39">
      <c r="A1662" t="s">
        <v>0</v>
      </c>
      <c r="B1662" t="s">
        <v>1</v>
      </c>
      <c r="C1662" t="s">
        <v>11</v>
      </c>
      <c r="D1662" t="s">
        <v>3</v>
      </c>
      <c r="E1662" t="s">
        <v>10</v>
      </c>
      <c r="F1662">
        <v>9.6</v>
      </c>
      <c r="G1662">
        <v>7.9</v>
      </c>
      <c r="H1662" t="s">
        <v>5</v>
      </c>
      <c r="I1662" t="s">
        <v>8</v>
      </c>
      <c r="J1662">
        <v>0.57829313999999998</v>
      </c>
      <c r="K1662">
        <v>0.52557370000000003</v>
      </c>
      <c r="L1662">
        <v>8.5500000000000007</v>
      </c>
      <c r="M1662">
        <v>6.25</v>
      </c>
      <c r="N1662" s="14">
        <v>1.9257695E+19</v>
      </c>
      <c r="O1662" s="14">
        <v>9.246578E+18</v>
      </c>
      <c r="P1662">
        <v>0.64529170000000002</v>
      </c>
      <c r="Q1662">
        <v>0.87704409999999999</v>
      </c>
      <c r="R1662">
        <v>0.72047050000000001</v>
      </c>
      <c r="S1662">
        <v>4.0479474</v>
      </c>
      <c r="T1662">
        <v>5.1044874</v>
      </c>
      <c r="U1662">
        <v>0.44712678</v>
      </c>
      <c r="V1662">
        <v>0.17872746</v>
      </c>
      <c r="W1662">
        <v>0.26839932999999999</v>
      </c>
      <c r="X1662" s="14">
        <v>8.1096569E+18</v>
      </c>
      <c r="Y1662" s="14">
        <v>1.46025658E+18</v>
      </c>
      <c r="Z1662" s="14">
        <v>1.0966575E+19</v>
      </c>
      <c r="AA1662" s="14">
        <v>4.10272676E+18</v>
      </c>
      <c r="AB1662" s="14">
        <v>6.8638481E+18</v>
      </c>
      <c r="AC1662" s="14">
        <v>1.0966575E+19</v>
      </c>
      <c r="AD1662">
        <v>8.0050000000000008</v>
      </c>
      <c r="AE1662" s="12">
        <f>Y1662/N1662</f>
        <v>7.5827173501293893E-2</v>
      </c>
      <c r="AF1662" s="8">
        <f>(S1662+T1662+U1662)/F1662</f>
        <v>0.99995433124999999</v>
      </c>
      <c r="AG1662" s="8">
        <f>((Y1662+Z1662)/N1662)/P1662</f>
        <v>1.0000000672229723</v>
      </c>
      <c r="AH1662" s="8">
        <f>(X1662/O1662)/Q1662</f>
        <v>1.000000027117079</v>
      </c>
      <c r="AI1662" s="8">
        <f>(V1662+W1662)/U1662</f>
        <v>1.0000000223650214</v>
      </c>
      <c r="AJ1662" s="8">
        <f>(AA1662+AB1662)/Z1662</f>
        <v>0.99999998723393579</v>
      </c>
      <c r="AK1662" s="8">
        <f>(N1662-Y1662)/AC1662</f>
        <v>1.6228802903367734</v>
      </c>
      <c r="AL1662" s="8">
        <f>(P1662&gt;=1)*((N1662-Y1662))/AC1662 + (P1662&lt;1)*((N1662*P1662-Y1662))/AC1662</f>
        <v>0.99999992382594394</v>
      </c>
      <c r="AM1662" s="8">
        <f>(F1662*J1662-T1662)/U1662</f>
        <v>0.99999991948592137</v>
      </c>
    </row>
    <row r="1663" spans="1:39">
      <c r="A1663" t="s">
        <v>0</v>
      </c>
      <c r="B1663" t="s">
        <v>1</v>
      </c>
      <c r="C1663" t="s">
        <v>11</v>
      </c>
      <c r="D1663" t="s">
        <v>3</v>
      </c>
      <c r="E1663" t="s">
        <v>10</v>
      </c>
      <c r="F1663">
        <v>9.6</v>
      </c>
      <c r="G1663">
        <v>7.6</v>
      </c>
      <c r="H1663" t="s">
        <v>5</v>
      </c>
      <c r="I1663" t="s">
        <v>8</v>
      </c>
      <c r="J1663">
        <v>0.57829313999999998</v>
      </c>
      <c r="K1663">
        <v>0.52557370000000003</v>
      </c>
      <c r="L1663">
        <v>8.5500000000000007</v>
      </c>
      <c r="M1663">
        <v>6.25</v>
      </c>
      <c r="N1663" s="14">
        <v>1.9257695E+19</v>
      </c>
      <c r="O1663" s="14">
        <v>9.246578E+18</v>
      </c>
      <c r="P1663">
        <v>0.64529170000000002</v>
      </c>
      <c r="Q1663">
        <v>0.6208709</v>
      </c>
      <c r="R1663">
        <v>0.63736974999999996</v>
      </c>
      <c r="S1663">
        <v>4.0471490000000001</v>
      </c>
      <c r="T1663">
        <v>5.1044874</v>
      </c>
      <c r="U1663">
        <v>0.44712678</v>
      </c>
      <c r="V1663">
        <v>0.17872746</v>
      </c>
      <c r="W1663">
        <v>0.26839932999999999</v>
      </c>
      <c r="X1663" s="14">
        <v>5.7409317E+18</v>
      </c>
      <c r="Y1663" s="14">
        <v>1.46025658E+18</v>
      </c>
      <c r="Z1663" s="14">
        <v>1.0966575E+19</v>
      </c>
      <c r="AA1663" s="14">
        <v>4.10272676E+18</v>
      </c>
      <c r="AB1663" s="14">
        <v>6.8638481E+18</v>
      </c>
      <c r="AC1663" s="14">
        <v>1.0966575E+19</v>
      </c>
      <c r="AD1663">
        <v>8.0050000000000008</v>
      </c>
      <c r="AE1663" s="12">
        <f>Y1663/N1663</f>
        <v>7.5827173501293893E-2</v>
      </c>
      <c r="AF1663" s="8">
        <f>(S1663+T1663+U1663)/F1663</f>
        <v>0.99987116458333347</v>
      </c>
      <c r="AG1663" s="8">
        <f>((Y1663+Z1663)/N1663)/P1663</f>
        <v>1.0000000672229723</v>
      </c>
      <c r="AH1663" s="8">
        <f>(X1663/O1663)/Q1663</f>
        <v>1.0000000862612322</v>
      </c>
      <c r="AI1663" s="8">
        <f>(V1663+W1663)/U1663</f>
        <v>1.0000000223650214</v>
      </c>
      <c r="AJ1663" s="8">
        <f>(AA1663+AB1663)/Z1663</f>
        <v>0.99999998723393579</v>
      </c>
      <c r="AK1663" s="8">
        <f>(N1663-Y1663)/AC1663</f>
        <v>1.6228802903367734</v>
      </c>
      <c r="AL1663" s="8">
        <f>(P1663&gt;=1)*((N1663-Y1663))/AC1663 + (P1663&lt;1)*((N1663*P1663-Y1663))/AC1663</f>
        <v>0.99999992382594394</v>
      </c>
      <c r="AM1663" s="8">
        <f>(F1663*J1663-T1663)/U1663</f>
        <v>0.99999991948592137</v>
      </c>
    </row>
    <row r="1664" spans="1:39">
      <c r="A1664" t="s">
        <v>0</v>
      </c>
      <c r="B1664" t="s">
        <v>1</v>
      </c>
      <c r="C1664" t="s">
        <v>11</v>
      </c>
      <c r="D1664" t="s">
        <v>3</v>
      </c>
      <c r="E1664" t="s">
        <v>10</v>
      </c>
      <c r="F1664">
        <v>9.6</v>
      </c>
      <c r="G1664">
        <v>7.3</v>
      </c>
      <c r="H1664" t="s">
        <v>5</v>
      </c>
      <c r="I1664" t="s">
        <v>8</v>
      </c>
      <c r="J1664">
        <v>0.57829313999999998</v>
      </c>
      <c r="K1664">
        <v>0.52557370000000003</v>
      </c>
      <c r="L1664">
        <v>8.5500000000000007</v>
      </c>
      <c r="M1664">
        <v>6.25</v>
      </c>
      <c r="N1664" s="14">
        <v>1.9257695E+19</v>
      </c>
      <c r="O1664" s="14">
        <v>9.246578E+18</v>
      </c>
      <c r="P1664">
        <v>0.64529170000000002</v>
      </c>
      <c r="Q1664">
        <v>0.43951420000000002</v>
      </c>
      <c r="R1664">
        <v>0.57853895</v>
      </c>
      <c r="S1664">
        <v>4.0449013999999996</v>
      </c>
      <c r="T1664">
        <v>5.1044874</v>
      </c>
      <c r="U1664">
        <v>0.44712678</v>
      </c>
      <c r="V1664">
        <v>0.17872746</v>
      </c>
      <c r="W1664">
        <v>0.26839932999999999</v>
      </c>
      <c r="X1664" s="14">
        <v>4.06400251E+18</v>
      </c>
      <c r="Y1664" s="14">
        <v>1.46025658E+18</v>
      </c>
      <c r="Z1664" s="14">
        <v>1.0966575E+19</v>
      </c>
      <c r="AA1664" s="14">
        <v>4.10272676E+18</v>
      </c>
      <c r="AB1664" s="14">
        <v>6.8638481E+18</v>
      </c>
      <c r="AC1664" s="14">
        <v>1.0966575E+19</v>
      </c>
      <c r="AD1664">
        <v>8.0050000000000008</v>
      </c>
      <c r="AE1664" s="12">
        <f>Y1664/N1664</f>
        <v>7.5827173501293893E-2</v>
      </c>
      <c r="AF1664" s="8">
        <f>(S1664+T1664+U1664)/F1664</f>
        <v>0.99963703958333339</v>
      </c>
      <c r="AG1664" s="8">
        <f>((Y1664+Z1664)/N1664)/P1664</f>
        <v>1.0000000672229723</v>
      </c>
      <c r="AH1664" s="8">
        <f>(X1664/O1664)/Q1664</f>
        <v>1.0000000436988921</v>
      </c>
      <c r="AI1664" s="8">
        <f>(V1664+W1664)/U1664</f>
        <v>1.0000000223650214</v>
      </c>
      <c r="AJ1664" s="8">
        <f>(AA1664+AB1664)/Z1664</f>
        <v>0.99999998723393579</v>
      </c>
      <c r="AK1664" s="8">
        <f>(N1664-Y1664)/AC1664</f>
        <v>1.6228802903367734</v>
      </c>
      <c r="AL1664" s="8">
        <f>(P1664&gt;=1)*((N1664-Y1664))/AC1664 + (P1664&lt;1)*((N1664*P1664-Y1664))/AC1664</f>
        <v>0.99999992382594394</v>
      </c>
      <c r="AM1664" s="8">
        <f>(F1664*J1664-T1664)/U1664</f>
        <v>0.99999991948592137</v>
      </c>
    </row>
    <row r="1665" spans="1:39">
      <c r="A1665" t="s">
        <v>16</v>
      </c>
      <c r="B1665" t="s">
        <v>15</v>
      </c>
      <c r="C1665" t="s">
        <v>11</v>
      </c>
      <c r="D1665" t="s">
        <v>3</v>
      </c>
      <c r="E1665" t="s">
        <v>10</v>
      </c>
      <c r="F1665">
        <v>9.6</v>
      </c>
      <c r="G1665">
        <v>7.9</v>
      </c>
      <c r="H1665" t="s">
        <v>5</v>
      </c>
      <c r="I1665" t="s">
        <v>6</v>
      </c>
      <c r="J1665">
        <v>0.52868824999999997</v>
      </c>
      <c r="K1665">
        <v>0.45299541999999998</v>
      </c>
      <c r="L1665">
        <v>8.5500000000000007</v>
      </c>
      <c r="M1665">
        <v>6.25</v>
      </c>
      <c r="N1665" s="14">
        <v>2.0170807E+19</v>
      </c>
      <c r="O1665" s="14">
        <v>8.2361557E+18</v>
      </c>
      <c r="P1665">
        <v>0.65064719999999998</v>
      </c>
      <c r="Q1665">
        <v>1.1004632000000001</v>
      </c>
      <c r="R1665">
        <v>0.78106432999999997</v>
      </c>
      <c r="S1665">
        <v>4.5241020000000001</v>
      </c>
      <c r="T1665">
        <v>4.6367099999999999</v>
      </c>
      <c r="U1665">
        <v>0.43869720000000001</v>
      </c>
      <c r="V1665">
        <v>0.16702484000000001</v>
      </c>
      <c r="W1665">
        <v>0.27167237</v>
      </c>
      <c r="X1665" s="14">
        <v>9.0635861E+18</v>
      </c>
      <c r="Y1665" s="14">
        <v>1.27505965E+18</v>
      </c>
      <c r="Z1665" s="14">
        <v>1.1849019E+19</v>
      </c>
      <c r="AA1665" s="14">
        <v>4.60579703E+18</v>
      </c>
      <c r="AB1665" s="14">
        <v>7.243222E+18</v>
      </c>
      <c r="AC1665" s="14">
        <v>1.1849019E+19</v>
      </c>
      <c r="AD1665">
        <v>7.8049999999999997</v>
      </c>
      <c r="AE1665" s="12">
        <f>Y1665/N1665</f>
        <v>6.3213120327808403E-2</v>
      </c>
      <c r="AF1665" s="8">
        <f>(S1665+T1665+U1665)/F1665</f>
        <v>0.99994887500000007</v>
      </c>
      <c r="AG1665" s="8">
        <f>((Y1665+Z1665)/N1665)/P1665</f>
        <v>0.99999996599453578</v>
      </c>
      <c r="AH1665" s="8">
        <f>(X1665/O1665)/Q1665</f>
        <v>0.99999998264260559</v>
      </c>
      <c r="AI1665" s="8">
        <f>(V1665+W1665)/U1665</f>
        <v>1.0000000227947659</v>
      </c>
      <c r="AJ1665" s="8">
        <f>(AA1665+AB1665)/Z1665</f>
        <v>1.0000000025318552</v>
      </c>
      <c r="AK1665" s="8">
        <f>(N1665-Y1665)/AC1665</f>
        <v>1.5947098531954418</v>
      </c>
      <c r="AL1665" s="8">
        <f>(P1665&gt;=1)*((N1665-Y1665))/AC1665 + (P1665&lt;1)*((N1665*P1665-Y1665))/AC1665</f>
        <v>1.0000000376647551</v>
      </c>
      <c r="AM1665" s="8">
        <f>(F1665*J1665-T1665)/U1665</f>
        <v>1</v>
      </c>
    </row>
    <row r="1666" spans="1:39">
      <c r="A1666" t="s">
        <v>16</v>
      </c>
      <c r="B1666" t="s">
        <v>15</v>
      </c>
      <c r="C1666" t="s">
        <v>11</v>
      </c>
      <c r="D1666" t="s">
        <v>3</v>
      </c>
      <c r="E1666" t="s">
        <v>10</v>
      </c>
      <c r="F1666">
        <v>9.6</v>
      </c>
      <c r="G1666">
        <v>7.6</v>
      </c>
      <c r="H1666" t="s">
        <v>5</v>
      </c>
      <c r="I1666" t="s">
        <v>6</v>
      </c>
      <c r="J1666">
        <v>0.52868824999999997</v>
      </c>
      <c r="K1666">
        <v>0.45299541999999998</v>
      </c>
      <c r="L1666">
        <v>8.5500000000000007</v>
      </c>
      <c r="M1666">
        <v>6.25</v>
      </c>
      <c r="N1666" s="14">
        <v>2.0170807E+19</v>
      </c>
      <c r="O1666" s="14">
        <v>8.2361557E+18</v>
      </c>
      <c r="P1666">
        <v>0.65064719999999998</v>
      </c>
      <c r="Q1666">
        <v>0.77903219999999995</v>
      </c>
      <c r="R1666">
        <v>0.68787043999999997</v>
      </c>
      <c r="S1666">
        <v>4.5232105000000002</v>
      </c>
      <c r="T1666">
        <v>4.6367099999999999</v>
      </c>
      <c r="U1666">
        <v>0.43869720000000001</v>
      </c>
      <c r="V1666">
        <v>0.16702484000000001</v>
      </c>
      <c r="W1666">
        <v>0.27167237</v>
      </c>
      <c r="X1666" s="14">
        <v>6.4162303E+18</v>
      </c>
      <c r="Y1666" s="14">
        <v>1.27505965E+18</v>
      </c>
      <c r="Z1666" s="14">
        <v>1.1849019E+19</v>
      </c>
      <c r="AA1666" s="14">
        <v>4.60579703E+18</v>
      </c>
      <c r="AB1666" s="14">
        <v>7.243222E+18</v>
      </c>
      <c r="AC1666" s="14">
        <v>1.1849019E+19</v>
      </c>
      <c r="AD1666">
        <v>7.8049999999999997</v>
      </c>
      <c r="AE1666" s="12">
        <f>Y1666/N1666</f>
        <v>6.3213120327808403E-2</v>
      </c>
      <c r="AF1666" s="8">
        <f>(S1666+T1666+U1666)/F1666</f>
        <v>0.99985601041666672</v>
      </c>
      <c r="AG1666" s="8">
        <f>((Y1666+Z1666)/N1666)/P1666</f>
        <v>0.99999996599453578</v>
      </c>
      <c r="AH1666" s="8">
        <f>(X1666/O1666)/Q1666</f>
        <v>0.99999996968414084</v>
      </c>
      <c r="AI1666" s="8">
        <f>(V1666+W1666)/U1666</f>
        <v>1.0000000227947659</v>
      </c>
      <c r="AJ1666" s="8">
        <f>(AA1666+AB1666)/Z1666</f>
        <v>1.0000000025318552</v>
      </c>
      <c r="AK1666" s="8">
        <f>(N1666-Y1666)/AC1666</f>
        <v>1.5947098531954418</v>
      </c>
      <c r="AL1666" s="8">
        <f>(P1666&gt;=1)*((N1666-Y1666))/AC1666 + (P1666&lt;1)*((N1666*P1666-Y1666))/AC1666</f>
        <v>1.0000000376647551</v>
      </c>
      <c r="AM1666" s="8">
        <f>(F1666*J1666-T1666)/U1666</f>
        <v>1</v>
      </c>
    </row>
    <row r="1667" spans="1:39">
      <c r="A1667" t="s">
        <v>16</v>
      </c>
      <c r="B1667" t="s">
        <v>15</v>
      </c>
      <c r="C1667" t="s">
        <v>11</v>
      </c>
      <c r="D1667" t="s">
        <v>3</v>
      </c>
      <c r="E1667" t="s">
        <v>10</v>
      </c>
      <c r="F1667">
        <v>9.6</v>
      </c>
      <c r="G1667">
        <v>7.3</v>
      </c>
      <c r="H1667" t="s">
        <v>5</v>
      </c>
      <c r="I1667" t="s">
        <v>6</v>
      </c>
      <c r="J1667">
        <v>0.52868824999999997</v>
      </c>
      <c r="K1667">
        <v>0.45299541999999998</v>
      </c>
      <c r="L1667">
        <v>8.5500000000000007</v>
      </c>
      <c r="M1667">
        <v>6.25</v>
      </c>
      <c r="N1667" s="14">
        <v>2.0170807E+19</v>
      </c>
      <c r="O1667" s="14">
        <v>8.2361557E+18</v>
      </c>
      <c r="P1667">
        <v>0.65064719999999998</v>
      </c>
      <c r="Q1667">
        <v>0.55147650000000004</v>
      </c>
      <c r="R1667">
        <v>0.62189419999999995</v>
      </c>
      <c r="S1667">
        <v>4.5206985</v>
      </c>
      <c r="T1667">
        <v>4.6367099999999999</v>
      </c>
      <c r="U1667">
        <v>0.43869720000000001</v>
      </c>
      <c r="V1667">
        <v>0.16702484000000001</v>
      </c>
      <c r="W1667">
        <v>0.27167237</v>
      </c>
      <c r="X1667" s="14">
        <v>4.54204625E+18</v>
      </c>
      <c r="Y1667" s="14">
        <v>1.27505965E+18</v>
      </c>
      <c r="Z1667" s="14">
        <v>1.1849019E+19</v>
      </c>
      <c r="AA1667" s="14">
        <v>4.60579703E+18</v>
      </c>
      <c r="AB1667" s="14">
        <v>7.243222E+18</v>
      </c>
      <c r="AC1667" s="14">
        <v>1.1849019E+19</v>
      </c>
      <c r="AD1667">
        <v>7.8049999999999997</v>
      </c>
      <c r="AE1667" s="12">
        <f>Y1667/N1667</f>
        <v>6.3213120327808403E-2</v>
      </c>
      <c r="AF1667" s="8">
        <f>(S1667+T1667+U1667)/F1667</f>
        <v>0.99959434374999989</v>
      </c>
      <c r="AG1667" s="8">
        <f>((Y1667+Z1667)/N1667)/P1667</f>
        <v>0.99999996599453578</v>
      </c>
      <c r="AH1667" s="8">
        <f>(X1667/O1667)/Q1667</f>
        <v>0.99999998483259633</v>
      </c>
      <c r="AI1667" s="8">
        <f>(V1667+W1667)/U1667</f>
        <v>1.0000000227947659</v>
      </c>
      <c r="AJ1667" s="8">
        <f>(AA1667+AB1667)/Z1667</f>
        <v>1.0000000025318552</v>
      </c>
      <c r="AK1667" s="8">
        <f>(N1667-Y1667)/AC1667</f>
        <v>1.5947098531954418</v>
      </c>
      <c r="AL1667" s="8">
        <f>(P1667&gt;=1)*((N1667-Y1667))/AC1667 + (P1667&lt;1)*((N1667*P1667-Y1667))/AC1667</f>
        <v>1.0000000376647551</v>
      </c>
      <c r="AM1667" s="8">
        <f>(F1667*J1667-T1667)/U1667</f>
        <v>1</v>
      </c>
    </row>
    <row r="1668" spans="1:39">
      <c r="A1668" t="s">
        <v>16</v>
      </c>
      <c r="B1668" t="s">
        <v>15</v>
      </c>
      <c r="C1668" t="s">
        <v>12</v>
      </c>
      <c r="D1668" t="s">
        <v>3</v>
      </c>
      <c r="E1668" t="s">
        <v>10</v>
      </c>
      <c r="F1668">
        <v>9.6</v>
      </c>
      <c r="G1668">
        <v>7.9</v>
      </c>
      <c r="H1668" t="s">
        <v>5</v>
      </c>
      <c r="I1668" t="s">
        <v>8</v>
      </c>
      <c r="J1668">
        <v>0.57981280000000002</v>
      </c>
      <c r="K1668">
        <v>0.52557370000000003</v>
      </c>
      <c r="L1668">
        <v>8.35</v>
      </c>
      <c r="M1668">
        <v>6.45</v>
      </c>
      <c r="N1668" s="14">
        <v>2.0170807E+19</v>
      </c>
      <c r="O1668" s="14">
        <v>8.2361557E+18</v>
      </c>
      <c r="P1668">
        <v>0.65678835000000002</v>
      </c>
      <c r="Q1668">
        <v>0.98109274999999996</v>
      </c>
      <c r="R1668">
        <v>0.75081533</v>
      </c>
      <c r="S1668">
        <v>4.0333600000000001</v>
      </c>
      <c r="T1668">
        <v>5.2588679999999997</v>
      </c>
      <c r="U1668">
        <v>0.30733484</v>
      </c>
      <c r="V1668">
        <v>0.12512960000000001</v>
      </c>
      <c r="W1668">
        <v>0.18220523999999999</v>
      </c>
      <c r="X1668" s="14">
        <v>8.0804324E+18</v>
      </c>
      <c r="Y1668" s="14">
        <v>1.78288064E+18</v>
      </c>
      <c r="Z1668" s="14">
        <v>1.146507E+19</v>
      </c>
      <c r="AA1668" s="14">
        <v>4.47859866E+18</v>
      </c>
      <c r="AB1668" s="14">
        <v>6.9864712E+18</v>
      </c>
      <c r="AC1668" s="14">
        <v>1.146507E+19</v>
      </c>
      <c r="AD1668">
        <v>7.9050000000000002</v>
      </c>
      <c r="AE1668" s="12">
        <f>Y1668/N1668</f>
        <v>8.8389157657400616E-2</v>
      </c>
      <c r="AF1668" s="8">
        <f>(S1668+T1668+U1668)/F1668</f>
        <v>0.99995446249999997</v>
      </c>
      <c r="AG1668" s="8">
        <f>((Y1668+Z1668)/N1668)/P1668</f>
        <v>0.99999996922554668</v>
      </c>
      <c r="AH1668" s="8">
        <f>(X1668/O1668)/Q1668</f>
        <v>0.99999996966237015</v>
      </c>
      <c r="AI1668" s="8">
        <f>(V1668+W1668)/U1668</f>
        <v>1</v>
      </c>
      <c r="AJ1668" s="8">
        <f>(AA1668+AB1668)/Z1668</f>
        <v>0.99999998778899735</v>
      </c>
      <c r="AK1668" s="8">
        <f>(N1668-Y1668)/AC1668</f>
        <v>1.603821551896325</v>
      </c>
      <c r="AL1668" s="8">
        <f>(P1668&gt;=1)*((N1668-Y1668))/AC1668 + (P1668&lt;1)*((N1668*P1668-Y1668))/AC1668</f>
        <v>1.0000000355600489</v>
      </c>
      <c r="AM1668" s="8">
        <f>(F1668*J1668-T1668)/U1668</f>
        <v>1.0000001301512056</v>
      </c>
    </row>
    <row r="1669" spans="1:39">
      <c r="A1669" t="s">
        <v>16</v>
      </c>
      <c r="B1669" t="s">
        <v>15</v>
      </c>
      <c r="C1669" t="s">
        <v>12</v>
      </c>
      <c r="D1669" t="s">
        <v>3</v>
      </c>
      <c r="E1669" t="s">
        <v>10</v>
      </c>
      <c r="F1669">
        <v>9.6</v>
      </c>
      <c r="G1669">
        <v>7.6</v>
      </c>
      <c r="H1669" t="s">
        <v>5</v>
      </c>
      <c r="I1669" t="s">
        <v>8</v>
      </c>
      <c r="J1669">
        <v>0.57981280000000002</v>
      </c>
      <c r="K1669">
        <v>0.52557370000000003</v>
      </c>
      <c r="L1669">
        <v>8.35</v>
      </c>
      <c r="M1669">
        <v>6.45</v>
      </c>
      <c r="N1669" s="14">
        <v>2.0170807E+19</v>
      </c>
      <c r="O1669" s="14">
        <v>8.2361557E+18</v>
      </c>
      <c r="P1669">
        <v>0.65678835000000002</v>
      </c>
      <c r="Q1669">
        <v>0.69452829999999999</v>
      </c>
      <c r="R1669">
        <v>0.66773044999999998</v>
      </c>
      <c r="S1669">
        <v>4.0325645999999997</v>
      </c>
      <c r="T1669">
        <v>5.2588679999999997</v>
      </c>
      <c r="U1669">
        <v>0.30733484</v>
      </c>
      <c r="V1669">
        <v>0.12512960000000001</v>
      </c>
      <c r="W1669">
        <v>0.18220523999999999</v>
      </c>
      <c r="X1669" s="14">
        <v>5.7202433E+18</v>
      </c>
      <c r="Y1669" s="14">
        <v>1.78288064E+18</v>
      </c>
      <c r="Z1669" s="14">
        <v>1.146507E+19</v>
      </c>
      <c r="AA1669" s="14">
        <v>4.47859866E+18</v>
      </c>
      <c r="AB1669" s="14">
        <v>6.9864712E+18</v>
      </c>
      <c r="AC1669" s="14">
        <v>1.146507E+19</v>
      </c>
      <c r="AD1669">
        <v>7.9050000000000002</v>
      </c>
      <c r="AE1669" s="12">
        <f>Y1669/N1669</f>
        <v>8.8389157657400616E-2</v>
      </c>
      <c r="AF1669" s="8">
        <f>(S1669+T1669+U1669)/F1669</f>
        <v>0.99987160833333333</v>
      </c>
      <c r="AG1669" s="8">
        <f>((Y1669+Z1669)/N1669)/P1669</f>
        <v>0.99999996922554668</v>
      </c>
      <c r="AH1669" s="8">
        <f>(X1669/O1669)/Q1669</f>
        <v>1.0000000145349921</v>
      </c>
      <c r="AI1669" s="8">
        <f>(V1669+W1669)/U1669</f>
        <v>1</v>
      </c>
      <c r="AJ1669" s="8">
        <f>(AA1669+AB1669)/Z1669</f>
        <v>0.99999998778899735</v>
      </c>
      <c r="AK1669" s="8">
        <f>(N1669-Y1669)/AC1669</f>
        <v>1.603821551896325</v>
      </c>
      <c r="AL1669" s="8">
        <f>(P1669&gt;=1)*((N1669-Y1669))/AC1669 + (P1669&lt;1)*((N1669*P1669-Y1669))/AC1669</f>
        <v>1.0000000355600489</v>
      </c>
      <c r="AM1669" s="8">
        <f>(F1669*J1669-T1669)/U1669</f>
        <v>1.0000001301512056</v>
      </c>
    </row>
    <row r="1670" spans="1:39">
      <c r="A1670" t="s">
        <v>16</v>
      </c>
      <c r="B1670" t="s">
        <v>15</v>
      </c>
      <c r="C1670" t="s">
        <v>12</v>
      </c>
      <c r="D1670" t="s">
        <v>3</v>
      </c>
      <c r="E1670" t="s">
        <v>10</v>
      </c>
      <c r="F1670">
        <v>9.6</v>
      </c>
      <c r="G1670">
        <v>7.3</v>
      </c>
      <c r="H1670" t="s">
        <v>5</v>
      </c>
      <c r="I1670" t="s">
        <v>8</v>
      </c>
      <c r="J1670">
        <v>0.57981280000000002</v>
      </c>
      <c r="K1670">
        <v>0.52557370000000003</v>
      </c>
      <c r="L1670">
        <v>8.35</v>
      </c>
      <c r="M1670">
        <v>6.45</v>
      </c>
      <c r="N1670" s="14">
        <v>2.0170807E+19</v>
      </c>
      <c r="O1670" s="14">
        <v>8.2361557E+18</v>
      </c>
      <c r="P1670">
        <v>0.65678835000000002</v>
      </c>
      <c r="Q1670">
        <v>0.49165624000000002</v>
      </c>
      <c r="R1670">
        <v>0.60891086000000005</v>
      </c>
      <c r="S1670">
        <v>4.0303250000000004</v>
      </c>
      <c r="T1670">
        <v>5.2588679999999997</v>
      </c>
      <c r="U1670">
        <v>0.30733484</v>
      </c>
      <c r="V1670">
        <v>0.12512960000000001</v>
      </c>
      <c r="W1670">
        <v>0.18220523999999999</v>
      </c>
      <c r="X1670" s="14">
        <v>4.04935729E+18</v>
      </c>
      <c r="Y1670" s="14">
        <v>1.78288064E+18</v>
      </c>
      <c r="Z1670" s="14">
        <v>1.146507E+19</v>
      </c>
      <c r="AA1670" s="14">
        <v>4.47859866E+18</v>
      </c>
      <c r="AB1670" s="14">
        <v>6.9864712E+18</v>
      </c>
      <c r="AC1670" s="14">
        <v>1.146507E+19</v>
      </c>
      <c r="AD1670">
        <v>7.9050000000000002</v>
      </c>
      <c r="AE1670" s="12">
        <f>Y1670/N1670</f>
        <v>8.8389157657400616E-2</v>
      </c>
      <c r="AF1670" s="8">
        <f>(S1670+T1670+U1670)/F1670</f>
        <v>0.99963831666666669</v>
      </c>
      <c r="AG1670" s="8">
        <f>((Y1670+Z1670)/N1670)/P1670</f>
        <v>0.99999996922554668</v>
      </c>
      <c r="AH1670" s="8">
        <f>(X1670/O1670)/Q1670</f>
        <v>0.99999998678393542</v>
      </c>
      <c r="AI1670" s="8">
        <f>(V1670+W1670)/U1670</f>
        <v>1</v>
      </c>
      <c r="AJ1670" s="8">
        <f>(AA1670+AB1670)/Z1670</f>
        <v>0.99999998778899735</v>
      </c>
      <c r="AK1670" s="8">
        <f>(N1670-Y1670)/AC1670</f>
        <v>1.603821551896325</v>
      </c>
      <c r="AL1670" s="8">
        <f>(P1670&gt;=1)*((N1670-Y1670))/AC1670 + (P1670&lt;1)*((N1670*P1670-Y1670))/AC1670</f>
        <v>1.0000000355600489</v>
      </c>
      <c r="AM1670" s="8">
        <f>(F1670*J1670-T1670)/U1670</f>
        <v>1.0000001301512056</v>
      </c>
    </row>
    <row r="1671" spans="1:39">
      <c r="A1671" t="s">
        <v>0</v>
      </c>
      <c r="B1671" t="s">
        <v>15</v>
      </c>
      <c r="C1671" t="s">
        <v>11</v>
      </c>
      <c r="D1671" t="s">
        <v>3</v>
      </c>
      <c r="E1671" t="s">
        <v>10</v>
      </c>
      <c r="F1671">
        <v>9.6</v>
      </c>
      <c r="G1671">
        <v>7.9</v>
      </c>
      <c r="H1671" t="s">
        <v>5</v>
      </c>
      <c r="I1671" t="s">
        <v>6</v>
      </c>
      <c r="J1671">
        <v>0.52809083000000001</v>
      </c>
      <c r="K1671">
        <v>0.45299541999999998</v>
      </c>
      <c r="L1671">
        <v>8.5500000000000007</v>
      </c>
      <c r="M1671">
        <v>6.25</v>
      </c>
      <c r="N1671" s="14">
        <v>2.0170728E+19</v>
      </c>
      <c r="O1671" s="14">
        <v>8.3335455E+18</v>
      </c>
      <c r="P1671">
        <v>0.66131799999999996</v>
      </c>
      <c r="Q1671">
        <v>1.0889812000000001</v>
      </c>
      <c r="R1671">
        <v>0.78635012999999998</v>
      </c>
      <c r="S1671">
        <v>4.5298366999999997</v>
      </c>
      <c r="T1671">
        <v>4.6386266000000003</v>
      </c>
      <c r="U1671">
        <v>0.43104569999999998</v>
      </c>
      <c r="V1671">
        <v>0.17247987000000001</v>
      </c>
      <c r="W1671">
        <v>0.25856583999999999</v>
      </c>
      <c r="X1671" s="14">
        <v>9.0750738E+18</v>
      </c>
      <c r="Y1671" s="14">
        <v>1.29519487E+18</v>
      </c>
      <c r="Z1671" s="14">
        <v>1.2044071E+19</v>
      </c>
      <c r="AA1671" s="14">
        <v>4.6134804E+18</v>
      </c>
      <c r="AB1671" s="14">
        <v>7.4305908E+18</v>
      </c>
      <c r="AC1671" s="14">
        <v>1.2044071E+19</v>
      </c>
      <c r="AD1671">
        <v>7.8150000000000004</v>
      </c>
      <c r="AE1671" s="12">
        <f>Y1671/N1671</f>
        <v>6.421160753345144E-2</v>
      </c>
      <c r="AF1671" s="8">
        <f>(S1671+T1671+U1671)/F1671</f>
        <v>0.99994885416666668</v>
      </c>
      <c r="AG1671" s="8">
        <f>((Y1671+Z1671)/N1671)/P1671</f>
        <v>1.0000000277748426</v>
      </c>
      <c r="AH1671" s="8">
        <f>(X1671/O1671)/Q1671</f>
        <v>0.99999993621599381</v>
      </c>
      <c r="AI1671" s="8">
        <f>(V1671+W1671)/U1671</f>
        <v>1.0000000231993964</v>
      </c>
      <c r="AJ1671" s="8">
        <f>(AA1671+AB1671)/Z1671</f>
        <v>1.0000000166056808</v>
      </c>
      <c r="AK1671" s="8">
        <f>(N1671-Y1671)/AC1671</f>
        <v>1.567205401728369</v>
      </c>
      <c r="AL1671" s="8">
        <f>(P1671&gt;=1)*((N1671-Y1671))/AC1671 + (P1671&lt;1)*((N1671*P1671-Y1671))/AC1671</f>
        <v>0.99999996923830825</v>
      </c>
      <c r="AM1671" s="8">
        <f>(F1671*J1671-T1671)/U1671</f>
        <v>0.99999922978004308</v>
      </c>
    </row>
    <row r="1672" spans="1:39">
      <c r="A1672" t="s">
        <v>0</v>
      </c>
      <c r="B1672" t="s">
        <v>15</v>
      </c>
      <c r="C1672" t="s">
        <v>11</v>
      </c>
      <c r="D1672" t="s">
        <v>3</v>
      </c>
      <c r="E1672" t="s">
        <v>10</v>
      </c>
      <c r="F1672">
        <v>9.6</v>
      </c>
      <c r="G1672">
        <v>7.6</v>
      </c>
      <c r="H1672" t="s">
        <v>5</v>
      </c>
      <c r="I1672" t="s">
        <v>6</v>
      </c>
      <c r="J1672">
        <v>0.52809083000000001</v>
      </c>
      <c r="K1672">
        <v>0.45299541999999998</v>
      </c>
      <c r="L1672">
        <v>8.5500000000000007</v>
      </c>
      <c r="M1672">
        <v>6.25</v>
      </c>
      <c r="N1672" s="14">
        <v>2.0170728E+19</v>
      </c>
      <c r="O1672" s="14">
        <v>8.3335455E+18</v>
      </c>
      <c r="P1672">
        <v>0.66131799999999996</v>
      </c>
      <c r="Q1672">
        <v>0.77090389999999998</v>
      </c>
      <c r="R1672">
        <v>0.69335670000000005</v>
      </c>
      <c r="S1672">
        <v>4.5289440000000001</v>
      </c>
      <c r="T1672">
        <v>4.6386266000000003</v>
      </c>
      <c r="U1672">
        <v>0.43104569999999998</v>
      </c>
      <c r="V1672">
        <v>0.17247987000000001</v>
      </c>
      <c r="W1672">
        <v>0.25856583999999999</v>
      </c>
      <c r="X1672" s="14">
        <v>6.4243629E+18</v>
      </c>
      <c r="Y1672" s="14">
        <v>1.29519487E+18</v>
      </c>
      <c r="Z1672" s="14">
        <v>1.2044071E+19</v>
      </c>
      <c r="AA1672" s="14">
        <v>4.6134804E+18</v>
      </c>
      <c r="AB1672" s="14">
        <v>7.4305908E+18</v>
      </c>
      <c r="AC1672" s="14">
        <v>1.2044071E+19</v>
      </c>
      <c r="AD1672">
        <v>7.8150000000000004</v>
      </c>
      <c r="AE1672" s="12">
        <f>Y1672/N1672</f>
        <v>6.421160753345144E-2</v>
      </c>
      <c r="AF1672" s="8">
        <f>(S1672+T1672+U1672)/F1672</f>
        <v>0.99985586458333353</v>
      </c>
      <c r="AG1672" s="8">
        <f>((Y1672+Z1672)/N1672)/P1672</f>
        <v>1.0000000277748426</v>
      </c>
      <c r="AH1672" s="8">
        <f>(X1672/O1672)/Q1672</f>
        <v>1.0000000269633826</v>
      </c>
      <c r="AI1672" s="8">
        <f>(V1672+W1672)/U1672</f>
        <v>1.0000000231993964</v>
      </c>
      <c r="AJ1672" s="8">
        <f>(AA1672+AB1672)/Z1672</f>
        <v>1.0000000166056808</v>
      </c>
      <c r="AK1672" s="8">
        <f>(N1672-Y1672)/AC1672</f>
        <v>1.567205401728369</v>
      </c>
      <c r="AL1672" s="8">
        <f>(P1672&gt;=1)*((N1672-Y1672))/AC1672 + (P1672&lt;1)*((N1672*P1672-Y1672))/AC1672</f>
        <v>0.99999996923830825</v>
      </c>
      <c r="AM1672" s="8">
        <f>(F1672*J1672-T1672)/U1672</f>
        <v>0.99999922978004308</v>
      </c>
    </row>
    <row r="1673" spans="1:39">
      <c r="A1673" t="s">
        <v>0</v>
      </c>
      <c r="B1673" t="s">
        <v>15</v>
      </c>
      <c r="C1673" t="s">
        <v>11</v>
      </c>
      <c r="D1673" t="s">
        <v>3</v>
      </c>
      <c r="E1673" t="s">
        <v>10</v>
      </c>
      <c r="F1673">
        <v>9.6</v>
      </c>
      <c r="G1673">
        <v>7.3</v>
      </c>
      <c r="H1673" t="s">
        <v>5</v>
      </c>
      <c r="I1673" t="s">
        <v>6</v>
      </c>
      <c r="J1673">
        <v>0.52809083000000001</v>
      </c>
      <c r="K1673">
        <v>0.45299541999999998</v>
      </c>
      <c r="L1673">
        <v>8.5500000000000007</v>
      </c>
      <c r="M1673">
        <v>6.25</v>
      </c>
      <c r="N1673" s="14">
        <v>2.0170728E+19</v>
      </c>
      <c r="O1673" s="14">
        <v>8.3335455E+18</v>
      </c>
      <c r="P1673">
        <v>0.66131799999999996</v>
      </c>
      <c r="Q1673">
        <v>0.5457225</v>
      </c>
      <c r="R1673">
        <v>0.62752235000000001</v>
      </c>
      <c r="S1673">
        <v>4.5264280000000001</v>
      </c>
      <c r="T1673">
        <v>4.6386266000000003</v>
      </c>
      <c r="U1673">
        <v>0.43104569999999998</v>
      </c>
      <c r="V1673">
        <v>0.17247987000000001</v>
      </c>
      <c r="W1673">
        <v>0.25856583999999999</v>
      </c>
      <c r="X1673" s="14">
        <v>4.54780329E+18</v>
      </c>
      <c r="Y1673" s="14">
        <v>1.29519487E+18</v>
      </c>
      <c r="Z1673" s="14">
        <v>1.2044071E+19</v>
      </c>
      <c r="AA1673" s="14">
        <v>4.6134804E+18</v>
      </c>
      <c r="AB1673" s="14">
        <v>7.4305908E+18</v>
      </c>
      <c r="AC1673" s="14">
        <v>1.2044071E+19</v>
      </c>
      <c r="AD1673">
        <v>7.8150000000000004</v>
      </c>
      <c r="AE1673" s="12">
        <f>Y1673/N1673</f>
        <v>6.421160753345144E-2</v>
      </c>
      <c r="AF1673" s="8">
        <f>(S1673+T1673+U1673)/F1673</f>
        <v>0.9995937812500002</v>
      </c>
      <c r="AG1673" s="8">
        <f>((Y1673+Z1673)/N1673)/P1673</f>
        <v>1.0000000277748426</v>
      </c>
      <c r="AH1673" s="8">
        <f>(X1673/O1673)/Q1673</f>
        <v>1.0000000012921073</v>
      </c>
      <c r="AI1673" s="8">
        <f>(V1673+W1673)/U1673</f>
        <v>1.0000000231993964</v>
      </c>
      <c r="AJ1673" s="8">
        <f>(AA1673+AB1673)/Z1673</f>
        <v>1.0000000166056808</v>
      </c>
      <c r="AK1673" s="8">
        <f>(N1673-Y1673)/AC1673</f>
        <v>1.567205401728369</v>
      </c>
      <c r="AL1673" s="8">
        <f>(P1673&gt;=1)*((N1673-Y1673))/AC1673 + (P1673&lt;1)*((N1673*P1673-Y1673))/AC1673</f>
        <v>0.99999996923830825</v>
      </c>
      <c r="AM1673" s="8">
        <f>(F1673*J1673-T1673)/U1673</f>
        <v>0.99999922978004308</v>
      </c>
    </row>
    <row r="1674" spans="1:39">
      <c r="A1674" t="s">
        <v>0</v>
      </c>
      <c r="B1674" t="s">
        <v>15</v>
      </c>
      <c r="C1674" t="s">
        <v>12</v>
      </c>
      <c r="D1674" t="s">
        <v>3</v>
      </c>
      <c r="E1674" t="s">
        <v>10</v>
      </c>
      <c r="F1674">
        <v>9.6</v>
      </c>
      <c r="G1674">
        <v>7.9</v>
      </c>
      <c r="H1674" t="s">
        <v>5</v>
      </c>
      <c r="I1674" t="s">
        <v>8</v>
      </c>
      <c r="J1674">
        <v>0.57829313999999998</v>
      </c>
      <c r="K1674">
        <v>0.52557370000000003</v>
      </c>
      <c r="L1674">
        <v>8.35</v>
      </c>
      <c r="M1674">
        <v>6.45</v>
      </c>
      <c r="N1674" s="14">
        <v>2.0170728E+19</v>
      </c>
      <c r="O1674" s="14">
        <v>8.3335455E+18</v>
      </c>
      <c r="P1674">
        <v>0.66185324999999995</v>
      </c>
      <c r="Q1674">
        <v>0.97313400000000005</v>
      </c>
      <c r="R1674">
        <v>0.75285970000000002</v>
      </c>
      <c r="S1674">
        <v>4.0479474</v>
      </c>
      <c r="T1674">
        <v>5.2504369999999998</v>
      </c>
      <c r="U1674">
        <v>0.30117709999999998</v>
      </c>
      <c r="V1674">
        <v>0.12664202999999999</v>
      </c>
      <c r="W1674">
        <v>0.1745351</v>
      </c>
      <c r="X1674" s="14">
        <v>8.1096569E+18</v>
      </c>
      <c r="Y1674" s="14">
        <v>1.80775435E+18</v>
      </c>
      <c r="Z1674" s="14">
        <v>1.1542308E+19</v>
      </c>
      <c r="AA1674" s="14">
        <v>4.44762981E+18</v>
      </c>
      <c r="AB1674" s="14">
        <v>7.0946785E+18</v>
      </c>
      <c r="AC1674" s="14">
        <v>1.1542308E+19</v>
      </c>
      <c r="AD1674">
        <v>7.915</v>
      </c>
      <c r="AE1674" s="12">
        <f>Y1674/N1674</f>
        <v>8.9622662602956121E-2</v>
      </c>
      <c r="AF1674" s="8">
        <f>(S1674+T1674+U1674)/F1674</f>
        <v>0.99995432291666675</v>
      </c>
      <c r="AG1674" s="8">
        <f>((Y1674+Z1674)/N1674)/P1674</f>
        <v>1.0000000350810361</v>
      </c>
      <c r="AH1674" s="8">
        <f>(X1674/O1674)/Q1674</f>
        <v>1.000000053442831</v>
      </c>
      <c r="AI1674" s="8">
        <f>(V1674+W1674)/U1674</f>
        <v>1.0000000996091669</v>
      </c>
      <c r="AJ1674" s="8">
        <f>(AA1674+AB1674)/Z1674</f>
        <v>1.0000000268577134</v>
      </c>
      <c r="AK1674" s="8">
        <f>(N1674-Y1674)/AC1674</f>
        <v>1.5909273647870079</v>
      </c>
      <c r="AL1674" s="8">
        <f>(P1674&gt;=1)*((N1674-Y1674))/AC1674 + (P1674&lt;1)*((N1674*P1674-Y1674))/AC1674</f>
        <v>0.99999995942457942</v>
      </c>
      <c r="AM1674" s="8">
        <f>(F1674*J1674-T1674)/U1674</f>
        <v>1.0000001460934431</v>
      </c>
    </row>
    <row r="1675" spans="1:39">
      <c r="A1675" t="s">
        <v>0</v>
      </c>
      <c r="B1675" t="s">
        <v>15</v>
      </c>
      <c r="C1675" t="s">
        <v>12</v>
      </c>
      <c r="D1675" t="s">
        <v>3</v>
      </c>
      <c r="E1675" t="s">
        <v>10</v>
      </c>
      <c r="F1675">
        <v>9.6</v>
      </c>
      <c r="G1675">
        <v>7.6</v>
      </c>
      <c r="H1675" t="s">
        <v>5</v>
      </c>
      <c r="I1675" t="s">
        <v>8</v>
      </c>
      <c r="J1675">
        <v>0.57829313999999998</v>
      </c>
      <c r="K1675">
        <v>0.52557370000000003</v>
      </c>
      <c r="L1675">
        <v>8.35</v>
      </c>
      <c r="M1675">
        <v>6.45</v>
      </c>
      <c r="N1675" s="14">
        <v>2.0170728E+19</v>
      </c>
      <c r="O1675" s="14">
        <v>8.3335455E+18</v>
      </c>
      <c r="P1675">
        <v>0.66185324999999995</v>
      </c>
      <c r="Q1675">
        <v>0.68889420000000001</v>
      </c>
      <c r="R1675">
        <v>0.66975899999999999</v>
      </c>
      <c r="S1675">
        <v>4.0471490000000001</v>
      </c>
      <c r="T1675">
        <v>5.2504369999999998</v>
      </c>
      <c r="U1675">
        <v>0.30117709999999998</v>
      </c>
      <c r="V1675">
        <v>0.12664202999999999</v>
      </c>
      <c r="W1675">
        <v>0.1745351</v>
      </c>
      <c r="X1675" s="14">
        <v>5.7409317E+18</v>
      </c>
      <c r="Y1675" s="14">
        <v>1.80775435E+18</v>
      </c>
      <c r="Z1675" s="14">
        <v>1.1542308E+19</v>
      </c>
      <c r="AA1675" s="14">
        <v>4.44762981E+18</v>
      </c>
      <c r="AB1675" s="14">
        <v>7.0946785E+18</v>
      </c>
      <c r="AC1675" s="14">
        <v>1.1542308E+19</v>
      </c>
      <c r="AD1675">
        <v>7.915</v>
      </c>
      <c r="AE1675" s="12">
        <f>Y1675/N1675</f>
        <v>8.9622662602956121E-2</v>
      </c>
      <c r="AF1675" s="8">
        <f>(S1675+T1675+U1675)/F1675</f>
        <v>0.99987115625</v>
      </c>
      <c r="AG1675" s="8">
        <f>((Y1675+Z1675)/N1675)/P1675</f>
        <v>1.0000000350810361</v>
      </c>
      <c r="AH1675" s="8">
        <f>(X1675/O1675)/Q1675</f>
        <v>1.0000000939941422</v>
      </c>
      <c r="AI1675" s="8">
        <f>(V1675+W1675)/U1675</f>
        <v>1.0000000996091669</v>
      </c>
      <c r="AJ1675" s="8">
        <f>(AA1675+AB1675)/Z1675</f>
        <v>1.0000000268577134</v>
      </c>
      <c r="AK1675" s="8">
        <f>(N1675-Y1675)/AC1675</f>
        <v>1.5909273647870079</v>
      </c>
      <c r="AL1675" s="8">
        <f>(P1675&gt;=1)*((N1675-Y1675))/AC1675 + (P1675&lt;1)*((N1675*P1675-Y1675))/AC1675</f>
        <v>0.99999995942457942</v>
      </c>
      <c r="AM1675" s="8">
        <f>(F1675*J1675-T1675)/U1675</f>
        <v>1.0000001460934431</v>
      </c>
    </row>
    <row r="1676" spans="1:39">
      <c r="A1676" t="s">
        <v>0</v>
      </c>
      <c r="B1676" t="s">
        <v>15</v>
      </c>
      <c r="C1676" t="s">
        <v>12</v>
      </c>
      <c r="D1676" t="s">
        <v>3</v>
      </c>
      <c r="E1676" t="s">
        <v>10</v>
      </c>
      <c r="F1676">
        <v>9.6</v>
      </c>
      <c r="G1676">
        <v>7.3</v>
      </c>
      <c r="H1676" t="s">
        <v>5</v>
      </c>
      <c r="I1676" t="s">
        <v>8</v>
      </c>
      <c r="J1676">
        <v>0.57829313999999998</v>
      </c>
      <c r="K1676">
        <v>0.52557370000000003</v>
      </c>
      <c r="L1676">
        <v>8.35</v>
      </c>
      <c r="M1676">
        <v>6.45</v>
      </c>
      <c r="N1676" s="14">
        <v>2.0170728E+19</v>
      </c>
      <c r="O1676" s="14">
        <v>8.3335455E+18</v>
      </c>
      <c r="P1676">
        <v>0.66185324999999995</v>
      </c>
      <c r="Q1676">
        <v>0.48766786000000001</v>
      </c>
      <c r="R1676">
        <v>0.61092820000000003</v>
      </c>
      <c r="S1676">
        <v>4.0449013999999996</v>
      </c>
      <c r="T1676">
        <v>5.2504369999999998</v>
      </c>
      <c r="U1676">
        <v>0.30117709999999998</v>
      </c>
      <c r="V1676">
        <v>0.12664202999999999</v>
      </c>
      <c r="W1676">
        <v>0.1745351</v>
      </c>
      <c r="X1676" s="14">
        <v>4.06400251E+18</v>
      </c>
      <c r="Y1676" s="14">
        <v>1.80775435E+18</v>
      </c>
      <c r="Z1676" s="14">
        <v>1.1542308E+19</v>
      </c>
      <c r="AA1676" s="14">
        <v>4.44762981E+18</v>
      </c>
      <c r="AB1676" s="14">
        <v>7.0946785E+18</v>
      </c>
      <c r="AC1676" s="14">
        <v>1.1542308E+19</v>
      </c>
      <c r="AD1676">
        <v>7.915</v>
      </c>
      <c r="AE1676" s="12">
        <f>Y1676/N1676</f>
        <v>8.9622662602956121E-2</v>
      </c>
      <c r="AF1676" s="8">
        <f>(S1676+T1676+U1676)/F1676</f>
        <v>0.99963703124999992</v>
      </c>
      <c r="AG1676" s="8">
        <f>((Y1676+Z1676)/N1676)/P1676</f>
        <v>1.0000000350810361</v>
      </c>
      <c r="AH1676" s="8">
        <f>(X1676/O1676)/Q1676</f>
        <v>1.0000000516245697</v>
      </c>
      <c r="AI1676" s="8">
        <f>(V1676+W1676)/U1676</f>
        <v>1.0000000996091669</v>
      </c>
      <c r="AJ1676" s="8">
        <f>(AA1676+AB1676)/Z1676</f>
        <v>1.0000000268577134</v>
      </c>
      <c r="AK1676" s="8">
        <f>(N1676-Y1676)/AC1676</f>
        <v>1.5909273647870079</v>
      </c>
      <c r="AL1676" s="8">
        <f>(P1676&gt;=1)*((N1676-Y1676))/AC1676 + (P1676&lt;1)*((N1676*P1676-Y1676))/AC1676</f>
        <v>0.99999995942457942</v>
      </c>
      <c r="AM1676" s="8">
        <f>(F1676*J1676-T1676)/U1676</f>
        <v>1.0000001460934431</v>
      </c>
    </row>
    <row r="1677" spans="1:39">
      <c r="A1677" t="s">
        <v>16</v>
      </c>
      <c r="B1677" t="s">
        <v>14</v>
      </c>
      <c r="C1677" t="s">
        <v>2</v>
      </c>
      <c r="D1677" t="s">
        <v>3</v>
      </c>
      <c r="E1677" t="s">
        <v>10</v>
      </c>
      <c r="F1677">
        <v>9.6</v>
      </c>
      <c r="G1677">
        <v>7.9</v>
      </c>
      <c r="H1677" t="s">
        <v>5</v>
      </c>
      <c r="I1677" t="s">
        <v>8</v>
      </c>
      <c r="J1677">
        <v>0.57981280000000002</v>
      </c>
      <c r="K1677">
        <v>0.52557370000000003</v>
      </c>
      <c r="L1677">
        <v>8.25</v>
      </c>
      <c r="M1677">
        <v>6.25</v>
      </c>
      <c r="N1677" s="14">
        <v>1.8805937E+19</v>
      </c>
      <c r="O1677" s="14">
        <v>8.753289E+18</v>
      </c>
      <c r="P1677">
        <v>0.66415303999999997</v>
      </c>
      <c r="Q1677">
        <v>0.92313100000000003</v>
      </c>
      <c r="R1677">
        <v>0.74640894000000002</v>
      </c>
      <c r="S1677">
        <v>4.0333600000000001</v>
      </c>
      <c r="T1677">
        <v>5.0745740000000001</v>
      </c>
      <c r="U1677">
        <v>0.49162869999999997</v>
      </c>
      <c r="V1677">
        <v>0.21085538000000001</v>
      </c>
      <c r="W1677">
        <v>0.2807733</v>
      </c>
      <c r="X1677" s="14">
        <v>8.0804324E+18</v>
      </c>
      <c r="Y1677" s="14">
        <v>1.39260212E+18</v>
      </c>
      <c r="Z1677" s="14">
        <v>1.1097418E+19</v>
      </c>
      <c r="AA1677" s="14">
        <v>4.7425191E+18</v>
      </c>
      <c r="AB1677" s="14">
        <v>6.354899E+18</v>
      </c>
      <c r="AC1677" s="14">
        <v>1.1097418E+19</v>
      </c>
      <c r="AD1677">
        <v>7.9649999999999999</v>
      </c>
      <c r="AE1677" s="12">
        <f>Y1677/N1677</f>
        <v>7.4051195641036127E-2</v>
      </c>
      <c r="AF1677" s="8">
        <f>(S1677+T1677+U1677)/F1677</f>
        <v>0.99995444791666666</v>
      </c>
      <c r="AG1677" s="8">
        <f>((Y1677+Z1677)/N1677)/P1677</f>
        <v>0.9999999913051798</v>
      </c>
      <c r="AH1677" s="8">
        <f>(X1677/O1677)/Q1677</f>
        <v>0.99999999655228844</v>
      </c>
      <c r="AI1677" s="8">
        <f>(V1677+W1677)/U1677</f>
        <v>0.99999995931889263</v>
      </c>
      <c r="AJ1677" s="8">
        <f>(AA1677+AB1677)/Z1677</f>
        <v>1.0000000090111052</v>
      </c>
      <c r="AK1677" s="8">
        <f>(N1677-Y1677)/AC1677</f>
        <v>1.5691339084460907</v>
      </c>
      <c r="AL1677" s="8">
        <f>(P1677&gt;=1)*((N1677-Y1677))/AC1677 + (P1677&lt;1)*((N1677*P1677-Y1677))/AC1677</f>
        <v>1.0000000097859232</v>
      </c>
      <c r="AM1677" s="8">
        <f>(F1677*J1677-T1677)/U1677</f>
        <v>1.0000003661299666</v>
      </c>
    </row>
    <row r="1678" spans="1:39">
      <c r="A1678" t="s">
        <v>16</v>
      </c>
      <c r="B1678" t="s">
        <v>14</v>
      </c>
      <c r="C1678" t="s">
        <v>2</v>
      </c>
      <c r="D1678" t="s">
        <v>3</v>
      </c>
      <c r="E1678" t="s">
        <v>10</v>
      </c>
      <c r="F1678">
        <v>9.6</v>
      </c>
      <c r="G1678">
        <v>7.6</v>
      </c>
      <c r="H1678" t="s">
        <v>5</v>
      </c>
      <c r="I1678" t="s">
        <v>8</v>
      </c>
      <c r="J1678">
        <v>0.57981280000000002</v>
      </c>
      <c r="K1678">
        <v>0.52557370000000003</v>
      </c>
      <c r="L1678">
        <v>8.25</v>
      </c>
      <c r="M1678">
        <v>6.25</v>
      </c>
      <c r="N1678" s="14">
        <v>1.8805937E+19</v>
      </c>
      <c r="O1678" s="14">
        <v>8.753289E+18</v>
      </c>
      <c r="P1678">
        <v>0.66415303999999997</v>
      </c>
      <c r="Q1678">
        <v>0.65349643999999996</v>
      </c>
      <c r="R1678">
        <v>0.66076833000000001</v>
      </c>
      <c r="S1678">
        <v>4.0325645999999997</v>
      </c>
      <c r="T1678">
        <v>5.0745740000000001</v>
      </c>
      <c r="U1678">
        <v>0.49162869999999997</v>
      </c>
      <c r="V1678">
        <v>0.21085538000000001</v>
      </c>
      <c r="W1678">
        <v>0.2807733</v>
      </c>
      <c r="X1678" s="14">
        <v>5.7202433E+18</v>
      </c>
      <c r="Y1678" s="14">
        <v>1.39260212E+18</v>
      </c>
      <c r="Z1678" s="14">
        <v>1.1097418E+19</v>
      </c>
      <c r="AA1678" s="14">
        <v>4.7425191E+18</v>
      </c>
      <c r="AB1678" s="14">
        <v>6.354899E+18</v>
      </c>
      <c r="AC1678" s="14">
        <v>1.1097418E+19</v>
      </c>
      <c r="AD1678">
        <v>7.9649999999999999</v>
      </c>
      <c r="AE1678" s="12">
        <f>Y1678/N1678</f>
        <v>7.4051195641036127E-2</v>
      </c>
      <c r="AF1678" s="8">
        <f>(S1678+T1678+U1678)/F1678</f>
        <v>0.9998715937499999</v>
      </c>
      <c r="AG1678" s="8">
        <f>((Y1678+Z1678)/N1678)/P1678</f>
        <v>0.9999999913051798</v>
      </c>
      <c r="AH1678" s="8">
        <f>(X1678/O1678)/Q1678</f>
        <v>1.000000017518283</v>
      </c>
      <c r="AI1678" s="8">
        <f>(V1678+W1678)/U1678</f>
        <v>0.99999995931889263</v>
      </c>
      <c r="AJ1678" s="8">
        <f>(AA1678+AB1678)/Z1678</f>
        <v>1.0000000090111052</v>
      </c>
      <c r="AK1678" s="8">
        <f>(N1678-Y1678)/AC1678</f>
        <v>1.5691339084460907</v>
      </c>
      <c r="AL1678" s="8">
        <f>(P1678&gt;=1)*((N1678-Y1678))/AC1678 + (P1678&lt;1)*((N1678*P1678-Y1678))/AC1678</f>
        <v>1.0000000097859232</v>
      </c>
      <c r="AM1678" s="8">
        <f>(F1678*J1678-T1678)/U1678</f>
        <v>1.0000003661299666</v>
      </c>
    </row>
    <row r="1679" spans="1:39">
      <c r="A1679" t="s">
        <v>16</v>
      </c>
      <c r="B1679" t="s">
        <v>14</v>
      </c>
      <c r="C1679" t="s">
        <v>2</v>
      </c>
      <c r="D1679" t="s">
        <v>3</v>
      </c>
      <c r="E1679" t="s">
        <v>10</v>
      </c>
      <c r="F1679">
        <v>9.6</v>
      </c>
      <c r="G1679">
        <v>7.3</v>
      </c>
      <c r="H1679" t="s">
        <v>5</v>
      </c>
      <c r="I1679" t="s">
        <v>8</v>
      </c>
      <c r="J1679">
        <v>0.57981280000000002</v>
      </c>
      <c r="K1679">
        <v>0.52557370000000003</v>
      </c>
      <c r="L1679">
        <v>8.25</v>
      </c>
      <c r="M1679">
        <v>6.25</v>
      </c>
      <c r="N1679" s="14">
        <v>1.8805937E+19</v>
      </c>
      <c r="O1679" s="14">
        <v>8.753289E+18</v>
      </c>
      <c r="P1679">
        <v>0.66415303999999997</v>
      </c>
      <c r="Q1679">
        <v>0.46260980000000002</v>
      </c>
      <c r="R1679">
        <v>0.60013939999999999</v>
      </c>
      <c r="S1679">
        <v>4.0303250000000004</v>
      </c>
      <c r="T1679">
        <v>5.0745740000000001</v>
      </c>
      <c r="U1679">
        <v>0.49162869999999997</v>
      </c>
      <c r="V1679">
        <v>0.21085538000000001</v>
      </c>
      <c r="W1679">
        <v>0.2807733</v>
      </c>
      <c r="X1679" s="14">
        <v>4.04935729E+18</v>
      </c>
      <c r="Y1679" s="14">
        <v>1.39260212E+18</v>
      </c>
      <c r="Z1679" s="14">
        <v>1.1097418E+19</v>
      </c>
      <c r="AA1679" s="14">
        <v>4.7425191E+18</v>
      </c>
      <c r="AB1679" s="14">
        <v>6.354899E+18</v>
      </c>
      <c r="AC1679" s="14">
        <v>1.1097418E+19</v>
      </c>
      <c r="AD1679">
        <v>7.9649999999999999</v>
      </c>
      <c r="AE1679" s="12">
        <f>Y1679/N1679</f>
        <v>7.4051195641036127E-2</v>
      </c>
      <c r="AF1679" s="8">
        <f>(S1679+T1679+U1679)/F1679</f>
        <v>0.99963830208333326</v>
      </c>
      <c r="AG1679" s="8">
        <f>((Y1679+Z1679)/N1679)/P1679</f>
        <v>0.9999999913051798</v>
      </c>
      <c r="AH1679" s="8">
        <f>(X1679/O1679)/Q1679</f>
        <v>1.0000000040420736</v>
      </c>
      <c r="AI1679" s="8">
        <f>(V1679+W1679)/U1679</f>
        <v>0.99999995931889263</v>
      </c>
      <c r="AJ1679" s="8">
        <f>(AA1679+AB1679)/Z1679</f>
        <v>1.0000000090111052</v>
      </c>
      <c r="AK1679" s="8">
        <f>(N1679-Y1679)/AC1679</f>
        <v>1.5691339084460907</v>
      </c>
      <c r="AL1679" s="8">
        <f>(P1679&gt;=1)*((N1679-Y1679))/AC1679 + (P1679&lt;1)*((N1679*P1679-Y1679))/AC1679</f>
        <v>1.0000000097859232</v>
      </c>
      <c r="AM1679" s="8">
        <f>(F1679*J1679-T1679)/U1679</f>
        <v>1.0000003661299666</v>
      </c>
    </row>
    <row r="1680" spans="1:39">
      <c r="A1680" t="s">
        <v>0</v>
      </c>
      <c r="B1680" t="s">
        <v>14</v>
      </c>
      <c r="C1680" t="s">
        <v>2</v>
      </c>
      <c r="D1680" t="s">
        <v>3</v>
      </c>
      <c r="E1680" t="s">
        <v>10</v>
      </c>
      <c r="F1680">
        <v>9.6</v>
      </c>
      <c r="G1680">
        <v>7.9</v>
      </c>
      <c r="H1680" t="s">
        <v>5</v>
      </c>
      <c r="I1680" t="s">
        <v>8</v>
      </c>
      <c r="J1680">
        <v>0.57829313999999998</v>
      </c>
      <c r="K1680">
        <v>0.52557370000000003</v>
      </c>
      <c r="L1680">
        <v>8.25</v>
      </c>
      <c r="M1680">
        <v>6.25</v>
      </c>
      <c r="N1680" s="14">
        <v>1.8792723E+19</v>
      </c>
      <c r="O1680" s="14">
        <v>8.753289E+18</v>
      </c>
      <c r="P1680">
        <v>0.66540820000000001</v>
      </c>
      <c r="Q1680">
        <v>0.92646969999999995</v>
      </c>
      <c r="R1680">
        <v>0.74836564000000005</v>
      </c>
      <c r="S1680">
        <v>4.0479474</v>
      </c>
      <c r="T1680">
        <v>5.0646152000000004</v>
      </c>
      <c r="U1680">
        <v>0.4869986</v>
      </c>
      <c r="V1680">
        <v>0.21183093</v>
      </c>
      <c r="W1680">
        <v>0.27516763999999999</v>
      </c>
      <c r="X1680" s="14">
        <v>8.1096569E+18</v>
      </c>
      <c r="Y1680" s="14">
        <v>1.39865383E+18</v>
      </c>
      <c r="Z1680" s="14">
        <v>1.1106178E+19</v>
      </c>
      <c r="AA1680" s="14">
        <v>4.6852686E+18</v>
      </c>
      <c r="AB1680" s="14">
        <v>6.4209093E+18</v>
      </c>
      <c r="AC1680" s="14">
        <v>1.1106178E+19</v>
      </c>
      <c r="AD1680">
        <v>7.9550000000000001</v>
      </c>
      <c r="AE1680" s="12">
        <f>Y1680/N1680</f>
        <v>7.442528844808706E-2</v>
      </c>
      <c r="AF1680" s="8">
        <f>(S1680+T1680+U1680)/F1680</f>
        <v>0.99995429166666672</v>
      </c>
      <c r="AG1680" s="8">
        <f>((Y1680+Z1680)/N1680)/P1680</f>
        <v>0.9999999876424891</v>
      </c>
      <c r="AH1680" s="8">
        <f>(X1680/O1680)/Q1680</f>
        <v>0.99999998349581265</v>
      </c>
      <c r="AI1680" s="8">
        <f>(V1680+W1680)/U1680</f>
        <v>0.99999993839818024</v>
      </c>
      <c r="AJ1680" s="8">
        <f>(AA1680+AB1680)/Z1680</f>
        <v>0.99999999099600245</v>
      </c>
      <c r="AK1680" s="8">
        <f>(N1680-Y1680)/AC1680</f>
        <v>1.5661615697137214</v>
      </c>
      <c r="AL1680" s="8">
        <f>(P1680&gt;=1)*((N1680-Y1680))/AC1680 + (P1680&lt;1)*((N1680*P1680-Y1680))/AC1680</f>
        <v>1.0000000139137515</v>
      </c>
      <c r="AM1680" s="8">
        <f>(F1680*J1680-T1680)/U1680</f>
        <v>1.0000007063675314</v>
      </c>
    </row>
    <row r="1681" spans="1:39">
      <c r="A1681" t="s">
        <v>0</v>
      </c>
      <c r="B1681" t="s">
        <v>14</v>
      </c>
      <c r="C1681" t="s">
        <v>2</v>
      </c>
      <c r="D1681" t="s">
        <v>3</v>
      </c>
      <c r="E1681" t="s">
        <v>10</v>
      </c>
      <c r="F1681">
        <v>9.6</v>
      </c>
      <c r="G1681">
        <v>7.6</v>
      </c>
      <c r="H1681" t="s">
        <v>5</v>
      </c>
      <c r="I1681" t="s">
        <v>8</v>
      </c>
      <c r="J1681">
        <v>0.57829313999999998</v>
      </c>
      <c r="K1681">
        <v>0.52557370000000003</v>
      </c>
      <c r="L1681">
        <v>8.25</v>
      </c>
      <c r="M1681">
        <v>6.25</v>
      </c>
      <c r="N1681" s="14">
        <v>1.8792723E+19</v>
      </c>
      <c r="O1681" s="14">
        <v>8.753289E+18</v>
      </c>
      <c r="P1681">
        <v>0.66540820000000001</v>
      </c>
      <c r="Q1681">
        <v>0.65585994999999997</v>
      </c>
      <c r="R1681">
        <v>0.66237409999999997</v>
      </c>
      <c r="S1681">
        <v>4.0471490000000001</v>
      </c>
      <c r="T1681">
        <v>5.0646152000000004</v>
      </c>
      <c r="U1681">
        <v>0.4869986</v>
      </c>
      <c r="V1681">
        <v>0.21183093</v>
      </c>
      <c r="W1681">
        <v>0.27516763999999999</v>
      </c>
      <c r="X1681" s="14">
        <v>5.7409317E+18</v>
      </c>
      <c r="Y1681" s="14">
        <v>1.39865383E+18</v>
      </c>
      <c r="Z1681" s="14">
        <v>1.1106178E+19</v>
      </c>
      <c r="AA1681" s="14">
        <v>4.6852686E+18</v>
      </c>
      <c r="AB1681" s="14">
        <v>6.4209093E+18</v>
      </c>
      <c r="AC1681" s="14">
        <v>1.1106178E+19</v>
      </c>
      <c r="AD1681">
        <v>7.9550000000000001</v>
      </c>
      <c r="AE1681" s="12">
        <f>Y1681/N1681</f>
        <v>7.442528844808706E-2</v>
      </c>
      <c r="AF1681" s="8">
        <f>(S1681+T1681+U1681)/F1681</f>
        <v>0.99987112499999997</v>
      </c>
      <c r="AG1681" s="8">
        <f>((Y1681+Z1681)/N1681)/P1681</f>
        <v>0.9999999876424891</v>
      </c>
      <c r="AH1681" s="8">
        <f>(X1681/O1681)/Q1681</f>
        <v>1.0000000024603062</v>
      </c>
      <c r="AI1681" s="8">
        <f>(V1681+W1681)/U1681</f>
        <v>0.99999993839818024</v>
      </c>
      <c r="AJ1681" s="8">
        <f>(AA1681+AB1681)/Z1681</f>
        <v>0.99999999099600245</v>
      </c>
      <c r="AK1681" s="8">
        <f>(N1681-Y1681)/AC1681</f>
        <v>1.5661615697137214</v>
      </c>
      <c r="AL1681" s="8">
        <f>(P1681&gt;=1)*((N1681-Y1681))/AC1681 + (P1681&lt;1)*((N1681*P1681-Y1681))/AC1681</f>
        <v>1.0000000139137515</v>
      </c>
      <c r="AM1681" s="8">
        <f>(F1681*J1681-T1681)/U1681</f>
        <v>1.0000007063675314</v>
      </c>
    </row>
    <row r="1682" spans="1:39">
      <c r="A1682" t="s">
        <v>0</v>
      </c>
      <c r="B1682" t="s">
        <v>14</v>
      </c>
      <c r="C1682" t="s">
        <v>2</v>
      </c>
      <c r="D1682" t="s">
        <v>3</v>
      </c>
      <c r="E1682" t="s">
        <v>10</v>
      </c>
      <c r="F1682">
        <v>9.6</v>
      </c>
      <c r="G1682">
        <v>7.3</v>
      </c>
      <c r="H1682" t="s">
        <v>5</v>
      </c>
      <c r="I1682" t="s">
        <v>8</v>
      </c>
      <c r="J1682">
        <v>0.57829313999999998</v>
      </c>
      <c r="K1682">
        <v>0.52557370000000003</v>
      </c>
      <c r="L1682">
        <v>8.25</v>
      </c>
      <c r="M1682">
        <v>6.25</v>
      </c>
      <c r="N1682" s="14">
        <v>1.8792723E+19</v>
      </c>
      <c r="O1682" s="14">
        <v>8.753289E+18</v>
      </c>
      <c r="P1682">
        <v>0.66540820000000001</v>
      </c>
      <c r="Q1682">
        <v>0.4642829</v>
      </c>
      <c r="R1682">
        <v>0.6014967</v>
      </c>
      <c r="S1682">
        <v>4.0449013999999996</v>
      </c>
      <c r="T1682">
        <v>5.0646152000000004</v>
      </c>
      <c r="U1682">
        <v>0.4869986</v>
      </c>
      <c r="V1682">
        <v>0.21183093</v>
      </c>
      <c r="W1682">
        <v>0.27516763999999999</v>
      </c>
      <c r="X1682" s="14">
        <v>4.06400251E+18</v>
      </c>
      <c r="Y1682" s="14">
        <v>1.39865383E+18</v>
      </c>
      <c r="Z1682" s="14">
        <v>1.1106178E+19</v>
      </c>
      <c r="AA1682" s="14">
        <v>4.6852686E+18</v>
      </c>
      <c r="AB1682" s="14">
        <v>6.4209093E+18</v>
      </c>
      <c r="AC1682" s="14">
        <v>1.1106178E+19</v>
      </c>
      <c r="AD1682">
        <v>7.9550000000000001</v>
      </c>
      <c r="AE1682" s="12">
        <f>Y1682/N1682</f>
        <v>7.442528844808706E-2</v>
      </c>
      <c r="AF1682" s="8">
        <f>(S1682+T1682+U1682)/F1682</f>
        <v>0.99963699999999989</v>
      </c>
      <c r="AG1682" s="8">
        <f>((Y1682+Z1682)/N1682)/P1682</f>
        <v>0.9999999876424891</v>
      </c>
      <c r="AH1682" s="8">
        <f>(X1682/O1682)/Q1682</f>
        <v>1.0000000267081288</v>
      </c>
      <c r="AI1682" s="8">
        <f>(V1682+W1682)/U1682</f>
        <v>0.99999993839818024</v>
      </c>
      <c r="AJ1682" s="8">
        <f>(AA1682+AB1682)/Z1682</f>
        <v>0.99999999099600245</v>
      </c>
      <c r="AK1682" s="8">
        <f>(N1682-Y1682)/AC1682</f>
        <v>1.5661615697137214</v>
      </c>
      <c r="AL1682" s="8">
        <f>(P1682&gt;=1)*((N1682-Y1682))/AC1682 + (P1682&lt;1)*((N1682*P1682-Y1682))/AC1682</f>
        <v>1.0000000139137515</v>
      </c>
      <c r="AM1682" s="8">
        <f>(F1682*J1682-T1682)/U1682</f>
        <v>1.0000007063675314</v>
      </c>
    </row>
    <row r="1683" spans="1:39">
      <c r="A1683" t="s">
        <v>0</v>
      </c>
      <c r="B1683" t="s">
        <v>13</v>
      </c>
      <c r="C1683" t="s">
        <v>2</v>
      </c>
      <c r="D1683" t="s">
        <v>3</v>
      </c>
      <c r="E1683" t="s">
        <v>10</v>
      </c>
      <c r="F1683">
        <v>9.6</v>
      </c>
      <c r="G1683">
        <v>7.9</v>
      </c>
      <c r="H1683" t="s">
        <v>5</v>
      </c>
      <c r="I1683" t="s">
        <v>8</v>
      </c>
      <c r="J1683">
        <v>0.57829313999999998</v>
      </c>
      <c r="K1683">
        <v>0.52557370000000003</v>
      </c>
      <c r="L1683">
        <v>8.25</v>
      </c>
      <c r="M1683">
        <v>6.25</v>
      </c>
      <c r="N1683" s="14">
        <v>1.7556816E+19</v>
      </c>
      <c r="O1683" s="14">
        <v>1.0232723E+19</v>
      </c>
      <c r="P1683">
        <v>0.66865503999999998</v>
      </c>
      <c r="Q1683">
        <v>0.7925219</v>
      </c>
      <c r="R1683">
        <v>0.71426559999999994</v>
      </c>
      <c r="S1683">
        <v>4.0479474</v>
      </c>
      <c r="T1683">
        <v>5.0888450000000001</v>
      </c>
      <c r="U1683">
        <v>0.46276911999999998</v>
      </c>
      <c r="V1683">
        <v>0.18522698000000001</v>
      </c>
      <c r="W1683">
        <v>0.27754213999999999</v>
      </c>
      <c r="X1683" s="14">
        <v>8.1096569E+18</v>
      </c>
      <c r="Y1683" s="14">
        <v>1.43988043E+18</v>
      </c>
      <c r="Z1683" s="14">
        <v>1.0299573E+19</v>
      </c>
      <c r="AA1683" s="14">
        <v>3.83489287E+18</v>
      </c>
      <c r="AB1683" s="14">
        <v>6.4646803E+18</v>
      </c>
      <c r="AC1683" s="14">
        <v>1.0299573E+19</v>
      </c>
      <c r="AD1683">
        <v>8.0950000000000006</v>
      </c>
      <c r="AE1683" s="12">
        <f>Y1683/N1683</f>
        <v>8.2012617208040456E-2</v>
      </c>
      <c r="AF1683" s="8">
        <f>(S1683+T1683+U1683)/F1683</f>
        <v>0.99995432500000025</v>
      </c>
      <c r="AG1683" s="8">
        <f>((Y1683+Z1683)/N1683)/P1683</f>
        <v>0.99999999363235781</v>
      </c>
      <c r="AH1683" s="8">
        <f>(X1683/O1683)/Q1683</f>
        <v>0.99999997852761235</v>
      </c>
      <c r="AI1683" s="8">
        <f>(V1683+W1683)/U1683</f>
        <v>1.0000000000000002</v>
      </c>
      <c r="AJ1683" s="8">
        <f>(AA1683+AB1683)/Z1683</f>
        <v>1.0000000165055385</v>
      </c>
      <c r="AK1683" s="8">
        <f>(N1683-Y1683)/AC1683</f>
        <v>1.5648158977076039</v>
      </c>
      <c r="AL1683" s="8">
        <f>(P1683&gt;=1)*((N1683-Y1683))/AC1683 + (P1683&lt;1)*((N1683*P1683-Y1683))/AC1683</f>
        <v>1.0000000072578386</v>
      </c>
      <c r="AM1683" s="8">
        <f>(F1683*J1683-T1683)/U1683</f>
        <v>1.0000000518617129</v>
      </c>
    </row>
    <row r="1684" spans="1:39">
      <c r="A1684" t="s">
        <v>0</v>
      </c>
      <c r="B1684" t="s">
        <v>13</v>
      </c>
      <c r="C1684" t="s">
        <v>2</v>
      </c>
      <c r="D1684" t="s">
        <v>3</v>
      </c>
      <c r="E1684" t="s">
        <v>10</v>
      </c>
      <c r="F1684">
        <v>9.6</v>
      </c>
      <c r="G1684">
        <v>7.6</v>
      </c>
      <c r="H1684" t="s">
        <v>5</v>
      </c>
      <c r="I1684" t="s">
        <v>8</v>
      </c>
      <c r="J1684">
        <v>0.57829313999999998</v>
      </c>
      <c r="K1684">
        <v>0.52557370000000003</v>
      </c>
      <c r="L1684">
        <v>8.25</v>
      </c>
      <c r="M1684">
        <v>6.25</v>
      </c>
      <c r="N1684" s="14">
        <v>1.7556816E+19</v>
      </c>
      <c r="O1684" s="14">
        <v>1.0232723E+19</v>
      </c>
      <c r="P1684">
        <v>0.66865503999999998</v>
      </c>
      <c r="Q1684">
        <v>0.5610366</v>
      </c>
      <c r="R1684">
        <v>0.62902754999999999</v>
      </c>
      <c r="S1684">
        <v>4.0471490000000001</v>
      </c>
      <c r="T1684">
        <v>5.0888450000000001</v>
      </c>
      <c r="U1684">
        <v>0.46276911999999998</v>
      </c>
      <c r="V1684">
        <v>0.18522698000000001</v>
      </c>
      <c r="W1684">
        <v>0.27754213999999999</v>
      </c>
      <c r="X1684" s="14">
        <v>5.7409317E+18</v>
      </c>
      <c r="Y1684" s="14">
        <v>1.43988043E+18</v>
      </c>
      <c r="Z1684" s="14">
        <v>1.0299573E+19</v>
      </c>
      <c r="AA1684" s="14">
        <v>3.83489287E+18</v>
      </c>
      <c r="AB1684" s="14">
        <v>6.4646803E+18</v>
      </c>
      <c r="AC1684" s="14">
        <v>1.0299573E+19</v>
      </c>
      <c r="AD1684">
        <v>8.0950000000000006</v>
      </c>
      <c r="AE1684" s="12">
        <f>Y1684/N1684</f>
        <v>8.2012617208040456E-2</v>
      </c>
      <c r="AF1684" s="8">
        <f>(S1684+T1684+U1684)/F1684</f>
        <v>0.99987115833333351</v>
      </c>
      <c r="AG1684" s="8">
        <f>((Y1684+Z1684)/N1684)/P1684</f>
        <v>0.99999999363235781</v>
      </c>
      <c r="AH1684" s="8">
        <f>(X1684/O1684)/Q1684</f>
        <v>0.99999992672587112</v>
      </c>
      <c r="AI1684" s="8">
        <f>(V1684+W1684)/U1684</f>
        <v>1.0000000000000002</v>
      </c>
      <c r="AJ1684" s="8">
        <f>(AA1684+AB1684)/Z1684</f>
        <v>1.0000000165055385</v>
      </c>
      <c r="AK1684" s="8">
        <f>(N1684-Y1684)/AC1684</f>
        <v>1.5648158977076039</v>
      </c>
      <c r="AL1684" s="8">
        <f>(P1684&gt;=1)*((N1684-Y1684))/AC1684 + (P1684&lt;1)*((N1684*P1684-Y1684))/AC1684</f>
        <v>1.0000000072578386</v>
      </c>
      <c r="AM1684" s="8">
        <f>(F1684*J1684-T1684)/U1684</f>
        <v>1.0000000518617129</v>
      </c>
    </row>
    <row r="1685" spans="1:39">
      <c r="A1685" t="s">
        <v>0</v>
      </c>
      <c r="B1685" t="s">
        <v>13</v>
      </c>
      <c r="C1685" t="s">
        <v>2</v>
      </c>
      <c r="D1685" t="s">
        <v>3</v>
      </c>
      <c r="E1685" t="s">
        <v>10</v>
      </c>
      <c r="F1685">
        <v>9.6</v>
      </c>
      <c r="G1685">
        <v>7.3</v>
      </c>
      <c r="H1685" t="s">
        <v>5</v>
      </c>
      <c r="I1685" t="s">
        <v>8</v>
      </c>
      <c r="J1685">
        <v>0.57829313999999998</v>
      </c>
      <c r="K1685">
        <v>0.52557370000000003</v>
      </c>
      <c r="L1685">
        <v>8.25</v>
      </c>
      <c r="M1685">
        <v>6.25</v>
      </c>
      <c r="N1685" s="14">
        <v>1.7556816E+19</v>
      </c>
      <c r="O1685" s="14">
        <v>1.0232723E+19</v>
      </c>
      <c r="P1685">
        <v>0.66865503999999998</v>
      </c>
      <c r="Q1685">
        <v>0.3971575</v>
      </c>
      <c r="R1685">
        <v>0.56868359999999996</v>
      </c>
      <c r="S1685">
        <v>4.0449013999999996</v>
      </c>
      <c r="T1685">
        <v>5.0888450000000001</v>
      </c>
      <c r="U1685">
        <v>0.46276911999999998</v>
      </c>
      <c r="V1685">
        <v>0.18522698000000001</v>
      </c>
      <c r="W1685">
        <v>0.27754213999999999</v>
      </c>
      <c r="X1685" s="14">
        <v>4.06400251E+18</v>
      </c>
      <c r="Y1685" s="14">
        <v>1.43988043E+18</v>
      </c>
      <c r="Z1685" s="14">
        <v>1.0299573E+19</v>
      </c>
      <c r="AA1685" s="14">
        <v>3.83489287E+18</v>
      </c>
      <c r="AB1685" s="14">
        <v>6.4646803E+18</v>
      </c>
      <c r="AC1685" s="14">
        <v>1.0299573E+19</v>
      </c>
      <c r="AD1685">
        <v>8.0950000000000006</v>
      </c>
      <c r="AE1685" s="12">
        <f>Y1685/N1685</f>
        <v>8.2012617208040456E-2</v>
      </c>
      <c r="AF1685" s="8">
        <f>(S1685+T1685+U1685)/F1685</f>
        <v>0.99963703333333342</v>
      </c>
      <c r="AG1685" s="8">
        <f>((Y1685+Z1685)/N1685)/P1685</f>
        <v>0.99999999363235781</v>
      </c>
      <c r="AH1685" s="8">
        <f>(X1685/O1685)/Q1685</f>
        <v>0.9999999569703778</v>
      </c>
      <c r="AI1685" s="8">
        <f>(V1685+W1685)/U1685</f>
        <v>1.0000000000000002</v>
      </c>
      <c r="AJ1685" s="8">
        <f>(AA1685+AB1685)/Z1685</f>
        <v>1.0000000165055385</v>
      </c>
      <c r="AK1685" s="8">
        <f>(N1685-Y1685)/AC1685</f>
        <v>1.5648158977076039</v>
      </c>
      <c r="AL1685" s="8">
        <f>(P1685&gt;=1)*((N1685-Y1685))/AC1685 + (P1685&lt;1)*((N1685*P1685-Y1685))/AC1685</f>
        <v>1.0000000072578386</v>
      </c>
      <c r="AM1685" s="8">
        <f>(F1685*J1685-T1685)/U1685</f>
        <v>1.0000000518617129</v>
      </c>
    </row>
    <row r="1686" spans="1:39">
      <c r="A1686" t="s">
        <v>16</v>
      </c>
      <c r="B1686" t="s">
        <v>13</v>
      </c>
      <c r="C1686" t="s">
        <v>11</v>
      </c>
      <c r="D1686" t="s">
        <v>3</v>
      </c>
      <c r="E1686" t="s">
        <v>10</v>
      </c>
      <c r="F1686">
        <v>9.6</v>
      </c>
      <c r="G1686">
        <v>7.9</v>
      </c>
      <c r="H1686" t="s">
        <v>5</v>
      </c>
      <c r="I1686" t="s">
        <v>6</v>
      </c>
      <c r="J1686">
        <v>0.52868824999999997</v>
      </c>
      <c r="K1686">
        <v>0.45299541999999998</v>
      </c>
      <c r="L1686">
        <v>8.5500000000000007</v>
      </c>
      <c r="M1686">
        <v>6.25</v>
      </c>
      <c r="N1686" s="14">
        <v>1.7490784E+19</v>
      </c>
      <c r="O1686" s="14">
        <v>1.0407611E+19</v>
      </c>
      <c r="P1686">
        <v>0.67181975000000005</v>
      </c>
      <c r="Q1686">
        <v>0.87086129999999995</v>
      </c>
      <c r="R1686">
        <v>0.74607299999999999</v>
      </c>
      <c r="S1686">
        <v>4.5241020000000001</v>
      </c>
      <c r="T1686">
        <v>4.6560779999999999</v>
      </c>
      <c r="U1686">
        <v>0.41932925999999998</v>
      </c>
      <c r="V1686">
        <v>0.16352359999999999</v>
      </c>
      <c r="W1686">
        <v>0.25580566999999999</v>
      </c>
      <c r="X1686" s="14">
        <v>9.0635861E+18</v>
      </c>
      <c r="Y1686" s="14">
        <v>1.31375216E+18</v>
      </c>
      <c r="Z1686" s="14">
        <v>1.0436902E+19</v>
      </c>
      <c r="AA1686" s="14">
        <v>3.95233968E+18</v>
      </c>
      <c r="AB1686" s="14">
        <v>6.4845617E+18</v>
      </c>
      <c r="AC1686" s="14">
        <v>1.0436902E+19</v>
      </c>
      <c r="AD1686">
        <v>8.0150000000000006</v>
      </c>
      <c r="AE1686" s="12">
        <f>Y1686/N1686</f>
        <v>7.5111107655322945E-2</v>
      </c>
      <c r="AF1686" s="8">
        <f>(S1686+T1686+U1686)/F1686</f>
        <v>0.99994888125000003</v>
      </c>
      <c r="AG1686" s="8">
        <f>((Y1686+Z1686)/N1686)/P1686</f>
        <v>1.0000000021969839</v>
      </c>
      <c r="AH1686" s="8">
        <f>(X1686/O1686)/Q1686</f>
        <v>1.0000000501617923</v>
      </c>
      <c r="AI1686" s="8">
        <f>(V1686+W1686)/U1686</f>
        <v>1.0000000238476083</v>
      </c>
      <c r="AJ1686" s="8">
        <f>(AA1686+AB1686)/Z1686</f>
        <v>0.99999994059539887</v>
      </c>
      <c r="AK1686" s="8">
        <f>(N1686-Y1686)/AC1686</f>
        <v>1.5499840699855187</v>
      </c>
      <c r="AL1686" s="8">
        <f>(P1686&gt;=1)*((N1686-Y1686))/AC1686 + (P1686&lt;1)*((N1686*P1686-Y1686))/AC1686</f>
        <v>0.99999999752646918</v>
      </c>
      <c r="AM1686" s="8">
        <f>(F1686*J1686-T1686)/U1686</f>
        <v>0.99999985691434934</v>
      </c>
    </row>
    <row r="1687" spans="1:39">
      <c r="A1687" t="s">
        <v>16</v>
      </c>
      <c r="B1687" t="s">
        <v>13</v>
      </c>
      <c r="C1687" t="s">
        <v>11</v>
      </c>
      <c r="D1687" t="s">
        <v>3</v>
      </c>
      <c r="E1687" t="s">
        <v>10</v>
      </c>
      <c r="F1687">
        <v>9.6</v>
      </c>
      <c r="G1687">
        <v>7.6</v>
      </c>
      <c r="H1687" t="s">
        <v>5</v>
      </c>
      <c r="I1687" t="s">
        <v>6</v>
      </c>
      <c r="J1687">
        <v>0.52868824999999997</v>
      </c>
      <c r="K1687">
        <v>0.45299541999999998</v>
      </c>
      <c r="L1687">
        <v>8.5500000000000007</v>
      </c>
      <c r="M1687">
        <v>6.25</v>
      </c>
      <c r="N1687" s="14">
        <v>1.7490784E+19</v>
      </c>
      <c r="O1687" s="14">
        <v>1.0407611E+19</v>
      </c>
      <c r="P1687">
        <v>0.67181975000000005</v>
      </c>
      <c r="Q1687">
        <v>0.61649405999999995</v>
      </c>
      <c r="R1687">
        <v>0.65118027000000001</v>
      </c>
      <c r="S1687">
        <v>4.5232105000000002</v>
      </c>
      <c r="T1687">
        <v>4.6560779999999999</v>
      </c>
      <c r="U1687">
        <v>0.41932925999999998</v>
      </c>
      <c r="V1687">
        <v>0.16352359999999999</v>
      </c>
      <c r="W1687">
        <v>0.25580566999999999</v>
      </c>
      <c r="X1687" s="14">
        <v>6.4162303E+18</v>
      </c>
      <c r="Y1687" s="14">
        <v>1.31375216E+18</v>
      </c>
      <c r="Z1687" s="14">
        <v>1.0436902E+19</v>
      </c>
      <c r="AA1687" s="14">
        <v>3.95233968E+18</v>
      </c>
      <c r="AB1687" s="14">
        <v>6.4845617E+18</v>
      </c>
      <c r="AC1687" s="14">
        <v>1.0436902E+19</v>
      </c>
      <c r="AD1687">
        <v>8.0150000000000006</v>
      </c>
      <c r="AE1687" s="12">
        <f>Y1687/N1687</f>
        <v>7.5111107655322945E-2</v>
      </c>
      <c r="AF1687" s="8">
        <f>(S1687+T1687+U1687)/F1687</f>
        <v>0.99985601666666668</v>
      </c>
      <c r="AG1687" s="8">
        <f>((Y1687+Z1687)/N1687)/P1687</f>
        <v>1.0000000021969839</v>
      </c>
      <c r="AH1687" s="8">
        <f>(X1687/O1687)/Q1687</f>
        <v>0.99999999060341416</v>
      </c>
      <c r="AI1687" s="8">
        <f>(V1687+W1687)/U1687</f>
        <v>1.0000000238476083</v>
      </c>
      <c r="AJ1687" s="8">
        <f>(AA1687+AB1687)/Z1687</f>
        <v>0.99999994059539887</v>
      </c>
      <c r="AK1687" s="8">
        <f>(N1687-Y1687)/AC1687</f>
        <v>1.5499840699855187</v>
      </c>
      <c r="AL1687" s="8">
        <f>(P1687&gt;=1)*((N1687-Y1687))/AC1687 + (P1687&lt;1)*((N1687*P1687-Y1687))/AC1687</f>
        <v>0.99999999752646918</v>
      </c>
      <c r="AM1687" s="8">
        <f>(F1687*J1687-T1687)/U1687</f>
        <v>0.99999985691434934</v>
      </c>
    </row>
    <row r="1688" spans="1:39">
      <c r="A1688" t="s">
        <v>16</v>
      </c>
      <c r="B1688" t="s">
        <v>13</v>
      </c>
      <c r="C1688" t="s">
        <v>11</v>
      </c>
      <c r="D1688" t="s">
        <v>3</v>
      </c>
      <c r="E1688" t="s">
        <v>10</v>
      </c>
      <c r="F1688">
        <v>9.6</v>
      </c>
      <c r="G1688">
        <v>7.3</v>
      </c>
      <c r="H1688" t="s">
        <v>5</v>
      </c>
      <c r="I1688" t="s">
        <v>6</v>
      </c>
      <c r="J1688">
        <v>0.52868824999999997</v>
      </c>
      <c r="K1688">
        <v>0.45299541999999998</v>
      </c>
      <c r="L1688">
        <v>8.5500000000000007</v>
      </c>
      <c r="M1688">
        <v>6.25</v>
      </c>
      <c r="N1688" s="14">
        <v>1.7490784E+19</v>
      </c>
      <c r="O1688" s="14">
        <v>1.0407611E+19</v>
      </c>
      <c r="P1688">
        <v>0.67181975000000005</v>
      </c>
      <c r="Q1688">
        <v>0.43641582000000001</v>
      </c>
      <c r="R1688">
        <v>0.58400136000000002</v>
      </c>
      <c r="S1688">
        <v>4.5206985</v>
      </c>
      <c r="T1688">
        <v>4.6560779999999999</v>
      </c>
      <c r="U1688">
        <v>0.41932925999999998</v>
      </c>
      <c r="V1688">
        <v>0.16352359999999999</v>
      </c>
      <c r="W1688">
        <v>0.25580566999999999</v>
      </c>
      <c r="X1688" s="14">
        <v>4.54204625E+18</v>
      </c>
      <c r="Y1688" s="14">
        <v>1.31375216E+18</v>
      </c>
      <c r="Z1688" s="14">
        <v>1.0436902E+19</v>
      </c>
      <c r="AA1688" s="14">
        <v>3.95233968E+18</v>
      </c>
      <c r="AB1688" s="14">
        <v>6.4845617E+18</v>
      </c>
      <c r="AC1688" s="14">
        <v>1.0436902E+19</v>
      </c>
      <c r="AD1688">
        <v>8.0150000000000006</v>
      </c>
      <c r="AE1688" s="12">
        <f>Y1688/N1688</f>
        <v>7.5111107655322945E-2</v>
      </c>
      <c r="AF1688" s="8">
        <f>(S1688+T1688+U1688)/F1688</f>
        <v>0.99959434999999985</v>
      </c>
      <c r="AG1688" s="8">
        <f>((Y1688+Z1688)/N1688)/P1688</f>
        <v>1.0000000021969839</v>
      </c>
      <c r="AH1688" s="8">
        <f>(X1688/O1688)/Q1688</f>
        <v>1.0000000354892875</v>
      </c>
      <c r="AI1688" s="8">
        <f>(V1688+W1688)/U1688</f>
        <v>1.0000000238476083</v>
      </c>
      <c r="AJ1688" s="8">
        <f>(AA1688+AB1688)/Z1688</f>
        <v>0.99999994059539887</v>
      </c>
      <c r="AK1688" s="8">
        <f>(N1688-Y1688)/AC1688</f>
        <v>1.5499840699855187</v>
      </c>
      <c r="AL1688" s="8">
        <f>(P1688&gt;=1)*((N1688-Y1688))/AC1688 + (P1688&lt;1)*((N1688*P1688-Y1688))/AC1688</f>
        <v>0.99999999752646918</v>
      </c>
      <c r="AM1688" s="8">
        <f>(F1688*J1688-T1688)/U1688</f>
        <v>0.99999985691434934</v>
      </c>
    </row>
    <row r="1689" spans="1:39">
      <c r="A1689" t="s">
        <v>16</v>
      </c>
      <c r="B1689" t="s">
        <v>13</v>
      </c>
      <c r="C1689" t="s">
        <v>2</v>
      </c>
      <c r="D1689" t="s">
        <v>3</v>
      </c>
      <c r="E1689" t="s">
        <v>10</v>
      </c>
      <c r="F1689">
        <v>9.6</v>
      </c>
      <c r="G1689">
        <v>7.9</v>
      </c>
      <c r="H1689" t="s">
        <v>5</v>
      </c>
      <c r="I1689" t="s">
        <v>8</v>
      </c>
      <c r="J1689">
        <v>0.57981280000000002</v>
      </c>
      <c r="K1689">
        <v>0.52557370000000003</v>
      </c>
      <c r="L1689">
        <v>8.25</v>
      </c>
      <c r="M1689">
        <v>6.25</v>
      </c>
      <c r="N1689" s="14">
        <v>1.7490784E+19</v>
      </c>
      <c r="O1689" s="14">
        <v>1.0407611E+19</v>
      </c>
      <c r="P1689">
        <v>0.67215309999999995</v>
      </c>
      <c r="Q1689">
        <v>0.77639645000000002</v>
      </c>
      <c r="R1689">
        <v>0.71104157000000001</v>
      </c>
      <c r="S1689">
        <v>4.0333600000000001</v>
      </c>
      <c r="T1689">
        <v>5.1000503999999998</v>
      </c>
      <c r="U1689">
        <v>0.46615264000000001</v>
      </c>
      <c r="V1689">
        <v>0.18707414</v>
      </c>
      <c r="W1689">
        <v>0.27907848000000002</v>
      </c>
      <c r="X1689" s="14">
        <v>8.0804324E+18</v>
      </c>
      <c r="Y1689" s="14">
        <v>1.43807421E+18</v>
      </c>
      <c r="Z1689" s="14">
        <v>1.0318411E+19</v>
      </c>
      <c r="AA1689" s="14">
        <v>3.90096005E+18</v>
      </c>
      <c r="AB1689" s="14">
        <v>6.4174508E+18</v>
      </c>
      <c r="AC1689" s="14">
        <v>1.0318411E+19</v>
      </c>
      <c r="AD1689">
        <v>8.1150000000000002</v>
      </c>
      <c r="AE1689" s="12">
        <f>Y1689/N1689</f>
        <v>8.2218968000519588E-2</v>
      </c>
      <c r="AF1689" s="8">
        <f>(S1689+T1689+U1689)/F1689</f>
        <v>0.99995448333333337</v>
      </c>
      <c r="AG1689" s="8">
        <f>((Y1689+Z1689)/N1689)/P1689</f>
        <v>1.0000000444835011</v>
      </c>
      <c r="AH1689" s="8">
        <f>(X1689/O1689)/Q1689</f>
        <v>1.0000000206200665</v>
      </c>
      <c r="AI1689" s="8">
        <f>(V1689+W1689)/U1689</f>
        <v>0.99999995709559863</v>
      </c>
      <c r="AJ1689" s="8">
        <f>(AA1689+AB1689)/Z1689</f>
        <v>0.99999998546287783</v>
      </c>
      <c r="AK1689" s="8">
        <f>(N1689-Y1689)/AC1689</f>
        <v>1.5557346756201125</v>
      </c>
      <c r="AL1689" s="8">
        <f>(P1689&gt;=1)*((N1689-Y1689))/AC1689 + (P1689&lt;1)*((N1689*P1689-Y1689))/AC1689</f>
        <v>0.99999994931684733</v>
      </c>
      <c r="AM1689" s="8">
        <f>(F1689*J1689-T1689)/U1689</f>
        <v>0.99999965676478819</v>
      </c>
    </row>
    <row r="1690" spans="1:39">
      <c r="A1690" t="s">
        <v>16</v>
      </c>
      <c r="B1690" t="s">
        <v>13</v>
      </c>
      <c r="C1690" t="s">
        <v>2</v>
      </c>
      <c r="D1690" t="s">
        <v>3</v>
      </c>
      <c r="E1690" t="s">
        <v>10</v>
      </c>
      <c r="F1690">
        <v>9.6</v>
      </c>
      <c r="G1690">
        <v>7.6</v>
      </c>
      <c r="H1690" t="s">
        <v>5</v>
      </c>
      <c r="I1690" t="s">
        <v>8</v>
      </c>
      <c r="J1690">
        <v>0.57981280000000002</v>
      </c>
      <c r="K1690">
        <v>0.52557370000000003</v>
      </c>
      <c r="L1690">
        <v>8.25</v>
      </c>
      <c r="M1690">
        <v>6.25</v>
      </c>
      <c r="N1690" s="14">
        <v>1.7490784E+19</v>
      </c>
      <c r="O1690" s="14">
        <v>1.0407611E+19</v>
      </c>
      <c r="P1690">
        <v>0.67215309999999995</v>
      </c>
      <c r="Q1690">
        <v>0.54962116000000005</v>
      </c>
      <c r="R1690">
        <v>0.6264421</v>
      </c>
      <c r="S1690">
        <v>4.0325645999999997</v>
      </c>
      <c r="T1690">
        <v>5.1000503999999998</v>
      </c>
      <c r="U1690">
        <v>0.46615264000000001</v>
      </c>
      <c r="V1690">
        <v>0.18707414</v>
      </c>
      <c r="W1690">
        <v>0.27907848000000002</v>
      </c>
      <c r="X1690" s="14">
        <v>5.7202433E+18</v>
      </c>
      <c r="Y1690" s="14">
        <v>1.43807421E+18</v>
      </c>
      <c r="Z1690" s="14">
        <v>1.0318411E+19</v>
      </c>
      <c r="AA1690" s="14">
        <v>3.90096005E+18</v>
      </c>
      <c r="AB1690" s="14">
        <v>6.4174508E+18</v>
      </c>
      <c r="AC1690" s="14">
        <v>1.0318411E+19</v>
      </c>
      <c r="AD1690">
        <v>8.1150000000000002</v>
      </c>
      <c r="AE1690" s="12">
        <f>Y1690/N1690</f>
        <v>8.2218968000519588E-2</v>
      </c>
      <c r="AF1690" s="8">
        <f>(S1690+T1690+U1690)/F1690</f>
        <v>0.99987162916666672</v>
      </c>
      <c r="AG1690" s="8">
        <f>((Y1690+Z1690)/N1690)/P1690</f>
        <v>1.0000000444835011</v>
      </c>
      <c r="AH1690" s="8">
        <f>(X1690/O1690)/Q1690</f>
        <v>1.0000000121238271</v>
      </c>
      <c r="AI1690" s="8">
        <f>(V1690+W1690)/U1690</f>
        <v>0.99999995709559863</v>
      </c>
      <c r="AJ1690" s="8">
        <f>(AA1690+AB1690)/Z1690</f>
        <v>0.99999998546287783</v>
      </c>
      <c r="AK1690" s="8">
        <f>(N1690-Y1690)/AC1690</f>
        <v>1.5557346756201125</v>
      </c>
      <c r="AL1690" s="8">
        <f>(P1690&gt;=1)*((N1690-Y1690))/AC1690 + (P1690&lt;1)*((N1690*P1690-Y1690))/AC1690</f>
        <v>0.99999994931684733</v>
      </c>
      <c r="AM1690" s="8">
        <f>(F1690*J1690-T1690)/U1690</f>
        <v>0.99999965676478819</v>
      </c>
    </row>
    <row r="1691" spans="1:39">
      <c r="A1691" t="s">
        <v>16</v>
      </c>
      <c r="B1691" t="s">
        <v>13</v>
      </c>
      <c r="C1691" t="s">
        <v>2</v>
      </c>
      <c r="D1691" t="s">
        <v>3</v>
      </c>
      <c r="E1691" t="s">
        <v>10</v>
      </c>
      <c r="F1691">
        <v>9.6</v>
      </c>
      <c r="G1691">
        <v>7.3</v>
      </c>
      <c r="H1691" t="s">
        <v>5</v>
      </c>
      <c r="I1691" t="s">
        <v>8</v>
      </c>
      <c r="J1691">
        <v>0.57981280000000002</v>
      </c>
      <c r="K1691">
        <v>0.52557370000000003</v>
      </c>
      <c r="L1691">
        <v>8.25</v>
      </c>
      <c r="M1691">
        <v>6.25</v>
      </c>
      <c r="N1691" s="14">
        <v>1.7490784E+19</v>
      </c>
      <c r="O1691" s="14">
        <v>1.0407611E+19</v>
      </c>
      <c r="P1691">
        <v>0.67215309999999995</v>
      </c>
      <c r="Q1691">
        <v>0.38907652999999998</v>
      </c>
      <c r="R1691">
        <v>0.56655025000000003</v>
      </c>
      <c r="S1691">
        <v>4.0303250000000004</v>
      </c>
      <c r="T1691">
        <v>5.1000503999999998</v>
      </c>
      <c r="U1691">
        <v>0.46615264000000001</v>
      </c>
      <c r="V1691">
        <v>0.18707414</v>
      </c>
      <c r="W1691">
        <v>0.27907848000000002</v>
      </c>
      <c r="X1691" s="14">
        <v>4.04935729E+18</v>
      </c>
      <c r="Y1691" s="14">
        <v>1.43807421E+18</v>
      </c>
      <c r="Z1691" s="14">
        <v>1.0318411E+19</v>
      </c>
      <c r="AA1691" s="14">
        <v>3.90096005E+18</v>
      </c>
      <c r="AB1691" s="14">
        <v>6.4174508E+18</v>
      </c>
      <c r="AC1691" s="14">
        <v>1.0318411E+19</v>
      </c>
      <c r="AD1691">
        <v>8.1150000000000002</v>
      </c>
      <c r="AE1691" s="12">
        <f>Y1691/N1691</f>
        <v>8.2218968000519588E-2</v>
      </c>
      <c r="AF1691" s="8">
        <f>(S1691+T1691+U1691)/F1691</f>
        <v>0.99963833750000008</v>
      </c>
      <c r="AG1691" s="8">
        <f>((Y1691+Z1691)/N1691)/P1691</f>
        <v>1.0000000444835011</v>
      </c>
      <c r="AH1691" s="8">
        <f>(X1691/O1691)/Q1691</f>
        <v>1.0000000287774491</v>
      </c>
      <c r="AI1691" s="8">
        <f>(V1691+W1691)/U1691</f>
        <v>0.99999995709559863</v>
      </c>
      <c r="AJ1691" s="8">
        <f>(AA1691+AB1691)/Z1691</f>
        <v>0.99999998546287783</v>
      </c>
      <c r="AK1691" s="8">
        <f>(N1691-Y1691)/AC1691</f>
        <v>1.5557346756201125</v>
      </c>
      <c r="AL1691" s="8">
        <f>(P1691&gt;=1)*((N1691-Y1691))/AC1691 + (P1691&lt;1)*((N1691*P1691-Y1691))/AC1691</f>
        <v>0.99999994931684733</v>
      </c>
      <c r="AM1691" s="8">
        <f>(F1691*J1691-T1691)/U1691</f>
        <v>0.99999965676478819</v>
      </c>
    </row>
    <row r="1692" spans="1:39">
      <c r="A1692" t="s">
        <v>0</v>
      </c>
      <c r="B1692" t="s">
        <v>13</v>
      </c>
      <c r="C1692" t="s">
        <v>11</v>
      </c>
      <c r="D1692" t="s">
        <v>3</v>
      </c>
      <c r="E1692" t="s">
        <v>10</v>
      </c>
      <c r="F1692">
        <v>9.6</v>
      </c>
      <c r="G1692">
        <v>7.9</v>
      </c>
      <c r="H1692" t="s">
        <v>5</v>
      </c>
      <c r="I1692" t="s">
        <v>6</v>
      </c>
      <c r="J1692">
        <v>0.52809083000000001</v>
      </c>
      <c r="K1692">
        <v>0.45299541999999998</v>
      </c>
      <c r="L1692">
        <v>8.5500000000000007</v>
      </c>
      <c r="M1692">
        <v>6.25</v>
      </c>
      <c r="N1692" s="14">
        <v>1.7556816E+19</v>
      </c>
      <c r="O1692" s="14">
        <v>1.0232723E+19</v>
      </c>
      <c r="P1692">
        <v>0.67291886000000001</v>
      </c>
      <c r="Q1692">
        <v>0.88686799999999999</v>
      </c>
      <c r="R1692">
        <v>0.75169969999999997</v>
      </c>
      <c r="S1692">
        <v>4.5298366999999997</v>
      </c>
      <c r="T1692">
        <v>4.6539190000000001</v>
      </c>
      <c r="U1692">
        <v>0.41575299999999998</v>
      </c>
      <c r="V1692">
        <v>0.16384003999999999</v>
      </c>
      <c r="W1692">
        <v>0.25191295000000002</v>
      </c>
      <c r="X1692" s="14">
        <v>9.0750738E+18</v>
      </c>
      <c r="Y1692" s="14">
        <v>1.31915681E+18</v>
      </c>
      <c r="Z1692" s="14">
        <v>1.0495156E+19</v>
      </c>
      <c r="AA1692" s="14">
        <v>3.90847851E+18</v>
      </c>
      <c r="AB1692" s="14">
        <v>6.5866777E+18</v>
      </c>
      <c r="AC1692" s="14">
        <v>1.0495156E+19</v>
      </c>
      <c r="AD1692">
        <v>7.9950000000000001</v>
      </c>
      <c r="AE1692" s="12">
        <f>Y1692/N1692</f>
        <v>7.513644900077554E-2</v>
      </c>
      <c r="AF1692" s="8">
        <f>(S1692+T1692+U1692)/F1692</f>
        <v>0.99994882291666665</v>
      </c>
      <c r="AG1692" s="8">
        <f>((Y1692+Z1692)/N1692)/P1692</f>
        <v>1.0000000171021579</v>
      </c>
      <c r="AH1692" s="8">
        <f>(X1692/O1692)/Q1692</f>
        <v>0.99999991387795306</v>
      </c>
      <c r="AI1692" s="8">
        <f>(V1692+W1692)/U1692</f>
        <v>0.9999999759472572</v>
      </c>
      <c r="AJ1692" s="8">
        <f>(AA1692+AB1692)/Z1692</f>
        <v>1.0000000200092307</v>
      </c>
      <c r="AK1692" s="8">
        <f>(N1692-Y1692)/AC1692</f>
        <v>1.5471574877019456</v>
      </c>
      <c r="AL1692" s="8">
        <f>(P1692&gt;=1)*((N1692-Y1692))/AC1692 + (P1692&lt;1)*((N1692*P1692-Y1692))/AC1692</f>
        <v>0.99999998074823848</v>
      </c>
      <c r="AM1692" s="8">
        <f>(F1692*J1692-T1692)/U1692</f>
        <v>0.99999992303122198</v>
      </c>
    </row>
    <row r="1693" spans="1:39">
      <c r="A1693" t="s">
        <v>0</v>
      </c>
      <c r="B1693" t="s">
        <v>13</v>
      </c>
      <c r="C1693" t="s">
        <v>11</v>
      </c>
      <c r="D1693" t="s">
        <v>3</v>
      </c>
      <c r="E1693" t="s">
        <v>10</v>
      </c>
      <c r="F1693">
        <v>9.6</v>
      </c>
      <c r="G1693">
        <v>7.6</v>
      </c>
      <c r="H1693" t="s">
        <v>5</v>
      </c>
      <c r="I1693" t="s">
        <v>6</v>
      </c>
      <c r="J1693">
        <v>0.52809083000000001</v>
      </c>
      <c r="K1693">
        <v>0.45299541999999998</v>
      </c>
      <c r="L1693">
        <v>8.5500000000000007</v>
      </c>
      <c r="M1693">
        <v>6.25</v>
      </c>
      <c r="N1693" s="14">
        <v>1.7556816E+19</v>
      </c>
      <c r="O1693" s="14">
        <v>1.0232723E+19</v>
      </c>
      <c r="P1693">
        <v>0.67291886000000001</v>
      </c>
      <c r="Q1693">
        <v>0.62782539999999998</v>
      </c>
      <c r="R1693">
        <v>0.65631450000000002</v>
      </c>
      <c r="S1693">
        <v>4.5289440000000001</v>
      </c>
      <c r="T1693">
        <v>4.6539190000000001</v>
      </c>
      <c r="U1693">
        <v>0.41575299999999998</v>
      </c>
      <c r="V1693">
        <v>0.16384003999999999</v>
      </c>
      <c r="W1693">
        <v>0.25191295000000002</v>
      </c>
      <c r="X1693" s="14">
        <v>6.4243629E+18</v>
      </c>
      <c r="Y1693" s="14">
        <v>1.31915681E+18</v>
      </c>
      <c r="Z1693" s="14">
        <v>1.0495156E+19</v>
      </c>
      <c r="AA1693" s="14">
        <v>3.90847851E+18</v>
      </c>
      <c r="AB1693" s="14">
        <v>6.5866777E+18</v>
      </c>
      <c r="AC1693" s="14">
        <v>1.0495156E+19</v>
      </c>
      <c r="AD1693">
        <v>7.9950000000000001</v>
      </c>
      <c r="AE1693" s="12">
        <f>Y1693/N1693</f>
        <v>7.513644900077554E-2</v>
      </c>
      <c r="AF1693" s="8">
        <f>(S1693+T1693+U1693)/F1693</f>
        <v>0.9998558333333335</v>
      </c>
      <c r="AG1693" s="8">
        <f>((Y1693+Z1693)/N1693)/P1693</f>
        <v>1.0000000171021579</v>
      </c>
      <c r="AH1693" s="8">
        <f>(X1693/O1693)/Q1693</f>
        <v>0.99999992052688069</v>
      </c>
      <c r="AI1693" s="8">
        <f>(V1693+W1693)/U1693</f>
        <v>0.9999999759472572</v>
      </c>
      <c r="AJ1693" s="8">
        <f>(AA1693+AB1693)/Z1693</f>
        <v>1.0000000200092307</v>
      </c>
      <c r="AK1693" s="8">
        <f>(N1693-Y1693)/AC1693</f>
        <v>1.5471574877019456</v>
      </c>
      <c r="AL1693" s="8">
        <f>(P1693&gt;=1)*((N1693-Y1693))/AC1693 + (P1693&lt;1)*((N1693*P1693-Y1693))/AC1693</f>
        <v>0.99999998074823848</v>
      </c>
      <c r="AM1693" s="8">
        <f>(F1693*J1693-T1693)/U1693</f>
        <v>0.99999992303122198</v>
      </c>
    </row>
    <row r="1694" spans="1:39">
      <c r="A1694" t="s">
        <v>0</v>
      </c>
      <c r="B1694" t="s">
        <v>13</v>
      </c>
      <c r="C1694" t="s">
        <v>11</v>
      </c>
      <c r="D1694" t="s">
        <v>3</v>
      </c>
      <c r="E1694" t="s">
        <v>10</v>
      </c>
      <c r="F1694">
        <v>9.6</v>
      </c>
      <c r="G1694">
        <v>7.3</v>
      </c>
      <c r="H1694" t="s">
        <v>5</v>
      </c>
      <c r="I1694" t="s">
        <v>6</v>
      </c>
      <c r="J1694">
        <v>0.52809083000000001</v>
      </c>
      <c r="K1694">
        <v>0.45299541999999998</v>
      </c>
      <c r="L1694">
        <v>8.5500000000000007</v>
      </c>
      <c r="M1694">
        <v>6.25</v>
      </c>
      <c r="N1694" s="14">
        <v>1.7556816E+19</v>
      </c>
      <c r="O1694" s="14">
        <v>1.0232723E+19</v>
      </c>
      <c r="P1694">
        <v>0.67291886000000001</v>
      </c>
      <c r="Q1694">
        <v>0.44443727</v>
      </c>
      <c r="R1694">
        <v>0.5887869</v>
      </c>
      <c r="S1694">
        <v>4.5264280000000001</v>
      </c>
      <c r="T1694">
        <v>4.6539190000000001</v>
      </c>
      <c r="U1694">
        <v>0.41575299999999998</v>
      </c>
      <c r="V1694">
        <v>0.16384003999999999</v>
      </c>
      <c r="W1694">
        <v>0.25191295000000002</v>
      </c>
      <c r="X1694" s="14">
        <v>4.54780329E+18</v>
      </c>
      <c r="Y1694" s="14">
        <v>1.31915681E+18</v>
      </c>
      <c r="Z1694" s="14">
        <v>1.0495156E+19</v>
      </c>
      <c r="AA1694" s="14">
        <v>3.90847851E+18</v>
      </c>
      <c r="AB1694" s="14">
        <v>6.5866777E+18</v>
      </c>
      <c r="AC1694" s="14">
        <v>1.0495156E+19</v>
      </c>
      <c r="AD1694">
        <v>7.9950000000000001</v>
      </c>
      <c r="AE1694" s="12">
        <f>Y1694/N1694</f>
        <v>7.513644900077554E-2</v>
      </c>
      <c r="AF1694" s="8">
        <f>(S1694+T1694+U1694)/F1694</f>
        <v>0.99959375000000017</v>
      </c>
      <c r="AG1694" s="8">
        <f>((Y1694+Z1694)/N1694)/P1694</f>
        <v>1.0000000171021579</v>
      </c>
      <c r="AH1694" s="8">
        <f>(X1694/O1694)/Q1694</f>
        <v>0.99999995936803088</v>
      </c>
      <c r="AI1694" s="8">
        <f>(V1694+W1694)/U1694</f>
        <v>0.9999999759472572</v>
      </c>
      <c r="AJ1694" s="8">
        <f>(AA1694+AB1694)/Z1694</f>
        <v>1.0000000200092307</v>
      </c>
      <c r="AK1694" s="8">
        <f>(N1694-Y1694)/AC1694</f>
        <v>1.5471574877019456</v>
      </c>
      <c r="AL1694" s="8">
        <f>(P1694&gt;=1)*((N1694-Y1694))/AC1694 + (P1694&lt;1)*((N1694*P1694-Y1694))/AC1694</f>
        <v>0.99999998074823848</v>
      </c>
      <c r="AM1694" s="8">
        <f>(F1694*J1694-T1694)/U1694</f>
        <v>0.99999992303122198</v>
      </c>
    </row>
    <row r="1695" spans="1:39">
      <c r="A1695" t="s">
        <v>16</v>
      </c>
      <c r="B1695" t="s">
        <v>14</v>
      </c>
      <c r="C1695" t="s">
        <v>11</v>
      </c>
      <c r="D1695" t="s">
        <v>3</v>
      </c>
      <c r="E1695" t="s">
        <v>10</v>
      </c>
      <c r="F1695">
        <v>9.6</v>
      </c>
      <c r="G1695">
        <v>7.9</v>
      </c>
      <c r="H1695" t="s">
        <v>5</v>
      </c>
      <c r="I1695" t="s">
        <v>6</v>
      </c>
      <c r="J1695">
        <v>0.52868824999999997</v>
      </c>
      <c r="K1695">
        <v>0.45299541999999998</v>
      </c>
      <c r="L1695">
        <v>8.5500000000000007</v>
      </c>
      <c r="M1695">
        <v>6.25</v>
      </c>
      <c r="N1695" s="14">
        <v>1.8805937E+19</v>
      </c>
      <c r="O1695" s="14">
        <v>8.753289E+18</v>
      </c>
      <c r="P1695">
        <v>0.67796350000000005</v>
      </c>
      <c r="Q1695">
        <v>1.0354490999999999</v>
      </c>
      <c r="R1695">
        <v>0.79150710000000002</v>
      </c>
      <c r="S1695">
        <v>4.5241020000000001</v>
      </c>
      <c r="T1695">
        <v>4.6332107000000002</v>
      </c>
      <c r="U1695">
        <v>0.44219663999999997</v>
      </c>
      <c r="V1695">
        <v>0.17876228999999999</v>
      </c>
      <c r="W1695">
        <v>0.26343434999999998</v>
      </c>
      <c r="X1695" s="14">
        <v>9.0635861E+18</v>
      </c>
      <c r="Y1695" s="14">
        <v>1.27390036E+18</v>
      </c>
      <c r="Z1695" s="14">
        <v>1.1475838E+19</v>
      </c>
      <c r="AA1695" s="14">
        <v>4.9201463E+18</v>
      </c>
      <c r="AB1695" s="14">
        <v>6.5556918E+18</v>
      </c>
      <c r="AC1695" s="14">
        <v>1.1475838E+19</v>
      </c>
      <c r="AD1695">
        <v>7.8650000000000002</v>
      </c>
      <c r="AE1695" s="12">
        <f>Y1695/N1695</f>
        <v>6.7739265530879958E-2</v>
      </c>
      <c r="AF1695" s="8">
        <f>(S1695+T1695+U1695)/F1695</f>
        <v>0.9999488895833335</v>
      </c>
      <c r="AG1695" s="8">
        <f>((Y1695+Z1695)/N1695)/P1695</f>
        <v>0.99999996005412284</v>
      </c>
      <c r="AH1695" s="8">
        <f>(X1695/O1695)/Q1695</f>
        <v>1.000000097412898</v>
      </c>
      <c r="AI1695" s="8">
        <f>(V1695+W1695)/U1695</f>
        <v>1</v>
      </c>
      <c r="AJ1695" s="8">
        <f>(AA1695+AB1695)/Z1695</f>
        <v>1.0000000087139607</v>
      </c>
      <c r="AK1695" s="8">
        <f>(N1695-Y1695)/AC1695</f>
        <v>1.5277347623763946</v>
      </c>
      <c r="AL1695" s="8">
        <f>(P1695&gt;=1)*((N1695-Y1695))/AC1695 + (P1695&lt;1)*((N1695*P1695-Y1695))/AC1695</f>
        <v>1.0000000443801578</v>
      </c>
      <c r="AM1695" s="8">
        <f>(F1695*J1695-T1695)/U1695</f>
        <v>0.99999968339876955</v>
      </c>
    </row>
    <row r="1696" spans="1:39">
      <c r="A1696" t="s">
        <v>16</v>
      </c>
      <c r="B1696" t="s">
        <v>14</v>
      </c>
      <c r="C1696" t="s">
        <v>11</v>
      </c>
      <c r="D1696" t="s">
        <v>3</v>
      </c>
      <c r="E1696" t="s">
        <v>10</v>
      </c>
      <c r="F1696">
        <v>9.6</v>
      </c>
      <c r="G1696">
        <v>7.6</v>
      </c>
      <c r="H1696" t="s">
        <v>5</v>
      </c>
      <c r="I1696" t="s">
        <v>6</v>
      </c>
      <c r="J1696">
        <v>0.52868824999999997</v>
      </c>
      <c r="K1696">
        <v>0.45299541999999998</v>
      </c>
      <c r="L1696">
        <v>8.5500000000000007</v>
      </c>
      <c r="M1696">
        <v>6.25</v>
      </c>
      <c r="N1696" s="14">
        <v>1.8805937E+19</v>
      </c>
      <c r="O1696" s="14">
        <v>8.753289E+18</v>
      </c>
      <c r="P1696">
        <v>0.67796350000000005</v>
      </c>
      <c r="Q1696">
        <v>0.73300796999999995</v>
      </c>
      <c r="R1696">
        <v>0.69544655</v>
      </c>
      <c r="S1696">
        <v>4.5232105000000002</v>
      </c>
      <c r="T1696">
        <v>4.6332107000000002</v>
      </c>
      <c r="U1696">
        <v>0.44219663999999997</v>
      </c>
      <c r="V1696">
        <v>0.17876228999999999</v>
      </c>
      <c r="W1696">
        <v>0.26343434999999998</v>
      </c>
      <c r="X1696" s="14">
        <v>6.4162303E+18</v>
      </c>
      <c r="Y1696" s="14">
        <v>1.27390036E+18</v>
      </c>
      <c r="Z1696" s="14">
        <v>1.1475838E+19</v>
      </c>
      <c r="AA1696" s="14">
        <v>4.9201463E+18</v>
      </c>
      <c r="AB1696" s="14">
        <v>6.5556918E+18</v>
      </c>
      <c r="AC1696" s="14">
        <v>1.1475838E+19</v>
      </c>
      <c r="AD1696">
        <v>7.8650000000000002</v>
      </c>
      <c r="AE1696" s="12">
        <f>Y1696/N1696</f>
        <v>6.7739265530879958E-2</v>
      </c>
      <c r="AF1696" s="8">
        <f>(S1696+T1696+U1696)/F1696</f>
        <v>0.99985602500000015</v>
      </c>
      <c r="AG1696" s="8">
        <f>((Y1696+Z1696)/N1696)/P1696</f>
        <v>0.99999996005412284</v>
      </c>
      <c r="AH1696" s="8">
        <f>(X1696/O1696)/Q1696</f>
        <v>0.99999995313239998</v>
      </c>
      <c r="AI1696" s="8">
        <f>(V1696+W1696)/U1696</f>
        <v>1</v>
      </c>
      <c r="AJ1696" s="8">
        <f>(AA1696+AB1696)/Z1696</f>
        <v>1.0000000087139607</v>
      </c>
      <c r="AK1696" s="8">
        <f>(N1696-Y1696)/AC1696</f>
        <v>1.5277347623763946</v>
      </c>
      <c r="AL1696" s="8">
        <f>(P1696&gt;=1)*((N1696-Y1696))/AC1696 + (P1696&lt;1)*((N1696*P1696-Y1696))/AC1696</f>
        <v>1.0000000443801578</v>
      </c>
      <c r="AM1696" s="8">
        <f>(F1696*J1696-T1696)/U1696</f>
        <v>0.99999968339876955</v>
      </c>
    </row>
    <row r="1697" spans="1:39">
      <c r="A1697" t="s">
        <v>16</v>
      </c>
      <c r="B1697" t="s">
        <v>14</v>
      </c>
      <c r="C1697" t="s">
        <v>11</v>
      </c>
      <c r="D1697" t="s">
        <v>3</v>
      </c>
      <c r="E1697" t="s">
        <v>10</v>
      </c>
      <c r="F1697">
        <v>9.6</v>
      </c>
      <c r="G1697">
        <v>7.3</v>
      </c>
      <c r="H1697" t="s">
        <v>5</v>
      </c>
      <c r="I1697" t="s">
        <v>6</v>
      </c>
      <c r="J1697">
        <v>0.52868824999999997</v>
      </c>
      <c r="K1697">
        <v>0.45299541999999998</v>
      </c>
      <c r="L1697">
        <v>8.5500000000000007</v>
      </c>
      <c r="M1697">
        <v>6.25</v>
      </c>
      <c r="N1697" s="14">
        <v>1.8805937E+19</v>
      </c>
      <c r="O1697" s="14">
        <v>8.753289E+18</v>
      </c>
      <c r="P1697">
        <v>0.67796350000000005</v>
      </c>
      <c r="Q1697">
        <v>0.51889600000000002</v>
      </c>
      <c r="R1697">
        <v>0.62744087000000004</v>
      </c>
      <c r="S1697">
        <v>4.5206985</v>
      </c>
      <c r="T1697">
        <v>4.6332107000000002</v>
      </c>
      <c r="U1697">
        <v>0.44219663999999997</v>
      </c>
      <c r="V1697">
        <v>0.17876228999999999</v>
      </c>
      <c r="W1697">
        <v>0.26343434999999998</v>
      </c>
      <c r="X1697" s="14">
        <v>4.54204625E+18</v>
      </c>
      <c r="Y1697" s="14">
        <v>1.27390036E+18</v>
      </c>
      <c r="Z1697" s="14">
        <v>1.1475838E+19</v>
      </c>
      <c r="AA1697" s="14">
        <v>4.9201463E+18</v>
      </c>
      <c r="AB1697" s="14">
        <v>6.5556918E+18</v>
      </c>
      <c r="AC1697" s="14">
        <v>1.1475838E+19</v>
      </c>
      <c r="AD1697">
        <v>7.8650000000000002</v>
      </c>
      <c r="AE1697" s="12">
        <f>Y1697/N1697</f>
        <v>6.7739265530879958E-2</v>
      </c>
      <c r="AF1697" s="8">
        <f>(S1697+T1697+U1697)/F1697</f>
        <v>0.99959435833333354</v>
      </c>
      <c r="AG1697" s="8">
        <f>((Y1697+Z1697)/N1697)/P1697</f>
        <v>0.99999996005412284</v>
      </c>
      <c r="AH1697" s="8">
        <f>(X1697/O1697)/Q1697</f>
        <v>0.99999991216646789</v>
      </c>
      <c r="AI1697" s="8">
        <f>(V1697+W1697)/U1697</f>
        <v>1</v>
      </c>
      <c r="AJ1697" s="8">
        <f>(AA1697+AB1697)/Z1697</f>
        <v>1.0000000087139607</v>
      </c>
      <c r="AK1697" s="8">
        <f>(N1697-Y1697)/AC1697</f>
        <v>1.5277347623763946</v>
      </c>
      <c r="AL1697" s="8">
        <f>(P1697&gt;=1)*((N1697-Y1697))/AC1697 + (P1697&lt;1)*((N1697*P1697-Y1697))/AC1697</f>
        <v>1.0000000443801578</v>
      </c>
      <c r="AM1697" s="8">
        <f>(F1697*J1697-T1697)/U1697</f>
        <v>0.99999968339876955</v>
      </c>
    </row>
    <row r="1698" spans="1:39">
      <c r="A1698" t="s">
        <v>0</v>
      </c>
      <c r="B1698" t="s">
        <v>14</v>
      </c>
      <c r="C1698" t="s">
        <v>11</v>
      </c>
      <c r="D1698" t="s">
        <v>3</v>
      </c>
      <c r="E1698" t="s">
        <v>10</v>
      </c>
      <c r="F1698">
        <v>9.6</v>
      </c>
      <c r="G1698">
        <v>7.9</v>
      </c>
      <c r="H1698" t="s">
        <v>5</v>
      </c>
      <c r="I1698" t="s">
        <v>6</v>
      </c>
      <c r="J1698">
        <v>0.52809083000000001</v>
      </c>
      <c r="K1698">
        <v>0.45299541999999998</v>
      </c>
      <c r="L1698">
        <v>8.5500000000000007</v>
      </c>
      <c r="M1698">
        <v>6.25</v>
      </c>
      <c r="N1698" s="14">
        <v>1.8792723E+19</v>
      </c>
      <c r="O1698" s="14">
        <v>8.753289E+18</v>
      </c>
      <c r="P1698">
        <v>0.68390609999999996</v>
      </c>
      <c r="Q1698">
        <v>1.0367615999999999</v>
      </c>
      <c r="R1698">
        <v>0.79603290000000004</v>
      </c>
      <c r="S1698">
        <v>4.5298366999999997</v>
      </c>
      <c r="T1698">
        <v>4.631373</v>
      </c>
      <c r="U1698">
        <v>0.4382991</v>
      </c>
      <c r="V1698">
        <v>0.18376619</v>
      </c>
      <c r="W1698">
        <v>0.25453290000000001</v>
      </c>
      <c r="X1698" s="14">
        <v>9.0750738E+18</v>
      </c>
      <c r="Y1698" s="14">
        <v>1.28349511E+18</v>
      </c>
      <c r="Z1698" s="14">
        <v>1.1568962E+19</v>
      </c>
      <c r="AA1698" s="14">
        <v>4.8844836E+18</v>
      </c>
      <c r="AB1698" s="14">
        <v>6.6844787E+18</v>
      </c>
      <c r="AC1698" s="14">
        <v>1.1568962E+19</v>
      </c>
      <c r="AD1698">
        <v>7.8650000000000002</v>
      </c>
      <c r="AE1698" s="12">
        <f>Y1698/N1698</f>
        <v>6.8297452689533064E-2</v>
      </c>
      <c r="AF1698" s="8">
        <f>(S1698+T1698+U1698)/F1698</f>
        <v>0.9999488333333334</v>
      </c>
      <c r="AG1698" s="8">
        <f>((Y1698+Z1698)/N1698)/P1698</f>
        <v>0.9999999388980455</v>
      </c>
      <c r="AH1698" s="8">
        <f>(X1698/O1698)/Q1698</f>
        <v>0.99999998799983336</v>
      </c>
      <c r="AI1698" s="8">
        <f>(V1698+W1698)/U1698</f>
        <v>0.99999997718452993</v>
      </c>
      <c r="AJ1698" s="8">
        <f>(AA1698+AB1698)/Z1698</f>
        <v>1.0000000259314534</v>
      </c>
      <c r="AK1698" s="8">
        <f>(N1698-Y1698)/AC1698</f>
        <v>1.5134657620968932</v>
      </c>
      <c r="AL1698" s="8">
        <f>(P1698&gt;=1)*((N1698-Y1698))/AC1698 + (P1698&lt;1)*((N1698*P1698-Y1698))/AC1698</f>
        <v>1.0000000678807917</v>
      </c>
      <c r="AM1698" s="8">
        <f>(F1698*J1698-T1698)/U1698</f>
        <v>0.99999969883579454</v>
      </c>
    </row>
    <row r="1699" spans="1:39">
      <c r="A1699" t="s">
        <v>0</v>
      </c>
      <c r="B1699" t="s">
        <v>14</v>
      </c>
      <c r="C1699" t="s">
        <v>11</v>
      </c>
      <c r="D1699" t="s">
        <v>3</v>
      </c>
      <c r="E1699" t="s">
        <v>10</v>
      </c>
      <c r="F1699">
        <v>9.6</v>
      </c>
      <c r="G1699">
        <v>7.6</v>
      </c>
      <c r="H1699" t="s">
        <v>5</v>
      </c>
      <c r="I1699" t="s">
        <v>6</v>
      </c>
      <c r="J1699">
        <v>0.52809083000000001</v>
      </c>
      <c r="K1699">
        <v>0.45299541999999998</v>
      </c>
      <c r="L1699">
        <v>8.5500000000000007</v>
      </c>
      <c r="M1699">
        <v>6.25</v>
      </c>
      <c r="N1699" s="14">
        <v>1.8792723E+19</v>
      </c>
      <c r="O1699" s="14">
        <v>8.753289E+18</v>
      </c>
      <c r="P1699">
        <v>0.68390609999999996</v>
      </c>
      <c r="Q1699">
        <v>0.73393699999999995</v>
      </c>
      <c r="R1699">
        <v>0.69980439999999999</v>
      </c>
      <c r="S1699">
        <v>4.5289440000000001</v>
      </c>
      <c r="T1699">
        <v>4.631373</v>
      </c>
      <c r="U1699">
        <v>0.4382991</v>
      </c>
      <c r="V1699">
        <v>0.18376619</v>
      </c>
      <c r="W1699">
        <v>0.25453290000000001</v>
      </c>
      <c r="X1699" s="14">
        <v>6.4243629E+18</v>
      </c>
      <c r="Y1699" s="14">
        <v>1.28349511E+18</v>
      </c>
      <c r="Z1699" s="14">
        <v>1.1568962E+19</v>
      </c>
      <c r="AA1699" s="14">
        <v>4.8844836E+18</v>
      </c>
      <c r="AB1699" s="14">
        <v>6.6844787E+18</v>
      </c>
      <c r="AC1699" s="14">
        <v>1.1568962E+19</v>
      </c>
      <c r="AD1699">
        <v>7.8650000000000002</v>
      </c>
      <c r="AE1699" s="12">
        <f>Y1699/N1699</f>
        <v>6.8297452689533064E-2</v>
      </c>
      <c r="AF1699" s="8">
        <f>(S1699+T1699+U1699)/F1699</f>
        <v>0.99985584374999992</v>
      </c>
      <c r="AG1699" s="8">
        <f>((Y1699+Z1699)/N1699)/P1699</f>
        <v>0.9999999388980455</v>
      </c>
      <c r="AH1699" s="8">
        <f>(X1699/O1699)/Q1699</f>
        <v>1.0000000359890953</v>
      </c>
      <c r="AI1699" s="8">
        <f>(V1699+W1699)/U1699</f>
        <v>0.99999997718452993</v>
      </c>
      <c r="AJ1699" s="8">
        <f>(AA1699+AB1699)/Z1699</f>
        <v>1.0000000259314534</v>
      </c>
      <c r="AK1699" s="8">
        <f>(N1699-Y1699)/AC1699</f>
        <v>1.5134657620968932</v>
      </c>
      <c r="AL1699" s="8">
        <f>(P1699&gt;=1)*((N1699-Y1699))/AC1699 + (P1699&lt;1)*((N1699*P1699-Y1699))/AC1699</f>
        <v>1.0000000678807917</v>
      </c>
      <c r="AM1699" s="8">
        <f>(F1699*J1699-T1699)/U1699</f>
        <v>0.99999969883579454</v>
      </c>
    </row>
    <row r="1700" spans="1:39">
      <c r="A1700" t="s">
        <v>0</v>
      </c>
      <c r="B1700" t="s">
        <v>14</v>
      </c>
      <c r="C1700" t="s">
        <v>11</v>
      </c>
      <c r="D1700" t="s">
        <v>3</v>
      </c>
      <c r="E1700" t="s">
        <v>10</v>
      </c>
      <c r="F1700">
        <v>9.6</v>
      </c>
      <c r="G1700">
        <v>7.3</v>
      </c>
      <c r="H1700" t="s">
        <v>5</v>
      </c>
      <c r="I1700" t="s">
        <v>6</v>
      </c>
      <c r="J1700">
        <v>0.52809083000000001</v>
      </c>
      <c r="K1700">
        <v>0.45299541999999998</v>
      </c>
      <c r="L1700">
        <v>8.5500000000000007</v>
      </c>
      <c r="M1700">
        <v>6.25</v>
      </c>
      <c r="N1700" s="14">
        <v>1.8792723E+19</v>
      </c>
      <c r="O1700" s="14">
        <v>8.753289E+18</v>
      </c>
      <c r="P1700">
        <v>0.68390609999999996</v>
      </c>
      <c r="Q1700">
        <v>0.51955366000000003</v>
      </c>
      <c r="R1700">
        <v>0.63167989999999996</v>
      </c>
      <c r="S1700">
        <v>4.5264280000000001</v>
      </c>
      <c r="T1700">
        <v>4.631373</v>
      </c>
      <c r="U1700">
        <v>0.4382991</v>
      </c>
      <c r="V1700">
        <v>0.18376619</v>
      </c>
      <c r="W1700">
        <v>0.25453290000000001</v>
      </c>
      <c r="X1700" s="14">
        <v>4.54780329E+18</v>
      </c>
      <c r="Y1700" s="14">
        <v>1.28349511E+18</v>
      </c>
      <c r="Z1700" s="14">
        <v>1.1568962E+19</v>
      </c>
      <c r="AA1700" s="14">
        <v>4.8844836E+18</v>
      </c>
      <c r="AB1700" s="14">
        <v>6.6844787E+18</v>
      </c>
      <c r="AC1700" s="14">
        <v>1.1568962E+19</v>
      </c>
      <c r="AD1700">
        <v>7.8650000000000002</v>
      </c>
      <c r="AE1700" s="12">
        <f>Y1700/N1700</f>
        <v>6.8297452689533064E-2</v>
      </c>
      <c r="AF1700" s="8">
        <f>(S1700+T1700+U1700)/F1700</f>
        <v>0.99959376041666659</v>
      </c>
      <c r="AG1700" s="8">
        <f>((Y1700+Z1700)/N1700)/P1700</f>
        <v>0.9999999388980455</v>
      </c>
      <c r="AH1700" s="8">
        <f>(X1700/O1700)/Q1700</f>
        <v>0.99999998966803605</v>
      </c>
      <c r="AI1700" s="8">
        <f>(V1700+W1700)/U1700</f>
        <v>0.99999997718452993</v>
      </c>
      <c r="AJ1700" s="8">
        <f>(AA1700+AB1700)/Z1700</f>
        <v>1.0000000259314534</v>
      </c>
      <c r="AK1700" s="8">
        <f>(N1700-Y1700)/AC1700</f>
        <v>1.5134657620968932</v>
      </c>
      <c r="AL1700" s="8">
        <f>(P1700&gt;=1)*((N1700-Y1700))/AC1700 + (P1700&lt;1)*((N1700*P1700-Y1700))/AC1700</f>
        <v>1.0000000678807917</v>
      </c>
      <c r="AM1700" s="8">
        <f>(F1700*J1700-T1700)/U1700</f>
        <v>0.99999969883579454</v>
      </c>
    </row>
    <row r="1701" spans="1:39">
      <c r="A1701" t="s">
        <v>16</v>
      </c>
      <c r="B1701" t="s">
        <v>14</v>
      </c>
      <c r="C1701" t="s">
        <v>12</v>
      </c>
      <c r="D1701" t="s">
        <v>3</v>
      </c>
      <c r="E1701" t="s">
        <v>10</v>
      </c>
      <c r="F1701">
        <v>9.6</v>
      </c>
      <c r="G1701">
        <v>7.9</v>
      </c>
      <c r="H1701" t="s">
        <v>5</v>
      </c>
      <c r="I1701" t="s">
        <v>8</v>
      </c>
      <c r="J1701">
        <v>0.57981280000000002</v>
      </c>
      <c r="K1701">
        <v>0.52557370000000003</v>
      </c>
      <c r="L1701">
        <v>8.35</v>
      </c>
      <c r="M1701">
        <v>6.45</v>
      </c>
      <c r="N1701" s="14">
        <v>1.8805937E+19</v>
      </c>
      <c r="O1701" s="14">
        <v>8.753289E+18</v>
      </c>
      <c r="P1701">
        <v>0.68704575000000001</v>
      </c>
      <c r="Q1701">
        <v>0.92313100000000003</v>
      </c>
      <c r="R1701">
        <v>0.76203054000000003</v>
      </c>
      <c r="S1701">
        <v>4.0333600000000001</v>
      </c>
      <c r="T1701">
        <v>5.2472979999999998</v>
      </c>
      <c r="U1701">
        <v>0.31890526000000002</v>
      </c>
      <c r="V1701">
        <v>0.1326369</v>
      </c>
      <c r="W1701">
        <v>0.18626835999999999</v>
      </c>
      <c r="X1701" s="14">
        <v>8.0804324E+18</v>
      </c>
      <c r="Y1701" s="14">
        <v>1.75744179E+18</v>
      </c>
      <c r="Z1701" s="14">
        <v>1.1163097E+19</v>
      </c>
      <c r="AA1701" s="14">
        <v>4.7968812E+18</v>
      </c>
      <c r="AB1701" s="14">
        <v>6.3662169E+18</v>
      </c>
      <c r="AC1701" s="14">
        <v>1.1163097E+19</v>
      </c>
      <c r="AD1701">
        <v>7.9649999999999999</v>
      </c>
      <c r="AE1701" s="12">
        <f>Y1701/N1701</f>
        <v>9.3451434512409559E-2</v>
      </c>
      <c r="AF1701" s="8">
        <f>(S1701+T1701+U1701)/F1701</f>
        <v>0.99995450624999982</v>
      </c>
      <c r="AG1701" s="8">
        <f>((Y1701+Z1701)/N1701)/P1701</f>
        <v>0.99999997673334318</v>
      </c>
      <c r="AH1701" s="8">
        <f>(X1701/O1701)/Q1701</f>
        <v>0.99999999655228844</v>
      </c>
      <c r="AI1701" s="8">
        <f>(V1701+W1701)/U1701</f>
        <v>0.99999999999999978</v>
      </c>
      <c r="AJ1701" s="8">
        <f>(AA1701+AB1701)/Z1701</f>
        <v>1.0000000985389628</v>
      </c>
      <c r="AK1701" s="8">
        <f>(N1701-Y1701)/AC1701</f>
        <v>1.5272191229727734</v>
      </c>
      <c r="AL1701" s="8">
        <f>(P1701&gt;=1)*((N1701-Y1701))/AC1701 + (P1701&lt;1)*((N1701*P1701-Y1701))/AC1701</f>
        <v>1.000000026929601</v>
      </c>
      <c r="AM1701" s="8">
        <f>(F1701*J1701-T1701)/U1701</f>
        <v>0.99999880842354183</v>
      </c>
    </row>
    <row r="1702" spans="1:39">
      <c r="A1702" t="s">
        <v>16</v>
      </c>
      <c r="B1702" t="s">
        <v>14</v>
      </c>
      <c r="C1702" t="s">
        <v>12</v>
      </c>
      <c r="D1702" t="s">
        <v>3</v>
      </c>
      <c r="E1702" t="s">
        <v>10</v>
      </c>
      <c r="F1702">
        <v>9.6</v>
      </c>
      <c r="G1702">
        <v>7.6</v>
      </c>
      <c r="H1702" t="s">
        <v>5</v>
      </c>
      <c r="I1702" t="s">
        <v>8</v>
      </c>
      <c r="J1702">
        <v>0.57981280000000002</v>
      </c>
      <c r="K1702">
        <v>0.52557370000000003</v>
      </c>
      <c r="L1702">
        <v>8.35</v>
      </c>
      <c r="M1702">
        <v>6.45</v>
      </c>
      <c r="N1702" s="14">
        <v>1.8805937E+19</v>
      </c>
      <c r="O1702" s="14">
        <v>8.753289E+18</v>
      </c>
      <c r="P1702">
        <v>0.68704575000000001</v>
      </c>
      <c r="Q1702">
        <v>0.65349643999999996</v>
      </c>
      <c r="R1702">
        <v>0.67638993000000003</v>
      </c>
      <c r="S1702">
        <v>4.0325645999999997</v>
      </c>
      <c r="T1702">
        <v>5.2472979999999998</v>
      </c>
      <c r="U1702">
        <v>0.31890526000000002</v>
      </c>
      <c r="V1702">
        <v>0.1326369</v>
      </c>
      <c r="W1702">
        <v>0.18626835999999999</v>
      </c>
      <c r="X1702" s="14">
        <v>5.7202433E+18</v>
      </c>
      <c r="Y1702" s="14">
        <v>1.75744179E+18</v>
      </c>
      <c r="Z1702" s="14">
        <v>1.1163097E+19</v>
      </c>
      <c r="AA1702" s="14">
        <v>4.7968812E+18</v>
      </c>
      <c r="AB1702" s="14">
        <v>6.3662169E+18</v>
      </c>
      <c r="AC1702" s="14">
        <v>1.1163097E+19</v>
      </c>
      <c r="AD1702">
        <v>7.9649999999999999</v>
      </c>
      <c r="AE1702" s="12">
        <f>Y1702/N1702</f>
        <v>9.3451434512409559E-2</v>
      </c>
      <c r="AF1702" s="8">
        <f>(S1702+T1702+U1702)/F1702</f>
        <v>0.99987165208333328</v>
      </c>
      <c r="AG1702" s="8">
        <f>((Y1702+Z1702)/N1702)/P1702</f>
        <v>0.99999997673334318</v>
      </c>
      <c r="AH1702" s="8">
        <f>(X1702/O1702)/Q1702</f>
        <v>1.000000017518283</v>
      </c>
      <c r="AI1702" s="8">
        <f>(V1702+W1702)/U1702</f>
        <v>0.99999999999999978</v>
      </c>
      <c r="AJ1702" s="8">
        <f>(AA1702+AB1702)/Z1702</f>
        <v>1.0000000985389628</v>
      </c>
      <c r="AK1702" s="8">
        <f>(N1702-Y1702)/AC1702</f>
        <v>1.5272191229727734</v>
      </c>
      <c r="AL1702" s="8">
        <f>(P1702&gt;=1)*((N1702-Y1702))/AC1702 + (P1702&lt;1)*((N1702*P1702-Y1702))/AC1702</f>
        <v>1.000000026929601</v>
      </c>
      <c r="AM1702" s="8">
        <f>(F1702*J1702-T1702)/U1702</f>
        <v>0.99999880842354183</v>
      </c>
    </row>
    <row r="1703" spans="1:39">
      <c r="A1703" t="s">
        <v>16</v>
      </c>
      <c r="B1703" t="s">
        <v>14</v>
      </c>
      <c r="C1703" t="s">
        <v>12</v>
      </c>
      <c r="D1703" t="s">
        <v>3</v>
      </c>
      <c r="E1703" t="s">
        <v>10</v>
      </c>
      <c r="F1703">
        <v>9.6</v>
      </c>
      <c r="G1703">
        <v>7.3</v>
      </c>
      <c r="H1703" t="s">
        <v>5</v>
      </c>
      <c r="I1703" t="s">
        <v>8</v>
      </c>
      <c r="J1703">
        <v>0.57981280000000002</v>
      </c>
      <c r="K1703">
        <v>0.52557370000000003</v>
      </c>
      <c r="L1703">
        <v>8.35</v>
      </c>
      <c r="M1703">
        <v>6.45</v>
      </c>
      <c r="N1703" s="14">
        <v>1.8805937E+19</v>
      </c>
      <c r="O1703" s="14">
        <v>8.753289E+18</v>
      </c>
      <c r="P1703">
        <v>0.68704575000000001</v>
      </c>
      <c r="Q1703">
        <v>0.46260980000000002</v>
      </c>
      <c r="R1703">
        <v>0.61576103999999998</v>
      </c>
      <c r="S1703">
        <v>4.0303250000000004</v>
      </c>
      <c r="T1703">
        <v>5.2472979999999998</v>
      </c>
      <c r="U1703">
        <v>0.31890526000000002</v>
      </c>
      <c r="V1703">
        <v>0.1326369</v>
      </c>
      <c r="W1703">
        <v>0.18626835999999999</v>
      </c>
      <c r="X1703" s="14">
        <v>4.04935729E+18</v>
      </c>
      <c r="Y1703" s="14">
        <v>1.75744179E+18</v>
      </c>
      <c r="Z1703" s="14">
        <v>1.1163097E+19</v>
      </c>
      <c r="AA1703" s="14">
        <v>4.7968812E+18</v>
      </c>
      <c r="AB1703" s="14">
        <v>6.3662169E+18</v>
      </c>
      <c r="AC1703" s="14">
        <v>1.1163097E+19</v>
      </c>
      <c r="AD1703">
        <v>7.9649999999999999</v>
      </c>
      <c r="AE1703" s="12">
        <f>Y1703/N1703</f>
        <v>9.3451434512409559E-2</v>
      </c>
      <c r="AF1703" s="8">
        <f>(S1703+T1703+U1703)/F1703</f>
        <v>0.99963836041666665</v>
      </c>
      <c r="AG1703" s="8">
        <f>((Y1703+Z1703)/N1703)/P1703</f>
        <v>0.99999997673334318</v>
      </c>
      <c r="AH1703" s="8">
        <f>(X1703/O1703)/Q1703</f>
        <v>1.0000000040420736</v>
      </c>
      <c r="AI1703" s="8">
        <f>(V1703+W1703)/U1703</f>
        <v>0.99999999999999978</v>
      </c>
      <c r="AJ1703" s="8">
        <f>(AA1703+AB1703)/Z1703</f>
        <v>1.0000000985389628</v>
      </c>
      <c r="AK1703" s="8">
        <f>(N1703-Y1703)/AC1703</f>
        <v>1.5272191229727734</v>
      </c>
      <c r="AL1703" s="8">
        <f>(P1703&gt;=1)*((N1703-Y1703))/AC1703 + (P1703&lt;1)*((N1703*P1703-Y1703))/AC1703</f>
        <v>1.000000026929601</v>
      </c>
      <c r="AM1703" s="8">
        <f>(F1703*J1703-T1703)/U1703</f>
        <v>0.99999880842354183</v>
      </c>
    </row>
    <row r="1704" spans="1:39">
      <c r="A1704" t="s">
        <v>0</v>
      </c>
      <c r="B1704" t="s">
        <v>14</v>
      </c>
      <c r="C1704" t="s">
        <v>12</v>
      </c>
      <c r="D1704" t="s">
        <v>3</v>
      </c>
      <c r="E1704" t="s">
        <v>10</v>
      </c>
      <c r="F1704">
        <v>9.6</v>
      </c>
      <c r="G1704">
        <v>7.9</v>
      </c>
      <c r="H1704" t="s">
        <v>5</v>
      </c>
      <c r="I1704" t="s">
        <v>8</v>
      </c>
      <c r="J1704">
        <v>0.57829313999999998</v>
      </c>
      <c r="K1704">
        <v>0.52557370000000003</v>
      </c>
      <c r="L1704">
        <v>8.35</v>
      </c>
      <c r="M1704">
        <v>6.45</v>
      </c>
      <c r="N1704" s="14">
        <v>1.8792723E+19</v>
      </c>
      <c r="O1704" s="14">
        <v>8.753289E+18</v>
      </c>
      <c r="P1704">
        <v>0.68772023999999998</v>
      </c>
      <c r="Q1704">
        <v>0.92646969999999995</v>
      </c>
      <c r="R1704">
        <v>0.76358760000000003</v>
      </c>
      <c r="S1704">
        <v>4.0479474</v>
      </c>
      <c r="T1704">
        <v>5.2364655000000004</v>
      </c>
      <c r="U1704">
        <v>0.3151487</v>
      </c>
      <c r="V1704">
        <v>0.13373082999999999</v>
      </c>
      <c r="W1704">
        <v>0.18141788</v>
      </c>
      <c r="X1704" s="14">
        <v>8.1096569E+18</v>
      </c>
      <c r="Y1704" s="14">
        <v>1.76857105E+18</v>
      </c>
      <c r="Z1704" s="14">
        <v>1.1155565E+19</v>
      </c>
      <c r="AA1704" s="14">
        <v>4.7219203E+18</v>
      </c>
      <c r="AB1704" s="14">
        <v>6.4336444E+18</v>
      </c>
      <c r="AC1704" s="14">
        <v>1.1155565E+19</v>
      </c>
      <c r="AD1704">
        <v>7.9550000000000001</v>
      </c>
      <c r="AE1704" s="12">
        <f>Y1704/N1704</f>
        <v>9.4109355520219179E-2</v>
      </c>
      <c r="AF1704" s="8">
        <f>(S1704+T1704+U1704)/F1704</f>
        <v>0.99995433333333328</v>
      </c>
      <c r="AG1704" s="8">
        <f>((Y1704+Z1704)/N1704)/P1704</f>
        <v>1.0000000060496483</v>
      </c>
      <c r="AH1704" s="8">
        <f>(X1704/O1704)/Q1704</f>
        <v>0.99999998349581265</v>
      </c>
      <c r="AI1704" s="8">
        <f>(V1704+W1704)/U1704</f>
        <v>1.0000000317310527</v>
      </c>
      <c r="AJ1704" s="8">
        <f>(AA1704+AB1704)/Z1704</f>
        <v>0.99999997310759248</v>
      </c>
      <c r="AK1704" s="8">
        <f>(N1704-Y1704)/AC1704</f>
        <v>1.5260681059184362</v>
      </c>
      <c r="AL1704" s="8">
        <f>(P1704&gt;=1)*((N1704-Y1704))/AC1704 + (P1704&lt;1)*((N1704*P1704-Y1704))/AC1704</f>
        <v>0.99999999299125775</v>
      </c>
      <c r="AM1704" s="8">
        <f>(F1704*J1704-T1704)/U1704</f>
        <v>0.9999998223061014</v>
      </c>
    </row>
    <row r="1705" spans="1:39">
      <c r="A1705" t="s">
        <v>0</v>
      </c>
      <c r="B1705" t="s">
        <v>14</v>
      </c>
      <c r="C1705" t="s">
        <v>12</v>
      </c>
      <c r="D1705" t="s">
        <v>3</v>
      </c>
      <c r="E1705" t="s">
        <v>10</v>
      </c>
      <c r="F1705">
        <v>9.6</v>
      </c>
      <c r="G1705">
        <v>7.6</v>
      </c>
      <c r="H1705" t="s">
        <v>5</v>
      </c>
      <c r="I1705" t="s">
        <v>8</v>
      </c>
      <c r="J1705">
        <v>0.57829313999999998</v>
      </c>
      <c r="K1705">
        <v>0.52557370000000003</v>
      </c>
      <c r="L1705">
        <v>8.35</v>
      </c>
      <c r="M1705">
        <v>6.45</v>
      </c>
      <c r="N1705" s="14">
        <v>1.8792723E+19</v>
      </c>
      <c r="O1705" s="14">
        <v>8.753289E+18</v>
      </c>
      <c r="P1705">
        <v>0.68772023999999998</v>
      </c>
      <c r="Q1705">
        <v>0.65585994999999997</v>
      </c>
      <c r="R1705">
        <v>0.67759599999999998</v>
      </c>
      <c r="S1705">
        <v>4.0471490000000001</v>
      </c>
      <c r="T1705">
        <v>5.2364655000000004</v>
      </c>
      <c r="U1705">
        <v>0.3151487</v>
      </c>
      <c r="V1705">
        <v>0.13373082999999999</v>
      </c>
      <c r="W1705">
        <v>0.18141788</v>
      </c>
      <c r="X1705" s="14">
        <v>5.7409317E+18</v>
      </c>
      <c r="Y1705" s="14">
        <v>1.76857105E+18</v>
      </c>
      <c r="Z1705" s="14">
        <v>1.1155565E+19</v>
      </c>
      <c r="AA1705" s="14">
        <v>4.7219203E+18</v>
      </c>
      <c r="AB1705" s="14">
        <v>6.4336444E+18</v>
      </c>
      <c r="AC1705" s="14">
        <v>1.1155565E+19</v>
      </c>
      <c r="AD1705">
        <v>7.9550000000000001</v>
      </c>
      <c r="AE1705" s="12">
        <f>Y1705/N1705</f>
        <v>9.4109355520219179E-2</v>
      </c>
      <c r="AF1705" s="8">
        <f>(S1705+T1705+U1705)/F1705</f>
        <v>0.99987116666666676</v>
      </c>
      <c r="AG1705" s="8">
        <f>((Y1705+Z1705)/N1705)/P1705</f>
        <v>1.0000000060496483</v>
      </c>
      <c r="AH1705" s="8">
        <f>(X1705/O1705)/Q1705</f>
        <v>1.0000000024603062</v>
      </c>
      <c r="AI1705" s="8">
        <f>(V1705+W1705)/U1705</f>
        <v>1.0000000317310527</v>
      </c>
      <c r="AJ1705" s="8">
        <f>(AA1705+AB1705)/Z1705</f>
        <v>0.99999997310759248</v>
      </c>
      <c r="AK1705" s="8">
        <f>(N1705-Y1705)/AC1705</f>
        <v>1.5260681059184362</v>
      </c>
      <c r="AL1705" s="8">
        <f>(P1705&gt;=1)*((N1705-Y1705))/AC1705 + (P1705&lt;1)*((N1705*P1705-Y1705))/AC1705</f>
        <v>0.99999999299125775</v>
      </c>
      <c r="AM1705" s="8">
        <f>(F1705*J1705-T1705)/U1705</f>
        <v>0.9999998223061014</v>
      </c>
    </row>
    <row r="1706" spans="1:39">
      <c r="A1706" t="s">
        <v>0</v>
      </c>
      <c r="B1706" t="s">
        <v>14</v>
      </c>
      <c r="C1706" t="s">
        <v>12</v>
      </c>
      <c r="D1706" t="s">
        <v>3</v>
      </c>
      <c r="E1706" t="s">
        <v>10</v>
      </c>
      <c r="F1706">
        <v>9.6</v>
      </c>
      <c r="G1706">
        <v>7.3</v>
      </c>
      <c r="H1706" t="s">
        <v>5</v>
      </c>
      <c r="I1706" t="s">
        <v>8</v>
      </c>
      <c r="J1706">
        <v>0.57829313999999998</v>
      </c>
      <c r="K1706">
        <v>0.52557370000000003</v>
      </c>
      <c r="L1706">
        <v>8.35</v>
      </c>
      <c r="M1706">
        <v>6.45</v>
      </c>
      <c r="N1706" s="14">
        <v>1.8792723E+19</v>
      </c>
      <c r="O1706" s="14">
        <v>8.753289E+18</v>
      </c>
      <c r="P1706">
        <v>0.68772023999999998</v>
      </c>
      <c r="Q1706">
        <v>0.4642829</v>
      </c>
      <c r="R1706">
        <v>0.61671860000000001</v>
      </c>
      <c r="S1706">
        <v>4.0449013999999996</v>
      </c>
      <c r="T1706">
        <v>5.2364655000000004</v>
      </c>
      <c r="U1706">
        <v>0.3151487</v>
      </c>
      <c r="V1706">
        <v>0.13373082999999999</v>
      </c>
      <c r="W1706">
        <v>0.18141788</v>
      </c>
      <c r="X1706" s="14">
        <v>4.06400251E+18</v>
      </c>
      <c r="Y1706" s="14">
        <v>1.76857105E+18</v>
      </c>
      <c r="Z1706" s="14">
        <v>1.1155565E+19</v>
      </c>
      <c r="AA1706" s="14">
        <v>4.7219203E+18</v>
      </c>
      <c r="AB1706" s="14">
        <v>6.4336444E+18</v>
      </c>
      <c r="AC1706" s="14">
        <v>1.1155565E+19</v>
      </c>
      <c r="AD1706">
        <v>7.9550000000000001</v>
      </c>
      <c r="AE1706" s="12">
        <f>Y1706/N1706</f>
        <v>9.4109355520219179E-2</v>
      </c>
      <c r="AF1706" s="8">
        <f>(S1706+T1706+U1706)/F1706</f>
        <v>0.99963704166666667</v>
      </c>
      <c r="AG1706" s="8">
        <f>((Y1706+Z1706)/N1706)/P1706</f>
        <v>1.0000000060496483</v>
      </c>
      <c r="AH1706" s="8">
        <f>(X1706/O1706)/Q1706</f>
        <v>1.0000000267081288</v>
      </c>
      <c r="AI1706" s="8">
        <f>(V1706+W1706)/U1706</f>
        <v>1.0000000317310527</v>
      </c>
      <c r="AJ1706" s="8">
        <f>(AA1706+AB1706)/Z1706</f>
        <v>0.99999997310759248</v>
      </c>
      <c r="AK1706" s="8">
        <f>(N1706-Y1706)/AC1706</f>
        <v>1.5260681059184362</v>
      </c>
      <c r="AL1706" s="8">
        <f>(P1706&gt;=1)*((N1706-Y1706))/AC1706 + (P1706&lt;1)*((N1706*P1706-Y1706))/AC1706</f>
        <v>0.99999999299125775</v>
      </c>
      <c r="AM1706" s="8">
        <f>(F1706*J1706-T1706)/U1706</f>
        <v>0.9999998223061014</v>
      </c>
    </row>
    <row r="1707" spans="1:39">
      <c r="A1707" t="s">
        <v>0</v>
      </c>
      <c r="B1707" t="s">
        <v>13</v>
      </c>
      <c r="C1707" t="s">
        <v>12</v>
      </c>
      <c r="D1707" t="s">
        <v>3</v>
      </c>
      <c r="E1707" t="s">
        <v>10</v>
      </c>
      <c r="F1707">
        <v>9.6</v>
      </c>
      <c r="G1707">
        <v>7.9</v>
      </c>
      <c r="H1707" t="s">
        <v>5</v>
      </c>
      <c r="I1707" t="s">
        <v>8</v>
      </c>
      <c r="J1707">
        <v>0.57829313999999998</v>
      </c>
      <c r="K1707">
        <v>0.52557370000000003</v>
      </c>
      <c r="L1707">
        <v>8.35</v>
      </c>
      <c r="M1707">
        <v>6.45</v>
      </c>
      <c r="N1707" s="14">
        <v>1.7556816E+19</v>
      </c>
      <c r="O1707" s="14">
        <v>1.0232723E+19</v>
      </c>
      <c r="P1707">
        <v>0.69497520000000002</v>
      </c>
      <c r="Q1707">
        <v>0.7925219</v>
      </c>
      <c r="R1707">
        <v>0.73089409999999999</v>
      </c>
      <c r="S1707">
        <v>4.0479474</v>
      </c>
      <c r="T1707">
        <v>5.2580875999999996</v>
      </c>
      <c r="U1707">
        <v>0.29352646999999998</v>
      </c>
      <c r="V1707">
        <v>0.11909415</v>
      </c>
      <c r="W1707">
        <v>0.17443233999999999</v>
      </c>
      <c r="X1707" s="14">
        <v>8.1096569E+18</v>
      </c>
      <c r="Y1707" s="14">
        <v>1.82771406E+18</v>
      </c>
      <c r="Z1707" s="14">
        <v>1.0373838E+19</v>
      </c>
      <c r="AA1707" s="14">
        <v>3.87322185E+18</v>
      </c>
      <c r="AB1707" s="14">
        <v>6.5006162E+18</v>
      </c>
      <c r="AC1707" s="14">
        <v>1.0373838E+19</v>
      </c>
      <c r="AD1707">
        <v>8.0950000000000006</v>
      </c>
      <c r="AE1707" s="12">
        <f>Y1707/N1707</f>
        <v>0.10410282023802038</v>
      </c>
      <c r="AF1707" s="8">
        <f>(S1707+T1707+U1707)/F1707</f>
        <v>0.9999543197916666</v>
      </c>
      <c r="AG1707" s="8">
        <f>((Y1707+Z1707)/N1707)/P1707</f>
        <v>1.0000000286059354</v>
      </c>
      <c r="AH1707" s="8">
        <f>(X1707/O1707)/Q1707</f>
        <v>0.99999997852761235</v>
      </c>
      <c r="AI1707" s="8">
        <f>(V1707+W1707)/U1707</f>
        <v>1.0000000681369554</v>
      </c>
      <c r="AJ1707" s="8">
        <f>(AA1707+AB1707)/Z1707</f>
        <v>1.0000000048198168</v>
      </c>
      <c r="AK1707" s="8">
        <f>(N1707-Y1707)/AC1707</f>
        <v>1.5162278358308661</v>
      </c>
      <c r="AL1707" s="8">
        <f>(P1707&gt;=1)*((N1707-Y1707))/AC1707 + (P1707&lt;1)*((N1707*P1707-Y1707))/AC1707</f>
        <v>0.99999996635413047</v>
      </c>
      <c r="AM1707" s="8">
        <f>(F1707*J1707-T1707)/U1707</f>
        <v>1.0000002521067339</v>
      </c>
    </row>
    <row r="1708" spans="1:39">
      <c r="A1708" t="s">
        <v>0</v>
      </c>
      <c r="B1708" t="s">
        <v>13</v>
      </c>
      <c r="C1708" t="s">
        <v>12</v>
      </c>
      <c r="D1708" t="s">
        <v>3</v>
      </c>
      <c r="E1708" t="s">
        <v>10</v>
      </c>
      <c r="F1708">
        <v>9.6</v>
      </c>
      <c r="G1708">
        <v>7.6</v>
      </c>
      <c r="H1708" t="s">
        <v>5</v>
      </c>
      <c r="I1708" t="s">
        <v>8</v>
      </c>
      <c r="J1708">
        <v>0.57829313999999998</v>
      </c>
      <c r="K1708">
        <v>0.52557370000000003</v>
      </c>
      <c r="L1708">
        <v>8.35</v>
      </c>
      <c r="M1708">
        <v>6.45</v>
      </c>
      <c r="N1708" s="14">
        <v>1.7556816E+19</v>
      </c>
      <c r="O1708" s="14">
        <v>1.0232723E+19</v>
      </c>
      <c r="P1708">
        <v>0.69497520000000002</v>
      </c>
      <c r="Q1708">
        <v>0.5610366</v>
      </c>
      <c r="R1708">
        <v>0.64565605000000004</v>
      </c>
      <c r="S1708">
        <v>4.0471490000000001</v>
      </c>
      <c r="T1708">
        <v>5.2580875999999996</v>
      </c>
      <c r="U1708">
        <v>0.29352646999999998</v>
      </c>
      <c r="V1708">
        <v>0.11909415</v>
      </c>
      <c r="W1708">
        <v>0.17443233999999999</v>
      </c>
      <c r="X1708" s="14">
        <v>5.7409317E+18</v>
      </c>
      <c r="Y1708" s="14">
        <v>1.82771406E+18</v>
      </c>
      <c r="Z1708" s="14">
        <v>1.0373838E+19</v>
      </c>
      <c r="AA1708" s="14">
        <v>3.87322185E+18</v>
      </c>
      <c r="AB1708" s="14">
        <v>6.5006162E+18</v>
      </c>
      <c r="AC1708" s="14">
        <v>1.0373838E+19</v>
      </c>
      <c r="AD1708">
        <v>8.0950000000000006</v>
      </c>
      <c r="AE1708" s="12">
        <f>Y1708/N1708</f>
        <v>0.10410282023802038</v>
      </c>
      <c r="AF1708" s="8">
        <f>(S1708+T1708+U1708)/F1708</f>
        <v>0.99987115312500008</v>
      </c>
      <c r="AG1708" s="8">
        <f>((Y1708+Z1708)/N1708)/P1708</f>
        <v>1.0000000286059354</v>
      </c>
      <c r="AH1708" s="8">
        <f>(X1708/O1708)/Q1708</f>
        <v>0.99999992672587112</v>
      </c>
      <c r="AI1708" s="8">
        <f>(V1708+W1708)/U1708</f>
        <v>1.0000000681369554</v>
      </c>
      <c r="AJ1708" s="8">
        <f>(AA1708+AB1708)/Z1708</f>
        <v>1.0000000048198168</v>
      </c>
      <c r="AK1708" s="8">
        <f>(N1708-Y1708)/AC1708</f>
        <v>1.5162278358308661</v>
      </c>
      <c r="AL1708" s="8">
        <f>(P1708&gt;=1)*((N1708-Y1708))/AC1708 + (P1708&lt;1)*((N1708*P1708-Y1708))/AC1708</f>
        <v>0.99999996635413047</v>
      </c>
      <c r="AM1708" s="8">
        <f>(F1708*J1708-T1708)/U1708</f>
        <v>1.0000002521067339</v>
      </c>
    </row>
    <row r="1709" spans="1:39">
      <c r="A1709" t="s">
        <v>0</v>
      </c>
      <c r="B1709" t="s">
        <v>13</v>
      </c>
      <c r="C1709" t="s">
        <v>12</v>
      </c>
      <c r="D1709" t="s">
        <v>3</v>
      </c>
      <c r="E1709" t="s">
        <v>10</v>
      </c>
      <c r="F1709">
        <v>9.6</v>
      </c>
      <c r="G1709">
        <v>7.3</v>
      </c>
      <c r="H1709" t="s">
        <v>5</v>
      </c>
      <c r="I1709" t="s">
        <v>8</v>
      </c>
      <c r="J1709">
        <v>0.57829313999999998</v>
      </c>
      <c r="K1709">
        <v>0.52557370000000003</v>
      </c>
      <c r="L1709">
        <v>8.35</v>
      </c>
      <c r="M1709">
        <v>6.45</v>
      </c>
      <c r="N1709" s="14">
        <v>1.7556816E+19</v>
      </c>
      <c r="O1709" s="14">
        <v>1.0232723E+19</v>
      </c>
      <c r="P1709">
        <v>0.69497520000000002</v>
      </c>
      <c r="Q1709">
        <v>0.3971575</v>
      </c>
      <c r="R1709">
        <v>0.5853121</v>
      </c>
      <c r="S1709">
        <v>4.0449013999999996</v>
      </c>
      <c r="T1709">
        <v>5.2580875999999996</v>
      </c>
      <c r="U1709">
        <v>0.29352646999999998</v>
      </c>
      <c r="V1709">
        <v>0.11909415</v>
      </c>
      <c r="W1709">
        <v>0.17443233999999999</v>
      </c>
      <c r="X1709" s="14">
        <v>4.06400251E+18</v>
      </c>
      <c r="Y1709" s="14">
        <v>1.82771406E+18</v>
      </c>
      <c r="Z1709" s="14">
        <v>1.0373838E+19</v>
      </c>
      <c r="AA1709" s="14">
        <v>3.87322185E+18</v>
      </c>
      <c r="AB1709" s="14">
        <v>6.5006162E+18</v>
      </c>
      <c r="AC1709" s="14">
        <v>1.0373838E+19</v>
      </c>
      <c r="AD1709">
        <v>8.0950000000000006</v>
      </c>
      <c r="AE1709" s="12">
        <f>Y1709/N1709</f>
        <v>0.10410282023802038</v>
      </c>
      <c r="AF1709" s="8">
        <f>(S1709+T1709+U1709)/F1709</f>
        <v>0.99963702812499999</v>
      </c>
      <c r="AG1709" s="8">
        <f>((Y1709+Z1709)/N1709)/P1709</f>
        <v>1.0000000286059354</v>
      </c>
      <c r="AH1709" s="8">
        <f>(X1709/O1709)/Q1709</f>
        <v>0.9999999569703778</v>
      </c>
      <c r="AI1709" s="8">
        <f>(V1709+W1709)/U1709</f>
        <v>1.0000000681369554</v>
      </c>
      <c r="AJ1709" s="8">
        <f>(AA1709+AB1709)/Z1709</f>
        <v>1.0000000048198168</v>
      </c>
      <c r="AK1709" s="8">
        <f>(N1709-Y1709)/AC1709</f>
        <v>1.5162278358308661</v>
      </c>
      <c r="AL1709" s="8">
        <f>(P1709&gt;=1)*((N1709-Y1709))/AC1709 + (P1709&lt;1)*((N1709*P1709-Y1709))/AC1709</f>
        <v>0.99999996635413047</v>
      </c>
      <c r="AM1709" s="8">
        <f>(F1709*J1709-T1709)/U1709</f>
        <v>1.0000002521067339</v>
      </c>
    </row>
    <row r="1710" spans="1:39">
      <c r="A1710" t="s">
        <v>16</v>
      </c>
      <c r="B1710" t="s">
        <v>13</v>
      </c>
      <c r="C1710" t="s">
        <v>12</v>
      </c>
      <c r="D1710" t="s">
        <v>3</v>
      </c>
      <c r="E1710" t="s">
        <v>10</v>
      </c>
      <c r="F1710">
        <v>9.6</v>
      </c>
      <c r="G1710">
        <v>7.9</v>
      </c>
      <c r="H1710" t="s">
        <v>5</v>
      </c>
      <c r="I1710" t="s">
        <v>8</v>
      </c>
      <c r="J1710">
        <v>0.57981280000000002</v>
      </c>
      <c r="K1710">
        <v>0.52557370000000003</v>
      </c>
      <c r="L1710">
        <v>8.35</v>
      </c>
      <c r="M1710">
        <v>6.45</v>
      </c>
      <c r="N1710" s="14">
        <v>1.7490784E+19</v>
      </c>
      <c r="O1710" s="14">
        <v>1.0407611E+19</v>
      </c>
      <c r="P1710">
        <v>0.69832740000000004</v>
      </c>
      <c r="Q1710">
        <v>0.77639645000000002</v>
      </c>
      <c r="R1710">
        <v>0.72745139999999997</v>
      </c>
      <c r="S1710">
        <v>4.0333600000000001</v>
      </c>
      <c r="T1710">
        <v>5.2704787</v>
      </c>
      <c r="U1710">
        <v>0.29572394000000002</v>
      </c>
      <c r="V1710">
        <v>0.12029920500000001</v>
      </c>
      <c r="W1710">
        <v>0.17542474999999999</v>
      </c>
      <c r="X1710" s="14">
        <v>8.0804324E+18</v>
      </c>
      <c r="Y1710" s="14">
        <v>1.82656891E+18</v>
      </c>
      <c r="Z1710" s="14">
        <v>1.0387725E+19</v>
      </c>
      <c r="AA1710" s="14">
        <v>3.94665163E+18</v>
      </c>
      <c r="AB1710" s="14">
        <v>6.4410738E+18</v>
      </c>
      <c r="AC1710" s="14">
        <v>1.0387725E+19</v>
      </c>
      <c r="AD1710">
        <v>8.1150000000000002</v>
      </c>
      <c r="AE1710" s="12">
        <f>Y1710/N1710</f>
        <v>0.10443036229822517</v>
      </c>
      <c r="AF1710" s="8">
        <f>(S1710+T1710+U1710)/F1710</f>
        <v>0.99995444166666669</v>
      </c>
      <c r="AG1710" s="8">
        <f>((Y1710+Z1710)/N1710)/P1710</f>
        <v>1.0000000159909697</v>
      </c>
      <c r="AH1710" s="8">
        <f>(X1710/O1710)/Q1710</f>
        <v>1.0000000206200665</v>
      </c>
      <c r="AI1710" s="8">
        <f>(V1710+W1710)/U1710</f>
        <v>1.0000000507229816</v>
      </c>
      <c r="AJ1710" s="8">
        <f>(AA1710+AB1710)/Z1710</f>
        <v>1.0000000413950121</v>
      </c>
      <c r="AK1710" s="8">
        <f>(N1710-Y1710)/AC1710</f>
        <v>1.5079543490032705</v>
      </c>
      <c r="AL1710" s="8">
        <f>(P1710&gt;=1)*((N1710-Y1710))/AC1710 + (P1710&lt;1)*((N1710*P1710-Y1710))/AC1710</f>
        <v>0.99999998119719202</v>
      </c>
      <c r="AM1710" s="8">
        <f>(F1710*J1710-T1710)/U1710</f>
        <v>1.0000008115677061</v>
      </c>
    </row>
    <row r="1711" spans="1:39">
      <c r="A1711" t="s">
        <v>16</v>
      </c>
      <c r="B1711" t="s">
        <v>13</v>
      </c>
      <c r="C1711" t="s">
        <v>12</v>
      </c>
      <c r="D1711" t="s">
        <v>3</v>
      </c>
      <c r="E1711" t="s">
        <v>10</v>
      </c>
      <c r="F1711">
        <v>9.6</v>
      </c>
      <c r="G1711">
        <v>7.6</v>
      </c>
      <c r="H1711" t="s">
        <v>5</v>
      </c>
      <c r="I1711" t="s">
        <v>8</v>
      </c>
      <c r="J1711">
        <v>0.57981280000000002</v>
      </c>
      <c r="K1711">
        <v>0.52557370000000003</v>
      </c>
      <c r="L1711">
        <v>8.35</v>
      </c>
      <c r="M1711">
        <v>6.45</v>
      </c>
      <c r="N1711" s="14">
        <v>1.7490784E+19</v>
      </c>
      <c r="O1711" s="14">
        <v>1.0407611E+19</v>
      </c>
      <c r="P1711">
        <v>0.69832740000000004</v>
      </c>
      <c r="Q1711">
        <v>0.54962116000000005</v>
      </c>
      <c r="R1711">
        <v>0.64285194999999995</v>
      </c>
      <c r="S1711">
        <v>4.0325645999999997</v>
      </c>
      <c r="T1711">
        <v>5.2704787</v>
      </c>
      <c r="U1711">
        <v>0.29572394000000002</v>
      </c>
      <c r="V1711">
        <v>0.12029920500000001</v>
      </c>
      <c r="W1711">
        <v>0.17542474999999999</v>
      </c>
      <c r="X1711" s="14">
        <v>5.7202433E+18</v>
      </c>
      <c r="Y1711" s="14">
        <v>1.82656891E+18</v>
      </c>
      <c r="Z1711" s="14">
        <v>1.0387725E+19</v>
      </c>
      <c r="AA1711" s="14">
        <v>3.94665163E+18</v>
      </c>
      <c r="AB1711" s="14">
        <v>6.4410738E+18</v>
      </c>
      <c r="AC1711" s="14">
        <v>1.0387725E+19</v>
      </c>
      <c r="AD1711">
        <v>8.1150000000000002</v>
      </c>
      <c r="AE1711" s="12">
        <f>Y1711/N1711</f>
        <v>0.10443036229822517</v>
      </c>
      <c r="AF1711" s="8">
        <f>(S1711+T1711+U1711)/F1711</f>
        <v>0.99987158749999994</v>
      </c>
      <c r="AG1711" s="8">
        <f>((Y1711+Z1711)/N1711)/P1711</f>
        <v>1.0000000159909697</v>
      </c>
      <c r="AH1711" s="8">
        <f>(X1711/O1711)/Q1711</f>
        <v>1.0000000121238271</v>
      </c>
      <c r="AI1711" s="8">
        <f>(V1711+W1711)/U1711</f>
        <v>1.0000000507229816</v>
      </c>
      <c r="AJ1711" s="8">
        <f>(AA1711+AB1711)/Z1711</f>
        <v>1.0000000413950121</v>
      </c>
      <c r="AK1711" s="8">
        <f>(N1711-Y1711)/AC1711</f>
        <v>1.5079543490032705</v>
      </c>
      <c r="AL1711" s="8">
        <f>(P1711&gt;=1)*((N1711-Y1711))/AC1711 + (P1711&lt;1)*((N1711*P1711-Y1711))/AC1711</f>
        <v>0.99999998119719202</v>
      </c>
      <c r="AM1711" s="8">
        <f>(F1711*J1711-T1711)/U1711</f>
        <v>1.0000008115677061</v>
      </c>
    </row>
    <row r="1712" spans="1:39">
      <c r="A1712" t="s">
        <v>16</v>
      </c>
      <c r="B1712" t="s">
        <v>13</v>
      </c>
      <c r="C1712" t="s">
        <v>12</v>
      </c>
      <c r="D1712" t="s">
        <v>3</v>
      </c>
      <c r="E1712" t="s">
        <v>10</v>
      </c>
      <c r="F1712">
        <v>9.6</v>
      </c>
      <c r="G1712">
        <v>7.3</v>
      </c>
      <c r="H1712" t="s">
        <v>5</v>
      </c>
      <c r="I1712" t="s">
        <v>8</v>
      </c>
      <c r="J1712">
        <v>0.57981280000000002</v>
      </c>
      <c r="K1712">
        <v>0.52557370000000003</v>
      </c>
      <c r="L1712">
        <v>8.35</v>
      </c>
      <c r="M1712">
        <v>6.45</v>
      </c>
      <c r="N1712" s="14">
        <v>1.7490784E+19</v>
      </c>
      <c r="O1712" s="14">
        <v>1.0407611E+19</v>
      </c>
      <c r="P1712">
        <v>0.69832740000000004</v>
      </c>
      <c r="Q1712">
        <v>0.38907652999999998</v>
      </c>
      <c r="R1712">
        <v>0.58296009999999998</v>
      </c>
      <c r="S1712">
        <v>4.0303250000000004</v>
      </c>
      <c r="T1712">
        <v>5.2704787</v>
      </c>
      <c r="U1712">
        <v>0.29572394000000002</v>
      </c>
      <c r="V1712">
        <v>0.12029920500000001</v>
      </c>
      <c r="W1712">
        <v>0.17542474999999999</v>
      </c>
      <c r="X1712" s="14">
        <v>4.04935729E+18</v>
      </c>
      <c r="Y1712" s="14">
        <v>1.82656891E+18</v>
      </c>
      <c r="Z1712" s="14">
        <v>1.0387725E+19</v>
      </c>
      <c r="AA1712" s="14">
        <v>3.94665163E+18</v>
      </c>
      <c r="AB1712" s="14">
        <v>6.4410738E+18</v>
      </c>
      <c r="AC1712" s="14">
        <v>1.0387725E+19</v>
      </c>
      <c r="AD1712">
        <v>8.1150000000000002</v>
      </c>
      <c r="AE1712" s="12">
        <f>Y1712/N1712</f>
        <v>0.10443036229822517</v>
      </c>
      <c r="AF1712" s="8">
        <f>(S1712+T1712+U1712)/F1712</f>
        <v>0.9996382958333333</v>
      </c>
      <c r="AG1712" s="8">
        <f>((Y1712+Z1712)/N1712)/P1712</f>
        <v>1.0000000159909697</v>
      </c>
      <c r="AH1712" s="8">
        <f>(X1712/O1712)/Q1712</f>
        <v>1.0000000287774491</v>
      </c>
      <c r="AI1712" s="8">
        <f>(V1712+W1712)/U1712</f>
        <v>1.0000000507229816</v>
      </c>
      <c r="AJ1712" s="8">
        <f>(AA1712+AB1712)/Z1712</f>
        <v>1.0000000413950121</v>
      </c>
      <c r="AK1712" s="8">
        <f>(N1712-Y1712)/AC1712</f>
        <v>1.5079543490032705</v>
      </c>
      <c r="AL1712" s="8">
        <f>(P1712&gt;=1)*((N1712-Y1712))/AC1712 + (P1712&lt;1)*((N1712*P1712-Y1712))/AC1712</f>
        <v>0.99999998119719202</v>
      </c>
      <c r="AM1712" s="8">
        <f>(F1712*J1712-T1712)/U1712</f>
        <v>1.0000008115677061</v>
      </c>
    </row>
    <row r="1713" spans="1:39">
      <c r="A1713" t="s">
        <v>16</v>
      </c>
      <c r="B1713" t="s">
        <v>15</v>
      </c>
      <c r="C1713" t="s">
        <v>11</v>
      </c>
      <c r="D1713" t="s">
        <v>3</v>
      </c>
      <c r="E1713" t="s">
        <v>10</v>
      </c>
      <c r="F1713">
        <v>9.6</v>
      </c>
      <c r="G1713">
        <v>7.9</v>
      </c>
      <c r="H1713" t="s">
        <v>5</v>
      </c>
      <c r="I1713" t="s">
        <v>8</v>
      </c>
      <c r="J1713">
        <v>0.57981280000000002</v>
      </c>
      <c r="K1713">
        <v>0.52557370000000003</v>
      </c>
      <c r="L1713">
        <v>8.5500000000000007</v>
      </c>
      <c r="M1713">
        <v>6.25</v>
      </c>
      <c r="N1713" s="14">
        <v>2.0170807E+19</v>
      </c>
      <c r="O1713" s="14">
        <v>8.2361557E+18</v>
      </c>
      <c r="P1713">
        <v>0.71356529999999996</v>
      </c>
      <c r="Q1713">
        <v>0.98109274999999996</v>
      </c>
      <c r="R1713">
        <v>0.79113069999999996</v>
      </c>
      <c r="S1713">
        <v>4.0333600000000001</v>
      </c>
      <c r="T1713">
        <v>5.0850834999999996</v>
      </c>
      <c r="U1713">
        <v>0.48111954000000001</v>
      </c>
      <c r="V1713">
        <v>0.18317626000000001</v>
      </c>
      <c r="W1713">
        <v>0.29794330000000002</v>
      </c>
      <c r="X1713" s="14">
        <v>8.0804324E+18</v>
      </c>
      <c r="Y1713" s="14">
        <v>1.39835889E+18</v>
      </c>
      <c r="Z1713" s="14">
        <v>1.2994828E+19</v>
      </c>
      <c r="AA1713" s="14">
        <v>5.0511812E+18</v>
      </c>
      <c r="AB1713" s="14">
        <v>7.9436472E+18</v>
      </c>
      <c r="AC1713" s="14">
        <v>1.2994828E+19</v>
      </c>
      <c r="AD1713">
        <v>7.9050000000000002</v>
      </c>
      <c r="AE1713" s="12">
        <f>Y1713/N1713</f>
        <v>6.9325877244276843E-2</v>
      </c>
      <c r="AF1713" s="8">
        <f>(S1713+T1713+U1713)/F1713</f>
        <v>0.99995448333333337</v>
      </c>
      <c r="AG1713" s="8">
        <f>((Y1713+Z1713)/N1713)/P1713</f>
        <v>0.99999992647931057</v>
      </c>
      <c r="AH1713" s="8">
        <f>(X1713/O1713)/Q1713</f>
        <v>0.99999996966237015</v>
      </c>
      <c r="AI1713" s="8">
        <f>(V1713+W1713)/U1713</f>
        <v>1.0000000415697106</v>
      </c>
      <c r="AJ1713" s="8">
        <f>(AA1713+AB1713)/Z1713</f>
        <v>1.0000000307814771</v>
      </c>
      <c r="AK1713" s="8">
        <f>(N1713-Y1713)/AC1713</f>
        <v>1.444609202214912</v>
      </c>
      <c r="AL1713" s="8">
        <f>(P1713&gt;=1)*((N1713-Y1713))/AC1713 + (P1713&lt;1)*((N1713*P1713-Y1713))/AC1713</f>
        <v>1.0000000814321743</v>
      </c>
      <c r="AM1713" s="8">
        <f>(F1713*J1713-T1713)/U1713</f>
        <v>0.99999966744231583</v>
      </c>
    </row>
    <row r="1714" spans="1:39">
      <c r="A1714" t="s">
        <v>16</v>
      </c>
      <c r="B1714" t="s">
        <v>15</v>
      </c>
      <c r="C1714" t="s">
        <v>11</v>
      </c>
      <c r="D1714" t="s">
        <v>3</v>
      </c>
      <c r="E1714" t="s">
        <v>10</v>
      </c>
      <c r="F1714">
        <v>9.6</v>
      </c>
      <c r="G1714">
        <v>7.6</v>
      </c>
      <c r="H1714" t="s">
        <v>5</v>
      </c>
      <c r="I1714" t="s">
        <v>8</v>
      </c>
      <c r="J1714">
        <v>0.57981280000000002</v>
      </c>
      <c r="K1714">
        <v>0.52557370000000003</v>
      </c>
      <c r="L1714">
        <v>8.5500000000000007</v>
      </c>
      <c r="M1714">
        <v>6.25</v>
      </c>
      <c r="N1714" s="14">
        <v>2.0170807E+19</v>
      </c>
      <c r="O1714" s="14">
        <v>8.2361557E+18</v>
      </c>
      <c r="P1714">
        <v>0.71356529999999996</v>
      </c>
      <c r="Q1714">
        <v>0.69452829999999999</v>
      </c>
      <c r="R1714">
        <v>0.70804584000000004</v>
      </c>
      <c r="S1714">
        <v>4.0325645999999997</v>
      </c>
      <c r="T1714">
        <v>5.0850834999999996</v>
      </c>
      <c r="U1714">
        <v>0.48111954000000001</v>
      </c>
      <c r="V1714">
        <v>0.18317626000000001</v>
      </c>
      <c r="W1714">
        <v>0.29794330000000002</v>
      </c>
      <c r="X1714" s="14">
        <v>5.7202433E+18</v>
      </c>
      <c r="Y1714" s="14">
        <v>1.39835889E+18</v>
      </c>
      <c r="Z1714" s="14">
        <v>1.2994828E+19</v>
      </c>
      <c r="AA1714" s="14">
        <v>5.0511812E+18</v>
      </c>
      <c r="AB1714" s="14">
        <v>7.9436472E+18</v>
      </c>
      <c r="AC1714" s="14">
        <v>1.2994828E+19</v>
      </c>
      <c r="AD1714">
        <v>7.9050000000000002</v>
      </c>
      <c r="AE1714" s="12">
        <f>Y1714/N1714</f>
        <v>6.9325877244276843E-2</v>
      </c>
      <c r="AF1714" s="8">
        <f>(S1714+T1714+U1714)/F1714</f>
        <v>0.99987162916666672</v>
      </c>
      <c r="AG1714" s="8">
        <f>((Y1714+Z1714)/N1714)/P1714</f>
        <v>0.99999992647931057</v>
      </c>
      <c r="AH1714" s="8">
        <f>(X1714/O1714)/Q1714</f>
        <v>1.0000000145349921</v>
      </c>
      <c r="AI1714" s="8">
        <f>(V1714+W1714)/U1714</f>
        <v>1.0000000415697106</v>
      </c>
      <c r="AJ1714" s="8">
        <f>(AA1714+AB1714)/Z1714</f>
        <v>1.0000000307814771</v>
      </c>
      <c r="AK1714" s="8">
        <f>(N1714-Y1714)/AC1714</f>
        <v>1.444609202214912</v>
      </c>
      <c r="AL1714" s="8">
        <f>(P1714&gt;=1)*((N1714-Y1714))/AC1714 + (P1714&lt;1)*((N1714*P1714-Y1714))/AC1714</f>
        <v>1.0000000814321743</v>
      </c>
      <c r="AM1714" s="8">
        <f>(F1714*J1714-T1714)/U1714</f>
        <v>0.99999966744231583</v>
      </c>
    </row>
    <row r="1715" spans="1:39">
      <c r="A1715" t="s">
        <v>16</v>
      </c>
      <c r="B1715" t="s">
        <v>15</v>
      </c>
      <c r="C1715" t="s">
        <v>11</v>
      </c>
      <c r="D1715" t="s">
        <v>3</v>
      </c>
      <c r="E1715" t="s">
        <v>10</v>
      </c>
      <c r="F1715">
        <v>9.6</v>
      </c>
      <c r="G1715">
        <v>7.3</v>
      </c>
      <c r="H1715" t="s">
        <v>5</v>
      </c>
      <c r="I1715" t="s">
        <v>8</v>
      </c>
      <c r="J1715">
        <v>0.57981280000000002</v>
      </c>
      <c r="K1715">
        <v>0.52557370000000003</v>
      </c>
      <c r="L1715">
        <v>8.5500000000000007</v>
      </c>
      <c r="M1715">
        <v>6.25</v>
      </c>
      <c r="N1715" s="14">
        <v>2.0170807E+19</v>
      </c>
      <c r="O1715" s="14">
        <v>8.2361557E+18</v>
      </c>
      <c r="P1715">
        <v>0.71356529999999996</v>
      </c>
      <c r="Q1715">
        <v>0.49165624000000002</v>
      </c>
      <c r="R1715">
        <v>0.64922619999999998</v>
      </c>
      <c r="S1715">
        <v>4.0303250000000004</v>
      </c>
      <c r="T1715">
        <v>5.0850834999999996</v>
      </c>
      <c r="U1715">
        <v>0.48111954000000001</v>
      </c>
      <c r="V1715">
        <v>0.18317626000000001</v>
      </c>
      <c r="W1715">
        <v>0.29794330000000002</v>
      </c>
      <c r="X1715" s="14">
        <v>4.04935729E+18</v>
      </c>
      <c r="Y1715" s="14">
        <v>1.39835889E+18</v>
      </c>
      <c r="Z1715" s="14">
        <v>1.2994828E+19</v>
      </c>
      <c r="AA1715" s="14">
        <v>5.0511812E+18</v>
      </c>
      <c r="AB1715" s="14">
        <v>7.9436472E+18</v>
      </c>
      <c r="AC1715" s="14">
        <v>1.2994828E+19</v>
      </c>
      <c r="AD1715">
        <v>7.9050000000000002</v>
      </c>
      <c r="AE1715" s="12">
        <f>Y1715/N1715</f>
        <v>6.9325877244276843E-2</v>
      </c>
      <c r="AF1715" s="8">
        <f>(S1715+T1715+U1715)/F1715</f>
        <v>0.99963833750000008</v>
      </c>
      <c r="AG1715" s="8">
        <f>((Y1715+Z1715)/N1715)/P1715</f>
        <v>0.99999992647931057</v>
      </c>
      <c r="AH1715" s="8">
        <f>(X1715/O1715)/Q1715</f>
        <v>0.99999998678393542</v>
      </c>
      <c r="AI1715" s="8">
        <f>(V1715+W1715)/U1715</f>
        <v>1.0000000415697106</v>
      </c>
      <c r="AJ1715" s="8">
        <f>(AA1715+AB1715)/Z1715</f>
        <v>1.0000000307814771</v>
      </c>
      <c r="AK1715" s="8">
        <f>(N1715-Y1715)/AC1715</f>
        <v>1.444609202214912</v>
      </c>
      <c r="AL1715" s="8">
        <f>(P1715&gt;=1)*((N1715-Y1715))/AC1715 + (P1715&lt;1)*((N1715*P1715-Y1715))/AC1715</f>
        <v>1.0000000814321743</v>
      </c>
      <c r="AM1715" s="8">
        <f>(F1715*J1715-T1715)/U1715</f>
        <v>0.99999966744231583</v>
      </c>
    </row>
    <row r="1716" spans="1:39">
      <c r="A1716" t="s">
        <v>0</v>
      </c>
      <c r="B1716" t="s">
        <v>15</v>
      </c>
      <c r="C1716" t="s">
        <v>11</v>
      </c>
      <c r="D1716" t="s">
        <v>3</v>
      </c>
      <c r="E1716" t="s">
        <v>10</v>
      </c>
      <c r="F1716">
        <v>9.6</v>
      </c>
      <c r="G1716">
        <v>7.9</v>
      </c>
      <c r="H1716" t="s">
        <v>5</v>
      </c>
      <c r="I1716" t="s">
        <v>8</v>
      </c>
      <c r="J1716">
        <v>0.57829313999999998</v>
      </c>
      <c r="K1716">
        <v>0.52557370000000003</v>
      </c>
      <c r="L1716">
        <v>8.5500000000000007</v>
      </c>
      <c r="M1716">
        <v>6.25</v>
      </c>
      <c r="N1716" s="14">
        <v>2.0170728E+19</v>
      </c>
      <c r="O1716" s="14">
        <v>8.3335455E+18</v>
      </c>
      <c r="P1716">
        <v>0.72418534999999995</v>
      </c>
      <c r="Q1716">
        <v>0.97313400000000005</v>
      </c>
      <c r="R1716">
        <v>0.79696829999999996</v>
      </c>
      <c r="S1716">
        <v>4.0479474</v>
      </c>
      <c r="T1716">
        <v>5.0795912999999997</v>
      </c>
      <c r="U1716">
        <v>0.47202250000000001</v>
      </c>
      <c r="V1716">
        <v>0.18887644000000001</v>
      </c>
      <c r="W1716">
        <v>0.28314608000000002</v>
      </c>
      <c r="X1716" s="14">
        <v>8.1096569E+18</v>
      </c>
      <c r="Y1716" s="14">
        <v>1.41832093E+18</v>
      </c>
      <c r="Z1716" s="14">
        <v>1.3189026E+19</v>
      </c>
      <c r="AA1716" s="14">
        <v>5.0520553E+18</v>
      </c>
      <c r="AB1716" s="14">
        <v>8.1369704E+18</v>
      </c>
      <c r="AC1716" s="14">
        <v>1.3189026E+19</v>
      </c>
      <c r="AD1716">
        <v>7.915</v>
      </c>
      <c r="AE1716" s="12">
        <f>Y1716/N1716</f>
        <v>7.0315802681985493E-2</v>
      </c>
      <c r="AF1716" s="8">
        <f>(S1716+T1716+U1716)/F1716</f>
        <v>0.99995429166666649</v>
      </c>
      <c r="AG1716" s="8">
        <f>((Y1716+Z1716)/N1716)/P1716</f>
        <v>1.0000000830791045</v>
      </c>
      <c r="AH1716" s="8">
        <f>(X1716/O1716)/Q1716</f>
        <v>1.000000053442831</v>
      </c>
      <c r="AI1716" s="8">
        <f>(V1716+W1716)/U1716</f>
        <v>1.0000000423708615</v>
      </c>
      <c r="AJ1716" s="8">
        <f>(AA1716+AB1716)/Z1716</f>
        <v>0.99999997725381695</v>
      </c>
      <c r="AK1716" s="8">
        <f>(N1716-Y1716)/AC1716</f>
        <v>1.4218189478131289</v>
      </c>
      <c r="AL1716" s="8">
        <f>(P1716&gt;=1)*((N1716-Y1716))/AC1716 + (P1716&lt;1)*((N1716*P1716-Y1716))/AC1716</f>
        <v>0.99999990798674576</v>
      </c>
      <c r="AM1716" s="8">
        <f>(F1716*J1716-T1716)/U1716</f>
        <v>1.000000728778818</v>
      </c>
    </row>
    <row r="1717" spans="1:39">
      <c r="A1717" t="s">
        <v>0</v>
      </c>
      <c r="B1717" t="s">
        <v>15</v>
      </c>
      <c r="C1717" t="s">
        <v>11</v>
      </c>
      <c r="D1717" t="s">
        <v>3</v>
      </c>
      <c r="E1717" t="s">
        <v>10</v>
      </c>
      <c r="F1717">
        <v>9.6</v>
      </c>
      <c r="G1717">
        <v>7.6</v>
      </c>
      <c r="H1717" t="s">
        <v>5</v>
      </c>
      <c r="I1717" t="s">
        <v>8</v>
      </c>
      <c r="J1717">
        <v>0.57829313999999998</v>
      </c>
      <c r="K1717">
        <v>0.52557370000000003</v>
      </c>
      <c r="L1717">
        <v>8.5500000000000007</v>
      </c>
      <c r="M1717">
        <v>6.25</v>
      </c>
      <c r="N1717" s="14">
        <v>2.0170728E+19</v>
      </c>
      <c r="O1717" s="14">
        <v>8.3335455E+18</v>
      </c>
      <c r="P1717">
        <v>0.72418534999999995</v>
      </c>
      <c r="Q1717">
        <v>0.68889420000000001</v>
      </c>
      <c r="R1717">
        <v>0.71386760000000005</v>
      </c>
      <c r="S1717">
        <v>4.0471490000000001</v>
      </c>
      <c r="T1717">
        <v>5.0795912999999997</v>
      </c>
      <c r="U1717">
        <v>0.47202250000000001</v>
      </c>
      <c r="V1717">
        <v>0.18887644000000001</v>
      </c>
      <c r="W1717">
        <v>0.28314608000000002</v>
      </c>
      <c r="X1717" s="14">
        <v>5.7409317E+18</v>
      </c>
      <c r="Y1717" s="14">
        <v>1.41832093E+18</v>
      </c>
      <c r="Z1717" s="14">
        <v>1.3189026E+19</v>
      </c>
      <c r="AA1717" s="14">
        <v>5.0520553E+18</v>
      </c>
      <c r="AB1717" s="14">
        <v>8.1369704E+18</v>
      </c>
      <c r="AC1717" s="14">
        <v>1.3189026E+19</v>
      </c>
      <c r="AD1717">
        <v>7.915</v>
      </c>
      <c r="AE1717" s="12">
        <f>Y1717/N1717</f>
        <v>7.0315802681985493E-2</v>
      </c>
      <c r="AF1717" s="8">
        <f>(S1717+T1717+U1717)/F1717</f>
        <v>0.99987112499999997</v>
      </c>
      <c r="AG1717" s="8">
        <f>((Y1717+Z1717)/N1717)/P1717</f>
        <v>1.0000000830791045</v>
      </c>
      <c r="AH1717" s="8">
        <f>(X1717/O1717)/Q1717</f>
        <v>1.0000000939941422</v>
      </c>
      <c r="AI1717" s="8">
        <f>(V1717+W1717)/U1717</f>
        <v>1.0000000423708615</v>
      </c>
      <c r="AJ1717" s="8">
        <f>(AA1717+AB1717)/Z1717</f>
        <v>0.99999997725381695</v>
      </c>
      <c r="AK1717" s="8">
        <f>(N1717-Y1717)/AC1717</f>
        <v>1.4218189478131289</v>
      </c>
      <c r="AL1717" s="8">
        <f>(P1717&gt;=1)*((N1717-Y1717))/AC1717 + (P1717&lt;1)*((N1717*P1717-Y1717))/AC1717</f>
        <v>0.99999990798674576</v>
      </c>
      <c r="AM1717" s="8">
        <f>(F1717*J1717-T1717)/U1717</f>
        <v>1.000000728778818</v>
      </c>
    </row>
    <row r="1718" spans="1:39">
      <c r="A1718" t="s">
        <v>0</v>
      </c>
      <c r="B1718" t="s">
        <v>15</v>
      </c>
      <c r="C1718" t="s">
        <v>11</v>
      </c>
      <c r="D1718" t="s">
        <v>3</v>
      </c>
      <c r="E1718" t="s">
        <v>10</v>
      </c>
      <c r="F1718">
        <v>9.6</v>
      </c>
      <c r="G1718">
        <v>7.3</v>
      </c>
      <c r="H1718" t="s">
        <v>5</v>
      </c>
      <c r="I1718" t="s">
        <v>8</v>
      </c>
      <c r="J1718">
        <v>0.57829313999999998</v>
      </c>
      <c r="K1718">
        <v>0.52557370000000003</v>
      </c>
      <c r="L1718">
        <v>8.5500000000000007</v>
      </c>
      <c r="M1718">
        <v>6.25</v>
      </c>
      <c r="N1718" s="14">
        <v>2.0170728E+19</v>
      </c>
      <c r="O1718" s="14">
        <v>8.3335455E+18</v>
      </c>
      <c r="P1718">
        <v>0.72418534999999995</v>
      </c>
      <c r="Q1718">
        <v>0.48766786000000001</v>
      </c>
      <c r="R1718">
        <v>0.65503679999999997</v>
      </c>
      <c r="S1718">
        <v>4.0449013999999996</v>
      </c>
      <c r="T1718">
        <v>5.0795912999999997</v>
      </c>
      <c r="U1718">
        <v>0.47202250000000001</v>
      </c>
      <c r="V1718">
        <v>0.18887644000000001</v>
      </c>
      <c r="W1718">
        <v>0.28314608000000002</v>
      </c>
      <c r="X1718" s="14">
        <v>4.06400251E+18</v>
      </c>
      <c r="Y1718" s="14">
        <v>1.41832093E+18</v>
      </c>
      <c r="Z1718" s="14">
        <v>1.3189026E+19</v>
      </c>
      <c r="AA1718" s="14">
        <v>5.0520553E+18</v>
      </c>
      <c r="AB1718" s="14">
        <v>8.1369704E+18</v>
      </c>
      <c r="AC1718" s="14">
        <v>1.3189026E+19</v>
      </c>
      <c r="AD1718">
        <v>7.915</v>
      </c>
      <c r="AE1718" s="12">
        <f>Y1718/N1718</f>
        <v>7.0315802681985493E-2</v>
      </c>
      <c r="AF1718" s="8">
        <f>(S1718+T1718+U1718)/F1718</f>
        <v>0.99963699999999989</v>
      </c>
      <c r="AG1718" s="8">
        <f>((Y1718+Z1718)/N1718)/P1718</f>
        <v>1.0000000830791045</v>
      </c>
      <c r="AH1718" s="8">
        <f>(X1718/O1718)/Q1718</f>
        <v>1.0000000516245697</v>
      </c>
      <c r="AI1718" s="8">
        <f>(V1718+W1718)/U1718</f>
        <v>1.0000000423708615</v>
      </c>
      <c r="AJ1718" s="8">
        <f>(AA1718+AB1718)/Z1718</f>
        <v>0.99999997725381695</v>
      </c>
      <c r="AK1718" s="8">
        <f>(N1718-Y1718)/AC1718</f>
        <v>1.4218189478131289</v>
      </c>
      <c r="AL1718" s="8">
        <f>(P1718&gt;=1)*((N1718-Y1718))/AC1718 + (P1718&lt;1)*((N1718*P1718-Y1718))/AC1718</f>
        <v>0.99999990798674576</v>
      </c>
      <c r="AM1718" s="8">
        <f>(F1718*J1718-T1718)/U1718</f>
        <v>1.000000728778818</v>
      </c>
    </row>
    <row r="1719" spans="1:39">
      <c r="A1719" t="s">
        <v>16</v>
      </c>
      <c r="B1719" t="s">
        <v>13</v>
      </c>
      <c r="C1719" t="s">
        <v>11</v>
      </c>
      <c r="D1719" t="s">
        <v>3</v>
      </c>
      <c r="E1719" t="s">
        <v>10</v>
      </c>
      <c r="F1719">
        <v>9.6</v>
      </c>
      <c r="G1719">
        <v>7.9</v>
      </c>
      <c r="H1719" t="s">
        <v>5</v>
      </c>
      <c r="I1719" t="s">
        <v>8</v>
      </c>
      <c r="J1719">
        <v>0.57981280000000002</v>
      </c>
      <c r="K1719">
        <v>0.52557370000000003</v>
      </c>
      <c r="L1719">
        <v>8.5500000000000007</v>
      </c>
      <c r="M1719">
        <v>6.25</v>
      </c>
      <c r="N1719" s="14">
        <v>1.7490784E+19</v>
      </c>
      <c r="O1719" s="14">
        <v>1.0407611E+19</v>
      </c>
      <c r="P1719">
        <v>0.73678522999999996</v>
      </c>
      <c r="Q1719">
        <v>0.77639645000000002</v>
      </c>
      <c r="R1719">
        <v>0.75156235999999998</v>
      </c>
      <c r="S1719">
        <v>4.0333600000000001</v>
      </c>
      <c r="T1719">
        <v>5.1063239999999999</v>
      </c>
      <c r="U1719">
        <v>0.45987869999999997</v>
      </c>
      <c r="V1719">
        <v>0.17933646</v>
      </c>
      <c r="W1719">
        <v>0.28054224999999999</v>
      </c>
      <c r="X1719" s="14">
        <v>8.0804324E+18</v>
      </c>
      <c r="Y1719" s="14">
        <v>1.44079289E+18</v>
      </c>
      <c r="Z1719" s="14">
        <v>1.1446158E+19</v>
      </c>
      <c r="AA1719" s="14">
        <v>4.33453405E+18</v>
      </c>
      <c r="AB1719" s="14">
        <v>7.1116236E+18</v>
      </c>
      <c r="AC1719" s="14">
        <v>1.1446158E+19</v>
      </c>
      <c r="AD1719">
        <v>8.1150000000000002</v>
      </c>
      <c r="AE1719" s="12">
        <f>Y1719/N1719</f>
        <v>8.2374402999888394E-2</v>
      </c>
      <c r="AF1719" s="8">
        <f>(S1719+T1719+U1719)/F1719</f>
        <v>0.99995444791666666</v>
      </c>
      <c r="AG1719" s="8">
        <f>((Y1719+Z1719)/N1719)/P1719</f>
        <v>0.99999996722884188</v>
      </c>
      <c r="AH1719" s="8">
        <f>(X1719/O1719)/Q1719</f>
        <v>1.0000000206200665</v>
      </c>
      <c r="AI1719" s="8">
        <f>(V1719+W1719)/U1719</f>
        <v>1.0000000217448646</v>
      </c>
      <c r="AJ1719" s="8">
        <f>(AA1719+AB1719)/Z1719</f>
        <v>0.99999996942205405</v>
      </c>
      <c r="AK1719" s="8">
        <f>(N1719-Y1719)/AC1719</f>
        <v>1.4022164563865012</v>
      </c>
      <c r="AL1719" s="8">
        <f>(P1719&gt;=1)*((N1719-Y1719))/AC1719 + (P1719&lt;1)*((N1719*P1719-Y1719))/AC1719</f>
        <v>1.0000000368962512</v>
      </c>
      <c r="AM1719" s="8">
        <f>(F1719*J1719-T1719)/U1719</f>
        <v>1.0000003914075599</v>
      </c>
    </row>
    <row r="1720" spans="1:39">
      <c r="A1720" t="s">
        <v>16</v>
      </c>
      <c r="B1720" t="s">
        <v>13</v>
      </c>
      <c r="C1720" t="s">
        <v>11</v>
      </c>
      <c r="D1720" t="s">
        <v>3</v>
      </c>
      <c r="E1720" t="s">
        <v>10</v>
      </c>
      <c r="F1720">
        <v>9.6</v>
      </c>
      <c r="G1720">
        <v>7.6</v>
      </c>
      <c r="H1720" t="s">
        <v>5</v>
      </c>
      <c r="I1720" t="s">
        <v>8</v>
      </c>
      <c r="J1720">
        <v>0.57981280000000002</v>
      </c>
      <c r="K1720">
        <v>0.52557370000000003</v>
      </c>
      <c r="L1720">
        <v>8.5500000000000007</v>
      </c>
      <c r="M1720">
        <v>6.25</v>
      </c>
      <c r="N1720" s="14">
        <v>1.7490784E+19</v>
      </c>
      <c r="O1720" s="14">
        <v>1.0407611E+19</v>
      </c>
      <c r="P1720">
        <v>0.73678522999999996</v>
      </c>
      <c r="Q1720">
        <v>0.54962116000000005</v>
      </c>
      <c r="R1720">
        <v>0.66696290000000003</v>
      </c>
      <c r="S1720">
        <v>4.0325645999999997</v>
      </c>
      <c r="T1720">
        <v>5.1063239999999999</v>
      </c>
      <c r="U1720">
        <v>0.45987869999999997</v>
      </c>
      <c r="V1720">
        <v>0.17933646</v>
      </c>
      <c r="W1720">
        <v>0.28054224999999999</v>
      </c>
      <c r="X1720" s="14">
        <v>5.7202433E+18</v>
      </c>
      <c r="Y1720" s="14">
        <v>1.44079289E+18</v>
      </c>
      <c r="Z1720" s="14">
        <v>1.1446158E+19</v>
      </c>
      <c r="AA1720" s="14">
        <v>4.33453405E+18</v>
      </c>
      <c r="AB1720" s="14">
        <v>7.1116236E+18</v>
      </c>
      <c r="AC1720" s="14">
        <v>1.1446158E+19</v>
      </c>
      <c r="AD1720">
        <v>8.1150000000000002</v>
      </c>
      <c r="AE1720" s="12">
        <f>Y1720/N1720</f>
        <v>8.2374402999888394E-2</v>
      </c>
      <c r="AF1720" s="8">
        <f>(S1720+T1720+U1720)/F1720</f>
        <v>0.9998715937499999</v>
      </c>
      <c r="AG1720" s="8">
        <f>((Y1720+Z1720)/N1720)/P1720</f>
        <v>0.99999996722884188</v>
      </c>
      <c r="AH1720" s="8">
        <f>(X1720/O1720)/Q1720</f>
        <v>1.0000000121238271</v>
      </c>
      <c r="AI1720" s="8">
        <f>(V1720+W1720)/U1720</f>
        <v>1.0000000217448646</v>
      </c>
      <c r="AJ1720" s="8">
        <f>(AA1720+AB1720)/Z1720</f>
        <v>0.99999996942205405</v>
      </c>
      <c r="AK1720" s="8">
        <f>(N1720-Y1720)/AC1720</f>
        <v>1.4022164563865012</v>
      </c>
      <c r="AL1720" s="8">
        <f>(P1720&gt;=1)*((N1720-Y1720))/AC1720 + (P1720&lt;1)*((N1720*P1720-Y1720))/AC1720</f>
        <v>1.0000000368962512</v>
      </c>
      <c r="AM1720" s="8">
        <f>(F1720*J1720-T1720)/U1720</f>
        <v>1.0000003914075599</v>
      </c>
    </row>
    <row r="1721" spans="1:39">
      <c r="A1721" t="s">
        <v>16</v>
      </c>
      <c r="B1721" t="s">
        <v>13</v>
      </c>
      <c r="C1721" t="s">
        <v>11</v>
      </c>
      <c r="D1721" t="s">
        <v>3</v>
      </c>
      <c r="E1721" t="s">
        <v>10</v>
      </c>
      <c r="F1721">
        <v>9.6</v>
      </c>
      <c r="G1721">
        <v>7.3</v>
      </c>
      <c r="H1721" t="s">
        <v>5</v>
      </c>
      <c r="I1721" t="s">
        <v>8</v>
      </c>
      <c r="J1721">
        <v>0.57981280000000002</v>
      </c>
      <c r="K1721">
        <v>0.52557370000000003</v>
      </c>
      <c r="L1721">
        <v>8.5500000000000007</v>
      </c>
      <c r="M1721">
        <v>6.25</v>
      </c>
      <c r="N1721" s="14">
        <v>1.7490784E+19</v>
      </c>
      <c r="O1721" s="14">
        <v>1.0407611E+19</v>
      </c>
      <c r="P1721">
        <v>0.73678522999999996</v>
      </c>
      <c r="Q1721">
        <v>0.38907652999999998</v>
      </c>
      <c r="R1721">
        <v>0.60707104000000001</v>
      </c>
      <c r="S1721">
        <v>4.0303250000000004</v>
      </c>
      <c r="T1721">
        <v>5.1063239999999999</v>
      </c>
      <c r="U1721">
        <v>0.45987869999999997</v>
      </c>
      <c r="V1721">
        <v>0.17933646</v>
      </c>
      <c r="W1721">
        <v>0.28054224999999999</v>
      </c>
      <c r="X1721" s="14">
        <v>4.04935729E+18</v>
      </c>
      <c r="Y1721" s="14">
        <v>1.44079289E+18</v>
      </c>
      <c r="Z1721" s="14">
        <v>1.1446158E+19</v>
      </c>
      <c r="AA1721" s="14">
        <v>4.33453405E+18</v>
      </c>
      <c r="AB1721" s="14">
        <v>7.1116236E+18</v>
      </c>
      <c r="AC1721" s="14">
        <v>1.1446158E+19</v>
      </c>
      <c r="AD1721">
        <v>8.1150000000000002</v>
      </c>
      <c r="AE1721" s="12">
        <f>Y1721/N1721</f>
        <v>8.2374402999888394E-2</v>
      </c>
      <c r="AF1721" s="8">
        <f>(S1721+T1721+U1721)/F1721</f>
        <v>0.99963830208333326</v>
      </c>
      <c r="AG1721" s="8">
        <f>((Y1721+Z1721)/N1721)/P1721</f>
        <v>0.99999996722884188</v>
      </c>
      <c r="AH1721" s="8">
        <f>(X1721/O1721)/Q1721</f>
        <v>1.0000000287774491</v>
      </c>
      <c r="AI1721" s="8">
        <f>(V1721+W1721)/U1721</f>
        <v>1.0000000217448646</v>
      </c>
      <c r="AJ1721" s="8">
        <f>(AA1721+AB1721)/Z1721</f>
        <v>0.99999996942205405</v>
      </c>
      <c r="AK1721" s="8">
        <f>(N1721-Y1721)/AC1721</f>
        <v>1.4022164563865012</v>
      </c>
      <c r="AL1721" s="8">
        <f>(P1721&gt;=1)*((N1721-Y1721))/AC1721 + (P1721&lt;1)*((N1721*P1721-Y1721))/AC1721</f>
        <v>1.0000000368962512</v>
      </c>
      <c r="AM1721" s="8">
        <f>(F1721*J1721-T1721)/U1721</f>
        <v>1.0000003914075599</v>
      </c>
    </row>
    <row r="1722" spans="1:39">
      <c r="A1722" t="s">
        <v>0</v>
      </c>
      <c r="B1722" t="s">
        <v>13</v>
      </c>
      <c r="C1722" t="s">
        <v>11</v>
      </c>
      <c r="D1722" t="s">
        <v>3</v>
      </c>
      <c r="E1722" t="s">
        <v>10</v>
      </c>
      <c r="F1722">
        <v>9.6</v>
      </c>
      <c r="G1722">
        <v>7.9</v>
      </c>
      <c r="H1722" t="s">
        <v>5</v>
      </c>
      <c r="I1722" t="s">
        <v>8</v>
      </c>
      <c r="J1722">
        <v>0.57829313999999998</v>
      </c>
      <c r="K1722">
        <v>0.52557370000000003</v>
      </c>
      <c r="L1722">
        <v>8.5500000000000007</v>
      </c>
      <c r="M1722">
        <v>6.25</v>
      </c>
      <c r="N1722" s="14">
        <v>1.7556816E+19</v>
      </c>
      <c r="O1722" s="14">
        <v>1.0232723E+19</v>
      </c>
      <c r="P1722">
        <v>0.73688905999999998</v>
      </c>
      <c r="Q1722">
        <v>0.7925219</v>
      </c>
      <c r="R1722">
        <v>0.75737429999999994</v>
      </c>
      <c r="S1722">
        <v>4.0479474</v>
      </c>
      <c r="T1722">
        <v>5.0963380000000003</v>
      </c>
      <c r="U1722">
        <v>0.45527600000000001</v>
      </c>
      <c r="V1722">
        <v>0.17941529000000001</v>
      </c>
      <c r="W1722">
        <v>0.27586073</v>
      </c>
      <c r="X1722" s="14">
        <v>8.1096569E+18</v>
      </c>
      <c r="Y1722" s="14">
        <v>1.44456064E+18</v>
      </c>
      <c r="Z1722" s="14">
        <v>1.1492865E+19</v>
      </c>
      <c r="AA1722" s="14">
        <v>4.2800329E+18</v>
      </c>
      <c r="AB1722" s="14">
        <v>7.212832E+18</v>
      </c>
      <c r="AC1722" s="14">
        <v>1.1492865E+19</v>
      </c>
      <c r="AD1722">
        <v>8.0950000000000006</v>
      </c>
      <c r="AE1722" s="12">
        <f>Y1722/N1722</f>
        <v>8.2279192309129404E-2</v>
      </c>
      <c r="AF1722" s="8">
        <f>(S1722+T1722+U1722)/F1722</f>
        <v>0.99995431250000011</v>
      </c>
      <c r="AG1722" s="8">
        <f>((Y1722+Z1722)/N1722)/P1722</f>
        <v>1.0000000000902065</v>
      </c>
      <c r="AH1722" s="8">
        <f>(X1722/O1722)/Q1722</f>
        <v>0.99999997852761235</v>
      </c>
      <c r="AI1722" s="8">
        <f>(V1722+W1722)/U1722</f>
        <v>1.0000000439293966</v>
      </c>
      <c r="AJ1722" s="8">
        <f>(AA1722+AB1722)/Z1722</f>
        <v>0.99999999129894934</v>
      </c>
      <c r="AK1722" s="8">
        <f>(N1722-Y1722)/AC1722</f>
        <v>1.4019354930211048</v>
      </c>
      <c r="AL1722" s="8">
        <f>(P1722&gt;=1)*((N1722-Y1722))/AC1722 + (P1722&lt;1)*((N1722*P1722-Y1722))/AC1722</f>
        <v>0.99999999989845523</v>
      </c>
      <c r="AM1722" s="8">
        <f>(F1722*J1722-T1722)/U1722</f>
        <v>1.000000316291654</v>
      </c>
    </row>
    <row r="1723" spans="1:39">
      <c r="A1723" t="s">
        <v>0</v>
      </c>
      <c r="B1723" t="s">
        <v>13</v>
      </c>
      <c r="C1723" t="s">
        <v>11</v>
      </c>
      <c r="D1723" t="s">
        <v>3</v>
      </c>
      <c r="E1723" t="s">
        <v>10</v>
      </c>
      <c r="F1723">
        <v>9.6</v>
      </c>
      <c r="G1723">
        <v>7.6</v>
      </c>
      <c r="H1723" t="s">
        <v>5</v>
      </c>
      <c r="I1723" t="s">
        <v>8</v>
      </c>
      <c r="J1723">
        <v>0.57829313999999998</v>
      </c>
      <c r="K1723">
        <v>0.52557370000000003</v>
      </c>
      <c r="L1723">
        <v>8.5500000000000007</v>
      </c>
      <c r="M1723">
        <v>6.25</v>
      </c>
      <c r="N1723" s="14">
        <v>1.7556816E+19</v>
      </c>
      <c r="O1723" s="14">
        <v>1.0232723E+19</v>
      </c>
      <c r="P1723">
        <v>0.73688905999999998</v>
      </c>
      <c r="Q1723">
        <v>0.5610366</v>
      </c>
      <c r="R1723">
        <v>0.67213624999999999</v>
      </c>
      <c r="S1723">
        <v>4.0471490000000001</v>
      </c>
      <c r="T1723">
        <v>5.0963380000000003</v>
      </c>
      <c r="U1723">
        <v>0.45527600000000001</v>
      </c>
      <c r="V1723">
        <v>0.17941529000000001</v>
      </c>
      <c r="W1723">
        <v>0.27586073</v>
      </c>
      <c r="X1723" s="14">
        <v>5.7409317E+18</v>
      </c>
      <c r="Y1723" s="14">
        <v>1.44456064E+18</v>
      </c>
      <c r="Z1723" s="14">
        <v>1.1492865E+19</v>
      </c>
      <c r="AA1723" s="14">
        <v>4.2800329E+18</v>
      </c>
      <c r="AB1723" s="14">
        <v>7.212832E+18</v>
      </c>
      <c r="AC1723" s="14">
        <v>1.1492865E+19</v>
      </c>
      <c r="AD1723">
        <v>8.0950000000000006</v>
      </c>
      <c r="AE1723" s="12">
        <f>Y1723/N1723</f>
        <v>8.2279192309129404E-2</v>
      </c>
      <c r="AF1723" s="8">
        <f>(S1723+T1723+U1723)/F1723</f>
        <v>0.99987114583333336</v>
      </c>
      <c r="AG1723" s="8">
        <f>((Y1723+Z1723)/N1723)/P1723</f>
        <v>1.0000000000902065</v>
      </c>
      <c r="AH1723" s="8">
        <f>(X1723/O1723)/Q1723</f>
        <v>0.99999992672587112</v>
      </c>
      <c r="AI1723" s="8">
        <f>(V1723+W1723)/U1723</f>
        <v>1.0000000439293966</v>
      </c>
      <c r="AJ1723" s="8">
        <f>(AA1723+AB1723)/Z1723</f>
        <v>0.99999999129894934</v>
      </c>
      <c r="AK1723" s="8">
        <f>(N1723-Y1723)/AC1723</f>
        <v>1.4019354930211048</v>
      </c>
      <c r="AL1723" s="8">
        <f>(P1723&gt;=1)*((N1723-Y1723))/AC1723 + (P1723&lt;1)*((N1723*P1723-Y1723))/AC1723</f>
        <v>0.99999999989845523</v>
      </c>
      <c r="AM1723" s="8">
        <f>(F1723*J1723-T1723)/U1723</f>
        <v>1.000000316291654</v>
      </c>
    </row>
    <row r="1724" spans="1:39">
      <c r="A1724" t="s">
        <v>0</v>
      </c>
      <c r="B1724" t="s">
        <v>13</v>
      </c>
      <c r="C1724" t="s">
        <v>11</v>
      </c>
      <c r="D1724" t="s">
        <v>3</v>
      </c>
      <c r="E1724" t="s">
        <v>10</v>
      </c>
      <c r="F1724">
        <v>9.6</v>
      </c>
      <c r="G1724">
        <v>7.3</v>
      </c>
      <c r="H1724" t="s">
        <v>5</v>
      </c>
      <c r="I1724" t="s">
        <v>8</v>
      </c>
      <c r="J1724">
        <v>0.57829313999999998</v>
      </c>
      <c r="K1724">
        <v>0.52557370000000003</v>
      </c>
      <c r="L1724">
        <v>8.5500000000000007</v>
      </c>
      <c r="M1724">
        <v>6.25</v>
      </c>
      <c r="N1724" s="14">
        <v>1.7556816E+19</v>
      </c>
      <c r="O1724" s="14">
        <v>1.0232723E+19</v>
      </c>
      <c r="P1724">
        <v>0.73688905999999998</v>
      </c>
      <c r="Q1724">
        <v>0.3971575</v>
      </c>
      <c r="R1724">
        <v>0.61179240000000001</v>
      </c>
      <c r="S1724">
        <v>4.0449013999999996</v>
      </c>
      <c r="T1724">
        <v>5.0963380000000003</v>
      </c>
      <c r="U1724">
        <v>0.45527600000000001</v>
      </c>
      <c r="V1724">
        <v>0.17941529000000001</v>
      </c>
      <c r="W1724">
        <v>0.27586073</v>
      </c>
      <c r="X1724" s="14">
        <v>4.06400251E+18</v>
      </c>
      <c r="Y1724" s="14">
        <v>1.44456064E+18</v>
      </c>
      <c r="Z1724" s="14">
        <v>1.1492865E+19</v>
      </c>
      <c r="AA1724" s="14">
        <v>4.2800329E+18</v>
      </c>
      <c r="AB1724" s="14">
        <v>7.212832E+18</v>
      </c>
      <c r="AC1724" s="14">
        <v>1.1492865E+19</v>
      </c>
      <c r="AD1724">
        <v>8.0950000000000006</v>
      </c>
      <c r="AE1724" s="12">
        <f>Y1724/N1724</f>
        <v>8.2279192309129404E-2</v>
      </c>
      <c r="AF1724" s="8">
        <f>(S1724+T1724+U1724)/F1724</f>
        <v>0.99963702083333328</v>
      </c>
      <c r="AG1724" s="8">
        <f>((Y1724+Z1724)/N1724)/P1724</f>
        <v>1.0000000000902065</v>
      </c>
      <c r="AH1724" s="8">
        <f>(X1724/O1724)/Q1724</f>
        <v>0.9999999569703778</v>
      </c>
      <c r="AI1724" s="8">
        <f>(V1724+W1724)/U1724</f>
        <v>1.0000000439293966</v>
      </c>
      <c r="AJ1724" s="8">
        <f>(AA1724+AB1724)/Z1724</f>
        <v>0.99999999129894934</v>
      </c>
      <c r="AK1724" s="8">
        <f>(N1724-Y1724)/AC1724</f>
        <v>1.4019354930211048</v>
      </c>
      <c r="AL1724" s="8">
        <f>(P1724&gt;=1)*((N1724-Y1724))/AC1724 + (P1724&lt;1)*((N1724*P1724-Y1724))/AC1724</f>
        <v>0.99999999989845523</v>
      </c>
      <c r="AM1724" s="8">
        <f>(F1724*J1724-T1724)/U1724</f>
        <v>1.000000316291654</v>
      </c>
    </row>
    <row r="1725" spans="1:39">
      <c r="A1725" t="s">
        <v>16</v>
      </c>
      <c r="B1725" t="s">
        <v>14</v>
      </c>
      <c r="C1725" t="s">
        <v>11</v>
      </c>
      <c r="D1725" t="s">
        <v>3</v>
      </c>
      <c r="E1725" t="s">
        <v>10</v>
      </c>
      <c r="F1725">
        <v>9.6</v>
      </c>
      <c r="G1725">
        <v>7.9</v>
      </c>
      <c r="H1725" t="s">
        <v>5</v>
      </c>
      <c r="I1725" t="s">
        <v>8</v>
      </c>
      <c r="J1725">
        <v>0.57981280000000002</v>
      </c>
      <c r="K1725">
        <v>0.52557370000000003</v>
      </c>
      <c r="L1725">
        <v>8.5500000000000007</v>
      </c>
      <c r="M1725">
        <v>6.25</v>
      </c>
      <c r="N1725" s="14">
        <v>1.8805937E+19</v>
      </c>
      <c r="O1725" s="14">
        <v>8.753289E+18</v>
      </c>
      <c r="P1725">
        <v>0.74352306000000001</v>
      </c>
      <c r="Q1725">
        <v>0.92313100000000003</v>
      </c>
      <c r="R1725">
        <v>0.80056965000000002</v>
      </c>
      <c r="S1725">
        <v>4.0333600000000001</v>
      </c>
      <c r="T1725">
        <v>5.0812454000000002</v>
      </c>
      <c r="U1725">
        <v>0.48495737</v>
      </c>
      <c r="V1725">
        <v>0.19604874</v>
      </c>
      <c r="W1725">
        <v>0.28890863</v>
      </c>
      <c r="X1725" s="14">
        <v>8.0804324E+18</v>
      </c>
      <c r="Y1725" s="14">
        <v>1.39708758E+18</v>
      </c>
      <c r="Z1725" s="14">
        <v>1.2585561E+19</v>
      </c>
      <c r="AA1725" s="14">
        <v>5.3959286E+18</v>
      </c>
      <c r="AB1725" s="14">
        <v>7.1896323E+18</v>
      </c>
      <c r="AC1725" s="14">
        <v>1.2585561E+19</v>
      </c>
      <c r="AD1725">
        <v>7.9649999999999999</v>
      </c>
      <c r="AE1725" s="12">
        <f>Y1725/N1725</f>
        <v>7.4289708617018127E-2</v>
      </c>
      <c r="AF1725" s="8">
        <f>(S1725+T1725+U1725)/F1725</f>
        <v>0.99995445520833337</v>
      </c>
      <c r="AG1725" s="8">
        <f>((Y1725+Z1725)/N1725)/P1725</f>
        <v>1.0000000540378897</v>
      </c>
      <c r="AH1725" s="8">
        <f>(X1725/O1725)/Q1725</f>
        <v>0.99999999655228844</v>
      </c>
      <c r="AI1725" s="8">
        <f>(V1725+W1725)/U1725</f>
        <v>1</v>
      </c>
      <c r="AJ1725" s="8">
        <f>(AA1725+AB1725)/Z1725</f>
        <v>0.99999999205438672</v>
      </c>
      <c r="AK1725" s="8">
        <f>(N1725-Y1725)/AC1725</f>
        <v>1.3832398428643744</v>
      </c>
      <c r="AL1725" s="8">
        <f>(P1725&gt;=1)*((N1725-Y1725))/AC1725 + (P1725&lt;1)*((N1725*P1725-Y1725))/AC1725</f>
        <v>0.9999999399635201</v>
      </c>
      <c r="AM1725" s="8">
        <f>(F1725*J1725-T1725)/U1725</f>
        <v>1.0000002268240595</v>
      </c>
    </row>
    <row r="1726" spans="1:39">
      <c r="A1726" t="s">
        <v>16</v>
      </c>
      <c r="B1726" t="s">
        <v>14</v>
      </c>
      <c r="C1726" t="s">
        <v>11</v>
      </c>
      <c r="D1726" t="s">
        <v>3</v>
      </c>
      <c r="E1726" t="s">
        <v>10</v>
      </c>
      <c r="F1726">
        <v>9.6</v>
      </c>
      <c r="G1726">
        <v>7.6</v>
      </c>
      <c r="H1726" t="s">
        <v>5</v>
      </c>
      <c r="I1726" t="s">
        <v>8</v>
      </c>
      <c r="J1726">
        <v>0.57981280000000002</v>
      </c>
      <c r="K1726">
        <v>0.52557370000000003</v>
      </c>
      <c r="L1726">
        <v>8.5500000000000007</v>
      </c>
      <c r="M1726">
        <v>6.25</v>
      </c>
      <c r="N1726" s="14">
        <v>1.8805937E+19</v>
      </c>
      <c r="O1726" s="14">
        <v>8.753289E+18</v>
      </c>
      <c r="P1726">
        <v>0.74352306000000001</v>
      </c>
      <c r="Q1726">
        <v>0.65349643999999996</v>
      </c>
      <c r="R1726">
        <v>0.71492904000000002</v>
      </c>
      <c r="S1726">
        <v>4.0325645999999997</v>
      </c>
      <c r="T1726">
        <v>5.0812454000000002</v>
      </c>
      <c r="U1726">
        <v>0.48495737</v>
      </c>
      <c r="V1726">
        <v>0.19604874</v>
      </c>
      <c r="W1726">
        <v>0.28890863</v>
      </c>
      <c r="X1726" s="14">
        <v>5.7202433E+18</v>
      </c>
      <c r="Y1726" s="14">
        <v>1.39708758E+18</v>
      </c>
      <c r="Z1726" s="14">
        <v>1.2585561E+19</v>
      </c>
      <c r="AA1726" s="14">
        <v>5.3959286E+18</v>
      </c>
      <c r="AB1726" s="14">
        <v>7.1896323E+18</v>
      </c>
      <c r="AC1726" s="14">
        <v>1.2585561E+19</v>
      </c>
      <c r="AD1726">
        <v>7.9649999999999999</v>
      </c>
      <c r="AE1726" s="12">
        <f>Y1726/N1726</f>
        <v>7.4289708617018127E-2</v>
      </c>
      <c r="AF1726" s="8">
        <f>(S1726+T1726+U1726)/F1726</f>
        <v>0.99987160104166684</v>
      </c>
      <c r="AG1726" s="8">
        <f>((Y1726+Z1726)/N1726)/P1726</f>
        <v>1.0000000540378897</v>
      </c>
      <c r="AH1726" s="8">
        <f>(X1726/O1726)/Q1726</f>
        <v>1.000000017518283</v>
      </c>
      <c r="AI1726" s="8">
        <f>(V1726+W1726)/U1726</f>
        <v>1</v>
      </c>
      <c r="AJ1726" s="8">
        <f>(AA1726+AB1726)/Z1726</f>
        <v>0.99999999205438672</v>
      </c>
      <c r="AK1726" s="8">
        <f>(N1726-Y1726)/AC1726</f>
        <v>1.3832398428643744</v>
      </c>
      <c r="AL1726" s="8">
        <f>(P1726&gt;=1)*((N1726-Y1726))/AC1726 + (P1726&lt;1)*((N1726*P1726-Y1726))/AC1726</f>
        <v>0.9999999399635201</v>
      </c>
      <c r="AM1726" s="8">
        <f>(F1726*J1726-T1726)/U1726</f>
        <v>1.0000002268240595</v>
      </c>
    </row>
    <row r="1727" spans="1:39">
      <c r="A1727" t="s">
        <v>16</v>
      </c>
      <c r="B1727" t="s">
        <v>14</v>
      </c>
      <c r="C1727" t="s">
        <v>11</v>
      </c>
      <c r="D1727" t="s">
        <v>3</v>
      </c>
      <c r="E1727" t="s">
        <v>10</v>
      </c>
      <c r="F1727">
        <v>9.6</v>
      </c>
      <c r="G1727">
        <v>7.3</v>
      </c>
      <c r="H1727" t="s">
        <v>5</v>
      </c>
      <c r="I1727" t="s">
        <v>8</v>
      </c>
      <c r="J1727">
        <v>0.57981280000000002</v>
      </c>
      <c r="K1727">
        <v>0.52557370000000003</v>
      </c>
      <c r="L1727">
        <v>8.5500000000000007</v>
      </c>
      <c r="M1727">
        <v>6.25</v>
      </c>
      <c r="N1727" s="14">
        <v>1.8805937E+19</v>
      </c>
      <c r="O1727" s="14">
        <v>8.753289E+18</v>
      </c>
      <c r="P1727">
        <v>0.74352306000000001</v>
      </c>
      <c r="Q1727">
        <v>0.46260980000000002</v>
      </c>
      <c r="R1727">
        <v>0.65430014999999997</v>
      </c>
      <c r="S1727">
        <v>4.0303250000000004</v>
      </c>
      <c r="T1727">
        <v>5.0812454000000002</v>
      </c>
      <c r="U1727">
        <v>0.48495737</v>
      </c>
      <c r="V1727">
        <v>0.19604874</v>
      </c>
      <c r="W1727">
        <v>0.28890863</v>
      </c>
      <c r="X1727" s="14">
        <v>4.04935729E+18</v>
      </c>
      <c r="Y1727" s="14">
        <v>1.39708758E+18</v>
      </c>
      <c r="Z1727" s="14">
        <v>1.2585561E+19</v>
      </c>
      <c r="AA1727" s="14">
        <v>5.3959286E+18</v>
      </c>
      <c r="AB1727" s="14">
        <v>7.1896323E+18</v>
      </c>
      <c r="AC1727" s="14">
        <v>1.2585561E+19</v>
      </c>
      <c r="AD1727">
        <v>7.9649999999999999</v>
      </c>
      <c r="AE1727" s="12">
        <f>Y1727/N1727</f>
        <v>7.4289708617018127E-2</v>
      </c>
      <c r="AF1727" s="8">
        <f>(S1727+T1727+U1727)/F1727</f>
        <v>0.9996383093750002</v>
      </c>
      <c r="AG1727" s="8">
        <f>((Y1727+Z1727)/N1727)/P1727</f>
        <v>1.0000000540378897</v>
      </c>
      <c r="AH1727" s="8">
        <f>(X1727/O1727)/Q1727</f>
        <v>1.0000000040420736</v>
      </c>
      <c r="AI1727" s="8">
        <f>(V1727+W1727)/U1727</f>
        <v>1</v>
      </c>
      <c r="AJ1727" s="8">
        <f>(AA1727+AB1727)/Z1727</f>
        <v>0.99999999205438672</v>
      </c>
      <c r="AK1727" s="8">
        <f>(N1727-Y1727)/AC1727</f>
        <v>1.3832398428643744</v>
      </c>
      <c r="AL1727" s="8">
        <f>(P1727&gt;=1)*((N1727-Y1727))/AC1727 + (P1727&lt;1)*((N1727*P1727-Y1727))/AC1727</f>
        <v>0.9999999399635201</v>
      </c>
      <c r="AM1727" s="8">
        <f>(F1727*J1727-T1727)/U1727</f>
        <v>1.0000002268240595</v>
      </c>
    </row>
    <row r="1728" spans="1:39">
      <c r="A1728" t="s">
        <v>0</v>
      </c>
      <c r="B1728" t="s">
        <v>14</v>
      </c>
      <c r="C1728" t="s">
        <v>11</v>
      </c>
      <c r="D1728" t="s">
        <v>3</v>
      </c>
      <c r="E1728" t="s">
        <v>10</v>
      </c>
      <c r="F1728">
        <v>9.6</v>
      </c>
      <c r="G1728">
        <v>7.9</v>
      </c>
      <c r="H1728" t="s">
        <v>5</v>
      </c>
      <c r="I1728" t="s">
        <v>8</v>
      </c>
      <c r="J1728">
        <v>0.57829313999999998</v>
      </c>
      <c r="K1728">
        <v>0.52557370000000003</v>
      </c>
      <c r="L1728">
        <v>8.5500000000000007</v>
      </c>
      <c r="M1728">
        <v>6.25</v>
      </c>
      <c r="N1728" s="14">
        <v>1.8792723E+19</v>
      </c>
      <c r="O1728" s="14">
        <v>8.753289E+18</v>
      </c>
      <c r="P1728">
        <v>0.74892073999999997</v>
      </c>
      <c r="Q1728">
        <v>0.92646969999999995</v>
      </c>
      <c r="R1728">
        <v>0.80534039999999996</v>
      </c>
      <c r="S1728">
        <v>4.0479474</v>
      </c>
      <c r="T1728">
        <v>5.0716485999999996</v>
      </c>
      <c r="U1728">
        <v>0.47996541999999998</v>
      </c>
      <c r="V1728">
        <v>0.20123567000000001</v>
      </c>
      <c r="W1728">
        <v>0.27872976999999999</v>
      </c>
      <c r="X1728" s="14">
        <v>8.1096569E+18</v>
      </c>
      <c r="Y1728" s="14">
        <v>1.40550887E+18</v>
      </c>
      <c r="Z1728" s="14">
        <v>1.2668751E+19</v>
      </c>
      <c r="AA1728" s="14">
        <v>5.3488206E+18</v>
      </c>
      <c r="AB1728" s="14">
        <v>7.3199299E+18</v>
      </c>
      <c r="AC1728" s="14">
        <v>1.2668751E+19</v>
      </c>
      <c r="AD1728">
        <v>7.9550000000000001</v>
      </c>
      <c r="AE1728" s="12">
        <f>Y1728/N1728</f>
        <v>7.4790059428854458E-2</v>
      </c>
      <c r="AF1728" s="8">
        <f>(S1728+T1728+U1728)/F1728</f>
        <v>0.99995431458333328</v>
      </c>
      <c r="AG1728" s="8">
        <f>((Y1728+Z1728)/N1728)/P1728</f>
        <v>0.99999998964243819</v>
      </c>
      <c r="AH1728" s="8">
        <f>(X1728/O1728)/Q1728</f>
        <v>0.99999998349581265</v>
      </c>
      <c r="AI1728" s="8">
        <f>(V1728+W1728)/U1728</f>
        <v>1.0000000416696686</v>
      </c>
      <c r="AJ1728" s="8">
        <f>(AA1728+AB1728)/Z1728</f>
        <v>0.99999996053281026</v>
      </c>
      <c r="AK1728" s="8">
        <f>(N1728-Y1728)/AC1728</f>
        <v>1.3724489596488241</v>
      </c>
      <c r="AL1728" s="8">
        <f>(P1728&gt;=1)*((N1728-Y1728))/AC1728 + (P1728&lt;1)*((N1728*P1728-Y1728))/AC1728</f>
        <v>1.0000000115066605</v>
      </c>
      <c r="AM1728" s="8">
        <f>(F1728*J1728-T1728)/U1728</f>
        <v>1.0000002583519449</v>
      </c>
    </row>
    <row r="1729" spans="1:39">
      <c r="A1729" t="s">
        <v>0</v>
      </c>
      <c r="B1729" t="s">
        <v>14</v>
      </c>
      <c r="C1729" t="s">
        <v>11</v>
      </c>
      <c r="D1729" t="s">
        <v>3</v>
      </c>
      <c r="E1729" t="s">
        <v>10</v>
      </c>
      <c r="F1729">
        <v>9.6</v>
      </c>
      <c r="G1729">
        <v>7.6</v>
      </c>
      <c r="H1729" t="s">
        <v>5</v>
      </c>
      <c r="I1729" t="s">
        <v>8</v>
      </c>
      <c r="J1729">
        <v>0.57829313999999998</v>
      </c>
      <c r="K1729">
        <v>0.52557370000000003</v>
      </c>
      <c r="L1729">
        <v>8.5500000000000007</v>
      </c>
      <c r="M1729">
        <v>6.25</v>
      </c>
      <c r="N1729" s="14">
        <v>1.8792723E+19</v>
      </c>
      <c r="O1729" s="14">
        <v>8.753289E+18</v>
      </c>
      <c r="P1729">
        <v>0.74892073999999997</v>
      </c>
      <c r="Q1729">
        <v>0.65585994999999997</v>
      </c>
      <c r="R1729">
        <v>0.71934885000000004</v>
      </c>
      <c r="S1729">
        <v>4.0471490000000001</v>
      </c>
      <c r="T1729">
        <v>5.0716485999999996</v>
      </c>
      <c r="U1729">
        <v>0.47996541999999998</v>
      </c>
      <c r="V1729">
        <v>0.20123567000000001</v>
      </c>
      <c r="W1729">
        <v>0.27872976999999999</v>
      </c>
      <c r="X1729" s="14">
        <v>5.7409317E+18</v>
      </c>
      <c r="Y1729" s="14">
        <v>1.40550887E+18</v>
      </c>
      <c r="Z1729" s="14">
        <v>1.2668751E+19</v>
      </c>
      <c r="AA1729" s="14">
        <v>5.3488206E+18</v>
      </c>
      <c r="AB1729" s="14">
        <v>7.3199299E+18</v>
      </c>
      <c r="AC1729" s="14">
        <v>1.2668751E+19</v>
      </c>
      <c r="AD1729">
        <v>7.9550000000000001</v>
      </c>
      <c r="AE1729" s="12">
        <f>Y1729/N1729</f>
        <v>7.4790059428854458E-2</v>
      </c>
      <c r="AF1729" s="8">
        <f>(S1729+T1729+U1729)/F1729</f>
        <v>0.99987114791666665</v>
      </c>
      <c r="AG1729" s="8">
        <f>((Y1729+Z1729)/N1729)/P1729</f>
        <v>0.99999998964243819</v>
      </c>
      <c r="AH1729" s="8">
        <f>(X1729/O1729)/Q1729</f>
        <v>1.0000000024603062</v>
      </c>
      <c r="AI1729" s="8">
        <f>(V1729+W1729)/U1729</f>
        <v>1.0000000416696686</v>
      </c>
      <c r="AJ1729" s="8">
        <f>(AA1729+AB1729)/Z1729</f>
        <v>0.99999996053281026</v>
      </c>
      <c r="AK1729" s="8">
        <f>(N1729-Y1729)/AC1729</f>
        <v>1.3724489596488241</v>
      </c>
      <c r="AL1729" s="8">
        <f>(P1729&gt;=1)*((N1729-Y1729))/AC1729 + (P1729&lt;1)*((N1729*P1729-Y1729))/AC1729</f>
        <v>1.0000000115066605</v>
      </c>
      <c r="AM1729" s="8">
        <f>(F1729*J1729-T1729)/U1729</f>
        <v>1.0000002583519449</v>
      </c>
    </row>
    <row r="1730" spans="1:39">
      <c r="A1730" t="s">
        <v>0</v>
      </c>
      <c r="B1730" t="s">
        <v>14</v>
      </c>
      <c r="C1730" t="s">
        <v>11</v>
      </c>
      <c r="D1730" t="s">
        <v>3</v>
      </c>
      <c r="E1730" t="s">
        <v>10</v>
      </c>
      <c r="F1730">
        <v>9.6</v>
      </c>
      <c r="G1730">
        <v>7.3</v>
      </c>
      <c r="H1730" t="s">
        <v>5</v>
      </c>
      <c r="I1730" t="s">
        <v>8</v>
      </c>
      <c r="J1730">
        <v>0.57829313999999998</v>
      </c>
      <c r="K1730">
        <v>0.52557370000000003</v>
      </c>
      <c r="L1730">
        <v>8.5500000000000007</v>
      </c>
      <c r="M1730">
        <v>6.25</v>
      </c>
      <c r="N1730" s="14">
        <v>1.8792723E+19</v>
      </c>
      <c r="O1730" s="14">
        <v>8.753289E+18</v>
      </c>
      <c r="P1730">
        <v>0.74892073999999997</v>
      </c>
      <c r="Q1730">
        <v>0.4642829</v>
      </c>
      <c r="R1730">
        <v>0.65847146999999995</v>
      </c>
      <c r="S1730">
        <v>4.0449013999999996</v>
      </c>
      <c r="T1730">
        <v>5.0716485999999996</v>
      </c>
      <c r="U1730">
        <v>0.47996541999999998</v>
      </c>
      <c r="V1730">
        <v>0.20123567000000001</v>
      </c>
      <c r="W1730">
        <v>0.27872976999999999</v>
      </c>
      <c r="X1730" s="14">
        <v>4.06400251E+18</v>
      </c>
      <c r="Y1730" s="14">
        <v>1.40550887E+18</v>
      </c>
      <c r="Z1730" s="14">
        <v>1.2668751E+19</v>
      </c>
      <c r="AA1730" s="14">
        <v>5.3488206E+18</v>
      </c>
      <c r="AB1730" s="14">
        <v>7.3199299E+18</v>
      </c>
      <c r="AC1730" s="14">
        <v>1.2668751E+19</v>
      </c>
      <c r="AD1730">
        <v>7.9550000000000001</v>
      </c>
      <c r="AE1730" s="12">
        <f>Y1730/N1730</f>
        <v>7.4790059428854458E-2</v>
      </c>
      <c r="AF1730" s="8">
        <f>(S1730+T1730+U1730)/F1730</f>
        <v>0.99963702291666667</v>
      </c>
      <c r="AG1730" s="8">
        <f>((Y1730+Z1730)/N1730)/P1730</f>
        <v>0.99999998964243819</v>
      </c>
      <c r="AH1730" s="8">
        <f>(X1730/O1730)/Q1730</f>
        <v>1.0000000267081288</v>
      </c>
      <c r="AI1730" s="8">
        <f>(V1730+W1730)/U1730</f>
        <v>1.0000000416696686</v>
      </c>
      <c r="AJ1730" s="8">
        <f>(AA1730+AB1730)/Z1730</f>
        <v>0.99999996053281026</v>
      </c>
      <c r="AK1730" s="8">
        <f>(N1730-Y1730)/AC1730</f>
        <v>1.3724489596488241</v>
      </c>
      <c r="AL1730" s="8">
        <f>(P1730&gt;=1)*((N1730-Y1730))/AC1730 + (P1730&lt;1)*((N1730*P1730-Y1730))/AC1730</f>
        <v>1.0000000115066605</v>
      </c>
      <c r="AM1730" s="8">
        <f>(F1730*J1730-T1730)/U1730</f>
        <v>1.0000002583519449</v>
      </c>
    </row>
  </sheetData>
  <autoFilter ref="A2:AO2">
    <sortState ref="A3:AO1730">
      <sortCondition descending="1" ref="H2:H1730"/>
    </sortState>
  </autoFilter>
  <mergeCells count="3">
    <mergeCell ref="A1:I1"/>
    <mergeCell ref="J1:AD1"/>
    <mergeCell ref="AF1:A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C19" sqref="C19"/>
    </sheetView>
  </sheetViews>
  <sheetFormatPr baseColWidth="10" defaultRowHeight="15" x14ac:dyDescent="0"/>
  <cols>
    <col min="2" max="2" width="18.33203125" customWidth="1"/>
    <col min="3" max="3" width="19.6640625" customWidth="1"/>
    <col min="4" max="4" width="22.6640625" customWidth="1"/>
  </cols>
  <sheetData>
    <row r="1" spans="1:13" ht="45">
      <c r="B1" s="3" t="s">
        <v>62</v>
      </c>
      <c r="C1" s="2" t="s">
        <v>63</v>
      </c>
      <c r="D1" s="3" t="s">
        <v>64</v>
      </c>
      <c r="E1" s="3" t="s">
        <v>29</v>
      </c>
      <c r="F1" s="4" t="s">
        <v>57</v>
      </c>
      <c r="H1" s="4" t="s">
        <v>48</v>
      </c>
      <c r="I1" s="4" t="s">
        <v>49</v>
      </c>
      <c r="J1" s="4" t="s">
        <v>50</v>
      </c>
      <c r="K1" s="4" t="s">
        <v>51</v>
      </c>
      <c r="L1" s="4" t="s">
        <v>52</v>
      </c>
      <c r="M1" s="4" t="s">
        <v>53</v>
      </c>
    </row>
    <row r="2" spans="1:13">
      <c r="A2" t="s">
        <v>59</v>
      </c>
      <c r="B2" s="13">
        <f>MIN(Data!P3:P434)</f>
        <v>0.86454916000000004</v>
      </c>
      <c r="C2" s="13">
        <f>MIN(Data!Q3:Q434)</f>
        <v>0.17048165000000001</v>
      </c>
      <c r="D2" s="13">
        <f>MIN(Data!AE3:AE434)</f>
        <v>4.1104077293486571E-2</v>
      </c>
      <c r="E2" s="13">
        <f>MIN(Data!M3:M434)</f>
        <v>6.25</v>
      </c>
      <c r="F2" s="13">
        <f>MIN(Data!AF3:AF1730)</f>
        <v>0.99959372916666667</v>
      </c>
      <c r="G2" s="13"/>
      <c r="H2" s="13">
        <f>MIN(Data!AH3:AH1730)</f>
        <v>0.99999983281344107</v>
      </c>
      <c r="I2" s="13">
        <f>MIN(Data!AI3:AI1730)</f>
        <v>0.99999990613225465</v>
      </c>
      <c r="J2" s="13">
        <f>MIN(Data!AJ3:AJ1730)</f>
        <v>0.9999998957114189</v>
      </c>
      <c r="K2" s="13">
        <f>MIN(Data!AK3:AK434)</f>
        <v>0.99999989008827261</v>
      </c>
      <c r="L2" s="13">
        <f>MIN(Data!AL867:AL1730)</f>
        <v>0.99999983114656166</v>
      </c>
      <c r="M2" s="13">
        <f>MIN(Data!AM1299:AM1730)</f>
        <v>0.99999810074718842</v>
      </c>
    </row>
    <row r="3" spans="1:13">
      <c r="A3" t="s">
        <v>60</v>
      </c>
      <c r="B3" s="13">
        <f>MAX(Data!P3:P434)</f>
        <v>2.3119607000000002</v>
      </c>
      <c r="C3" s="13">
        <f>MAX(Data!Q3:Q434)</f>
        <v>0.61577504999999999</v>
      </c>
      <c r="D3" s="13">
        <f>MAX(Data!AE3:AE434)</f>
        <v>0.10040897905406082</v>
      </c>
      <c r="E3" s="13">
        <f>MAX(Data!M3:M434)</f>
        <v>6.45</v>
      </c>
      <c r="F3" s="13">
        <f>MAX(Data!AF3:AF1730)</f>
        <v>1.0036077083333332</v>
      </c>
      <c r="G3" s="13"/>
      <c r="H3" s="13">
        <f>MAX(Data!AH3:AH1730)</f>
        <v>1.0000001757074783</v>
      </c>
      <c r="I3" s="13">
        <f>MAX(Data!AI3:AI1730)</f>
        <v>1.0000001176594706</v>
      </c>
      <c r="J3" s="13">
        <f>MAX(Data!AJ3:AJ1730)</f>
        <v>1.0000001041601123</v>
      </c>
      <c r="K3" s="13">
        <f>MAX(Data!AK3:AK434)</f>
        <v>1.0000001167625052</v>
      </c>
      <c r="L3" s="13">
        <f>MAX(Data!AL867:AL1730)</f>
        <v>1.0000001537440337</v>
      </c>
      <c r="M3" s="13">
        <f>MAX(Data!AM1299:AM1730)</f>
        <v>1.0000011012311256</v>
      </c>
    </row>
    <row r="4" spans="1:13">
      <c r="A4" t="s">
        <v>61</v>
      </c>
      <c r="B4" s="13">
        <f>AVERAGE(Data!P3:P434)</f>
        <v>1.4230517800231481</v>
      </c>
      <c r="C4" s="13">
        <f>AVERAGE(Data!Q3:Q434)</f>
        <v>0.3374175196527775</v>
      </c>
      <c r="D4" s="13">
        <f>AVERAGE(Data!AE3:AE434)</f>
        <v>6.3306176909067716E-2</v>
      </c>
      <c r="E4" s="13">
        <f>AVERAGE(Data!M3:M434)</f>
        <v>6.3166666666666673</v>
      </c>
      <c r="F4" s="13">
        <f>AVERAGE(Data!AF3:AF1730)</f>
        <v>1.0019124821230232</v>
      </c>
      <c r="G4" s="13"/>
      <c r="H4" s="13">
        <f>AVERAGE(Data!AH3:AH1730)</f>
        <v>1.0000000073626145</v>
      </c>
      <c r="I4" s="13">
        <f>AVERAGE(Data!AI3:AI1730)</f>
        <v>1.0000000004029195</v>
      </c>
      <c r="J4" s="13">
        <f>AVERAGE(Data!AJ3:AJ1730)</f>
        <v>1.0000000005779417</v>
      </c>
      <c r="K4" s="13">
        <f>AVERAGE(Data!AK3:AK434)</f>
        <v>0.99999999379268167</v>
      </c>
      <c r="L4" s="13">
        <f>AVERAGE(Data!AL867:AL1730)</f>
        <v>0.99999999451143295</v>
      </c>
      <c r="M4" s="13">
        <f>AVERAGE(Data!AM1299:AM1730)</f>
        <v>0.99999995810748521</v>
      </c>
    </row>
    <row r="7" spans="1:13" s="22" customFormat="1">
      <c r="A7" s="22" t="s">
        <v>65</v>
      </c>
    </row>
    <row r="9" spans="1:13">
      <c r="B9" s="22" t="s">
        <v>66</v>
      </c>
    </row>
    <row r="10" spans="1:13">
      <c r="B10" s="22" t="s">
        <v>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 Stats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Field</dc:creator>
  <cp:lastModifiedBy>Edward Field</cp:lastModifiedBy>
  <dcterms:created xsi:type="dcterms:W3CDTF">2013-04-23T21:57:05Z</dcterms:created>
  <dcterms:modified xsi:type="dcterms:W3CDTF">2013-05-16T14:20:05Z</dcterms:modified>
</cp:coreProperties>
</file>