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850" yWindow="630" windowWidth="15465" windowHeight="6390"/>
  </bookViews>
  <sheets>
    <sheet name="Table 2" sheetId="4" r:id="rId1"/>
  </sheets>
  <definedNames>
    <definedName name="_Toc206980968" localSheetId="0">'Table 2'!#REF!</definedName>
  </definedNames>
  <calcPr calcId="145621"/>
</workbook>
</file>

<file path=xl/calcChain.xml><?xml version="1.0" encoding="utf-8"?>
<calcChain xmlns="http://schemas.openxmlformats.org/spreadsheetml/2006/main">
  <c r="A568" i="4" l="1"/>
  <c r="A569" i="4" s="1"/>
  <c r="A570" i="4" s="1"/>
  <c r="A571" i="4" s="1"/>
  <c r="A572" i="4" s="1"/>
  <c r="A573" i="4" s="1"/>
  <c r="A574" i="4" s="1"/>
  <c r="A575" i="4" s="1"/>
  <c r="A576" i="4" s="1"/>
  <c r="A577" i="4" s="1"/>
  <c r="A578" i="4" s="1"/>
  <c r="A579" i="4" s="1"/>
  <c r="A580" i="4" s="1"/>
  <c r="A581" i="4" s="1"/>
  <c r="A582" i="4" s="1"/>
  <c r="A583" i="4" s="1"/>
  <c r="A584" i="4" s="1"/>
  <c r="A585" i="4" s="1"/>
  <c r="A586" i="4" s="1"/>
  <c r="A587" i="4" s="1"/>
  <c r="A588" i="4" s="1"/>
  <c r="A589" i="4" s="1"/>
  <c r="A590" i="4" s="1"/>
  <c r="A591" i="4" s="1"/>
  <c r="A592" i="4" s="1"/>
  <c r="A593" i="4" s="1"/>
  <c r="A594" i="4" s="1"/>
  <c r="A595" i="4" s="1"/>
  <c r="A596" i="4" s="1"/>
  <c r="A597" i="4" s="1"/>
  <c r="A598" i="4" s="1"/>
  <c r="A599" i="4" s="1"/>
  <c r="A600" i="4" s="1"/>
  <c r="A601" i="4" s="1"/>
  <c r="A602" i="4" s="1"/>
  <c r="A603" i="4" s="1"/>
  <c r="A604" i="4" s="1"/>
  <c r="A605" i="4" s="1"/>
  <c r="A606" i="4" s="1"/>
  <c r="A607" i="4" s="1"/>
  <c r="A608" i="4" s="1"/>
  <c r="A609" i="4" s="1"/>
  <c r="A610" i="4" s="1"/>
  <c r="A611" i="4" s="1"/>
  <c r="A612" i="4" s="1"/>
  <c r="A613" i="4" s="1"/>
  <c r="A460" i="4"/>
  <c r="A461" i="4" s="1"/>
  <c r="A462" i="4" s="1"/>
  <c r="A463" i="4" s="1"/>
  <c r="A464" i="4" s="1"/>
  <c r="A465" i="4" s="1"/>
  <c r="A466" i="4" s="1"/>
  <c r="A467" i="4" s="1"/>
  <c r="A468" i="4" s="1"/>
  <c r="A469" i="4" s="1"/>
  <c r="A470" i="4" s="1"/>
  <c r="A471" i="4" s="1"/>
  <c r="A472" i="4" s="1"/>
  <c r="A473" i="4" s="1"/>
  <c r="A474" i="4" s="1"/>
  <c r="A475" i="4" s="1"/>
  <c r="A476" i="4" s="1"/>
  <c r="A477" i="4" s="1"/>
  <c r="A478" i="4" s="1"/>
  <c r="A479" i="4" s="1"/>
  <c r="A480" i="4" s="1"/>
  <c r="A481" i="4" s="1"/>
  <c r="A482" i="4" s="1"/>
  <c r="A483" i="4" s="1"/>
  <c r="A484" i="4" s="1"/>
  <c r="A485" i="4" s="1"/>
  <c r="A486" i="4" s="1"/>
  <c r="A487" i="4" s="1"/>
  <c r="A488" i="4" s="1"/>
  <c r="A489" i="4" s="1"/>
  <c r="A490" i="4" s="1"/>
  <c r="A491" i="4" s="1"/>
  <c r="A492" i="4" s="1"/>
  <c r="A493" i="4" s="1"/>
  <c r="A494" i="4" s="1"/>
  <c r="A495" i="4" s="1"/>
  <c r="A496" i="4" s="1"/>
  <c r="A497" i="4" s="1"/>
  <c r="A498" i="4" s="1"/>
  <c r="A499" i="4" s="1"/>
  <c r="A500" i="4" s="1"/>
  <c r="A501" i="4" s="1"/>
  <c r="A502" i="4" s="1"/>
  <c r="A503" i="4" s="1"/>
  <c r="A504" i="4" s="1"/>
  <c r="A505" i="4" s="1"/>
  <c r="A506" i="4" s="1"/>
  <c r="A507" i="4" s="1"/>
  <c r="A508" i="4" s="1"/>
  <c r="A509" i="4" s="1"/>
  <c r="A510" i="4" s="1"/>
  <c r="A511" i="4" s="1"/>
  <c r="A512" i="4" s="1"/>
  <c r="A513" i="4" s="1"/>
  <c r="A514" i="4" s="1"/>
  <c r="A8" i="4"/>
  <c r="A9" i="4" s="1"/>
  <c r="A10" i="4" s="1"/>
  <c r="A11" i="4" s="1"/>
  <c r="A12" i="4" s="1"/>
  <c r="A13" i="4" s="1"/>
  <c r="A14" i="4" l="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614" i="4"/>
  <c r="A615" i="4" s="1"/>
  <c r="A616" i="4" s="1"/>
  <c r="A617" i="4" s="1"/>
  <c r="A618" i="4" s="1"/>
  <c r="A619" i="4" s="1"/>
  <c r="A620" i="4" s="1"/>
  <c r="A621" i="4" s="1"/>
  <c r="A622" i="4" s="1"/>
  <c r="A623" i="4" s="1"/>
  <c r="A624" i="4" s="1"/>
  <c r="A625" i="4" s="1"/>
  <c r="A626" i="4" s="1"/>
  <c r="A627" i="4" s="1"/>
  <c r="A628" i="4" s="1"/>
  <c r="A629" i="4" s="1"/>
  <c r="A630" i="4" s="1"/>
  <c r="A631" i="4" s="1"/>
  <c r="A632" i="4" s="1"/>
  <c r="A633" i="4" s="1"/>
  <c r="A634" i="4" s="1"/>
  <c r="A635" i="4" s="1"/>
  <c r="A636" i="4" s="1"/>
  <c r="A637" i="4" s="1"/>
  <c r="A638" i="4" s="1"/>
  <c r="A639" i="4" s="1"/>
  <c r="A640" i="4" s="1"/>
  <c r="A641" i="4" s="1"/>
  <c r="A642" i="4" s="1"/>
  <c r="A643" i="4" s="1"/>
  <c r="A644" i="4" s="1"/>
  <c r="A645" i="4" s="1"/>
  <c r="A646" i="4" s="1"/>
  <c r="A647" i="4" s="1"/>
  <c r="A648" i="4" s="1"/>
  <c r="A649" i="4" s="1"/>
  <c r="A650" i="4" s="1"/>
  <c r="A651" i="4" s="1"/>
  <c r="A652" i="4" s="1"/>
  <c r="A653" i="4" s="1"/>
  <c r="A654" i="4" s="1"/>
  <c r="A655" i="4" s="1"/>
  <c r="A656" i="4" s="1"/>
  <c r="A657" i="4" s="1"/>
  <c r="A658" i="4" s="1"/>
  <c r="A659" i="4" s="1"/>
  <c r="A660" i="4" s="1"/>
  <c r="A661" i="4" s="1"/>
  <c r="A662" i="4" s="1"/>
  <c r="A663" i="4" s="1"/>
  <c r="A664" i="4" s="1"/>
  <c r="A665" i="4" s="1"/>
  <c r="A666" i="4" s="1"/>
  <c r="A667" i="4" s="1"/>
  <c r="A668" i="4" s="1"/>
  <c r="A669" i="4" s="1"/>
  <c r="A670" i="4" s="1"/>
  <c r="A671" i="4" s="1"/>
  <c r="A672" i="4" s="1"/>
  <c r="A673" i="4" s="1"/>
  <c r="A674" i="4" s="1"/>
  <c r="A675" i="4" s="1"/>
  <c r="A676" i="4" s="1"/>
  <c r="A677" i="4" s="1"/>
  <c r="A678" i="4" s="1"/>
  <c r="A679" i="4" s="1"/>
  <c r="A680" i="4" s="1"/>
  <c r="A681" i="4" s="1"/>
  <c r="A682" i="4" s="1"/>
  <c r="A683" i="4" s="1"/>
  <c r="A684" i="4" s="1"/>
  <c r="A685" i="4" s="1"/>
  <c r="A686" i="4" s="1"/>
  <c r="A687" i="4" s="1"/>
  <c r="A688" i="4" s="1"/>
  <c r="A689" i="4" s="1"/>
  <c r="A690" i="4" s="1"/>
  <c r="A691" i="4" s="1"/>
  <c r="A692" i="4" s="1"/>
  <c r="A693" i="4" s="1"/>
  <c r="A694" i="4" s="1"/>
  <c r="A695" i="4" s="1"/>
  <c r="A696" i="4" s="1"/>
  <c r="A697" i="4" s="1"/>
  <c r="A698" i="4" s="1"/>
  <c r="A699" i="4" s="1"/>
  <c r="A700" i="4" s="1"/>
  <c r="A701" i="4" s="1"/>
  <c r="A702" i="4" s="1"/>
  <c r="A703" i="4" s="1"/>
  <c r="A704" i="4" s="1"/>
  <c r="A705" i="4" s="1"/>
  <c r="A706" i="4" s="1"/>
  <c r="A707" i="4" s="1"/>
  <c r="A708" i="4" s="1"/>
  <c r="A709" i="4" s="1"/>
  <c r="A710" i="4" s="1"/>
  <c r="A711" i="4" s="1"/>
  <c r="A712" i="4" s="1"/>
  <c r="A713" i="4" s="1"/>
  <c r="A714" i="4" s="1"/>
  <c r="A715" i="4" s="1"/>
  <c r="A716" i="4" s="1"/>
  <c r="A717" i="4" s="1"/>
  <c r="A718" i="4" s="1"/>
  <c r="A719" i="4" s="1"/>
  <c r="A720" i="4" s="1"/>
  <c r="A721" i="4" s="1"/>
  <c r="A722" i="4" s="1"/>
  <c r="A723" i="4" s="1"/>
  <c r="A724" i="4" s="1"/>
  <c r="A725" i="4" s="1"/>
  <c r="A726" i="4" s="1"/>
  <c r="A727" i="4" s="1"/>
  <c r="A728" i="4" s="1"/>
  <c r="A729" i="4" s="1"/>
  <c r="A730" i="4" s="1"/>
  <c r="A731" i="4" s="1"/>
  <c r="A732" i="4" s="1"/>
  <c r="A733" i="4" s="1"/>
  <c r="A734" i="4" s="1"/>
  <c r="A735" i="4" s="1"/>
  <c r="A736" i="4" s="1"/>
  <c r="A737" i="4" s="1"/>
  <c r="A738" i="4" s="1"/>
  <c r="A739" i="4" s="1"/>
  <c r="A740" i="4" s="1"/>
  <c r="A741" i="4" s="1"/>
  <c r="A742" i="4" s="1"/>
  <c r="A743" i="4" s="1"/>
  <c r="A744" i="4" s="1"/>
  <c r="A745" i="4" s="1"/>
  <c r="A746" i="4" s="1"/>
  <c r="A747" i="4" s="1"/>
  <c r="A748" i="4" s="1"/>
  <c r="A749" i="4" s="1"/>
  <c r="A750" i="4" s="1"/>
  <c r="A751" i="4" s="1"/>
  <c r="A752" i="4" s="1"/>
  <c r="A753" i="4" s="1"/>
  <c r="A754" i="4" s="1"/>
  <c r="A755" i="4" s="1"/>
  <c r="A756" i="4" s="1"/>
  <c r="A757" i="4" s="1"/>
  <c r="A758" i="4" s="1"/>
  <c r="A759" i="4" s="1"/>
  <c r="A760" i="4" s="1"/>
  <c r="A761" i="4" s="1"/>
  <c r="A762" i="4" s="1"/>
  <c r="A763" i="4" s="1"/>
  <c r="A764" i="4" s="1"/>
  <c r="A765" i="4" s="1"/>
  <c r="A766" i="4" s="1"/>
  <c r="A767" i="4" s="1"/>
  <c r="A768" i="4" s="1"/>
  <c r="A769" i="4" s="1"/>
  <c r="A770" i="4" s="1"/>
  <c r="A771" i="4" s="1"/>
  <c r="A772" i="4" s="1"/>
  <c r="A773" i="4" s="1"/>
  <c r="A774" i="4" s="1"/>
  <c r="A775" i="4" s="1"/>
  <c r="A776" i="4" s="1"/>
  <c r="A777" i="4" s="1"/>
  <c r="A778" i="4" s="1"/>
  <c r="A779" i="4" s="1"/>
  <c r="A780" i="4" s="1"/>
  <c r="A515" i="4"/>
  <c r="A516" i="4" s="1"/>
  <c r="A517" i="4" s="1"/>
  <c r="A518" i="4" s="1"/>
  <c r="A519" i="4" s="1"/>
  <c r="A520" i="4" s="1"/>
  <c r="A521" i="4" s="1"/>
  <c r="A522" i="4" s="1"/>
  <c r="A523" i="4" s="1"/>
  <c r="A524" i="4" s="1"/>
  <c r="A525" i="4" s="1"/>
  <c r="A526" i="4" s="1"/>
  <c r="A527" i="4" s="1"/>
  <c r="A528" i="4" s="1"/>
  <c r="A529" i="4" s="1"/>
  <c r="A530" i="4" s="1"/>
  <c r="A531" i="4" s="1"/>
  <c r="A532" i="4" s="1"/>
  <c r="A533" i="4" s="1"/>
  <c r="A534" i="4" s="1"/>
  <c r="A535" i="4" s="1"/>
  <c r="A536" i="4" s="1"/>
  <c r="A537" i="4" s="1"/>
  <c r="A538" i="4" s="1"/>
  <c r="A539" i="4" s="1"/>
  <c r="A540" i="4" s="1"/>
  <c r="A541" i="4" s="1"/>
  <c r="A542" i="4" s="1"/>
  <c r="A543" i="4" s="1"/>
  <c r="A544" i="4" s="1"/>
  <c r="A545" i="4" s="1"/>
  <c r="A546" i="4" s="1"/>
  <c r="A547" i="4" s="1"/>
  <c r="A548" i="4" s="1"/>
  <c r="A549" i="4" s="1"/>
  <c r="A550" i="4" s="1"/>
  <c r="A551" i="4" s="1"/>
  <c r="A552" i="4" s="1"/>
  <c r="A553" i="4" s="1"/>
  <c r="A554" i="4" s="1"/>
  <c r="A555" i="4" s="1"/>
  <c r="A556" i="4" s="1"/>
  <c r="A557" i="4" s="1"/>
  <c r="A558" i="4" s="1"/>
  <c r="A559" i="4" s="1"/>
  <c r="A560" i="4" s="1"/>
  <c r="A561" i="4" s="1"/>
  <c r="A562" i="4" s="1"/>
  <c r="A563" i="4" s="1"/>
  <c r="A564" i="4" s="1"/>
  <c r="A565" i="4" s="1"/>
  <c r="A115" i="4" l="1"/>
  <c r="A116" i="4" l="1"/>
  <c r="A117" i="4" l="1"/>
  <c r="A118" i="4" l="1"/>
  <c r="A119" i="4" l="1"/>
  <c r="A120" i="4" l="1"/>
  <c r="A121" i="4" s="1"/>
  <c r="A122" i="4" s="1"/>
  <c r="A123" i="4" s="1"/>
  <c r="A124" i="4" s="1"/>
  <c r="A126" i="4" s="1"/>
  <c r="A127" i="4" s="1"/>
  <c r="A128" i="4" s="1"/>
  <c r="A129" i="4" s="1"/>
  <c r="A130" i="4" s="1"/>
  <c r="A131" i="4" l="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l="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6" i="4" s="1"/>
  <c r="A277" i="4" s="1"/>
  <c r="A278" i="4" s="1"/>
  <c r="A279" i="4" s="1"/>
  <c r="A280" i="4" s="1"/>
  <c r="A281" i="4" s="1"/>
  <c r="A282" i="4" s="1"/>
  <c r="A283" i="4" s="1"/>
  <c r="A284" i="4" s="1"/>
  <c r="A285" i="4" s="1"/>
  <c r="A286" i="4" s="1"/>
  <c r="A287" i="4" s="1"/>
  <c r="A288" i="4" s="1"/>
  <c r="A289" i="4" s="1"/>
  <c r="A290" i="4" s="1"/>
  <c r="A291" i="4" s="1"/>
  <c r="A292" i="4" s="1"/>
  <c r="A293" i="4" s="1"/>
  <c r="A294" i="4" s="1"/>
  <c r="A295" i="4" s="1"/>
  <c r="A296" i="4" s="1"/>
  <c r="A297" i="4" s="1"/>
  <c r="A298" i="4" s="1"/>
  <c r="A299" i="4" s="1"/>
  <c r="A300" i="4" s="1"/>
  <c r="A301" i="4" s="1"/>
  <c r="A302" i="4" s="1"/>
  <c r="A303" i="4" s="1"/>
  <c r="A304" i="4" s="1"/>
  <c r="A305" i="4" s="1"/>
  <c r="A306" i="4" s="1"/>
  <c r="A307" i="4" s="1"/>
  <c r="A308" i="4" s="1"/>
  <c r="A309" i="4" s="1"/>
  <c r="A310" i="4" s="1"/>
  <c r="A311" i="4" s="1"/>
  <c r="A312" i="4" s="1"/>
  <c r="A313" i="4" s="1"/>
  <c r="A314" i="4" l="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0" i="4" s="1"/>
  <c r="A351" i="4" s="1"/>
  <c r="A352" i="4" s="1"/>
  <c r="A353" i="4" s="1"/>
  <c r="A354" i="4" s="1"/>
  <c r="A355" i="4" s="1"/>
  <c r="A356" i="4" s="1"/>
  <c r="A357" i="4" s="1"/>
  <c r="A358" i="4" s="1"/>
  <c r="A359" i="4" s="1"/>
  <c r="A360" i="4" s="1"/>
  <c r="A361" i="4" s="1"/>
  <c r="A362" i="4" s="1"/>
  <c r="A363" i="4" s="1"/>
  <c r="A364" i="4" s="1"/>
  <c r="A365" i="4" s="1"/>
  <c r="A366" i="4" s="1"/>
  <c r="A367" i="4" s="1"/>
  <c r="A368" i="4" s="1"/>
  <c r="A369" i="4" s="1"/>
  <c r="A370" i="4" s="1"/>
  <c r="A371" i="4" s="1"/>
  <c r="A372" i="4" s="1"/>
  <c r="A373" i="4" s="1"/>
  <c r="A374" i="4" s="1"/>
  <c r="A375" i="4" s="1"/>
  <c r="A376" i="4" s="1"/>
  <c r="A377" i="4" s="1"/>
  <c r="A378" i="4" s="1"/>
  <c r="A379" i="4" s="1"/>
  <c r="A380" i="4" s="1"/>
  <c r="A381" i="4" s="1"/>
  <c r="A382" i="4" s="1"/>
  <c r="A383" i="4" s="1"/>
  <c r="A384" i="4" s="1"/>
  <c r="A385" i="4" s="1"/>
  <c r="A386" i="4" s="1"/>
  <c r="A387" i="4" s="1"/>
  <c r="A388" i="4" s="1"/>
  <c r="A389" i="4" s="1"/>
  <c r="A390" i="4" s="1"/>
  <c r="A391" i="4" s="1"/>
  <c r="A392" i="4" s="1"/>
  <c r="A393" i="4" s="1"/>
  <c r="A394" i="4" s="1"/>
  <c r="A395" i="4" s="1"/>
  <c r="A396" i="4" s="1"/>
  <c r="A397" i="4" s="1"/>
  <c r="A398" i="4" s="1"/>
  <c r="A399" i="4" s="1"/>
  <c r="A400" i="4" s="1"/>
  <c r="A401" i="4" s="1"/>
  <c r="A402" i="4" s="1"/>
  <c r="A403" i="4" s="1"/>
  <c r="A404" i="4" s="1"/>
  <c r="A405" i="4" s="1"/>
  <c r="A406" i="4" s="1"/>
  <c r="A407" i="4" s="1"/>
  <c r="A408" i="4" s="1"/>
  <c r="A409" i="4" s="1"/>
  <c r="A410" i="4" s="1"/>
  <c r="A411" i="4" s="1"/>
  <c r="A412" i="4" s="1"/>
  <c r="A413" i="4" s="1"/>
  <c r="A414" i="4" l="1"/>
  <c r="A415" i="4" s="1"/>
  <c r="A416" i="4" s="1"/>
  <c r="A417" i="4" s="1"/>
  <c r="A418" i="4" s="1"/>
  <c r="A419" i="4" s="1"/>
  <c r="A420" i="4" s="1"/>
  <c r="A421" i="4" s="1"/>
  <c r="A422" i="4" s="1"/>
  <c r="A423" i="4" s="1"/>
  <c r="A424" i="4" s="1"/>
  <c r="A425" i="4" s="1"/>
  <c r="A426" i="4" s="1"/>
  <c r="A427" i="4" s="1"/>
  <c r="A428" i="4" s="1"/>
  <c r="A429" i="4" s="1"/>
  <c r="A430" i="4" s="1"/>
  <c r="A431" i="4" s="1"/>
  <c r="A432" i="4" s="1"/>
  <c r="A433" i="4" s="1"/>
  <c r="A434" i="4" s="1"/>
  <c r="A435" i="4" s="1"/>
  <c r="A436" i="4" s="1"/>
  <c r="A437" i="4" s="1"/>
  <c r="A438" i="4" s="1"/>
  <c r="A439" i="4" s="1"/>
  <c r="A440" i="4" s="1"/>
  <c r="A441" i="4" s="1"/>
  <c r="A442" i="4" s="1"/>
  <c r="A443" i="4" s="1"/>
  <c r="A444" i="4" s="1"/>
  <c r="A445" i="4" s="1"/>
  <c r="A446" i="4" s="1"/>
  <c r="A447" i="4" s="1"/>
  <c r="A448" i="4" s="1"/>
  <c r="A449" i="4" s="1"/>
  <c r="A450" i="4" s="1"/>
  <c r="A451" i="4" s="1"/>
  <c r="A452" i="4" s="1"/>
  <c r="A453" i="4" s="1"/>
  <c r="A454" i="4" s="1"/>
  <c r="A455" i="4" s="1"/>
  <c r="A456" i="4" s="1"/>
  <c r="A457" i="4" s="1"/>
</calcChain>
</file>

<file path=xl/sharedStrings.xml><?xml version="1.0" encoding="utf-8"?>
<sst xmlns="http://schemas.openxmlformats.org/spreadsheetml/2006/main" count="2022" uniqueCount="1278">
  <si>
    <t>r</t>
  </si>
  <si>
    <t xml:space="preserve"> </t>
  </si>
  <si>
    <t>c</t>
  </si>
  <si>
    <t>l</t>
  </si>
  <si>
    <t>d</t>
  </si>
  <si>
    <t>u</t>
  </si>
  <si>
    <t>Station name</t>
  </si>
  <si>
    <t>m</t>
  </si>
  <si>
    <t>1941-2006</t>
  </si>
  <si>
    <t>1955-2006</t>
  </si>
  <si>
    <t>1950-2006</t>
  </si>
  <si>
    <t>1937-2006</t>
  </si>
  <si>
    <t>1952-2006</t>
  </si>
  <si>
    <t>1964-2006</t>
  </si>
  <si>
    <t>1896-1999</t>
  </si>
  <si>
    <t>1958-2006</t>
  </si>
  <si>
    <t>1938-1999</t>
  </si>
  <si>
    <t>1902-1999</t>
  </si>
  <si>
    <t>1932-2006</t>
  </si>
  <si>
    <t>1862-2006</t>
  </si>
  <si>
    <t>1939-1973</t>
  </si>
  <si>
    <t>1915-1990</t>
  </si>
  <si>
    <t>1964-1998</t>
  </si>
  <si>
    <t>1931-1985</t>
  </si>
  <si>
    <t>1905-2006</t>
  </si>
  <si>
    <t>1907-2006</t>
  </si>
  <si>
    <t>1951-1999</t>
  </si>
  <si>
    <t>1951-1997</t>
  </si>
  <si>
    <t>1958-1985</t>
  </si>
  <si>
    <t>1938-2006</t>
  </si>
  <si>
    <t>1942-2006</t>
  </si>
  <si>
    <t>1912-1985</t>
  </si>
  <si>
    <t>1931-1955</t>
  </si>
  <si>
    <t>1923-1981</t>
  </si>
  <si>
    <t>1944-1959</t>
  </si>
  <si>
    <t>1848-2006</t>
  </si>
  <si>
    <t>1930-2006</t>
  </si>
  <si>
    <t>Number of low outliers</t>
  </si>
  <si>
    <t>1901-2006</t>
  </si>
  <si>
    <t>1964-1973</t>
  </si>
  <si>
    <t>1963-1973</t>
  </si>
  <si>
    <t>1951-2006</t>
  </si>
  <si>
    <t>1951-1978</t>
  </si>
  <si>
    <t>1961-1982</t>
  </si>
  <si>
    <t>1906-2006</t>
  </si>
  <si>
    <t>1914-1986</t>
  </si>
  <si>
    <t>1919-2006</t>
  </si>
  <si>
    <t>1920-2006</t>
  </si>
  <si>
    <t>1928-1975</t>
  </si>
  <si>
    <t>1962-2006</t>
  </si>
  <si>
    <t>1918-1962</t>
  </si>
  <si>
    <t>1914-1973</t>
  </si>
  <si>
    <t>1914-2006</t>
  </si>
  <si>
    <t>1917-1970</t>
  </si>
  <si>
    <t>1917-1962</t>
  </si>
  <si>
    <t>1930-1979</t>
  </si>
  <si>
    <t>1934-1983</t>
  </si>
  <si>
    <t>1950-2005</t>
  </si>
  <si>
    <t>1933-2006</t>
  </si>
  <si>
    <t>1933-2005</t>
  </si>
  <si>
    <t>1959-1988</t>
  </si>
  <si>
    <t>1969-2006</t>
  </si>
  <si>
    <t>1956-2003</t>
  </si>
  <si>
    <t>1904-2006</t>
  </si>
  <si>
    <t>1930-1961</t>
  </si>
  <si>
    <t>1944-2006</t>
  </si>
  <si>
    <t>1968-2006</t>
  </si>
  <si>
    <t>1943-1983</t>
  </si>
  <si>
    <t>1972-2006</t>
  </si>
  <si>
    <t>1959-2006</t>
  </si>
  <si>
    <t>1962-2001</t>
  </si>
  <si>
    <t>1971-2006</t>
  </si>
  <si>
    <t>1956-2006</t>
  </si>
  <si>
    <t>1967-2006</t>
  </si>
  <si>
    <t>1931-2006</t>
  </si>
  <si>
    <t>1934-2006</t>
  </si>
  <si>
    <t>1913-2001</t>
  </si>
  <si>
    <t>1939-2006</t>
  </si>
  <si>
    <t>1953-2006</t>
  </si>
  <si>
    <t>1957-1978</t>
  </si>
  <si>
    <t>1961-1978</t>
  </si>
  <si>
    <t>1956-1978</t>
  </si>
  <si>
    <t>1960-1973</t>
  </si>
  <si>
    <t>1951-1992</t>
  </si>
  <si>
    <t>1959-1973</t>
  </si>
  <si>
    <t>1959-1981</t>
  </si>
  <si>
    <t>1962-1983</t>
  </si>
  <si>
    <t>1962-1985</t>
  </si>
  <si>
    <t>1962-1986</t>
  </si>
  <si>
    <t>1943-2005</t>
  </si>
  <si>
    <t>1911-1935</t>
  </si>
  <si>
    <t>1957-1967</t>
  </si>
  <si>
    <t>1902-1960</t>
  </si>
  <si>
    <t>1931-1990</t>
  </si>
  <si>
    <t>1974-1994</t>
  </si>
  <si>
    <t>1974-2006</t>
  </si>
  <si>
    <t>1950-2003</t>
  </si>
  <si>
    <t>1956-1997</t>
  </si>
  <si>
    <t>1985-1994</t>
  </si>
  <si>
    <t>1930-1997</t>
  </si>
  <si>
    <t>1951-1967</t>
  </si>
  <si>
    <t>1922-2006</t>
  </si>
  <si>
    <t>1956-1965</t>
  </si>
  <si>
    <t>1923-1958</t>
  </si>
  <si>
    <t>1922-1958</t>
  </si>
  <si>
    <t>1925-1935</t>
  </si>
  <si>
    <t>1958-1981</t>
  </si>
  <si>
    <t>1960-1978</t>
  </si>
  <si>
    <t>1922-1987</t>
  </si>
  <si>
    <t>1924-1935</t>
  </si>
  <si>
    <t>1954-1978</t>
  </si>
  <si>
    <t>1954-1974</t>
  </si>
  <si>
    <t>1946-2006</t>
  </si>
  <si>
    <t>1922-1969</t>
  </si>
  <si>
    <t>1922-1986</t>
  </si>
  <si>
    <t>1922-1954</t>
  </si>
  <si>
    <t>1922-1968</t>
  </si>
  <si>
    <t>1922-1970</t>
  </si>
  <si>
    <t>1928-2006</t>
  </si>
  <si>
    <t>1966-2006</t>
  </si>
  <si>
    <t>1937-1958</t>
  </si>
  <si>
    <t>1942-1951</t>
  </si>
  <si>
    <t>1942-1956</t>
  </si>
  <si>
    <t>1961-1980</t>
  </si>
  <si>
    <t>1912-2006</t>
  </si>
  <si>
    <t>1958-1969</t>
  </si>
  <si>
    <t>1958-1980</t>
  </si>
  <si>
    <t>1958-1967</t>
  </si>
  <si>
    <t>1912-1958</t>
  </si>
  <si>
    <t>1951-1975</t>
  </si>
  <si>
    <t>1959-1969</t>
  </si>
  <si>
    <t>1960-1980</t>
  </si>
  <si>
    <t>1916-1983</t>
  </si>
  <si>
    <t>1915-1955</t>
  </si>
  <si>
    <t>1923-2002</t>
  </si>
  <si>
    <t>1917-2002</t>
  </si>
  <si>
    <t>1963-1974</t>
  </si>
  <si>
    <t>1963-1979</t>
  </si>
  <si>
    <t>1916-2006</t>
  </si>
  <si>
    <t>1925-1988</t>
  </si>
  <si>
    <t>1951-1994</t>
  </si>
  <si>
    <t>1984-2006</t>
  </si>
  <si>
    <t>1959-1978</t>
  </si>
  <si>
    <t>1950-1978</t>
  </si>
  <si>
    <t>1951-1979</t>
  </si>
  <si>
    <t>1951-1966</t>
  </si>
  <si>
    <t>1952-1971</t>
  </si>
  <si>
    <t>1950-1971</t>
  </si>
  <si>
    <t>1951-1971</t>
  </si>
  <si>
    <t>1931-1978</t>
  </si>
  <si>
    <t>1961-2006</t>
  </si>
  <si>
    <t>1960-1970</t>
  </si>
  <si>
    <t>1936-1980</t>
  </si>
  <si>
    <t>1912-1954</t>
  </si>
  <si>
    <t>1958-1997</t>
  </si>
  <si>
    <t>1961-1997</t>
  </si>
  <si>
    <t>1972-1986</t>
  </si>
  <si>
    <t>1954-1983</t>
  </si>
  <si>
    <t>1911-1923</t>
  </si>
  <si>
    <t>1961-1973</t>
  </si>
  <si>
    <t>1945-2006</t>
  </si>
  <si>
    <t>1929-1967</t>
  </si>
  <si>
    <t>1970-1980</t>
  </si>
  <si>
    <t>1912-1980</t>
  </si>
  <si>
    <t>1945-1980</t>
  </si>
  <si>
    <t>1932-2004</t>
  </si>
  <si>
    <t>1904-1943</t>
  </si>
  <si>
    <t>1941-1962</t>
  </si>
  <si>
    <t>1956-1972</t>
  </si>
  <si>
    <t>1958-1976</t>
  </si>
  <si>
    <t>1957-1975</t>
  </si>
  <si>
    <t>1963-1978</t>
  </si>
  <si>
    <t>1938-1982</t>
  </si>
  <si>
    <t>1949-2006</t>
  </si>
  <si>
    <t>1929-2006</t>
  </si>
  <si>
    <t>1921-1996</t>
  </si>
  <si>
    <t>1908-2006</t>
  </si>
  <si>
    <t>1961-1974</t>
  </si>
  <si>
    <t>1966-1981</t>
  </si>
  <si>
    <t>1956-1981</t>
  </si>
  <si>
    <t>1957-1966</t>
  </si>
  <si>
    <t>1926-1965</t>
  </si>
  <si>
    <t>1961-1979</t>
  </si>
  <si>
    <t>1961-1970</t>
  </si>
  <si>
    <t>1965-1997</t>
  </si>
  <si>
    <t>1912-1964</t>
  </si>
  <si>
    <t>1937-1964</t>
  </si>
  <si>
    <t>1965-1979</t>
  </si>
  <si>
    <t>1930-1944</t>
  </si>
  <si>
    <t>1961-1981</t>
  </si>
  <si>
    <t>1911-1969</t>
  </si>
  <si>
    <t>1911-1933</t>
  </si>
  <si>
    <t>1914-1933</t>
  </si>
  <si>
    <t>1962-1978</t>
  </si>
  <si>
    <t>1949-1960</t>
  </si>
  <si>
    <t>1947-1967</t>
  </si>
  <si>
    <t>1952-1964</t>
  </si>
  <si>
    <t>1966-1985</t>
  </si>
  <si>
    <t>1966-1979</t>
  </si>
  <si>
    <t>1973-1986</t>
  </si>
  <si>
    <t>1923-1939</t>
  </si>
  <si>
    <t>1925-1959</t>
  </si>
  <si>
    <t>1922-1961</t>
  </si>
  <si>
    <t>1947-2006</t>
  </si>
  <si>
    <t>1931-1974</t>
  </si>
  <si>
    <t>1931-1956</t>
  </si>
  <si>
    <t>1911-2006</t>
  </si>
  <si>
    <t>1940-2006</t>
  </si>
  <si>
    <t>1954-2006</t>
  </si>
  <si>
    <t>1912-1959</t>
  </si>
  <si>
    <t>1927-2006</t>
  </si>
  <si>
    <t>1946-1970</t>
  </si>
  <si>
    <t>1947-1957</t>
  </si>
  <si>
    <t>1991-2006</t>
  </si>
  <si>
    <t>1981-2006</t>
  </si>
  <si>
    <t>1947-1973</t>
  </si>
  <si>
    <t>1961-1986</t>
  </si>
  <si>
    <t>1992-2006</t>
  </si>
  <si>
    <t>i</t>
  </si>
  <si>
    <t>1992-2001</t>
  </si>
  <si>
    <t>1990-2006</t>
  </si>
  <si>
    <t>1959-1970</t>
  </si>
  <si>
    <t>1943-1962</t>
  </si>
  <si>
    <t>1947-1972</t>
  </si>
  <si>
    <t>CONEJO CREEK ABOVE HIGHWAY 101 CA</t>
  </si>
  <si>
    <t>PIRU CREEK ABOVE LAKE PIRU CA</t>
  </si>
  <si>
    <t>SESPE CREEK NEAR WHEELER SPRINGS CA</t>
  </si>
  <si>
    <t>SANTA CLARA RIVER AT MONTALVO CA</t>
  </si>
  <si>
    <t>ARROYO GRANDE AT ARROYO GRANDE CA</t>
  </si>
  <si>
    <t>1962-1973</t>
  </si>
  <si>
    <t>1970-1988</t>
  </si>
  <si>
    <t>1912-1953</t>
  </si>
  <si>
    <t>1915-1956</t>
  </si>
  <si>
    <t>1961-1987</t>
  </si>
  <si>
    <t>1965-1982</t>
  </si>
  <si>
    <t>1969-1983</t>
  </si>
  <si>
    <t>1923-1948</t>
  </si>
  <si>
    <t>1988-2006</t>
  </si>
  <si>
    <t>1923-2006</t>
  </si>
  <si>
    <t>1925-1980</t>
  </si>
  <si>
    <t>1993-2006</t>
  </si>
  <si>
    <t>1952-2005</t>
  </si>
  <si>
    <t>1994-2006</t>
  </si>
  <si>
    <t>1951-1969</t>
  </si>
  <si>
    <t>1929-1969</t>
  </si>
  <si>
    <t>1986-2006</t>
  </si>
  <si>
    <t>1970-1985</t>
  </si>
  <si>
    <t>1932-1965</t>
  </si>
  <si>
    <t>1891-1998</t>
  </si>
  <si>
    <t>1927-1979</t>
  </si>
  <si>
    <t>1920-2003</t>
  </si>
  <si>
    <t>1928-1972</t>
  </si>
  <si>
    <t>1948-1969</t>
  </si>
  <si>
    <t>1918-1972</t>
  </si>
  <si>
    <t>1951-1961</t>
  </si>
  <si>
    <t>1901-1933</t>
  </si>
  <si>
    <t>1939-1971</t>
  </si>
  <si>
    <t>1965-1978</t>
  </si>
  <si>
    <t>1932-1942</t>
  </si>
  <si>
    <t>1930-1940</t>
  </si>
  <si>
    <t>1914-1927</t>
  </si>
  <si>
    <t>1948-1971</t>
  </si>
  <si>
    <t>1931-1950</t>
  </si>
  <si>
    <t>1917-1930</t>
  </si>
  <si>
    <t>1917-1938</t>
  </si>
  <si>
    <t>1916-1966</t>
  </si>
  <si>
    <t>1929-1940</t>
  </si>
  <si>
    <t>1931-1979</t>
  </si>
  <si>
    <t>1973-1983</t>
  </si>
  <si>
    <t>1947-1971</t>
  </si>
  <si>
    <t>1953-1996</t>
  </si>
  <si>
    <t>1972-1981</t>
  </si>
  <si>
    <t>1977-2003</t>
  </si>
  <si>
    <t>1938-1970</t>
  </si>
  <si>
    <t>1933-1955</t>
  </si>
  <si>
    <t>1916-1927</t>
  </si>
  <si>
    <t>1932-1970</t>
  </si>
  <si>
    <t>1949-1969</t>
  </si>
  <si>
    <t>1933-1969</t>
  </si>
  <si>
    <t>1935-1947</t>
  </si>
  <si>
    <t>1933-1959</t>
  </si>
  <si>
    <t>1971-1980</t>
  </si>
  <si>
    <t>1971-1992</t>
  </si>
  <si>
    <t>1967-1986</t>
  </si>
  <si>
    <t>1966-1982</t>
  </si>
  <si>
    <t>1951-1962</t>
  </si>
  <si>
    <t>1955-1972</t>
  </si>
  <si>
    <t>1963-2006</t>
  </si>
  <si>
    <t>1941-1964</t>
  </si>
  <si>
    <t>1941-1955</t>
  </si>
  <si>
    <t>1946-1958</t>
  </si>
  <si>
    <t>1930-1962</t>
  </si>
  <si>
    <t>1944-1962</t>
  </si>
  <si>
    <t>1960-2006</t>
  </si>
  <si>
    <t>1983-2006</t>
  </si>
  <si>
    <t>1968-1992</t>
  </si>
  <si>
    <t>1968-1979</t>
  </si>
  <si>
    <t>1940-1967</t>
  </si>
  <si>
    <t>1969-1978</t>
  </si>
  <si>
    <t>1967-1978</t>
  </si>
  <si>
    <t>1959-1972</t>
  </si>
  <si>
    <t>1956-1971</t>
  </si>
  <si>
    <t>1938-1956</t>
  </si>
  <si>
    <t>1930-1965</t>
  </si>
  <si>
    <t>1995-2006</t>
  </si>
  <si>
    <t>1930-1941</t>
  </si>
  <si>
    <t>1962-1982</t>
  </si>
  <si>
    <t>1940-1982</t>
  </si>
  <si>
    <t>1971-1981</t>
  </si>
  <si>
    <t>1958-1972</t>
  </si>
  <si>
    <t>1972-1983</t>
  </si>
  <si>
    <t>1969-1997</t>
  </si>
  <si>
    <t>1978-1997</t>
  </si>
  <si>
    <t>1977-1997</t>
  </si>
  <si>
    <t>1989-2006</t>
  </si>
  <si>
    <t>1941-1968</t>
  </si>
  <si>
    <t>1970-1983</t>
  </si>
  <si>
    <t>1937-1982</t>
  </si>
  <si>
    <t>1903-1935</t>
  </si>
  <si>
    <t>1917-1934</t>
  </si>
  <si>
    <t>1921-1930</t>
  </si>
  <si>
    <t>1899-1915</t>
  </si>
  <si>
    <t>1913-1964</t>
  </si>
  <si>
    <t>1913-1930</t>
  </si>
  <si>
    <t>1963-1985</t>
  </si>
  <si>
    <t>1915-1983</t>
  </si>
  <si>
    <t>1913-1967</t>
  </si>
  <si>
    <t>1917-2006</t>
  </si>
  <si>
    <t>1979-2006</t>
  </si>
  <si>
    <t>1965-1975</t>
  </si>
  <si>
    <t>1953-1973</t>
  </si>
  <si>
    <t>1975-1989</t>
  </si>
  <si>
    <t>1950-2002</t>
  </si>
  <si>
    <t>1911-1981</t>
  </si>
  <si>
    <t>1912-1924</t>
  </si>
  <si>
    <t>1974-1988</t>
  </si>
  <si>
    <t>1969-1984</t>
  </si>
  <si>
    <t>1927-1982</t>
  </si>
  <si>
    <t>1932-1941</t>
  </si>
  <si>
    <t>1922-1988</t>
  </si>
  <si>
    <t>1910-1928</t>
  </si>
  <si>
    <t>1923-1966</t>
  </si>
  <si>
    <t>1932-1974</t>
  </si>
  <si>
    <t>1912-1934</t>
  </si>
  <si>
    <t>1946-1965</t>
  </si>
  <si>
    <t>1977-1986</t>
  </si>
  <si>
    <t>1931-1941</t>
  </si>
  <si>
    <t>1950-1980</t>
  </si>
  <si>
    <t>1967-1982</t>
  </si>
  <si>
    <t>1936-1972</t>
  </si>
  <si>
    <t>1970-1979</t>
  </si>
  <si>
    <t>1938-1986</t>
  </si>
  <si>
    <t>1937-2007</t>
  </si>
  <si>
    <t>1906-1920</t>
  </si>
  <si>
    <t>1968-2000</t>
  </si>
  <si>
    <t>1912-1927</t>
  </si>
  <si>
    <t>1924-1956</t>
  </si>
  <si>
    <t>1911-1931</t>
  </si>
  <si>
    <t>1965-1987</t>
  </si>
  <si>
    <t>1949-1961</t>
  </si>
  <si>
    <t>1961-1992</t>
  </si>
  <si>
    <t>1925-1960</t>
  </si>
  <si>
    <t>1955-1997</t>
  </si>
  <si>
    <t>1955-1965</t>
  </si>
  <si>
    <t>1972-2007</t>
  </si>
  <si>
    <t>1981-1990</t>
  </si>
  <si>
    <t>1906-1931</t>
  </si>
  <si>
    <t>1956-1973</t>
  </si>
  <si>
    <t>1930-1945</t>
  </si>
  <si>
    <t>1952-1966</t>
  </si>
  <si>
    <t>1971-1983</t>
  </si>
  <si>
    <t>1949-1963</t>
  </si>
  <si>
    <t>1952-1997</t>
  </si>
  <si>
    <t>1960-1979</t>
  </si>
  <si>
    <t>1963-1983</t>
  </si>
  <si>
    <t>1964-1978</t>
  </si>
  <si>
    <t>1938-1958</t>
  </si>
  <si>
    <t>1956-1976</t>
  </si>
  <si>
    <t>11446599</t>
  </si>
  <si>
    <t>1959-1974</t>
  </si>
  <si>
    <t>1974-1983</t>
  </si>
  <si>
    <t>1979-1990</t>
  </si>
  <si>
    <t>1960-1983</t>
  </si>
  <si>
    <t>1940-1958</t>
  </si>
  <si>
    <t>1952-1983</t>
  </si>
  <si>
    <t>1962-1974</t>
  </si>
  <si>
    <t>1962-2003</t>
  </si>
  <si>
    <t>1965-1974</t>
  </si>
  <si>
    <t>1938-2005</t>
  </si>
  <si>
    <t>1912-1922</t>
  </si>
  <si>
    <t>1956-1969</t>
  </si>
  <si>
    <t>1957-1971</t>
  </si>
  <si>
    <t>1954-2005</t>
  </si>
  <si>
    <t>1965-2004</t>
  </si>
  <si>
    <t>1961-2007</t>
  </si>
  <si>
    <t>1955-1967</t>
  </si>
  <si>
    <t>1912-1951</t>
  </si>
  <si>
    <t>1954-1972</t>
  </si>
  <si>
    <t>1955-1974</t>
  </si>
  <si>
    <t>1981-2007</t>
  </si>
  <si>
    <t>1911-1960</t>
  </si>
  <si>
    <t>1981-1991</t>
  </si>
  <si>
    <t>1980-1991</t>
  </si>
  <si>
    <t>1953-1979</t>
  </si>
  <si>
    <t>1958-1978</t>
  </si>
  <si>
    <t>1954-1965</t>
  </si>
  <si>
    <t>1960-1974</t>
  </si>
  <si>
    <t>1976-2005</t>
  </si>
  <si>
    <t>1932-1960</t>
  </si>
  <si>
    <t>1928-1969</t>
  </si>
  <si>
    <t>1965-2006</t>
  </si>
  <si>
    <t>1951-1982</t>
  </si>
  <si>
    <t>1912-1965</t>
  </si>
  <si>
    <t>1912-1957</t>
  </si>
  <si>
    <t>1955-1979</t>
  </si>
  <si>
    <t>A</t>
  </si>
  <si>
    <t>A, B</t>
  </si>
  <si>
    <t>B</t>
  </si>
  <si>
    <t>1963-1989</t>
  </si>
  <si>
    <t>1951-1986</t>
  </si>
  <si>
    <t>1964-1983</t>
  </si>
  <si>
    <t>1962-1976</t>
  </si>
  <si>
    <t>1959-1979</t>
  </si>
  <si>
    <t>1959-2004</t>
  </si>
  <si>
    <t>1980-1993</t>
  </si>
  <si>
    <t>1959-1997</t>
  </si>
  <si>
    <t>1959-1994</t>
  </si>
  <si>
    <r>
      <rPr>
        <vertAlign val="superscript"/>
        <sz val="10"/>
        <rFont val="Univers Condensed"/>
        <family val="2"/>
      </rPr>
      <t>1</t>
    </r>
    <r>
      <rPr>
        <sz val="10"/>
        <rFont val="Univers Condensed"/>
        <family val="2"/>
      </rPr>
      <t xml:space="preserve"> Perception threshold set to a value at or slightly larger than largest recorded discharge.</t>
    </r>
  </si>
  <si>
    <r>
      <rPr>
        <vertAlign val="superscript"/>
        <sz val="10"/>
        <rFont val="Univers Condensed"/>
        <family val="2"/>
      </rPr>
      <t>2</t>
    </r>
    <r>
      <rPr>
        <sz val="10"/>
        <rFont val="Univers Condensed"/>
        <family val="2"/>
      </rPr>
      <t xml:space="preserve"> Perception threshold set to value larger than largest recorded discharge, based on correlation with nearby site.</t>
    </r>
  </si>
  <si>
    <r>
      <rPr>
        <vertAlign val="superscript"/>
        <sz val="10"/>
        <rFont val="Univers Condensed"/>
        <family val="2"/>
      </rPr>
      <t>3</t>
    </r>
    <r>
      <rPr>
        <sz val="10"/>
        <rFont val="Univers Condensed"/>
        <family val="2"/>
      </rPr>
      <t xml:space="preserve"> Perception threshold set to value much larger than largest recorded discharge, based on little knowledge about peaks outside the systematic record.</t>
    </r>
  </si>
  <si>
    <r>
      <rPr>
        <vertAlign val="superscript"/>
        <sz val="10"/>
        <rFont val="Univers Condensed"/>
        <family val="2"/>
      </rPr>
      <t>4</t>
    </r>
    <r>
      <rPr>
        <sz val="10"/>
        <rFont val="Univers Condensed"/>
        <family val="2"/>
      </rPr>
      <t xml:space="preserve"> Perception threshold set equal to the highest peak that occurred early in the record.</t>
    </r>
  </si>
  <si>
    <t xml:space="preserve">4,080 (1954) </t>
  </si>
  <si>
    <r>
      <t>8,160 (1933-1950)</t>
    </r>
    <r>
      <rPr>
        <vertAlign val="superscript"/>
        <sz val="10"/>
        <rFont val="Univers Condensed"/>
        <family val="2"/>
      </rPr>
      <t xml:space="preserve"> </t>
    </r>
  </si>
  <si>
    <t>A,B</t>
  </si>
  <si>
    <r>
      <rPr>
        <vertAlign val="superscript"/>
        <sz val="10"/>
        <rFont val="Univers Condensed"/>
        <family val="2"/>
      </rPr>
      <t>5</t>
    </r>
    <r>
      <rPr>
        <sz val="10"/>
        <rFont val="Univers Condensed"/>
        <family val="2"/>
      </rPr>
      <t xml:space="preserve"> Perception threshold set equal to twice the highest recorded discharge.</t>
    </r>
  </si>
  <si>
    <r>
      <rPr>
        <vertAlign val="superscript"/>
        <sz val="10"/>
        <rFont val="Univers Condensed"/>
        <family val="2"/>
      </rPr>
      <t>l</t>
    </r>
    <r>
      <rPr>
        <sz val="10"/>
        <rFont val="Univers Condensed"/>
        <family val="2"/>
      </rPr>
      <t xml:space="preserve"> The complete lower tail was censored.</t>
    </r>
  </si>
  <si>
    <t>BUCKEYE CREEK NEAR BRIDGEPORT CA</t>
  </si>
  <si>
    <t>130,000 (1863-1896)</t>
  </si>
  <si>
    <t>153,000 (2000-2006)</t>
  </si>
  <si>
    <r>
      <rPr>
        <vertAlign val="superscript"/>
        <sz val="10"/>
        <rFont val="Univers Condensed"/>
        <family val="2"/>
      </rPr>
      <t>6</t>
    </r>
    <r>
      <rPr>
        <sz val="10"/>
        <rFont val="Univers Condensed"/>
        <family val="2"/>
      </rPr>
      <t xml:space="preserve"> Perception threshold based on interval discharge range.</t>
    </r>
  </si>
  <si>
    <t>1903-2006</t>
  </si>
  <si>
    <t>COYOTE CREEK NEAR OAK VIEW CA</t>
  </si>
  <si>
    <t>1930-1999</t>
  </si>
  <si>
    <t>1956-2005</t>
  </si>
  <si>
    <t>1908-1999</t>
  </si>
  <si>
    <r>
      <rPr>
        <vertAlign val="superscript"/>
        <sz val="10"/>
        <rFont val="Univers Condensed"/>
        <family val="2"/>
      </rPr>
      <t>a</t>
    </r>
    <r>
      <rPr>
        <sz val="10"/>
        <rFont val="Univers Condensed"/>
        <family val="2"/>
      </rPr>
      <t xml:space="preserve"> Peak flow record includes combined sites from 11158500 and 11158600.</t>
    </r>
  </si>
  <si>
    <r>
      <rPr>
        <vertAlign val="superscript"/>
        <sz val="10"/>
        <rFont val="Univers Condensed"/>
        <family val="2"/>
      </rPr>
      <t>b</t>
    </r>
    <r>
      <rPr>
        <sz val="10"/>
        <rFont val="Univers Condensed"/>
        <family val="2"/>
      </rPr>
      <t xml:space="preserve"> Peak flow record includes combined sites from 11255500 and 11255575.</t>
    </r>
  </si>
  <si>
    <r>
      <rPr>
        <vertAlign val="superscript"/>
        <sz val="10"/>
        <rFont val="Univers Condensed"/>
        <family val="2"/>
      </rPr>
      <t>c</t>
    </r>
    <r>
      <rPr>
        <sz val="10"/>
        <rFont val="Univers Condensed"/>
        <family val="2"/>
      </rPr>
      <t xml:space="preserve"> Peak flow record includes combined sites from 11114500 and 11115500.</t>
    </r>
  </si>
  <si>
    <r>
      <rPr>
        <vertAlign val="superscript"/>
        <sz val="10"/>
        <rFont val="Univers Condensed"/>
        <family val="2"/>
      </rPr>
      <t>d</t>
    </r>
    <r>
      <rPr>
        <sz val="10"/>
        <rFont val="Univers Condensed"/>
        <family val="2"/>
      </rPr>
      <t xml:space="preserve"> Unregulated peak flow record calculated from unregulated daily maximum flow record provided by US Army Corp of Engineers.</t>
    </r>
  </si>
  <si>
    <t>b,d</t>
  </si>
  <si>
    <t>Mean annual precipitation (inches)</t>
  </si>
  <si>
    <r>
      <t>GIS derived drainage area (mi</t>
    </r>
    <r>
      <rPr>
        <b/>
        <vertAlign val="superscript"/>
        <sz val="10"/>
        <rFont val="Univers Condensed"/>
        <family val="2"/>
      </rPr>
      <t>2</t>
    </r>
    <r>
      <rPr>
        <b/>
        <sz val="10"/>
        <rFont val="Univers Condensed"/>
        <family val="2"/>
      </rPr>
      <t>)</t>
    </r>
  </si>
  <si>
    <r>
      <t>[USGS, U.S. Geological Survey; GIS, geographic information system; mi</t>
    </r>
    <r>
      <rPr>
        <vertAlign val="superscript"/>
        <sz val="10"/>
        <rFont val="Univers Condensed"/>
        <family val="2"/>
      </rPr>
      <t>2</t>
    </r>
    <r>
      <rPr>
        <sz val="10"/>
        <rFont val="Univers Condensed"/>
        <family val="2"/>
      </rPr>
      <t>, square miles;]</t>
    </r>
  </si>
  <si>
    <t>OGILBY WASH NEAR PALO VERDE CA</t>
  </si>
  <si>
    <t>PINYON WASH NEAR BORREGO CA</t>
  </si>
  <si>
    <t>YAQUI PASS WASH NEAR BORREGO CA</t>
  </si>
  <si>
    <t>COTTONWOOD WASH NEAR COTTONWOOD SPRINGS CA</t>
  </si>
  <si>
    <t>TROUT CREEK NEAR TAHOE VALLEY CA</t>
  </si>
  <si>
    <t>ARROYO TRABUCO NEAR SAN JUAN CAPISTRANO CA</t>
  </si>
  <si>
    <t>WATERMAN CANYON CREEK NEAR ARROWHEAD SPRINGS CA</t>
  </si>
  <si>
    <t>ARROYO SECO NEAR PASADENA CA</t>
  </si>
  <si>
    <t>HOPPER CREEK NEAR PIRU CA</t>
  </si>
  <si>
    <t>ARROYO DE LA CRUZ NEAR SAN SIMEON CA</t>
  </si>
  <si>
    <t>REDWOOD GULCH NEAR JOLON CA</t>
  </si>
  <si>
    <t>ARROYO SECO NEAR GREENFIELD CA</t>
  </si>
  <si>
    <t>ARROYO SECO NEAR SOLEDAD CA</t>
  </si>
  <si>
    <t>ARROYO HONDO NEAR SAN JOSE CA</t>
  </si>
  <si>
    <t>ARROYO MOCHO NEAR LIVERMORE CA</t>
  </si>
  <si>
    <t>ARROYO LAS POSITAS NEAR LIVERMORE CA</t>
  </si>
  <si>
    <t>ARROYO MOCHO NEAR PLEASANTON CA</t>
  </si>
  <si>
    <t>ARROYO VALLE NEAR LIVERMORE CA</t>
  </si>
  <si>
    <t>ARROYO DE LA LAGUNA NEAR PLEASANTON CA</t>
  </si>
  <si>
    <t>SUCKER RUN NEAR FORBESTOWN CA</t>
  </si>
  <si>
    <t>CEDAR GULCH NEAR CALLAHAN CA</t>
  </si>
  <si>
    <t>TOM LANG GULCH NEAR DOUGLAS CITY CA</t>
  </si>
  <si>
    <t>CARUTHERS CREEK NEAR IVANPAH CA</t>
  </si>
  <si>
    <t>TIN CAN CREEK NEAR NEEDLES CA</t>
  </si>
  <si>
    <t>DARWIN CREEK NEAR DARWIN CA</t>
  </si>
  <si>
    <t>IBEX CREEK NEAR TECOPA CA</t>
  </si>
  <si>
    <t>FORTYNINE PALMS CREEK NEAR TWENTYNINE PALMS CA</t>
  </si>
  <si>
    <t>CHARIOT CREEK NEAR JULIAN CA</t>
  </si>
  <si>
    <t>COYOTE CREEK NEAR BORREGO SPRINGS CA</t>
  </si>
  <si>
    <t>BORREGO PALM CREEK NEAR BORREGO SPRINGS CA</t>
  </si>
  <si>
    <t>VALLECITO CREEK NEAR JULIAN CA</t>
  </si>
  <si>
    <t>SNOW CREEK NEAR WHITE WATER CA</t>
  </si>
  <si>
    <t>MISSION CREEK NEAR DESERT HOT SPRINGS CA</t>
  </si>
  <si>
    <t>ANDREAS CREEK NEAR PALM SPRINGS CA</t>
  </si>
  <si>
    <t>DEEP CREEK NEAR PALM DESERT CA</t>
  </si>
  <si>
    <t>BOOM CREEK NEAR BARSTOW CA</t>
  </si>
  <si>
    <t>ZZYZX CREEK NEAR BAKER CA</t>
  </si>
  <si>
    <t>PINE CREEK NEAR PALMDALE CA</t>
  </si>
  <si>
    <t>JOSHUA CREEK NEAR MOJAVE CA</t>
  </si>
  <si>
    <t>PINE TREE CREEK NEAR MOJAVE CA</t>
  </si>
  <si>
    <t>NINEMILE CREEK NEAR BROWN CA</t>
  </si>
  <si>
    <t>SALT WELLS CREEK NEAR WESTEND CA</t>
  </si>
  <si>
    <t>INYO CREEK NEAR LONE PINE CA</t>
  </si>
  <si>
    <t>GENERAL CREEK NEAR MEEKS BAY CA</t>
  </si>
  <si>
    <t>BLACKWOOD CREEK NEAR TAHOE CITY CA</t>
  </si>
  <si>
    <t>MARTIS CREEK NEAR TRUCKEE CA</t>
  </si>
  <si>
    <t>SAGEHEN CREEK NEAR TRUCKEE CA</t>
  </si>
  <si>
    <t>WILLOW CREEK NEAR SUSANVILLE CA</t>
  </si>
  <si>
    <t>PINE CREEK NEAR WESTWOOD CA</t>
  </si>
  <si>
    <t>PINE CREEK NEAR SUSANVILLE CA</t>
  </si>
  <si>
    <t>WHISKEY CREEK NEAR TERMO CA</t>
  </si>
  <si>
    <t>CAMPO CREEK NEAR CAMPO CA</t>
  </si>
  <si>
    <t>JAPACHA CREEK NEAR DESCANSO CA</t>
  </si>
  <si>
    <t>WILDCAT CREEK NEAR LAKESIDE CA</t>
  </si>
  <si>
    <t>RATTLESNAKE CREEK NEAR POWAY CA</t>
  </si>
  <si>
    <t>SANTA YSABEL CREEK NEAR RAMONA CA</t>
  </si>
  <si>
    <t>GUEJITO CREEK NEAR SAN PASQUAL CA</t>
  </si>
  <si>
    <t>SANTA MARIA CREEK NEAR RAMONA CA</t>
  </si>
  <si>
    <t>AGUA CALIENTE CREEK NEAR WARNER SPRINGS CA</t>
  </si>
  <si>
    <t>PAUMA CREEK NEAR PAUMA VALLEY CA</t>
  </si>
  <si>
    <t>TEMECULA CREEK NEAR AGUANGA CA</t>
  </si>
  <si>
    <t>PECHANGA CREEK NEAR TEMECULA CA</t>
  </si>
  <si>
    <t>WARM SPRINGS CREEK NEAR MURRIETA CA</t>
  </si>
  <si>
    <t>RAINBOW CREEK NEAR FALLBROOK CA</t>
  </si>
  <si>
    <t>SANDIA CREEK NEAR FALLBROOK CA</t>
  </si>
  <si>
    <t>DE LUZ CREEK NEAR DE LUZ CA</t>
  </si>
  <si>
    <t>DE LUZ CREEK NEAR FALLBROOK CA</t>
  </si>
  <si>
    <t>FALLBROOK CREEK NEAR FALLBROOK CA</t>
  </si>
  <si>
    <t>LAS FLORES CREEK NEAR OCEANSIDE CA</t>
  </si>
  <si>
    <t>SAN ONOFRE CREEK NEAR SAN ONOFRE CA</t>
  </si>
  <si>
    <t>SAN MATEO CREEK NEAR SAN CLEMENTE CA</t>
  </si>
  <si>
    <t>CRISTIANITOS CREEK NEAR SAN CLEMENTE CA</t>
  </si>
  <si>
    <t>SAN JUAN CREEK NEAR SAN JUAN CAPISTRANO CA</t>
  </si>
  <si>
    <t>SAN JUAN CREEK AT SAN JUAN CAPISTRANO CA</t>
  </si>
  <si>
    <t>LIVE OAK CREEK NEAR MODJESKA CA</t>
  </si>
  <si>
    <t>FORSEE CREEK NEAR CAMP ANGELUS CA</t>
  </si>
  <si>
    <t>LITTLE MILL CREEK NEAR RUNNING SPRINGS CA</t>
  </si>
  <si>
    <t>PLUNGE CREEK NEAR EAST HIGHLANDS CA</t>
  </si>
  <si>
    <t>CITY CREEK NEAR HIGHLAND CA</t>
  </si>
  <si>
    <t>SAN TIMOTEO CREEK NEAR REDLANDS CA</t>
  </si>
  <si>
    <t>SAN TIMOTEO CREEK NEAR LOMA LINDA CA</t>
  </si>
  <si>
    <t>LYTLE CREEK NEAR FONTANA CA</t>
  </si>
  <si>
    <t>DAY CREEK NEAR ETIWANDA CA</t>
  </si>
  <si>
    <t>BAUTISTA CREEK NEAR HEMET CA</t>
  </si>
  <si>
    <t>LABORDE CREEK NEAR SAN JACINTO CA</t>
  </si>
  <si>
    <t>SAN ANTONIO CREEK NEAR CLAREMONT CA</t>
  </si>
  <si>
    <t>CUCAMONGA CREEK NEAR UPLAND CA</t>
  </si>
  <si>
    <t>CARBON CREEK NEAR YORBA LINDA CA</t>
  </si>
  <si>
    <t>BLACK STAR CREEK NEAR SILVERADO CA</t>
  </si>
  <si>
    <t>ROGERS CREEK NEAR AZUSA CA</t>
  </si>
  <si>
    <t>LITTLE DALTON CREEK NEAR GLENDORA CA</t>
  </si>
  <si>
    <t>SAN JOSE CREEK NEAR EL MONTE CA</t>
  </si>
  <si>
    <t>PACOIMA CREEK NEAR SAN FERNANDO CA</t>
  </si>
  <si>
    <t>TUJUNGA CREEK NEAR COLBY RANCH CA</t>
  </si>
  <si>
    <t>BIG TUJUNGA CREEK NEAR SUNLAND CA</t>
  </si>
  <si>
    <t>LITTLE TUJUNGA CREEK NEAR SAN FERNANDO CA</t>
  </si>
  <si>
    <t>SAWPIT CREEK NEAR MONROVIA CA</t>
  </si>
  <si>
    <t>SANTA ANITA CREEK NEAR SIERRA MADRE CA</t>
  </si>
  <si>
    <t>LITTLE SANTA ANITA CREEK NEAR SIERRA MADRE CA</t>
  </si>
  <si>
    <t>EATON CREEK NEAR PASADENA CA</t>
  </si>
  <si>
    <t>MALIBU CREEK AT CRATER CAMP NEAR CALABASAS CA</t>
  </si>
  <si>
    <t>CALLEGUAS CREEK NEAR CAMARILLO CA</t>
  </si>
  <si>
    <t>PIRU CREEK NEAR PIRU CA</t>
  </si>
  <si>
    <t>SESPE CREEK NEAR SESPE CA</t>
  </si>
  <si>
    <t>SESPE CREEK NEAR FILLMORE CA</t>
  </si>
  <si>
    <t>SANTA PAULA CREEK NEAR SANTA PAULA  CA</t>
  </si>
  <si>
    <t>COYOTE CREEK NEAR VENTURA CA</t>
  </si>
  <si>
    <t>CARPINTERIA CREEK NEAR CARPINTERIA CA</t>
  </si>
  <si>
    <t>SAN JOSE CREEK NEAR GOLETA CA</t>
  </si>
  <si>
    <t>GAVIOTA CREEK NEAR GAVIOTA CA</t>
  </si>
  <si>
    <t>SANTA CRUZ CREEK NEAR SANTA YNEZ CA</t>
  </si>
  <si>
    <t>CACHUMA CREEK NEAR SANTA YNEZ CA</t>
  </si>
  <si>
    <t>SANTA AGUEDA CREEK NEAR SANTA YNEZ CA</t>
  </si>
  <si>
    <t>ALAMO PINTADO CREEK NEAR SOLVANG CA</t>
  </si>
  <si>
    <t>ALISAL CREEK NEAR SOLVANG CA</t>
  </si>
  <si>
    <t>ZACA CREEK NEAR BUELLTON CA</t>
  </si>
  <si>
    <t>EL JARO CREEK NEAR LAS CRUCES CA</t>
  </si>
  <si>
    <t>SAN ANTONIO CREEK NEAR CASMALIA CA</t>
  </si>
  <si>
    <t>ALAMO CREEK NEAR SANTA MARIA CA</t>
  </si>
  <si>
    <t>ORCUTT CREEK NEAR ORCUTT CA</t>
  </si>
  <si>
    <t>LOPEZ CREEK NEAR ARROYO GRANDE CA</t>
  </si>
  <si>
    <t>TAR SPRING CREEK NEAR ARROYO GRANDE CA</t>
  </si>
  <si>
    <t>LOS BERROS CREEK NEAR NIPOMO CA</t>
  </si>
  <si>
    <t>SANTA ROSA CREEK NEAR CAMBRIA CA</t>
  </si>
  <si>
    <t>RAT CREEK NEAR LUCIA CA</t>
  </si>
  <si>
    <t>DOUD CREEK NEAR CARMEL CA</t>
  </si>
  <si>
    <t>TORO CREEK NEAR POZO CA</t>
  </si>
  <si>
    <t>JACK CREEK NEAR TEMPLETON CA</t>
  </si>
  <si>
    <t>SANTA RITA CREEK NEAR TEMPLETON CA</t>
  </si>
  <si>
    <t>HUERHUERO CREEK NEAR CRESTON CA</t>
  </si>
  <si>
    <t>EL TORO CREEK NEAR SPRECKELS CA</t>
  </si>
  <si>
    <t>GABILAN CREEK NEAR SALINAS CA</t>
  </si>
  <si>
    <t>CEDAR CREEK NEAR BELL STATION CA</t>
  </si>
  <si>
    <t>PACHECO CREEK NEAR DUNNEVILLE CA</t>
  </si>
  <si>
    <t>CLEAR CREEK NEAR IDRIA CA</t>
  </si>
  <si>
    <t>THOMPSON CREEK NEAR PAICINES CA</t>
  </si>
  <si>
    <t>PESCADERO CREEK NEAR PAICINES CA</t>
  </si>
  <si>
    <t>TRES PINOS CREEK NEAR TRES PINOS CA</t>
  </si>
  <si>
    <t>PESCADERO CREEK NEAR CHITTENDEN CA</t>
  </si>
  <si>
    <t>CORRALITOS CREEK NEAR CORRALITOS CA</t>
  </si>
  <si>
    <t>GREEN VALLEY CREEK NEAR CORRALITOS CA</t>
  </si>
  <si>
    <t>APTOS CREEK NEAR APTOS CA</t>
  </si>
  <si>
    <t>LAUREL CREEK NEAR LAUREL CA</t>
  </si>
  <si>
    <t>BOULDER CREEK AT BOULDER CREEK CA</t>
  </si>
  <si>
    <t>BEAN CREEK NEAR SCOTTS VALLEY CA</t>
  </si>
  <si>
    <t>SAN VICENTE CREEK NEAR DAVENPORT CA</t>
  </si>
  <si>
    <t>PESCADERO CREEK NEAR PESCADERO CA</t>
  </si>
  <si>
    <t>BUTANO CREEK NEAR PESCADERO CA</t>
  </si>
  <si>
    <t>PURISIMA CREEK NEAR HALF MOON BAY CA</t>
  </si>
  <si>
    <t>SHARON CREEK NEAR MENLO PARK CA</t>
  </si>
  <si>
    <t>COYOTE CREEK NEAR GILROY CA</t>
  </si>
  <si>
    <t>COYOTE CREEK NEAR MADRONE CA</t>
  </si>
  <si>
    <t>COYOTE CREEK NEAR EDENVALE CA</t>
  </si>
  <si>
    <t>ALAMEDA CREEK NEAR SUNOL CA</t>
  </si>
  <si>
    <t>CALAVERAS CREEK NEAR SUNOL CA</t>
  </si>
  <si>
    <t>SAN ANTONIO CREEK NEAR SUNOL CA</t>
  </si>
  <si>
    <t>TASSAJARA CREEK NEAR PLEASANTON CA</t>
  </si>
  <si>
    <t>SAN RAMON CREEK AT WALNUT CREEK CA</t>
  </si>
  <si>
    <t>LITTLE PINE CREEK NEAR ALAMO CA</t>
  </si>
  <si>
    <t>GOLDEN TROUT CREEK NEAR CARTAGO CA</t>
  </si>
  <si>
    <t>SHALE CREEK NEAR FELLOWS CA</t>
  </si>
  <si>
    <t>OIL CREEK NEAR TAFT CA</t>
  </si>
  <si>
    <t>TEHACHAPI CREEK NEAR TEHACHAPI CA</t>
  </si>
  <si>
    <t>AVENAL CREEK NEAR AVENAL CA</t>
  </si>
  <si>
    <t>POSO CREEK NEAR OILDALE CA</t>
  </si>
  <si>
    <t>COHO CREEK NEAR WHITE RIVER CA</t>
  </si>
  <si>
    <t>DEER CREEK NEAR FOUNTAIN SPRINGS CA</t>
  </si>
  <si>
    <t>WINDING CREEK NEAR CAMP NELSON CA</t>
  </si>
  <si>
    <t>FRAZIER CREEK NEAR STRATHMORE CA</t>
  </si>
  <si>
    <t>LEWIS CREEK NEAR LINDSAY CA</t>
  </si>
  <si>
    <t>DORST CREEK NEAR KAWEAH CAMP CA</t>
  </si>
  <si>
    <t>DRY CREEK NEAR LEMONCOVE CA</t>
  </si>
  <si>
    <t>COTTONWOOD CREEK NEAR ELDERWOOD CA</t>
  </si>
  <si>
    <t>SAND CREEK NEAR ORANGE COVE CA</t>
  </si>
  <si>
    <t>GRIZZLY CREEK NEAR CEDAR GROVE CA</t>
  </si>
  <si>
    <t>FLEMING CREEK NEAR BLACKCAP MOUNTAIN CA</t>
  </si>
  <si>
    <t xml:space="preserve">MILL CREEK NEAR PIEDRA CA </t>
  </si>
  <si>
    <t>LOS GATOS CREEK NEAR COALINGA CA</t>
  </si>
  <si>
    <t>GRANITE CREEK NEAR CATTLE MOUNTAIN CA</t>
  </si>
  <si>
    <t>JACKASS CREEK NEAR BASS LAKE CA</t>
  </si>
  <si>
    <t>CHIQUITO CREEK NEAR BASS LAKE CA</t>
  </si>
  <si>
    <t>PITMAN CREEK AT BIG CREEK CA</t>
  </si>
  <si>
    <t>FINE GOLD CREEK NEAR FRIANT CA</t>
  </si>
  <si>
    <t>COTTONWOOD CREEK NEAR FRIANT CA</t>
  </si>
  <si>
    <t>LITTLE DRY CREEK NEAR FRIANT CA</t>
  </si>
  <si>
    <t>CANTUA CREEK NEAR CANTUA CREEK CA</t>
  </si>
  <si>
    <t>MIAMI CREEK NEAR OAKHURST CA</t>
  </si>
  <si>
    <t>PICAYUNE CREEK NEAR COARSEGOLD CA</t>
  </si>
  <si>
    <t>STRIPED ROCK CREEK NEAR RAYMOND CA</t>
  </si>
  <si>
    <t>BEAR CREEK NEAR CATHEYS VALLEY CA</t>
  </si>
  <si>
    <t>MARIPOSA CREEK NEAR CATHEYS VALLEY CA</t>
  </si>
  <si>
    <t>TENAYA CREEK NEAR YOSEMITE VILLAGE CA</t>
  </si>
  <si>
    <t>STRAWBERRY CREEK NEAR WAWONA CA</t>
  </si>
  <si>
    <t>ORESTIMBA CREEK NEAR NEWMAN CA</t>
  </si>
  <si>
    <t>DEL PUERTO CREEK NEAR PATTERSON CA</t>
  </si>
  <si>
    <t>BUDD CREEK NEAR TUOLUMNE MEADOWS CA</t>
  </si>
  <si>
    <t>FALLS CREEK NEAR HETCH HETCHY CA</t>
  </si>
  <si>
    <t>CHERRY CREEK NEAR HETCH HETCHY CA</t>
  </si>
  <si>
    <t>LILY CREEK NEAR PINECREST CA</t>
  </si>
  <si>
    <t>BELL CREEK NEAR PINECREST CA</t>
  </si>
  <si>
    <t>BIG CREEK NEAR GROVELAND CA</t>
  </si>
  <si>
    <t>WOODS CREEK NEAR JACKSONVILLE CA</t>
  </si>
  <si>
    <t>DRY CREEK NEAR MODESTO CA</t>
  </si>
  <si>
    <t>CASCADE CREEK NEAR PINECREST CA</t>
  </si>
  <si>
    <t>BLACK CREEK NEAR COPPEROPOLIS CA</t>
  </si>
  <si>
    <t>CORRAL HOLLOW CREEK NEAR TRACY CA</t>
  </si>
  <si>
    <t>SAN ANTONIO CREEK NEAR SAN ANDREAS CA</t>
  </si>
  <si>
    <t>CALAVERITAS CREEK NEAR SAN ANDREAS CA</t>
  </si>
  <si>
    <t>ESPERANZA CREEK NEAR MOKELUMNE HILL CA</t>
  </si>
  <si>
    <t>JESUS MARIA CREEK NEAR MOKELUMNE HILL CA</t>
  </si>
  <si>
    <t>MURRAY CREEK NEAR SAN ANDREAS CA</t>
  </si>
  <si>
    <t>COSGROVE CREEK NEAR VALLEY SPRINGS CA</t>
  </si>
  <si>
    <t>BEAR CREEK NEAR LOCKEFORD CA</t>
  </si>
  <si>
    <t>MOUNTAIN HOUSE CREEK NEAR MIDWAY CA</t>
  </si>
  <si>
    <t>COLE CREEK NEAR SALT SPRINGS DAM CA</t>
  </si>
  <si>
    <t>ANTELOPE CREEK NEAR WEST POINT CA</t>
  </si>
  <si>
    <t>FOREST CREEK NEAR WILSEYVILLE CA</t>
  </si>
  <si>
    <t>SUTTER CREEK NEAR SUTTER CREEK CA</t>
  </si>
  <si>
    <t>CLAY CREEK NEAR IONE CA</t>
  </si>
  <si>
    <t>DRY CREEK NEAR GALT CA</t>
  </si>
  <si>
    <t>DEER CREEK NEAR SHINGLE SPRINGS CA</t>
  </si>
  <si>
    <t>DEER CREEK NEAR SLOUGHHOUSE CA</t>
  </si>
  <si>
    <t>MARSH CREEK NEAR BYRON CA</t>
  </si>
  <si>
    <t>BOULDER CREEK NEAR LAMOINE CA</t>
  </si>
  <si>
    <t>THOMS CREEK NEAR CEDARVILLE CA</t>
  </si>
  <si>
    <t>DRY CREEK NEAR DANA CA</t>
  </si>
  <si>
    <t>CLEAR CREEK NEAR IGO CA</t>
  </si>
  <si>
    <t>OAK RUN CREEK NEAR OAK RUN CA</t>
  </si>
  <si>
    <t>COW CREEK NEAR MILLVILLE CA</t>
  </si>
  <si>
    <t>SHINGLE CREEK NEAR SHINGLETOWN CA</t>
  </si>
  <si>
    <t>COTTONWOOD CREEK NEAR OLINDA CA</t>
  </si>
  <si>
    <t>COTTONWOOD CREEK NEAR COTTONWOOD CA</t>
  </si>
  <si>
    <t>SUMMIT CREEK NEAR MINERAL CA</t>
  </si>
  <si>
    <t>PAYNES CREEK NEAR RED BLUFF CA</t>
  </si>
  <si>
    <t>RED BANK CREEK NEAR RED BLUFF CA</t>
  </si>
  <si>
    <t>ANTELOPE CREEK NEAR RED BLUFF CA</t>
  </si>
  <si>
    <t>ELDER CREEK NEAR PASKENTA CA</t>
  </si>
  <si>
    <t>ELDER CREEK NEAR HENLEYVILLE CA</t>
  </si>
  <si>
    <t>MILL CREEK NEAR LOS MOLINOS CA</t>
  </si>
  <si>
    <t>DEER CREEK NEAR VINA CA</t>
  </si>
  <si>
    <t>BIG CHICO CREEK NEAR CHICO CA</t>
  </si>
  <si>
    <t>GILMORE CREEK NEAR LODOGA CA</t>
  </si>
  <si>
    <t>GRINDSTONE CREEK NEAR ELK CREEK CA</t>
  </si>
  <si>
    <t>SCOTTS JOHN CREEK NEAR STIRLING CITY CA</t>
  </si>
  <si>
    <t>BUTTE CREEK NEAR CHICO CA</t>
  </si>
  <si>
    <t>STONE CORRAL CREEK NEAR SITES CA</t>
  </si>
  <si>
    <t>SALT CREEK NEAR WILLIAMS CA</t>
  </si>
  <si>
    <t>COTTONWOOD CREEK NEAR SIERRAVILLE CA</t>
  </si>
  <si>
    <t>BERRY CREEK NEAR SATTLEY CA</t>
  </si>
  <si>
    <t>SMITHNECK CREEK NEAR LOYALTON CA</t>
  </si>
  <si>
    <t>BENNER CREEK NEAR CHESTER CA</t>
  </si>
  <si>
    <t>LITTLE GRIZZLY CREEK NEAR GENESEE CA</t>
  </si>
  <si>
    <t>HOUGH CREEK NEAR CRESCENT MILLS CA</t>
  </si>
  <si>
    <t>MILL CREEK NEAR QUINCY CA</t>
  </si>
  <si>
    <t>KINGSBURY CREEK NEAR TWAIN CA</t>
  </si>
  <si>
    <t>GRIZZLY CREEK NEAR STORRIE CA</t>
  </si>
  <si>
    <t>OREGON CREEK NEAR NORTH SAN JUAN CA</t>
  </si>
  <si>
    <t>SWEETLAND CREEK NEAR NORTH SAN JUAN CA</t>
  </si>
  <si>
    <t>POORMAN CREEK NEAR WASHINGTON CA</t>
  </si>
  <si>
    <t>DRY CREEK NEAR BROWNSVILLE CA</t>
  </si>
  <si>
    <t>WILLOW GLEN CREEK NEAR RACKERBY CA</t>
  </si>
  <si>
    <t>MAGNOLIA CREEK NEAR AUBURN CA</t>
  </si>
  <si>
    <t>DRY CREEK NEAR WHEATLAND CA</t>
  </si>
  <si>
    <t>WELLMAN CREEK NEAR SMARTSVILLE CA</t>
  </si>
  <si>
    <t>ONION CREEK NEAR SODA SPRINGS CA</t>
  </si>
  <si>
    <t>LONG CANYON CREEK NEAR FRENCH MEADOWS CA</t>
  </si>
  <si>
    <t>CANYON CREEK NEAR GEORGETOWN CA</t>
  </si>
  <si>
    <t>MAINE BAR CANYON CREEK NEAR GREENWOOD CA</t>
  </si>
  <si>
    <t>KIRKWOOD CREEK NEAR SILVER LAKE CA</t>
  </si>
  <si>
    <t>PLUM CREEK NEAR RIVERTON CA</t>
  </si>
  <si>
    <t>PICKET PEN CREEK NEAR KYBURZ CA</t>
  </si>
  <si>
    <t>SILVER CREEK NEAR PLACERVILLE CA</t>
  </si>
  <si>
    <t>WEBER CREEK NEAR SALMON FALLS CA</t>
  </si>
  <si>
    <t>ADOBE CREEK NEAR KELSEYVILLE CA</t>
  </si>
  <si>
    <t>HIGHLAND CREEK NEAR KELSEYVILLE CA</t>
  </si>
  <si>
    <t>SCOTTS CREEK NEAR LAKEPORT CA</t>
  </si>
  <si>
    <t>BURNS VALLEY CREEK NEAR CLEARLAKE HIGHLANDS CA</t>
  </si>
  <si>
    <t>KELSEY CREEK NEAR KELSEYVILLE CA</t>
  </si>
  <si>
    <t>PHIPPS CREEK NEAR LOWER LAKE CA</t>
  </si>
  <si>
    <t>BEAR CREEK NEAR RUMSEY CA</t>
  </si>
  <si>
    <t>DRY CREEK NEAR MIDDLETOWN CA</t>
  </si>
  <si>
    <t>PUTAH CREEK NEAR GUENOCREEK CA</t>
  </si>
  <si>
    <t>POPE CREEK NEAR POPE VALLEY CA</t>
  </si>
  <si>
    <t>PUTAH CREEK NEAR WINTERS CA</t>
  </si>
  <si>
    <t>SULPHUR CREEK NEAR ST HELENA CA</t>
  </si>
  <si>
    <t>CONN CREEK NEAR OAKVILLE CA</t>
  </si>
  <si>
    <t>DRY CREEK NEAR NAPA CA</t>
  </si>
  <si>
    <t>REDWOOD CREEK NEAR NAPA CA</t>
  </si>
  <si>
    <t>NICASIO CREEK NEAR NICASIO CA</t>
  </si>
  <si>
    <t>WALKER CREEK NEAR TOMALES CA</t>
  </si>
  <si>
    <t>SLIDE CREEK NEAR UKIAH CA</t>
  </si>
  <si>
    <t>BIG SULPHUR CREEK NEAR CLOVERDALE CA</t>
  </si>
  <si>
    <t>MAACAMA CREEK NEAR KELLOGG CA</t>
  </si>
  <si>
    <t>FRANZ CREEK NEAR KELLOGG CA</t>
  </si>
  <si>
    <t>DRY CREEK NEAR YORKVILLE CA</t>
  </si>
  <si>
    <t>DRY CREEK NEAR CLOVERDALE CA</t>
  </si>
  <si>
    <t>WARM SPRINGS CREEK NEAR ASTI CA</t>
  </si>
  <si>
    <t>DUTCHER CREEK NEAR ASTI CA</t>
  </si>
  <si>
    <t>PENA CREEK NEAR GEYSERVILLE CA</t>
  </si>
  <si>
    <t>DRY CREEK NEAR GEYSERVILLE CA</t>
  </si>
  <si>
    <t>SANTA ROSA CREEK NEAR SANTA ROSA CA</t>
  </si>
  <si>
    <t>AUSTIN CREEK NEAR CAZADERO CA</t>
  </si>
  <si>
    <t>DUNN CREEK NEAR ROCKPORT CA</t>
  </si>
  <si>
    <t>PAINTER CREEK NEAR REDWAY CA</t>
  </si>
  <si>
    <t>CORBIN CREEK NEAR ELK CREEK CA</t>
  </si>
  <si>
    <t>OUTLET CREEK NEAR LONGVALE CA</t>
  </si>
  <si>
    <t>MILL CREEK NEAR COVELO CA</t>
  </si>
  <si>
    <t>WILSON CREEK NEAR MINA CA</t>
  </si>
  <si>
    <t xml:space="preserve"> ELDER CREEK NEAR BRANSCOMB CA</t>
  </si>
  <si>
    <t>STEEP CREEK NEAR LAYTONVILLE CA</t>
  </si>
  <si>
    <t>TENMILE CREEK NEAR LAYTONVILLE CA</t>
  </si>
  <si>
    <t>SQUAW CREEK NEAR GARBERVILLE CA</t>
  </si>
  <si>
    <t>BULL CREEK NEAR WEOTT CA</t>
  </si>
  <si>
    <t>YAGER CREEK NEAR CARLOTTA CA</t>
  </si>
  <si>
    <t>JACOBY CREEK NEAR  FRESHWATER CA</t>
  </si>
  <si>
    <t>MAPLE CREEK NEAR BLUE LAKE CA</t>
  </si>
  <si>
    <t>REDWOOD CREEK NEAR BLUE LAKE CA</t>
  </si>
  <si>
    <t>LACKS CREEK NEAR ORICK CA</t>
  </si>
  <si>
    <t>PANTHER CREEK NEAR ORICK CA</t>
  </si>
  <si>
    <t>REDWOOD CREEK AT S PARK BOUNDARY NEAR ORICK CA</t>
  </si>
  <si>
    <t>ANTELOPE CREEK NEAR TENNANT CA</t>
  </si>
  <si>
    <t>FORT GOFF CREEK NEAR SEIAD VALLEY CA</t>
  </si>
  <si>
    <t>INDIAN CREEK NEAR HAPPY CAMP CA</t>
  </si>
  <si>
    <t>BENJAMIN CREEK NEAR HAPPY CAMP CA</t>
  </si>
  <si>
    <t>SLATE CREEK NEAR TRINITY ALPS CA</t>
  </si>
  <si>
    <t>WEAVER CREEK NEAR DOUGLAS CITY CA</t>
  </si>
  <si>
    <t>BROWNS CREEK NEAR DOUGLAS CITY CA</t>
  </si>
  <si>
    <t>MILL CREEK NEAR BURNT RANCH CA</t>
  </si>
  <si>
    <t>HAYFORK CREEK NEAR HAYFORK CA</t>
  </si>
  <si>
    <t>HAYFORK CREEK NEAR HYAMPOM CA</t>
  </si>
  <si>
    <t>WILLOW CREEK NEAR WILLOW CREEK CA</t>
  </si>
  <si>
    <t>CAMPBELL CREEK NEAR HOOPA CA</t>
  </si>
  <si>
    <t>BLUE CREEK NEAR KLAMATH CA</t>
  </si>
  <si>
    <t>LITTLE TRUCKEE RIVER NEAR HOBART MILLS CA</t>
  </si>
  <si>
    <t>SWEETWATER RIVER NEAR DESCANSO CA</t>
  </si>
  <si>
    <t>SANTA MARGARITA RIVER NEAR TEMECULA CA</t>
  </si>
  <si>
    <t>SANTA ANA RIVER NEAR MENTONE CA</t>
  </si>
  <si>
    <t>SAN GABRIEL RIVER NEAR AZUSA CA</t>
  </si>
  <si>
    <t>VENTURA RIVER NEAR VENTURA CA</t>
  </si>
  <si>
    <t>CUYAMA RIVER NEAR VENTUCOPA CA</t>
  </si>
  <si>
    <t>CUYAMA RIVER NEAR SANTA MARIA CA</t>
  </si>
  <si>
    <t>HUASNA RIVER NEAR ARROYO GRANDE CA</t>
  </si>
  <si>
    <t xml:space="preserve">HUASNA RIVER NEAR SANTA MARIA CA </t>
  </si>
  <si>
    <t>BIG SUR RIVER NEAR BIG SUR CA</t>
  </si>
  <si>
    <t>CARMEL RIVER NEAR CARMEL CA</t>
  </si>
  <si>
    <t>SALINAS RIVER NEAR POZO CA</t>
  </si>
  <si>
    <t>ESTRELLA RIVER NEAR ESTRELLA CA</t>
  </si>
  <si>
    <t>NACIMIENTO RIVER NEAR BRYSON CA</t>
  </si>
  <si>
    <t>NACIMIENTO RIVER NEAR SAN MIGUEL CA</t>
  </si>
  <si>
    <t>SAN ANTONIO RIVER NEAR LOCKWOOD CA</t>
  </si>
  <si>
    <t>SALINAS RIVER NEAR SPRECKELS CA</t>
  </si>
  <si>
    <t>SAN BENITO RIVER NEAR WILLOW CREEK SCHOOL CA</t>
  </si>
  <si>
    <t>SAN LORENZO RIVER NEAR BOULDER CREEK CA</t>
  </si>
  <si>
    <t>KERN RIVER NEAR QUAKING ASPEN CAMP CA</t>
  </si>
  <si>
    <t>LITTLE KERN RIVER NEAR QUAKING ASPEN CAMP CA</t>
  </si>
  <si>
    <t>WHITE RIVER NEAR DUCOR CA</t>
  </si>
  <si>
    <t>TULE RIVER NEAR PORTERVILLE CA</t>
  </si>
  <si>
    <t>KAWEAH RIVER NEAR THREE RIVERS CA</t>
  </si>
  <si>
    <t>KINGS RIVER NEAR HUME CA</t>
  </si>
  <si>
    <t>FRESNO RIVER NEAR KNOWLES CA</t>
  </si>
  <si>
    <t>CLAVEY RIVER NEAR BUCK MEADOWS CA</t>
  </si>
  <si>
    <t>CLARK FORK STANISLAUS RIVER NEAR DARDANELLE CA</t>
  </si>
  <si>
    <t>PIT RIVER NEAR CANBY CA</t>
  </si>
  <si>
    <t>MCCLOUD RIVER NEAR MCCLOUD CA</t>
  </si>
  <si>
    <t>FALL RIVER NEAR FEATHER FALLS CA</t>
  </si>
  <si>
    <t>NAPA RIVER NEAR ST HELENA CA</t>
  </si>
  <si>
    <t>RUSSIAN RIVER NEAR REDWOOD VALLEY CA</t>
  </si>
  <si>
    <t>RUSSIAN RIVER NEAR UKIAH CA</t>
  </si>
  <si>
    <t>RUSSIAN RIVER NEAR HOPLAND CA</t>
  </si>
  <si>
    <t>RUSSIAN RIVER NEAR HEALDSBURG CA</t>
  </si>
  <si>
    <t>RUSSIAN RIVER NEAR GUERNEVILLE CA</t>
  </si>
  <si>
    <t>GARCIA RIVER NEAR POINT ARENA CA</t>
  </si>
  <si>
    <t>NAVARRO RIVER NEAR NAVARRO CA</t>
  </si>
  <si>
    <t>ALBION RIVER NEAR COMPTCHE CA</t>
  </si>
  <si>
    <t>NOYO RIVER NEAR FORT BRAGG CA</t>
  </si>
  <si>
    <t>MATTOLE RIVER NEAR PETROLIA CA</t>
  </si>
  <si>
    <t>BLACK BUTTE RIVER NEAR COVELO CA</t>
  </si>
  <si>
    <t>VAN DUZEN RIVER NEAR DINSMORE CA</t>
  </si>
  <si>
    <t>LITTLE VAN DUZEN RIVER NEAR BRIDGEVILLE CA</t>
  </si>
  <si>
    <t>VAN DUZEN RIVER NEAR BRIDGEVILLE CA</t>
  </si>
  <si>
    <t>ELK RIVER NEAR FALK CA</t>
  </si>
  <si>
    <t>MAD RIVER NEAR KNEELAND CA</t>
  </si>
  <si>
    <t>MAD RIVER NEAR ARCATA CA</t>
  </si>
  <si>
    <t>LITTLE RIVER NEAR TRINIDAD CA</t>
  </si>
  <si>
    <t>LITTLE SHASTA RIVER NEAR MONTAGUE CA</t>
  </si>
  <si>
    <t>BEAVER CREEK NEAR KLAMATH RIVER CA</t>
  </si>
  <si>
    <t>DONA CREEK NEAR KLAMATH RIVER CA</t>
  </si>
  <si>
    <t>SCOTT RIVER NEAR FORT JONES CA</t>
  </si>
  <si>
    <t>TRINITY RIVER NEAR BURNT RANCH CA</t>
  </si>
  <si>
    <t>SMITH RIVER NEAR CRESCENT CITY CA</t>
  </si>
  <si>
    <t>CHEMEHUEVI WASH TRIBUTARY NEAR NEEDLES CA</t>
  </si>
  <si>
    <t>COLORADO RIVER TRIBUTARY NEAR VIDAL CA</t>
  </si>
  <si>
    <t>MYER CREEK TRIBUTARY NO 2 NEAR COYOTE WELLS CA</t>
  </si>
  <si>
    <t>AMARGOSA CREEK TRIBUTARY NEAR LEONA VALLEY CA</t>
  </si>
  <si>
    <t>LAKE TAHOE TRIBUTARY NEAR MEEKS BAY CA</t>
  </si>
  <si>
    <t>TRUCKEE RIVER TRIBUTARY NEAR TRUCKEE CA</t>
  </si>
  <si>
    <t>WILLOW CREEK TRIBUTARY NEAR SUSANVILLE CA</t>
  </si>
  <si>
    <t>AGUA CALIENTE CREEK TRIBUTARY NEAR WARNER SPRINGS CA</t>
  </si>
  <si>
    <t>SANTA MARGARITA RIVER TRIBUTARY NEAR FALLBROOK CA</t>
  </si>
  <si>
    <t>COLD CREEK TRIBUTARY NEAR MALIBU BEACH CA</t>
  </si>
  <si>
    <t>SANTA CLARA TRIBUTARY NEAR VAL VERDE CA</t>
  </si>
  <si>
    <t>COTTONTAIL CREEK TRIBUTARY NEAR CAYUCOS CA</t>
  </si>
  <si>
    <t>SAN MARCOS CREEK TRIBUTARY NEAR PASO ROBLES CA</t>
  </si>
  <si>
    <t>CHOLAME CREEK TRIBUTARY NEAR CHOLAME CA</t>
  </si>
  <si>
    <t>MORO COJO SLOUGH TRIBUTARY NEAR CASTROVILLE CA</t>
  </si>
  <si>
    <t>PACHECO CREEK TRIBUTARY NEAR DUNNEVILLE CA</t>
  </si>
  <si>
    <t>WILLOW CREEK TRIBUTARY NEAR SAN BENITO CA</t>
  </si>
  <si>
    <t>SAN LORENZO RIVER TRIBUTARY NEAR BOULDER CREEK CA</t>
  </si>
  <si>
    <t>PESCADERO CREEK TRIBUTARY NEAR LA HONDA CA</t>
  </si>
  <si>
    <t>ARROYO CALERO TRIBUTARY NEAR NEW ALMADEN CA</t>
  </si>
  <si>
    <t>ALAMEDA CREEK TRIBUTARY NO 2 NEAR WARM SPRINGS CA</t>
  </si>
  <si>
    <t>ALAMEDA CREEK TRIBUTARY NO 1 NEAR WARM SPRINGS CA</t>
  </si>
  <si>
    <t>ARROYO VALLE TRIBUTARY NEAR LIVERMORE CA</t>
  </si>
  <si>
    <t>ALAMEDA CREEK TRIBUTARY NEAR NILES CA</t>
  </si>
  <si>
    <t>KERN RIVER TRIBUTARY NEAR MIRACLE HOT SPRINGS CA</t>
  </si>
  <si>
    <t>RANCHERIA CREEK TRIBUTARY NEAR LAKESHORE CA</t>
  </si>
  <si>
    <t>BIG SANDY CREEK TRIBUTARY NEAR TOLLHOUSE CA</t>
  </si>
  <si>
    <t>LITTLE PANOCHE CREEK TRIBUTARY NO 2 NEAR PANOCHE CA</t>
  </si>
  <si>
    <t>BEAR CREEK TRIBUTARY NEAR CATHEYS VALLEY CA</t>
  </si>
  <si>
    <t>SMOKEY JACK CREEK TRIBUTARY NEAR YOSEMITE VILLAGE CA</t>
  </si>
  <si>
    <t>CURTIS CREEK TRIBUTARY NEAR STANDARD CA</t>
  </si>
  <si>
    <t>BEAR CREEK TRIBUTARY NEAR VALLEY SPRINGS CA</t>
  </si>
  <si>
    <t>MOUNTAIN HOUSE CREEK TRIBUTARY NEAR ALTAMONT CA</t>
  </si>
  <si>
    <t>PIT RIVER TRIBUTARY NEAR LOOKOUT CA</t>
  </si>
  <si>
    <t>JOHNSON CREEK TRIBUTARY NEAR ADIN CA</t>
  </si>
  <si>
    <t>COTTONWOOD CREEK TRIBUTARY NEAR COTTONWOOD CA</t>
  </si>
  <si>
    <t>VALE GULCH TRIBUTARY NEAR RED BANK CA</t>
  </si>
  <si>
    <t>GRINDSTONE CREEK TRIBUTARY NEAR ELK CREEK CA</t>
  </si>
  <si>
    <t>GOLD RUN TRIBUTARY NEAR NELSON CA</t>
  </si>
  <si>
    <t>WILLOW CREEK TRIBUTARY NEAR BLAIRSDEN CA</t>
  </si>
  <si>
    <t>DRY CREEK TRIBUTARY NEAR ROSEVILLE CA</t>
  </si>
  <si>
    <t>BEAR CREEK TRIBUTARY NEAR WILBUR SPRINGS CA</t>
  </si>
  <si>
    <t>CAPELL CREEK TRIBUTARY NEAR WOODEN VALLEY CA</t>
  </si>
  <si>
    <t>DRY CREEK TRIBUTARY NEAR HOPLAND CA</t>
  </si>
  <si>
    <t>WARD CREEK TRIBUTARY NEAR CAZADERO CA</t>
  </si>
  <si>
    <t>NAVARRO RIVER TRIBUTARY NEAR PHILO CA</t>
  </si>
  <si>
    <t>ALBION RIVER TRIBUTARY NEAR COMPTCHE CA</t>
  </si>
  <si>
    <t>COLD CREEK TRIBUTARY NEAR ELK CREEK CA</t>
  </si>
  <si>
    <t>SALT CREEK TRIBUTARY NEAR ZENIA CA</t>
  </si>
  <si>
    <t>LITTLE LARABEE CREEK TRIBUTARY NEAR BRIDGEVILLE CA</t>
  </si>
  <si>
    <t>VAN DUZEN RIVER TRIBUTARY NEAR BRIDGEVILLE CA</t>
  </si>
  <si>
    <t>PRAIRIE CREEK TRIBUTARY NEAR KLAMATH CA</t>
  </si>
  <si>
    <t>SOAP CREEK TRIBUTARY NEAR FORT JONES CA</t>
  </si>
  <si>
    <t>HAYFORK CREEK TRIBUTARY NEAR HYAMPOM CA</t>
  </si>
  <si>
    <t>EAST FORK KAWEAH RIVER NEAR THREE RIVERS CA</t>
  </si>
  <si>
    <t>EAST FORK CHOWCHILLA RIVER NEAR AHWAHNEE CA</t>
  </si>
  <si>
    <t>EAST FORK RUSSIAN RIVER TRIBUTARY NEAR POTTER VALLEY CA</t>
  </si>
  <si>
    <t>EAST FORK SCOTT RIVER CALAHAN CA</t>
  </si>
  <si>
    <t>SWAUGER CREEK NEAR BRIDGEPORT CA</t>
  </si>
  <si>
    <t>HOT SPRINGS CREEK NEAR MARKLEEVILLE CA</t>
  </si>
  <si>
    <t>SANTA MARGARITA RIVER NEAR FALLBROOK CA</t>
  </si>
  <si>
    <t>PALEN DRY LAKE TRIBUTARY NEAR DESERT CENTER CA</t>
  </si>
  <si>
    <t>EAGLE LAKE TRIBUTARY NEAR SUSANVILLE CA</t>
  </si>
  <si>
    <t>BUNCHGRASS CREEK NEAR MANZANITA LAKE CA</t>
  </si>
  <si>
    <t>CRISTIANITOS CREEK ABOVE SAN MATEO CREEK NEAR SAN CLEMENTE CA</t>
  </si>
  <si>
    <t>CANADA DE LOS ALAMOS ABOVE PYRAMID LAKE CA</t>
  </si>
  <si>
    <t>ARROYO GRANDE ABOVE PHOENIX CREEK NEAR ARROYO GRANDE CA</t>
  </si>
  <si>
    <t>SCOTT CREEK ABOVE LITTLE CREEK NEAR DAVENPORT CA</t>
  </si>
  <si>
    <t>CALIENTE CREEK ABOVE TEHACHAPI CREEK NEAR CALIENTE CA</t>
  </si>
  <si>
    <t>COTTONWOOD CREEK ABOVE COLLIER CREEK NEAR ELDERWOOD CA</t>
  </si>
  <si>
    <t>CHOWCHILLA RIVER ABOVE WILLOW CREEK NEAR RAYMOND CA</t>
  </si>
  <si>
    <t>BIG CREEK ABOVE WHITES GULCH NEAR GROVELAND CA</t>
  </si>
  <si>
    <t>TUOLUMNE RIVER ABOVE LA GRANGE DAM NEAR LA GRANGE CA</t>
  </si>
  <si>
    <t>DRY CREEK ABOVE SUTTER CREEK NEAR IONE CA</t>
  </si>
  <si>
    <t>WILLOW CREEK ABOVE INDIAN SPRINGS NEAR ADIN CA</t>
  </si>
  <si>
    <t>SQUAW CREEK ABOVE SHASTA LAKE CA</t>
  </si>
  <si>
    <t>MCCLOUD RIVER ABOVE SHASTA LAKE CA</t>
  </si>
  <si>
    <t>SPANISH CREEK ABOVE BLACKHAWK CREEK AT KEDDIE CA</t>
  </si>
  <si>
    <t>CACHE CREEK ABOVE RUMSEY CA</t>
  </si>
  <si>
    <t>HOUSTON CREEK ABOVE LAKE GREGORY AT CRESTLINE CA</t>
  </si>
  <si>
    <t>BEACON CREEK AT HELENDALE CA</t>
  </si>
  <si>
    <t>HOT CREEK AT FLUME NEAR MAMMOTH LAKES CA</t>
  </si>
  <si>
    <t>MILLBERRY CREEK AT MARKLEEVILLE CA</t>
  </si>
  <si>
    <t>UPPER TRUCKEE RIVER AT SOUTH LAKE TAHOE CA</t>
  </si>
  <si>
    <t>MILL CREEK AT MILFORD CA</t>
  </si>
  <si>
    <t>RATTLESNAKE CREEK AT POWAY CA</t>
  </si>
  <si>
    <t>GUEJITO CREEK AT SAN PASQUAL CA</t>
  </si>
  <si>
    <t>KEYS CREEK TRIBUTARY AT VALLEY CENTER CA</t>
  </si>
  <si>
    <t>MURRIETA CREEK AT TEMECULA CA</t>
  </si>
  <si>
    <t>SANTA MARGARITA RIVER AT YSIDORA CA</t>
  </si>
  <si>
    <t>CARIBOU CREEK AT BIG BEAR CITY CA</t>
  </si>
  <si>
    <t>SANTIAGO CREEK AT MODJESKA CA</t>
  </si>
  <si>
    <t>BREA CREEK AT FULLERTON CA</t>
  </si>
  <si>
    <t>LOS ANGELES RIVER AT SEPULVEDA DAM CA</t>
  </si>
  <si>
    <t>LOS ANGELES RIVER AT LONG BEACH CA</t>
  </si>
  <si>
    <t>LOCKWOOD CREEK AT GORGE NEAR STAUFFER CA</t>
  </si>
  <si>
    <t>MATILIJA CREEK AT MATILIJA HOT SPRINGS CA</t>
  </si>
  <si>
    <t>SAN ANTONIO CREEK AT CASITAS SPRINGS  CA</t>
  </si>
  <si>
    <t>SYCAMORE CREEK AT SANTA BARBARA CA</t>
  </si>
  <si>
    <t>MISSION CREEK AT ROCKY NOOK PARK AT SANTA BARBARA CA</t>
  </si>
  <si>
    <t>ARROYO BURRO AT SANTA BARBARA CA</t>
  </si>
  <si>
    <t>MARIA YGNACIO CREEK AT UNIVERSITY DRIVE NEAR GOLETA CA</t>
  </si>
  <si>
    <t>ZACA CREEK AT BUELLTON CA</t>
  </si>
  <si>
    <t>SAN ANTONIO CREEK AT LOS ALAMOS CA</t>
  </si>
  <si>
    <t>SAN ANTONIO CREEK AT HARRIS CA</t>
  </si>
  <si>
    <t>CARMEL RIVER AT ROBLES DEL RIO CA</t>
  </si>
  <si>
    <t>ARROYO DEL REY AT DEL REY OAKS CA</t>
  </si>
  <si>
    <t>SALINAS RIVER AT PASO ROBLES CA</t>
  </si>
  <si>
    <t>SAPAQUE CREEK TRIBUTARY AT BRYSON CA</t>
  </si>
  <si>
    <t>SAN ANTONIO RIVER AT PLEYTO CA</t>
  </si>
  <si>
    <t>PAJARO RIVER AT CHITTENDEN CA</t>
  </si>
  <si>
    <t>CORRALITOS CREEK AT FREEDOM CA</t>
  </si>
  <si>
    <t>APTOS CREEK AT APTOS CA</t>
  </si>
  <si>
    <t>SOQUEL CREEK AT SOQUEL CA</t>
  </si>
  <si>
    <t>BEAR CREEK AT BOULDER CREEK CA</t>
  </si>
  <si>
    <t>ZAYANTE CREEK AT ZAYANTE CA</t>
  </si>
  <si>
    <t>SAN LORENZO RIVER AT BIG TREES CA</t>
  </si>
  <si>
    <t>SAN LORENZO RIVER AT SANTA CRUZ CA</t>
  </si>
  <si>
    <t>BRANCIFORTE CREEK AT SANTA CRUZ CA</t>
  </si>
  <si>
    <t>SAN GREGORIO CREEK AT SAN GREGORIO CA</t>
  </si>
  <si>
    <t>PILARCITOS CREEK AT HALF MOON BAY CA</t>
  </si>
  <si>
    <t xml:space="preserve">SAN FRANCISQUITO CREEK AT STANFORD UNIVERSITY CA </t>
  </si>
  <si>
    <t>SARATOGA CREEK AT SARATOGA CA</t>
  </si>
  <si>
    <t>UP PENITENCIA CREEK AT SAN JOSE CA</t>
  </si>
  <si>
    <t>ARROYO VALLE AT PLEASANTON CA</t>
  </si>
  <si>
    <t>DRY CREEK AT UNION CITY CA</t>
  </si>
  <si>
    <t>SAN LORENZO CREEK AT HAYWARD CA</t>
  </si>
  <si>
    <t>WILDCAT CREEK AT RICHMOND CA</t>
  </si>
  <si>
    <t>PINOLE CREEK AT PINOLE CA</t>
  </si>
  <si>
    <t>ARROYO DEL HAMBRE AT MARTINEZ CA</t>
  </si>
  <si>
    <t>KERN RIVER AT KERNVILLE CA</t>
  </si>
  <si>
    <t>SAN EMIGDIO CREEK AT SAN EMIGDIO RANCHHOUSE CA</t>
  </si>
  <si>
    <t>KAWEAH RIVER AT THREE RIVERS CA</t>
  </si>
  <si>
    <t>ANTELOPE CREEK AT WOODLAKE CA</t>
  </si>
  <si>
    <t>HELMS CREEK AT SAND MEADOWS CA</t>
  </si>
  <si>
    <t>ROCK CREEK AT DINKEY CREEK CA</t>
  </si>
  <si>
    <t>KINGS RIVER AT PIEDRA CA</t>
  </si>
  <si>
    <t>SAN JOAQUIN RIVER AT MILLER CROSSING CA</t>
  </si>
  <si>
    <t>BEAR CREEK NEAR LAKE THOMAS AT EDISON CA</t>
  </si>
  <si>
    <t>MERCED RIVER AT HAPPY ISLES BRIDGE NEAR YOSEMITE CA</t>
  </si>
  <si>
    <t>MERCED RIVER AT POHONO BRIDGE NEAR YOSEMITE CA</t>
  </si>
  <si>
    <t>MERCED RIVER AT BAGBY CA</t>
  </si>
  <si>
    <t>MAXWELL CREEK AT COULTERVILLE CA</t>
  </si>
  <si>
    <t>MERCED RIVER AT EXCHEQUER CA</t>
  </si>
  <si>
    <t>SUGARPINE CREEK AT LONG BARN CA</t>
  </si>
  <si>
    <t>COSUMNES RIVER AT MICHIGAN BAR CA</t>
  </si>
  <si>
    <t>SACRAMENTO RIVER AT CASTELLA CA</t>
  </si>
  <si>
    <t>SACRAMENTO RIVER AT DELTA CA</t>
  </si>
  <si>
    <t>HORSE CREEK AT LITTLE VALLEY NEAR PITTVILLE CA</t>
  </si>
  <si>
    <t>BURNEY CREEK AT PARK AVENUE NEAR BURNEY CA</t>
  </si>
  <si>
    <t>MCCLOUD RIVER AT BAIRD CA</t>
  </si>
  <si>
    <t>CLEAR CREEK AT FRENCH GULCH CA</t>
  </si>
  <si>
    <t>HULING CREEK TRIBUTARY AT ONO CA</t>
  </si>
  <si>
    <t>ELDER CREEK AT GERBER CA</t>
  </si>
  <si>
    <t>THOMES CREEK TRIBUTARY AT PASKENTA CA</t>
  </si>
  <si>
    <t>THOMES CREEK AT PASKENTA CA</t>
  </si>
  <si>
    <t>BUTTE CREEK AT BUTTE MEADOWS CA</t>
  </si>
  <si>
    <t>LITTLE CHICO CREEK TRIBUTARY AT FOREST RANCH CA</t>
  </si>
  <si>
    <t>WALKER CREEK AT ARTOIS CA</t>
  </si>
  <si>
    <t>BIG GRIZZLY CREEK AT GRIZZLY VALLEY DAM NEAR PORTOLA CA</t>
  </si>
  <si>
    <t>FEATHER RIVER AT BIDWELL BAR CA</t>
  </si>
  <si>
    <t>BUTT CREEK AT BUTTE VALLEY CA</t>
  </si>
  <si>
    <t>GRANITE CREEK AT TOBIN CA</t>
  </si>
  <si>
    <t>OREGON CREEK AT CAMPTONVILLE CA</t>
  </si>
  <si>
    <t>ROCK CREEK AT GOODYEARS BAR CA</t>
  </si>
  <si>
    <t>GOODYEARS CREEK AT GOODYEARS BAR CA</t>
  </si>
  <si>
    <t>DRY CREEK AT VIRGINIA RANCH CA</t>
  </si>
  <si>
    <t>SILVER CREEK AT UNION VALLEY CA</t>
  </si>
  <si>
    <t>AMERICAN RIVER AT FAIR OAKS CA</t>
  </si>
  <si>
    <t>PUTAH CREEK AT WINTERS CA</t>
  </si>
  <si>
    <t>NAPA CREEK AT NAPA CA</t>
  </si>
  <si>
    <t>TULUCAY CREEK AT NAPA CA</t>
  </si>
  <si>
    <t>SONOMA CREEK AT AGUA CALIENTE CA</t>
  </si>
  <si>
    <t>PETALUMA RIVER AT PETALUMA CA</t>
  </si>
  <si>
    <t>CORTE MADERA CREEK AT ROSS CA</t>
  </si>
  <si>
    <t>ROSCOE CREEK AT BODEGA BAY CA</t>
  </si>
  <si>
    <t>SALMON CREEK AT BODEGA CA</t>
  </si>
  <si>
    <t>BIG SULPHUR CREEK AT G RESORT NEAR CLOVERDALE CA</t>
  </si>
  <si>
    <t>CHINA GULCH AT GUALALA CA</t>
  </si>
  <si>
    <t>GOFORTH CREEK AT DOS RIOS CA</t>
  </si>
  <si>
    <t>EEL RIVER AT SCOTIA CA</t>
  </si>
  <si>
    <t>VAN DUZEN RIVER AT BRIDGEVILLE CA</t>
  </si>
  <si>
    <t>LITTLE LOST MAN CREEK AT SITE NO 2 NEAR ORICK CA</t>
  </si>
  <si>
    <t>REDWOOD CREEK AT ORICK CA</t>
  </si>
  <si>
    <t>SALMON RIVER AT SOMES BAR CA</t>
  </si>
  <si>
    <t>GRASS VALLEY CREEK AT FAWN LODGE NEAR LEWISTON CA</t>
  </si>
  <si>
    <t>NEW RIVER AT DENNY CA</t>
  </si>
  <si>
    <t>TRINITY RIVER AT HOOPA CA</t>
  </si>
  <si>
    <t>PALM CANYON CREEK NEAR PALM SPRINGS CA</t>
  </si>
  <si>
    <t>THERMAL CANYON TRIBUTARY NEAR MECCA</t>
  </si>
  <si>
    <t>TEMECULA CREEK AT NIGGER CANYON NEAR TEMECULA CA</t>
  </si>
  <si>
    <t>DEVIL CANYON CREEK NEAR SAN BERNARDINO CA</t>
  </si>
  <si>
    <t>LIMEKILN CANYON WASH NEAR CHATSWORTH CA</t>
  </si>
  <si>
    <t>LOS LAURELES CANYON TRIBUTARY NEAR GOLETA CA</t>
  </si>
  <si>
    <t>DRY CANYON TRIBUTARY NEAR STAUFFER CA</t>
  </si>
  <si>
    <t>KLONDIKE CANYON NEAR CARMEL VALLEY CA</t>
  </si>
  <si>
    <t>SULPHUR SPRINGS CANYON NEAR JOLON CA</t>
  </si>
  <si>
    <t>FELIZ CANYON TRIBUTARY NEAR SAN LUCAS CA</t>
  </si>
  <si>
    <t>PACKSADDLE CANYON CREEK NEAR FAIRVIEW CA</t>
  </si>
  <si>
    <t>MON CANYON CREEK NEAR OILDALE CA</t>
  </si>
  <si>
    <t>LOS GATOS CREEK ABOVE NUNEZ CANYON NEAR COALINGA CA</t>
  </si>
  <si>
    <t>DUNCAN CANYON CREEK NEAR FRENCH MEADOWS CA</t>
  </si>
  <si>
    <t>LOWER WALKER RIVER NEAR BRIDGEPORT CA</t>
  </si>
  <si>
    <t>WEST WALKER RIVER NEAR COLEVILLE CA</t>
  </si>
  <si>
    <t>TROUT CREEK AT PIONEER TRAIL NEAR SOUTH LAKE TAHOE CA</t>
  </si>
  <si>
    <t>SILVER CREEK BELOW PENN CREEK NEAR MARKLEEVILLE CA</t>
  </si>
  <si>
    <t>UPPER TRUCKEE RIVER NEAR MEYERS CA</t>
  </si>
  <si>
    <t>WARD CREEK BELOW CONFLUENCE NEAR TAHOE CITY CA</t>
  </si>
  <si>
    <t>PROSSER CREEK BELOW PROSSER CREEK DAM NEAR TRUCKEE CA</t>
  </si>
  <si>
    <t>TUJUNGA CREEK BELOW MILL CREEK NEAR COLBY RANCH CA</t>
  </si>
  <si>
    <t>PIRU CREEK BELOW BUCK CREEK NEAR PYRAMID LAKE CA</t>
  </si>
  <si>
    <t>CUYAMA RIVER BELOW BUCKHORN CANYON NEAR SANTA MARIA CA</t>
  </si>
  <si>
    <t>NACIMIENTO RIVER BELOW SAPAQUE CREEK NEAR BRYSON CA</t>
  </si>
  <si>
    <t>SAN LORENZO CREEK BELOW BITTERWATER CREEK NEAR KING CITY CA</t>
  </si>
  <si>
    <t>ARROYO SECO BELOW RELIZ CREEK NEAR SOLEDAD CA</t>
  </si>
  <si>
    <t>DEER CREEK BELOW EAST FORK NEAR SHAVER LAKE CA</t>
  </si>
  <si>
    <t>MONO CREEK BELOW LAKE THOMAS AT EDISON CA</t>
  </si>
  <si>
    <t>PITMAN CREEK BELOW TAMARACK CREEK CA</t>
  </si>
  <si>
    <t>SAN JOAQUIN RIVER BELOW FRIANT CA</t>
  </si>
  <si>
    <t>PANOCHE CREEK BELOW SILVER CREEK NEAR PANOCHE CA</t>
  </si>
  <si>
    <t>FRESNO RIVER BELOW HIDDEN DAM CA</t>
  </si>
  <si>
    <t>CALAVERAS RIVER BELOW NEW HOGAN DAM NEAR VALLEY SPRINGS CA</t>
  </si>
  <si>
    <t>MOKELUMNE RIVER BELOW CAMANCHE DAM CA</t>
  </si>
  <si>
    <t>LITTLEJOHNS CREEK BELOW FARMINGTON RESERVOIR CA</t>
  </si>
  <si>
    <t>BATTLE CREEK BELOW COLEMAN FISH HATCHERY NEAR COTTONWOOD CA</t>
  </si>
  <si>
    <t>STONY CREEK BELOW BLACK BUTTE DAM NEAR ORLAND CA</t>
  </si>
  <si>
    <t>WARD CREEK AT STANFORD ROCK TRAIL CROSSING NEAR TAHOE CITY CA</t>
  </si>
  <si>
    <t>WARD CREEK AT HIGHWAY 89 NEAR TAHOE PINES CA</t>
  </si>
  <si>
    <t>SAN BENITO RIVER AT HIGHWAY 156 NEAR HOLLISTER CA</t>
  </si>
  <si>
    <t>TROUT CREEK AT USFS ROAD 12N01 NEAR MEYERS CA</t>
  </si>
  <si>
    <t>BADGER CREEK AT RILEY ROAD NEAR GALT CA</t>
  </si>
  <si>
    <t>LAGUNA CREEK AT MCKENZIE ROAD NEAR GALT CA</t>
  </si>
  <si>
    <t>WEST FORK WILLARD CREEK TRIBUTARY NEAR WESTWOOD CA</t>
  </si>
  <si>
    <t>WEST FORK SAN LUIS REY RIVER NEAR WARNER SPRINGS CA</t>
  </si>
  <si>
    <t>WEST FORK SAN JACINTO TRIBUTARY NEAR VALLE VISTA CA</t>
  </si>
  <si>
    <t>WEST FORK CHOWCHILLA RIVER NEAR MARIPOSA CA</t>
  </si>
  <si>
    <t>EAST TWIN CREEK NEAR ARROWHEAD SPRINGS CA</t>
  </si>
  <si>
    <t>MATILIJA CREEK ABOVE RESERVOIR NEAR MATILIJA HOT SPRINGS CA</t>
  </si>
  <si>
    <t>LLAGAS CREEK ABOVE CHESBRO RESERVOIR NEAR MORGAN HILL CA</t>
  </si>
  <si>
    <t>UVAS CREEK ABOVE UVAS RESERVOIR NEAR MORGAN HILL CA</t>
  </si>
  <si>
    <t>CULL CREEK ABOVE CULL CREEK RESERVOIR NEAR CASTRO VALLEY CA</t>
  </si>
  <si>
    <t>BIG CREEK ABOVE PINE FLAT RESERVOIR NEAR TRIMMER CA</t>
  </si>
  <si>
    <t>SYCAMORE CREEK ABOVE PINE FLAT RESERVOIR NEAR TRIMMER CA</t>
  </si>
  <si>
    <t>BIG SAGE RESERVOIR TRIBUTARY NEAR ALTURAS CA</t>
  </si>
  <si>
    <t>LITTLE STONY CREEK ABOVE EAST PARK RESERVOIR NEAR LODOGA CA</t>
  </si>
  <si>
    <t>LOST CREEK ABOVE SLY CREEK RESERVOIR CA</t>
  </si>
  <si>
    <t>PILOT CREEK ABOVE STUMPY MEADOWS RESERVOIR CA</t>
  </si>
  <si>
    <t>MAD RIVER ABOVE RUTH RESERVOIR NEAR FOREST GLEN CA</t>
  </si>
  <si>
    <t>MISSION CREEK NEAR MISSION STREET NEAR SANTA BARBARA CA</t>
  </si>
  <si>
    <t>KINGS RIVER ABOVE NORTH FORK NEAR TRIMMER CA</t>
  </si>
  <si>
    <t>NORTH FORK SAN GABRIEL RIVER AT COLDBROOK GUARD STATION CA</t>
  </si>
  <si>
    <t>NORTH FORK TULE RIVER AT SPRINGVILLE CA</t>
  </si>
  <si>
    <t>NORTH FORK KAWEAH RIVER AT KAWEAH CA</t>
  </si>
  <si>
    <t>NORTH FORK KINGS RIVER BELOW MEADOWBROOK CA</t>
  </si>
  <si>
    <t>NORTH FORK KINGS RIVER NEAR CLIFF CAMP CA</t>
  </si>
  <si>
    <t>NORTH FORK SAN JOAQUIN RIVER BELOW IRON CREEK CA</t>
  </si>
  <si>
    <t>NORTH FORK WILLOW CREEK NEAR SUGAR PINE CA</t>
  </si>
  <si>
    <t>NORTH FORK MERCED RIVER NEAR COULTERVILLE CA</t>
  </si>
  <si>
    <t>NORTH FORK TUOLUMNE RIVER NEAR LONG BARN CA</t>
  </si>
  <si>
    <t>NORTH FORK STANISLAUS RIVER TRIBUTARY NEAR LAKE ALPINE CA</t>
  </si>
  <si>
    <t>NORTH FORK STANISLAUS RIVER NEAR AVERY CA</t>
  </si>
  <si>
    <t>NORTH FORK CALAVERAS RIVER NEAR SAN ANDREAS CA</t>
  </si>
  <si>
    <t>NORTH FORK COSUMNES RIVER NEAR EL DORADO CA</t>
  </si>
  <si>
    <t>NORTH FORK STONY CREEK NEAR NEWVILLE CA</t>
  </si>
  <si>
    <t>NORTH FORK AMERICAN RIVER AT NORTH FORK DAM CA</t>
  </si>
  <si>
    <t>NORTH FORK AMERICAN RIVER AT RATTLESNAKE BAR CA</t>
  </si>
  <si>
    <t>NORTH FORK CACHE CREEK AT HOUGH SPRING NEAR CLEARLAKE OAKS CA</t>
  </si>
  <si>
    <t>NORTH FORK CACHE CREEK NEAR LOWER LAKE CA</t>
  </si>
  <si>
    <t>NORTH FORK EEL RIVER NEAR MINA CA</t>
  </si>
  <si>
    <t>NORTH FORK TRINITY RIVER AT HELENA CA</t>
  </si>
  <si>
    <t>NORTH FORK SMITH RIVER AT GASQUET CA</t>
  </si>
  <si>
    <t>MIDDLE FORK CHOWCHILLA RIVER NEAR NIPINNAWASEE CA</t>
  </si>
  <si>
    <t>MIDDLE FORK MOKELUMNE RIVER AT WEST POINT CA</t>
  </si>
  <si>
    <t>MIDDLE FORK COSUMNES RIVER NEAR SOMERSET CA</t>
  </si>
  <si>
    <t>MIDDLE FORK COTTONWOOD CREEK NEAR ONO CA</t>
  </si>
  <si>
    <t>MIDDLE FORK FEATHER RIVER NEAR CLIO CA</t>
  </si>
  <si>
    <t>MIDDLE FORK FEATHER RIVER AT SLOAT CA</t>
  </si>
  <si>
    <t>MIDDLE FORK FEATHER RIVER BELOW SLOAT CA</t>
  </si>
  <si>
    <t>MIDDLE FORK FEATHER RIVER NEAR MERRIMACREEK CA</t>
  </si>
  <si>
    <t>MIDDLE FORK AMERICAN RIVER AT FRENCH MEADOWS CA</t>
  </si>
  <si>
    <t>NORTH FORK OF MIDDLE FORK AMERICAN RIVER NEAR FORESTHILL CA</t>
  </si>
  <si>
    <t>MIDDLE FORK AMERICAN RIVER NEAR AUBURN CA</t>
  </si>
  <si>
    <t>MIDDLE FORK TEN MILE RIVER NEAR FORT BRAGG CA</t>
  </si>
  <si>
    <t>MIDDLE FORK EEL RIVER NEAR COVELO CA</t>
  </si>
  <si>
    <t>MIDDLE FORK EEL RIVER NEAR DOS RIOS CA</t>
  </si>
  <si>
    <t>MIDDLE FORK SMITH RIVER AT GASQUET CA</t>
  </si>
  <si>
    <t>SOUTH FORK SALMON RIVER NEAR FORKS OF SALMON CA</t>
  </si>
  <si>
    <t>SOUTH FORK TRINITY RIVER NEAR HYAMPOM CA</t>
  </si>
  <si>
    <t>SOUTH FORK TRINITY RIVER BELOW HYAMPOM CA</t>
  </si>
  <si>
    <t>SOUTH FORK TRINITY RIVER NEAR SALYER CA</t>
  </si>
  <si>
    <t>SOUTH FORK SMITH RIVER NEAR CRESCENT CITY CA</t>
  </si>
  <si>
    <t>SOUTH FORK KERN RIVER NEAR OLANCHA CA</t>
  </si>
  <si>
    <t>SOUTH FORK KERN RIVER NEAR ONYX CA</t>
  </si>
  <si>
    <t>SOUTH FORK TULE RIVER NEAR SUCCESS CA</t>
  </si>
  <si>
    <t>SOUTH FORK KAWEAH RIVER NEAR THREE RIVERS CA</t>
  </si>
  <si>
    <t>SOUTH FORK KAWEAH RIVER AT THREE RIVERS CA</t>
  </si>
  <si>
    <t>SOUTH FORK KINGS RIVER NEAR CEDAR GROVE CA</t>
  </si>
  <si>
    <t>SOUTH FORK TAMARACK CREEK TRIBUTARY NEAR BIG CREEK CA</t>
  </si>
  <si>
    <t>SOUTH FORK MERCED RIVER NEAR EL PORTAL CA</t>
  </si>
  <si>
    <t>SOUTH FORK TUOLUMNE RIVER NEAR OAKLAND RECREATION CAMP CA</t>
  </si>
  <si>
    <t>SOUTH FORK CALAVERAS RIVER NEAR SAN ANDREAS CA</t>
  </si>
  <si>
    <t>SOUTH FORK MOKELUMNE RIVER NEAR RAILROAD FLAT CA</t>
  </si>
  <si>
    <t xml:space="preserve">SOUTH FORK MOKELUMNE RIVER NEAR WEST POINT CA </t>
  </si>
  <si>
    <t>SOUTH FORK COSUMNES RIVER NEAR RIVER PINES CA</t>
  </si>
  <si>
    <t>SOUTH FORK COTTONWOOD CREEK NEAR COTTONWOOD CA</t>
  </si>
  <si>
    <t>SOUTH FORK COTTONWOOD CREEK NEAR OLINDA CA</t>
  </si>
  <si>
    <t>SOUTH FORK BAILEY CREEK NEAR MANZANITA LAKE CA</t>
  </si>
  <si>
    <t>SOUTH FORK STONY CREEK NEAR STONYFORD CA</t>
  </si>
  <si>
    <t>SOUTH FORK ELK CREEK NEAR ELK CREEK CA</t>
  </si>
  <si>
    <t>SOUTH FORK FEATHER RIVER ABOVE LITTLE GRASS VALLEY RESERVOIR CA</t>
  </si>
  <si>
    <t>SOUTH FORK SILVER CREEK NEAR ICE HOUSE CA</t>
  </si>
  <si>
    <t>SOUTH FORK GUALALA RIVER NEAR ANNAPOLIS CA</t>
  </si>
  <si>
    <t>SOUTH FORK BIG RIVER NEAR COMPTCHE CA</t>
  </si>
  <si>
    <t>SOUTH FORK EEL RIVER NEAR BRANSCOMB CA</t>
  </si>
  <si>
    <t>SOUTH FORK EEL RIVER AT LEGGETT CA</t>
  </si>
  <si>
    <t>SOUTH FORK EEL RIVER NEAR MIRANDA CA</t>
  </si>
  <si>
    <t>SOUTH FORK YAGER CREEK NEAR BRIDGEVILLE CA</t>
  </si>
  <si>
    <t>SAN JUAN CREEK AT LA NOVIA STREET BRIDGE AT SAN JUAN CAPIS CA</t>
  </si>
  <si>
    <t>MIDDLE TUOLUMNE RIVER AT OAKLAND RECREATION CAMP CA</t>
  </si>
  <si>
    <t>RANCHERIA CREEK NEAR SMITH MEADOW CA</t>
  </si>
  <si>
    <t>DINKEY CREEK AT DINKEY MEADOW NEAR SHAVER LAKE CA</t>
  </si>
  <si>
    <t>TOPANGA CREEK NEAR TOPANGA BEACH CA</t>
  </si>
  <si>
    <t>SANTA CLARA RIVER ABOVE  RAILROAD STATION NEAR LANG CA</t>
  </si>
  <si>
    <t>ARROYO VALLE BELOW LANG CANAL NEAR LIVERMORE CA</t>
  </si>
  <si>
    <t>POST CORRAL CREEK NEAR BLACKCAP MOUNTAIN CA</t>
  </si>
  <si>
    <t>TRINITY RIVER ABOVE COFFEE CREEK NEAR TRINITY CENTER CA</t>
  </si>
  <si>
    <t>BUTT CREEK ABOVE ALMANOR-BUTT CREEK TUNNEL NEAR PRATTVILLE CA</t>
  </si>
  <si>
    <t>BUTT CREEK BELOW ALMANOR-BUTT CREEK TUNNEL NEAR PRATTVILLE CA</t>
  </si>
  <si>
    <t>LAKE ALMANOR TRIBUTARY NEAR ALMANOR CA</t>
  </si>
  <si>
    <t>LAKE HODGES TRIBUTARY NEAR ESCONDIDO CA</t>
  </si>
  <si>
    <t>WEST WALKER RIVER AT LEAVITT MEADOWS NEAR COLEVILLE CA</t>
  </si>
  <si>
    <t>UPPER TRUCKEE RIVER AT SOUTH UPPER TRUCKEE ROAD NEAR MEYERS CA</t>
  </si>
  <si>
    <t>SANTA CLARA RIVER AT LOS ANGELES-VENTURA COUNTY LINE CA</t>
  </si>
  <si>
    <t>ALAMEDA CREEK ABOVE DIVERSION DAM NEAR SUNOL CA</t>
  </si>
  <si>
    <t>SAN LORENZO CREEK ABOVE DON CASTRO RESERVOIR NEAR CASTRO VALLEY CA</t>
  </si>
  <si>
    <t>DEER CREEK NEAR CALIFORNIA HOT SPRINGS CA</t>
  </si>
  <si>
    <t>NORTH FORK OF MIDDLE FORK TULE RIVER NEAR SPRINGVILLE CA</t>
  </si>
  <si>
    <t>TEAKETTLE CREEK TRIBUTARY NO 2 NEAR PAT MOUNTAIN CA</t>
  </si>
  <si>
    <t>TEAKETTLE CREEK TRIBUTARY NO 2A NEAR PAT MOUNTAIN CA</t>
  </si>
  <si>
    <t>TEAKETTLE CREEK TRIBUTARY NO 1 NEAR PAT MOUNTAIN CA</t>
  </si>
  <si>
    <t>DEL PUERTO CREEK TRIBUTARY NO 1 NEAR PATTERSON CA</t>
  </si>
  <si>
    <t>STANISLAUS RIVER BELOW MELONES POWERHOUSE NEAR SONORA CA</t>
  </si>
  <si>
    <t>NORTH HONCUT CREEK NEAR BANGOR CA</t>
  </si>
  <si>
    <t>SOUTH HONCUT CREEK NEAR BANGOR CA</t>
  </si>
  <si>
    <t>MIDDLE YUBA RIVER NEAR NORTH SAN JUAN CA</t>
  </si>
  <si>
    <t>NORTH YUBA RIVER NEAR SIERRA CITY CA</t>
  </si>
  <si>
    <t>NORTH YUBA RIVER AT GOODYEARS BAR CA</t>
  </si>
  <si>
    <t>NORTH YUBA RIVER BELOW GOODYEARS BAR CA</t>
  </si>
  <si>
    <t>NORTH YUBA RIVER ABOVE SLATE CREEK NEAR STRAWBERRY CA</t>
  </si>
  <si>
    <t xml:space="preserve">NORTH YUBA RIVER BELOW BULLARDS BAR DAM CA </t>
  </si>
  <si>
    <t>SOUTH YUBA RIVER TRIBUTARY NEAR SODA SPRINGS CA</t>
  </si>
  <si>
    <t>SOUTH YUBA RIVER NEAR CISCO CA</t>
  </si>
  <si>
    <t>NORTH SHIRTTAIL CREEK NEAR DUTCH FLAT CA</t>
  </si>
  <si>
    <t>SOUTH FORK AMERICAN RIVER NEAR KYBURZ CA</t>
  </si>
  <si>
    <t>ALDER CREEK NEAR WHITEHALL CA</t>
  </si>
  <si>
    <t>ARROYO CORTE MADERA DEL PRESIDIO AT MILL VALLEY CA</t>
  </si>
  <si>
    <t>Map identification number (pl. 1)</t>
  </si>
  <si>
    <r>
      <t>Table 2.</t>
    </r>
    <r>
      <rPr>
        <sz val="12"/>
        <rFont val="Univers Condensed"/>
        <family val="2"/>
      </rPr>
      <t>  Summary of streamgages  in California that were considered for use in the regional regression analysis, 2006.</t>
    </r>
  </si>
  <si>
    <t>Systematic record length (years)</t>
  </si>
  <si>
    <t>Perception threshold discharges for missing peaks (cubic feet per second)</t>
  </si>
  <si>
    <t>USGS station number</t>
  </si>
  <si>
    <t>Mean basin elevation (feet)</t>
  </si>
  <si>
    <r>
      <rPr>
        <vertAlign val="superscript"/>
        <sz val="10"/>
        <rFont val="Univers Condensed"/>
        <family val="2"/>
      </rPr>
      <t>u</t>
    </r>
    <r>
      <rPr>
        <sz val="10"/>
        <rFont val="Univers Condensed"/>
        <family val="2"/>
      </rPr>
      <t xml:space="preserve"> Low outliers censored using user defined low outlier threshold.</t>
    </r>
  </si>
  <si>
    <r>
      <rPr>
        <vertAlign val="superscript"/>
        <sz val="10"/>
        <rFont val="Univers Condensed"/>
        <family val="2"/>
      </rPr>
      <t>m</t>
    </r>
    <r>
      <rPr>
        <sz val="10"/>
        <rFont val="Univers Condensed"/>
        <family val="2"/>
      </rPr>
      <t xml:space="preserve"> Low outliers censored using multiple low outlier Grubbs-Beck test.</t>
    </r>
  </si>
  <si>
    <t>indeterminate</t>
  </si>
  <si>
    <t>Hydrologic Region (pl. 1)</t>
  </si>
  <si>
    <t>Interval discharge range, in cubic feet per second with year(s) of occurrence in parentheses</t>
  </si>
  <si>
    <t>1,500-8,000 (1996)</t>
  </si>
  <si>
    <t>840-1,200 (1996)</t>
  </si>
  <si>
    <t>840-3,710 (1993,1998)</t>
  </si>
  <si>
    <t xml:space="preserve">49-580 (1972) </t>
  </si>
  <si>
    <t xml:space="preserve">480-950 (1933) </t>
  </si>
  <si>
    <t xml:space="preserve">130-6,130 (1979) </t>
  </si>
  <si>
    <t>1,000-7,960 (1972)</t>
  </si>
  <si>
    <t xml:space="preserve">2,000-5,000 (1969) </t>
  </si>
  <si>
    <t xml:space="preserve">2,100-4,200 (1995) </t>
  </si>
  <si>
    <t xml:space="preserve">3,000-8,200 (1995) </t>
  </si>
  <si>
    <t>12,000-28,000 (1938)</t>
  </si>
  <si>
    <t xml:space="preserve">4,500-25,000 (1938) </t>
  </si>
  <si>
    <t xml:space="preserve">11,000-30,000 (1938) </t>
  </si>
  <si>
    <t xml:space="preserve">120-200 (1958) </t>
  </si>
  <si>
    <t xml:space="preserve">1,000-5,000 (1976) </t>
  </si>
  <si>
    <t xml:space="preserve">45,200-1,000,000 (1937) </t>
  </si>
  <si>
    <t xml:space="preserve">300,000-336,000 (1862) </t>
  </si>
  <si>
    <t>1,800-3,080 (1962)</t>
  </si>
  <si>
    <t>1,500-3,000 (1956)</t>
  </si>
  <si>
    <t>10,000-15,000 (1937)</t>
  </si>
  <si>
    <t>55,000-90,000 (1938)</t>
  </si>
  <si>
    <t>68,000-74,000 (1938)</t>
  </si>
  <si>
    <t xml:space="preserve">9,830-1,000,000 (1953) </t>
  </si>
  <si>
    <t xml:space="preserve">123,000-182,000 (1927) </t>
  </si>
  <si>
    <r>
      <rPr>
        <vertAlign val="superscript"/>
        <sz val="10"/>
        <rFont val="Univers Condensed"/>
        <family val="2"/>
      </rPr>
      <t xml:space="preserve">7 </t>
    </r>
    <r>
      <rPr>
        <sz val="10"/>
        <rFont val="Univers Condensed"/>
        <family val="2"/>
      </rPr>
      <t>Recorded peak discharge may have been affected by large amounts of debris. Recorded value changed to an interval discharge bounded by an arbitrary discharge exceeded in one year out of three and the largest recorded discharge not affected by debris.</t>
    </r>
  </si>
  <si>
    <t xml:space="preserve">15,600-1,000,000 (1938) </t>
  </si>
  <si>
    <t xml:space="preserve">35,000-1,000,000 (1938) </t>
  </si>
  <si>
    <t xml:space="preserve">9,120-50,400 (1969) </t>
  </si>
  <si>
    <t>-</t>
  </si>
  <si>
    <r>
      <rPr>
        <vertAlign val="superscript"/>
        <sz val="10"/>
        <rFont val="Univers Condensed"/>
        <family val="2"/>
      </rPr>
      <t>9</t>
    </r>
    <r>
      <rPr>
        <sz val="10"/>
        <rFont val="Univers Condensed"/>
        <family val="2"/>
      </rPr>
      <t xml:space="preserve"> Interval discharge range based on approximate error associated with estimated historical discharge.</t>
    </r>
  </si>
  <si>
    <t>n</t>
  </si>
  <si>
    <t xml:space="preserve">1,700-1,000,000 (1969) </t>
  </si>
  <si>
    <t>Historical record length (years)</t>
  </si>
  <si>
    <t>Period of historical record (water years)</t>
  </si>
  <si>
    <r>
      <t xml:space="preserve">r  </t>
    </r>
    <r>
      <rPr>
        <sz val="10"/>
        <rFont val="Univers Condensed"/>
        <family val="2"/>
      </rPr>
      <t>Streamgage not used in regression analysis due to redundant data.</t>
    </r>
  </si>
  <si>
    <r>
      <rPr>
        <vertAlign val="superscript"/>
        <sz val="10"/>
        <rFont val="Univers Condensed"/>
        <family val="2"/>
      </rPr>
      <t>A</t>
    </r>
    <r>
      <rPr>
        <sz val="10"/>
        <rFont val="Univers Condensed"/>
        <family val="2"/>
      </rPr>
      <t xml:space="preserve"> Includes annual peak-flow data with regulation codes.</t>
    </r>
  </si>
  <si>
    <r>
      <rPr>
        <vertAlign val="superscript"/>
        <sz val="10"/>
        <rFont val="Univers Condensed"/>
        <family val="2"/>
      </rPr>
      <t>B</t>
    </r>
    <r>
      <rPr>
        <sz val="10"/>
        <rFont val="Univers Condensed"/>
        <family val="2"/>
      </rPr>
      <t xml:space="preserve"> Does not include annual peak-flow data with regulation codes after reservoir construction.</t>
    </r>
  </si>
  <si>
    <r>
      <rPr>
        <vertAlign val="superscript"/>
        <sz val="10"/>
        <rFont val="Univers Condensed"/>
        <family val="2"/>
      </rPr>
      <t>8</t>
    </r>
    <r>
      <rPr>
        <sz val="10"/>
        <rFont val="Univers Condensed"/>
        <family val="2"/>
      </rPr>
      <t xml:space="preserve"> Lower bound of interval discharge range based on another recorded discharge with a gage height less than this recorded gage height. Upper bound unknown and set to arbitrary large value.</t>
    </r>
  </si>
  <si>
    <r>
      <rPr>
        <vertAlign val="superscript"/>
        <sz val="10"/>
        <rFont val="Univers Condensed"/>
        <family val="2"/>
      </rPr>
      <t xml:space="preserve">p </t>
    </r>
    <r>
      <rPr>
        <sz val="10"/>
        <rFont val="Univers Condensed"/>
        <family val="2"/>
      </rPr>
      <t>Flood flow frequency undetermined because of uncertainty about the reliability of the indirect-discharge measurements used to determine the largest recorded peaks</t>
    </r>
  </si>
  <si>
    <r>
      <t xml:space="preserve">i </t>
    </r>
    <r>
      <rPr>
        <sz val="10"/>
        <rFont val="Univers Condensed"/>
        <family val="2"/>
      </rPr>
      <t>Streamgage located in indeterminate region.</t>
    </r>
  </si>
  <si>
    <t>p</t>
  </si>
  <si>
    <r>
      <t xml:space="preserve">n </t>
    </r>
    <r>
      <rPr>
        <sz val="10"/>
        <rFont val="Univers Condensed"/>
        <family val="2"/>
      </rPr>
      <t>Flood flow frequency undetermined because of uncertainty about deris-flow effects on some recorded peaks.</t>
    </r>
  </si>
  <si>
    <r>
      <rPr>
        <vertAlign val="superscript"/>
        <sz val="10"/>
        <rFont val="Univers Condensed"/>
        <family val="2"/>
      </rPr>
      <t>10</t>
    </r>
    <r>
      <rPr>
        <sz val="10"/>
        <rFont val="Univers Condensed"/>
        <family val="2"/>
      </rPr>
      <t xml:space="preserve"> Interval discharge range was an estimated range in plausible discharge based on large recorded gage height and an extension of stage-discharge rating.</t>
    </r>
  </si>
  <si>
    <r>
      <rPr>
        <vertAlign val="superscript"/>
        <sz val="10"/>
        <rFont val="Univers Condensed"/>
        <family val="2"/>
      </rPr>
      <t>11</t>
    </r>
    <r>
      <rPr>
        <sz val="10"/>
        <rFont val="Univers Condensed"/>
        <family val="2"/>
      </rPr>
      <t xml:space="preserve"> Interval discharge range based on two recorded discharges whose gage heights were less than and greater than this recorded gage height.</t>
    </r>
  </si>
  <si>
    <t>x</t>
  </si>
  <si>
    <t>r,x</t>
  </si>
  <si>
    <r>
      <rPr>
        <vertAlign val="superscript"/>
        <sz val="10"/>
        <rFont val="Univers Condensed"/>
        <family val="2"/>
      </rPr>
      <t>x</t>
    </r>
    <r>
      <rPr>
        <sz val="10"/>
        <rFont val="Univers Condensed"/>
        <family val="2"/>
      </rPr>
      <t xml:space="preserve"> Trial mixed-population frequency analysis site.</t>
    </r>
  </si>
  <si>
    <r>
      <t>5,720-13,940 (1956)</t>
    </r>
    <r>
      <rPr>
        <vertAlign val="superscript"/>
        <sz val="10"/>
        <rFont val="Univers Condensed"/>
        <family val="2"/>
      </rPr>
      <t xml:space="preserve"> </t>
    </r>
  </si>
  <si>
    <r>
      <t>17,200-1,000,000 (1938)</t>
    </r>
    <r>
      <rPr>
        <vertAlign val="superscript"/>
        <sz val="10"/>
        <rFont val="Univers Condensed"/>
        <family val="2"/>
      </rPr>
      <t xml:space="preserve"> </t>
    </r>
  </si>
  <si>
    <t>WEST WALKER RIVER BELOW LITTLE WALKER RIVER NEAR COLEVILLE CA</t>
  </si>
  <si>
    <t>CASTAIC CREEK NEAR SAUGUS CA</t>
  </si>
  <si>
    <t>JALAMA CREEK NEAR LOMPOC CA</t>
  </si>
  <si>
    <t>SALSIPUEDES CREEK NEAR LOMPOC CA</t>
  </si>
  <si>
    <t>PURISIMA CREEK NEAR LOMPOC CA</t>
  </si>
  <si>
    <t>MIGUELITO CREEK AT LOMPOC CA</t>
  </si>
  <si>
    <t>SISQUOC RIVER NEAR SISQUOC CA</t>
  </si>
  <si>
    <t>TEPUSQUET CREEK TRIBUTARY NEAR SISQUOC CA</t>
  </si>
  <si>
    <t>TEPUSQUET CREEK NEAR SISQUOC CA</t>
  </si>
  <si>
    <t>SISQUOC RIVER NEAR GAREY  CA</t>
  </si>
  <si>
    <t>ALEC CANYON NEAR MORGAN HILL CA</t>
  </si>
  <si>
    <t>WEST BRANCH SOQUEL CREEK NEAR SOQUEL CA</t>
  </si>
  <si>
    <t>MARBLE FORK KAWEAH RIVER NEAR POTWISHA CAMP CA</t>
  </si>
  <si>
    <t>MARBLE FORK KAWEAH RIVER AT POTWISHA CAMP CA</t>
  </si>
  <si>
    <t>MARBLE FORK KAWEAH TRIBUTARY NEAR HAMMOND CA</t>
  </si>
  <si>
    <t>SOUTH COW CREEK NEAR MILLVILLE CA</t>
  </si>
  <si>
    <t>SHORT CREEK NEAR COVELO CA</t>
  </si>
  <si>
    <t>HORSETHIEF NEAR MCDOEL CA</t>
  </si>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</sst>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000"/>
    <numFmt numFmtId="165" formatCode="0.0"/>
    <numFmt numFmtId="166" formatCode="0.000"/>
    <numFmt numFmtId="167" formatCode="?????.???"/>
  </numFmts>
  <fonts count="15">
    <font>
      <sz val="10"/>
      <name val="Arial"/>
    </font>
    <font>
      <sz val="11"/>
      <color theme="1"/>
      <name val="Calibri"/>
      <family val="2"/>
      <scheme val="minor"/>
    </font>
    <font>
      <sz val="10"/>
      <name val="Arial"/>
      <family val="2"/>
    </font>
    <font>
      <sz val="10"/>
      <name val="Arial"/>
      <family val="2"/>
    </font>
    <font>
      <sz val="11"/>
      <color indexed="8"/>
      <name val="Calibri"/>
      <family val="2"/>
    </font>
    <font>
      <b/>
      <sz val="12"/>
      <name val="Univers Condensed"/>
      <family val="2"/>
    </font>
    <font>
      <sz val="12"/>
      <name val="Univers Condensed"/>
      <family val="2"/>
    </font>
    <font>
      <sz val="10"/>
      <name val="Univers Condensed"/>
      <family val="2"/>
    </font>
    <font>
      <vertAlign val="superscript"/>
      <sz val="10"/>
      <name val="Univers Condensed"/>
      <family val="2"/>
    </font>
    <font>
      <sz val="10"/>
      <name val="Arial"/>
      <family val="2"/>
    </font>
    <font>
      <sz val="10"/>
      <color theme="1"/>
      <name val="Univers Condensed"/>
      <family val="2"/>
    </font>
    <font>
      <vertAlign val="superscript"/>
      <sz val="10"/>
      <color theme="1"/>
      <name val="Univers Condensed"/>
      <family val="2"/>
    </font>
    <font>
      <sz val="10"/>
      <name val="Arial"/>
      <family val="2"/>
    </font>
    <font>
      <b/>
      <sz val="10"/>
      <name val="Univers Condensed"/>
      <family val="2"/>
    </font>
    <font>
      <b/>
      <vertAlign val="superscript"/>
      <sz val="10"/>
      <name val="Univers Condensed"/>
      <family val="2"/>
    </font>
  </fonts>
  <fills count="2">
    <fill>
      <patternFill patternType="none"/>
    </fill>
    <fill>
      <patternFill patternType="gray125"/>
    </fill>
  </fills>
  <borders count="3">
    <border>
      <left/>
      <right/>
      <top/>
      <bottom/>
      <diagonal/>
    </border>
    <border>
      <left/>
      <right/>
      <top style="medium">
        <color indexed="64"/>
      </top>
      <bottom/>
      <diagonal/>
    </border>
    <border>
      <left/>
      <right/>
      <top/>
      <bottom style="medium">
        <color auto="1"/>
      </bottom>
      <diagonal/>
    </border>
  </borders>
  <cellStyleXfs count="10">
    <xf numFmtId="0" fontId="0" fillId="0" borderId="0"/>
    <xf numFmtId="0" fontId="3" fillId="0" borderId="0"/>
    <xf numFmtId="0" fontId="4" fillId="0" borderId="0"/>
    <xf numFmtId="0" fontId="4" fillId="0" borderId="0"/>
    <xf numFmtId="0" fontId="9" fillId="0" borderId="0"/>
    <xf numFmtId="0" fontId="12" fillId="0" borderId="0"/>
    <xf numFmtId="0" fontId="1" fillId="0" borderId="0"/>
    <xf numFmtId="0" fontId="2" fillId="0" borderId="0"/>
    <xf numFmtId="0" fontId="2" fillId="0" borderId="0"/>
    <xf numFmtId="0" fontId="2" fillId="0" borderId="0"/>
  </cellStyleXfs>
  <cellXfs count="142">
    <xf numFmtId="0" fontId="0" fillId="0" borderId="0" xfId="0"/>
    <xf numFmtId="49" fontId="7" fillId="0" borderId="0" xfId="0" applyNumberFormat="1" applyFont="1" applyFill="1" applyBorder="1" applyAlignment="1">
      <alignment horizontal="center" vertical="center"/>
    </xf>
    <xf numFmtId="1" fontId="7"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5" fillId="0" borderId="0" xfId="0" applyFont="1" applyFill="1" applyBorder="1" applyAlignment="1">
      <alignment horizontal="left" vertical="top"/>
    </xf>
    <xf numFmtId="0" fontId="7" fillId="0" borderId="0" xfId="0" applyFont="1" applyFill="1" applyBorder="1" applyAlignment="1">
      <alignment horizontal="left" vertical="top"/>
    </xf>
    <xf numFmtId="49" fontId="8" fillId="0" borderId="0" xfId="5" applyNumberFormat="1" applyFont="1" applyFill="1" applyBorder="1" applyAlignment="1">
      <alignment horizontal="right"/>
    </xf>
    <xf numFmtId="1" fontId="8" fillId="0" borderId="0" xfId="5" applyNumberFormat="1" applyFont="1" applyBorder="1" applyAlignment="1">
      <alignment horizontal="right"/>
    </xf>
    <xf numFmtId="1" fontId="8" fillId="0" borderId="0" xfId="5" applyNumberFormat="1" applyFont="1" applyFill="1" applyBorder="1" applyAlignment="1">
      <alignment horizontal="right"/>
    </xf>
    <xf numFmtId="49" fontId="8" fillId="0" borderId="0" xfId="5" applyNumberFormat="1" applyFont="1" applyBorder="1" applyAlignment="1">
      <alignment horizontal="right"/>
    </xf>
    <xf numFmtId="49" fontId="8" fillId="0" borderId="0" xfId="0" applyNumberFormat="1" applyFont="1" applyFill="1" applyBorder="1" applyAlignment="1">
      <alignment horizontal="right" vertical="center"/>
    </xf>
    <xf numFmtId="0" fontId="8" fillId="0" borderId="0" xfId="0" applyFont="1" applyFill="1" applyBorder="1" applyAlignment="1">
      <alignment horizontal="right" vertical="center"/>
    </xf>
    <xf numFmtId="164" fontId="7" fillId="0" borderId="0" xfId="0" applyNumberFormat="1" applyFont="1" applyFill="1" applyBorder="1" applyAlignment="1">
      <alignment horizontal="left"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3" fontId="7" fillId="0" borderId="0" xfId="0" applyNumberFormat="1" applyFont="1" applyFill="1" applyBorder="1" applyAlignment="1">
      <alignment horizontal="center" vertical="center"/>
    </xf>
    <xf numFmtId="1" fontId="8" fillId="0" borderId="0" xfId="3" applyNumberFormat="1" applyFont="1" applyFill="1" applyBorder="1" applyAlignment="1">
      <alignment horizontal="right" vertical="center"/>
    </xf>
    <xf numFmtId="1" fontId="8" fillId="0" borderId="0" xfId="0" applyNumberFormat="1" applyFont="1" applyFill="1" applyBorder="1" applyAlignment="1">
      <alignment horizontal="right" vertical="center"/>
    </xf>
    <xf numFmtId="1" fontId="8" fillId="0" borderId="0" xfId="2" applyNumberFormat="1" applyFont="1" applyFill="1" applyBorder="1" applyAlignment="1">
      <alignment horizontal="right" vertical="center"/>
    </xf>
    <xf numFmtId="1" fontId="8" fillId="0" borderId="0" xfId="4" applyNumberFormat="1" applyFont="1" applyFill="1" applyBorder="1" applyAlignment="1">
      <alignment horizontal="right" vertical="center" wrapText="1"/>
    </xf>
    <xf numFmtId="0" fontId="7" fillId="0" borderId="0" xfId="2" applyFont="1" applyFill="1" applyBorder="1" applyAlignment="1">
      <alignment horizontal="left" vertical="center"/>
    </xf>
    <xf numFmtId="0" fontId="8" fillId="0" borderId="0" xfId="2" applyFont="1" applyFill="1" applyBorder="1" applyAlignment="1">
      <alignment horizontal="right" vertical="center"/>
    </xf>
    <xf numFmtId="0" fontId="8" fillId="0" borderId="1" xfId="0" applyFont="1" applyFill="1" applyBorder="1" applyAlignment="1">
      <alignment horizontal="right" vertical="center"/>
    </xf>
    <xf numFmtId="164" fontId="7" fillId="0" borderId="1" xfId="0" applyNumberFormat="1" applyFont="1" applyFill="1" applyBorder="1" applyAlignment="1">
      <alignment horizontal="left" vertical="center"/>
    </xf>
    <xf numFmtId="49" fontId="8" fillId="0" borderId="1" xfId="5" applyNumberFormat="1" applyFont="1" applyFill="1" applyBorder="1" applyAlignment="1">
      <alignment horizontal="right"/>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right" vertical="center" wrapText="1"/>
    </xf>
    <xf numFmtId="0" fontId="7" fillId="0" borderId="0" xfId="0" applyFont="1" applyBorder="1" applyAlignment="1">
      <alignment horizontal="left"/>
    </xf>
    <xf numFmtId="0" fontId="7" fillId="0" borderId="0" xfId="3" applyNumberFormat="1" applyFont="1" applyBorder="1" applyAlignment="1">
      <alignment horizontal="left"/>
    </xf>
    <xf numFmtId="1" fontId="8" fillId="0" borderId="0" xfId="3" applyNumberFormat="1" applyFont="1" applyBorder="1" applyAlignment="1">
      <alignment horizontal="right"/>
    </xf>
    <xf numFmtId="0" fontId="7" fillId="0" borderId="0" xfId="0" applyFont="1" applyFill="1" applyBorder="1" applyAlignment="1">
      <alignment horizontal="left"/>
    </xf>
    <xf numFmtId="0" fontId="7" fillId="0" borderId="0" xfId="0" applyFont="1" applyFill="1" applyBorder="1" applyAlignment="1">
      <alignment horizontal="center"/>
    </xf>
    <xf numFmtId="0" fontId="8" fillId="0" borderId="0" xfId="0" applyFont="1" applyFill="1" applyBorder="1" applyAlignment="1">
      <alignment horizontal="right"/>
    </xf>
    <xf numFmtId="3" fontId="7" fillId="0" borderId="0" xfId="0" applyNumberFormat="1" applyFont="1" applyBorder="1" applyAlignment="1">
      <alignment horizontal="left"/>
    </xf>
    <xf numFmtId="0" fontId="8" fillId="0" borderId="2" xfId="0" applyFont="1" applyFill="1" applyBorder="1" applyAlignment="1">
      <alignment horizontal="right" vertical="center"/>
    </xf>
    <xf numFmtId="0" fontId="7" fillId="0" borderId="2" xfId="0" applyFont="1" applyFill="1" applyBorder="1" applyAlignment="1">
      <alignment horizontal="left" vertical="center"/>
    </xf>
    <xf numFmtId="0" fontId="7" fillId="0" borderId="0" xfId="0" applyFont="1"/>
    <xf numFmtId="0" fontId="7" fillId="0" borderId="0" xfId="0" applyFont="1" applyFill="1" applyBorder="1" applyAlignment="1">
      <alignment horizontal="right" vertical="center"/>
    </xf>
    <xf numFmtId="3" fontId="8" fillId="0" borderId="0" xfId="0" applyNumberFormat="1" applyFont="1" applyBorder="1" applyAlignment="1">
      <alignment horizontal="right" vertical="center"/>
    </xf>
    <xf numFmtId="3" fontId="13" fillId="0" borderId="1" xfId="0" applyNumberFormat="1" applyFont="1" applyFill="1" applyBorder="1" applyAlignment="1">
      <alignment horizontal="left" vertical="center" wrapText="1"/>
    </xf>
    <xf numFmtId="3" fontId="13" fillId="0" borderId="0" xfId="0" applyNumberFormat="1" applyFont="1" applyFill="1" applyBorder="1" applyAlignment="1">
      <alignment horizontal="left" vertical="center" wrapText="1"/>
    </xf>
    <xf numFmtId="3" fontId="7" fillId="0" borderId="0" xfId="0" applyNumberFormat="1" applyFont="1" applyFill="1" applyBorder="1" applyAlignment="1">
      <alignment horizontal="left" vertical="center"/>
    </xf>
    <xf numFmtId="3" fontId="7" fillId="0" borderId="0" xfId="0" applyNumberFormat="1" applyFont="1" applyFill="1" applyBorder="1" applyAlignment="1">
      <alignment horizontal="left" vertical="center" wrapText="1"/>
    </xf>
    <xf numFmtId="3" fontId="8" fillId="0" borderId="0" xfId="0" applyNumberFormat="1" applyFont="1" applyFill="1" applyBorder="1" applyAlignment="1">
      <alignment horizontal="left" vertical="center"/>
    </xf>
    <xf numFmtId="3" fontId="7" fillId="0" borderId="2" xfId="0" applyNumberFormat="1" applyFont="1" applyFill="1" applyBorder="1" applyAlignment="1">
      <alignment horizontal="left" vertical="center"/>
    </xf>
    <xf numFmtId="0" fontId="7" fillId="0" borderId="0" xfId="0" applyNumberFormat="1" applyFont="1" applyFill="1" applyBorder="1" applyAlignment="1">
      <alignment horizontal="left" vertical="center"/>
    </xf>
    <xf numFmtId="49" fontId="7" fillId="0" borderId="1" xfId="5" applyNumberFormat="1" applyFont="1" applyFill="1" applyBorder="1" applyAlignment="1">
      <alignment horizontal="center"/>
    </xf>
    <xf numFmtId="1" fontId="7" fillId="0" borderId="0" xfId="5" applyNumberFormat="1" applyFont="1" applyBorder="1" applyAlignment="1">
      <alignment horizontal="center"/>
    </xf>
    <xf numFmtId="1" fontId="7" fillId="0" borderId="0" xfId="5" applyNumberFormat="1" applyFont="1" applyFill="1" applyBorder="1" applyAlignment="1">
      <alignment horizontal="center"/>
    </xf>
    <xf numFmtId="49" fontId="7" fillId="0" borderId="0" xfId="5" applyNumberFormat="1" applyFont="1" applyBorder="1" applyAlignment="1">
      <alignment horizontal="center"/>
    </xf>
    <xf numFmtId="49" fontId="7" fillId="0" borderId="0" xfId="5" applyNumberFormat="1" applyFont="1" applyFill="1" applyBorder="1" applyAlignment="1">
      <alignment horizontal="center"/>
    </xf>
    <xf numFmtId="1" fontId="7" fillId="0" borderId="0" xfId="4" applyNumberFormat="1" applyFont="1" applyFill="1" applyBorder="1" applyAlignment="1">
      <alignment horizontal="center" vertical="center" wrapText="1"/>
    </xf>
    <xf numFmtId="0" fontId="7" fillId="0" borderId="0" xfId="2" applyFont="1" applyFill="1" applyBorder="1" applyAlignment="1">
      <alignment horizontal="center" vertical="center"/>
    </xf>
    <xf numFmtId="1" fontId="7" fillId="0" borderId="0" xfId="3" applyNumberFormat="1" applyFont="1" applyBorder="1" applyAlignment="1">
      <alignment horizontal="center"/>
    </xf>
    <xf numFmtId="0" fontId="7" fillId="0" borderId="0" xfId="0" applyNumberFormat="1" applyFont="1" applyFill="1" applyBorder="1" applyAlignment="1">
      <alignment horizontal="center" vertical="center"/>
    </xf>
    <xf numFmtId="0" fontId="7" fillId="0" borderId="0" xfId="5" applyNumberFormat="1" applyFont="1" applyFill="1" applyBorder="1" applyAlignment="1">
      <alignment horizontal="center"/>
    </xf>
    <xf numFmtId="2" fontId="7" fillId="0" borderId="0" xfId="5" applyNumberFormat="1" applyFont="1" applyFill="1" applyBorder="1" applyAlignment="1">
      <alignment horizontal="center"/>
    </xf>
    <xf numFmtId="2" fontId="7" fillId="0" borderId="1" xfId="5" applyNumberFormat="1" applyFont="1" applyFill="1" applyBorder="1" applyAlignment="1">
      <alignment horizontal="center"/>
    </xf>
    <xf numFmtId="0" fontId="7" fillId="0" borderId="0" xfId="5" applyNumberFormat="1" applyFont="1" applyBorder="1" applyAlignment="1">
      <alignment horizontal="center" vertical="center"/>
    </xf>
    <xf numFmtId="3" fontId="13" fillId="0" borderId="0" xfId="0" applyNumberFormat="1" applyFont="1" applyFill="1" applyBorder="1" applyAlignment="1">
      <alignment horizontal="right" vertical="center" wrapText="1"/>
    </xf>
    <xf numFmtId="3" fontId="7" fillId="0" borderId="0" xfId="0" applyNumberFormat="1" applyFont="1" applyFill="1" applyBorder="1" applyAlignment="1">
      <alignment horizontal="right" vertical="center"/>
    </xf>
    <xf numFmtId="3" fontId="7" fillId="0" borderId="0" xfId="0" applyNumberFormat="1" applyFont="1" applyFill="1" applyBorder="1" applyAlignment="1">
      <alignment horizontal="right" vertical="center" wrapText="1"/>
    </xf>
    <xf numFmtId="3" fontId="8" fillId="0" borderId="0" xfId="0" applyNumberFormat="1" applyFont="1" applyFill="1" applyBorder="1" applyAlignment="1">
      <alignment horizontal="right" vertical="center"/>
    </xf>
    <xf numFmtId="0" fontId="7" fillId="0" borderId="0" xfId="0" applyFont="1" applyFill="1" applyAlignment="1">
      <alignment horizontal="left"/>
    </xf>
    <xf numFmtId="0" fontId="7" fillId="0" borderId="0" xfId="9" applyFont="1" applyFill="1"/>
    <xf numFmtId="0" fontId="8" fillId="0" borderId="0" xfId="9" applyFont="1" applyFill="1"/>
    <xf numFmtId="0" fontId="7" fillId="0" borderId="0" xfId="0" applyFont="1" applyFill="1"/>
    <xf numFmtId="0" fontId="7" fillId="0" borderId="0" xfId="0" applyFont="1" applyFill="1" applyAlignment="1">
      <alignment horizontal="center"/>
    </xf>
    <xf numFmtId="166" fontId="7" fillId="0" borderId="0" xfId="0" applyNumberFormat="1" applyFont="1" applyFill="1" applyAlignment="1">
      <alignment horizontal="center"/>
    </xf>
    <xf numFmtId="3" fontId="7" fillId="0" borderId="0" xfId="0" applyNumberFormat="1" applyFont="1" applyFill="1" applyAlignment="1">
      <alignment horizontal="center"/>
    </xf>
    <xf numFmtId="0" fontId="7" fillId="0" borderId="0" xfId="0" applyFont="1" applyFill="1" applyAlignment="1">
      <alignment horizontal="right"/>
    </xf>
    <xf numFmtId="0" fontId="8" fillId="0" borderId="0" xfId="0" applyFont="1" applyFill="1" applyAlignment="1">
      <alignment horizontal="left"/>
    </xf>
    <xf numFmtId="49" fontId="7" fillId="0" borderId="0" xfId="0" applyNumberFormat="1" applyFont="1" applyFill="1" applyBorder="1" applyAlignment="1">
      <alignment horizontal="left" vertical="center"/>
    </xf>
    <xf numFmtId="3" fontId="8" fillId="0" borderId="1" xfId="0" applyNumberFormat="1" applyFont="1" applyFill="1" applyBorder="1" applyAlignment="1">
      <alignment horizontal="right" vertical="center" wrapText="1"/>
    </xf>
    <xf numFmtId="3" fontId="8" fillId="0" borderId="0" xfId="0" applyNumberFormat="1" applyFont="1" applyFill="1" applyBorder="1" applyAlignment="1">
      <alignment horizontal="right" vertical="center" wrapText="1"/>
    </xf>
    <xf numFmtId="3" fontId="8" fillId="0" borderId="2" xfId="0" applyNumberFormat="1" applyFont="1" applyFill="1" applyBorder="1" applyAlignment="1">
      <alignment horizontal="right" vertical="center" wrapText="1"/>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0" xfId="3" applyNumberFormat="1" applyFont="1" applyFill="1" applyBorder="1" applyAlignment="1">
      <alignment horizontal="left" vertical="center"/>
    </xf>
    <xf numFmtId="1" fontId="7" fillId="0" borderId="0" xfId="3" applyNumberFormat="1" applyFont="1" applyFill="1" applyBorder="1" applyAlignment="1">
      <alignment horizontal="center" vertical="center"/>
    </xf>
    <xf numFmtId="0" fontId="7" fillId="0" borderId="0" xfId="2" applyNumberFormat="1" applyFont="1" applyFill="1" applyBorder="1" applyAlignment="1">
      <alignment horizontal="left" vertical="center"/>
    </xf>
    <xf numFmtId="49" fontId="7" fillId="0" borderId="0" xfId="2" applyNumberFormat="1" applyFont="1" applyFill="1" applyBorder="1" applyAlignment="1">
      <alignment horizontal="left" vertical="center"/>
    </xf>
    <xf numFmtId="1" fontId="7" fillId="0" borderId="0" xfId="2"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9" applyFont="1" applyFill="1" applyAlignment="1">
      <alignment horizontal="left" vertical="center"/>
    </xf>
    <xf numFmtId="0" fontId="7" fillId="0" borderId="0" xfId="0" applyFont="1" applyAlignment="1">
      <alignment horizontal="center" vertical="center"/>
    </xf>
    <xf numFmtId="3" fontId="7" fillId="0" borderId="0" xfId="0" applyNumberFormat="1" applyFont="1" applyFill="1" applyAlignment="1">
      <alignment horizontal="left" vertical="center"/>
    </xf>
    <xf numFmtId="3" fontId="7" fillId="0" borderId="0" xfId="0" applyNumberFormat="1" applyFont="1" applyFill="1" applyAlignment="1">
      <alignment horizontal="right" vertical="center"/>
    </xf>
    <xf numFmtId="0" fontId="7" fillId="0" borderId="0" xfId="0" applyFont="1" applyFill="1" applyAlignment="1">
      <alignment horizontal="center" vertical="center"/>
    </xf>
    <xf numFmtId="0" fontId="7" fillId="0" borderId="2" xfId="0" applyFont="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7" fillId="0" borderId="1" xfId="0" applyFont="1" applyFill="1" applyBorder="1" applyAlignment="1">
      <alignment horizontal="left" vertical="center"/>
    </xf>
    <xf numFmtId="0" fontId="7" fillId="0" borderId="2" xfId="0" applyFont="1" applyFill="1" applyBorder="1" applyAlignment="1">
      <alignment horizontal="left"/>
    </xf>
    <xf numFmtId="167" fontId="7" fillId="0" borderId="1" xfId="9" applyNumberFormat="1" applyFont="1" applyFill="1" applyBorder="1" applyAlignment="1">
      <alignment horizontal="center"/>
    </xf>
    <xf numFmtId="167" fontId="7" fillId="0" borderId="0" xfId="9" applyNumberFormat="1" applyFont="1" applyFill="1" applyBorder="1" applyAlignment="1">
      <alignment horizontal="center"/>
    </xf>
    <xf numFmtId="167" fontId="7" fillId="0" borderId="0" xfId="7" applyNumberFormat="1" applyFont="1" applyBorder="1" applyAlignment="1">
      <alignment horizontal="center" vertical="center"/>
    </xf>
    <xf numFmtId="167" fontId="7" fillId="0" borderId="0" xfId="7" applyNumberFormat="1" applyFont="1" applyFill="1" applyBorder="1" applyAlignment="1">
      <alignment horizontal="center" vertical="center"/>
    </xf>
    <xf numFmtId="167" fontId="7" fillId="0" borderId="2" xfId="9" applyNumberFormat="1" applyFont="1" applyFill="1" applyBorder="1" applyAlignment="1">
      <alignment horizontal="center"/>
    </xf>
    <xf numFmtId="3" fontId="7" fillId="0" borderId="1" xfId="9" applyNumberFormat="1" applyFont="1" applyFill="1" applyBorder="1" applyAlignment="1">
      <alignment horizontal="center"/>
    </xf>
    <xf numFmtId="3" fontId="7" fillId="0" borderId="0" xfId="9" applyNumberFormat="1" applyFont="1" applyBorder="1" applyAlignment="1">
      <alignment horizontal="center"/>
    </xf>
    <xf numFmtId="3" fontId="7" fillId="0" borderId="0" xfId="9" applyNumberFormat="1" applyFont="1" applyFill="1" applyBorder="1" applyAlignment="1">
      <alignment horizontal="center"/>
    </xf>
    <xf numFmtId="3" fontId="13" fillId="0" borderId="0" xfId="9" applyNumberFormat="1" applyFont="1" applyBorder="1" applyAlignment="1">
      <alignment horizontal="center"/>
    </xf>
    <xf numFmtId="165" fontId="7" fillId="0" borderId="1" xfId="5" applyNumberFormat="1" applyFont="1" applyFill="1" applyBorder="1" applyAlignment="1">
      <alignment horizontal="center"/>
    </xf>
    <xf numFmtId="165" fontId="7" fillId="0" borderId="0" xfId="5" applyNumberFormat="1" applyFont="1" applyFill="1" applyBorder="1" applyAlignment="1">
      <alignment horizontal="center"/>
    </xf>
    <xf numFmtId="165" fontId="7" fillId="0" borderId="0" xfId="0" applyNumberFormat="1" applyFont="1" applyAlignment="1">
      <alignment horizontal="center" vertical="center"/>
    </xf>
    <xf numFmtId="165" fontId="7" fillId="0" borderId="0" xfId="0" applyNumberFormat="1" applyFont="1" applyFill="1" applyAlignment="1">
      <alignment horizontal="center" vertical="center"/>
    </xf>
    <xf numFmtId="165" fontId="7" fillId="0" borderId="2" xfId="5" applyNumberFormat="1" applyFont="1" applyFill="1" applyBorder="1" applyAlignment="1">
      <alignment horizontal="center"/>
    </xf>
    <xf numFmtId="0" fontId="7" fillId="0" borderId="0" xfId="0" applyFont="1" applyFill="1" applyBorder="1" applyAlignment="1">
      <alignment horizontal="center" vertical="center"/>
    </xf>
    <xf numFmtId="0" fontId="7" fillId="0" borderId="0" xfId="0" applyFont="1" applyAlignment="1">
      <alignment horizontal="center" vertical="center"/>
    </xf>
    <xf numFmtId="0" fontId="13"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center" vertical="center" wrapText="1"/>
    </xf>
    <xf numFmtId="0" fontId="7" fillId="0" borderId="2" xfId="0" applyFont="1" applyBorder="1" applyAlignment="1">
      <alignment horizontal="center" vertical="center" wrapText="1"/>
    </xf>
    <xf numFmtId="0" fontId="7" fillId="0" borderId="0" xfId="0" applyFont="1" applyFill="1" applyBorder="1" applyAlignment="1">
      <alignment horizontal="left" vertical="center"/>
    </xf>
    <xf numFmtId="0" fontId="7" fillId="0" borderId="0" xfId="0" applyFont="1" applyAlignment="1">
      <alignment horizontal="left" vertical="center"/>
    </xf>
    <xf numFmtId="0" fontId="13" fillId="0" borderId="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 xfId="0" applyFont="1" applyFill="1" applyBorder="1" applyAlignment="1">
      <alignment horizontal="center" vertical="center"/>
    </xf>
    <xf numFmtId="0" fontId="7" fillId="0" borderId="0" xfId="0" applyFont="1" applyBorder="1" applyAlignment="1">
      <alignment horizontal="center" vertical="center" wrapTex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13" fillId="0" borderId="1" xfId="0" applyNumberFormat="1" applyFont="1" applyFill="1" applyBorder="1" applyAlignment="1">
      <alignment horizontal="center" vertical="center" wrapText="1"/>
    </xf>
    <xf numFmtId="0" fontId="7" fillId="0" borderId="0" xfId="0" applyNumberFormat="1" applyFont="1" applyAlignment="1">
      <alignment horizontal="center" vertical="center"/>
    </xf>
    <xf numFmtId="0" fontId="7" fillId="0" borderId="2" xfId="0" applyNumberFormat="1" applyFont="1" applyBorder="1" applyAlignment="1">
      <alignment horizontal="center" vertical="center"/>
    </xf>
    <xf numFmtId="165" fontId="13" fillId="0" borderId="1" xfId="0" applyNumberFormat="1" applyFont="1" applyFill="1" applyBorder="1" applyAlignment="1">
      <alignment horizontal="center" vertical="center" wrapText="1"/>
    </xf>
    <xf numFmtId="0" fontId="7" fillId="0" borderId="2" xfId="0" applyFont="1" applyBorder="1" applyAlignment="1">
      <alignment horizontal="center" vertical="center"/>
    </xf>
    <xf numFmtId="0" fontId="7" fillId="0" borderId="0" xfId="3" applyNumberFormat="1" applyFont="1" applyFill="1" applyBorder="1" applyAlignment="1">
      <alignment horizontal="left" vertical="center"/>
    </xf>
    <xf numFmtId="1" fontId="7" fillId="0" borderId="0" xfId="3" applyNumberFormat="1" applyFont="1" applyFill="1" applyBorder="1" applyAlignment="1">
      <alignment horizontal="center" vertical="center"/>
    </xf>
    <xf numFmtId="0" fontId="7" fillId="0" borderId="0" xfId="2" applyNumberFormat="1" applyFont="1" applyFill="1" applyBorder="1" applyAlignment="1">
      <alignment horizontal="left" vertical="center"/>
    </xf>
    <xf numFmtId="49" fontId="7" fillId="0" borderId="0" xfId="2" applyNumberFormat="1" applyFont="1" applyFill="1" applyBorder="1" applyAlignment="1">
      <alignment horizontal="left" vertical="center"/>
    </xf>
    <xf numFmtId="1" fontId="7" fillId="0" borderId="0" xfId="2" applyNumberFormat="1" applyFont="1" applyFill="1" applyBorder="1" applyAlignment="1">
      <alignment horizontal="center" vertical="center"/>
    </xf>
  </cellXfs>
  <cellStyles count="10">
    <cellStyle name="Normal" xfId="0" builtinId="0"/>
    <cellStyle name="Normal 2" xfId="5"/>
    <cellStyle name="Normal 2 2" xfId="9"/>
    <cellStyle name="Normal 3" xfId="1"/>
    <cellStyle name="Normal 3 2" xfId="8"/>
    <cellStyle name="Normal 4" xfId="7"/>
    <cellStyle name="Normal 5" xfId="6"/>
    <cellStyle name="Normal_All Regional Data" xfId="2"/>
    <cellStyle name="Normal_Nancy_sites_out_table" xfId="4"/>
    <cellStyle name="Normal_Sheet1" xfId="3"/>
  </cellStyles>
  <dxfs count="3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00"/>
  <sheetViews>
    <sheetView tabSelected="1" zoomScaleNormal="100" workbookViewId="0">
      <selection activeCell="A715" sqref="A715"/>
    </sheetView>
  </sheetViews>
  <sheetFormatPr defaultColWidth="8.85546875" defaultRowHeight="12.75"/>
  <cols>
    <col min="1" max="1" width="14.5703125" style="79" customWidth="1"/>
    <col min="2" max="2" width="6.7109375" style="79" customWidth="1"/>
    <col min="3" max="3" width="11.5703125" style="79" customWidth="1"/>
    <col min="4" max="4" width="79.5703125" style="79" customWidth="1"/>
    <col min="5" max="5" width="14.42578125" style="79" customWidth="1"/>
    <col min="6" max="6" width="13" style="57" customWidth="1"/>
    <col min="7" max="8" width="12.28515625" style="79" customWidth="1"/>
    <col min="9" max="9" width="5.5703125" style="79" customWidth="1"/>
    <col min="10" max="10" width="8.85546875" style="1" customWidth="1"/>
    <col min="11" max="11" width="11.85546875" style="2" customWidth="1"/>
    <col min="12" max="12" width="15.140625" style="1" customWidth="1"/>
    <col min="13" max="13" width="6.140625" style="1" customWidth="1"/>
    <col min="14" max="14" width="7" style="79" customWidth="1"/>
    <col min="15" max="15" width="6.7109375" style="40" customWidth="1"/>
    <col min="16" max="16" width="16" style="17" customWidth="1"/>
    <col min="17" max="17" width="6.5703125" style="63" customWidth="1"/>
    <col min="18" max="18" width="21.85546875" style="95" customWidth="1"/>
    <col min="19" max="19" width="92.85546875" style="79" bestFit="1" customWidth="1"/>
    <col min="20" max="16384" width="8.85546875" style="79"/>
  </cols>
  <sheetData>
    <row r="1" spans="1:18" ht="33.75" customHeight="1">
      <c r="A1" s="5" t="s">
        <v>1200</v>
      </c>
      <c r="G1" s="79" t="s">
        <v>1</v>
      </c>
    </row>
    <row r="2" spans="1:18" ht="14.25">
      <c r="A2" s="6" t="s">
        <v>452</v>
      </c>
    </row>
    <row r="3" spans="1:18" ht="13.5" thickBot="1"/>
    <row r="4" spans="1:18" ht="15" customHeight="1">
      <c r="A4" s="115" t="s">
        <v>1199</v>
      </c>
      <c r="B4" s="115" t="s">
        <v>1203</v>
      </c>
      <c r="C4" s="116"/>
      <c r="D4" s="126" t="s">
        <v>6</v>
      </c>
      <c r="E4" s="115" t="s">
        <v>1208</v>
      </c>
      <c r="F4" s="132" t="s">
        <v>451</v>
      </c>
      <c r="G4" s="135" t="s">
        <v>1204</v>
      </c>
      <c r="H4" s="135" t="s">
        <v>450</v>
      </c>
      <c r="I4" s="115" t="s">
        <v>1201</v>
      </c>
      <c r="J4" s="130"/>
      <c r="K4" s="115" t="s">
        <v>1242</v>
      </c>
      <c r="L4" s="115" t="s">
        <v>1243</v>
      </c>
      <c r="M4" s="115" t="s">
        <v>37</v>
      </c>
      <c r="N4" s="116"/>
      <c r="O4" s="115" t="s">
        <v>1202</v>
      </c>
      <c r="P4" s="121"/>
      <c r="Q4" s="115" t="s">
        <v>1209</v>
      </c>
      <c r="R4" s="116"/>
    </row>
    <row r="5" spans="1:18" ht="15" customHeight="1">
      <c r="A5" s="124"/>
      <c r="B5" s="129"/>
      <c r="C5" s="129"/>
      <c r="D5" s="127"/>
      <c r="E5" s="117"/>
      <c r="F5" s="133"/>
      <c r="G5" s="117"/>
      <c r="H5" s="114"/>
      <c r="I5" s="113"/>
      <c r="J5" s="113"/>
      <c r="K5" s="124"/>
      <c r="L5" s="124"/>
      <c r="M5" s="129"/>
      <c r="N5" s="129"/>
      <c r="O5" s="122"/>
      <c r="P5" s="122"/>
      <c r="Q5" s="117"/>
      <c r="R5" s="117"/>
    </row>
    <row r="6" spans="1:18" ht="48" customHeight="1" thickBot="1">
      <c r="A6" s="125"/>
      <c r="B6" s="118"/>
      <c r="C6" s="118"/>
      <c r="D6" s="128"/>
      <c r="E6" s="118"/>
      <c r="F6" s="134"/>
      <c r="G6" s="118"/>
      <c r="H6" s="136"/>
      <c r="I6" s="131"/>
      <c r="J6" s="131"/>
      <c r="K6" s="125"/>
      <c r="L6" s="125"/>
      <c r="M6" s="118"/>
      <c r="N6" s="118"/>
      <c r="O6" s="123"/>
      <c r="P6" s="123"/>
      <c r="Q6" s="118"/>
      <c r="R6" s="118"/>
    </row>
    <row r="7" spans="1:18" ht="15" customHeight="1">
      <c r="A7" s="81">
        <v>1</v>
      </c>
      <c r="B7" s="24"/>
      <c r="C7" s="25">
        <v>9423350</v>
      </c>
      <c r="D7" s="49" t="s">
        <v>475</v>
      </c>
      <c r="E7" s="61">
        <v>6</v>
      </c>
      <c r="F7" s="99">
        <v>0.87</v>
      </c>
      <c r="G7" s="104">
        <v>6403.5659999999998</v>
      </c>
      <c r="H7" s="108">
        <v>11.586</v>
      </c>
      <c r="I7" s="26"/>
      <c r="J7" s="27">
        <v>43</v>
      </c>
      <c r="K7" s="28">
        <v>43</v>
      </c>
      <c r="L7" s="28" t="s">
        <v>13</v>
      </c>
      <c r="M7" s="29"/>
      <c r="N7" s="27">
        <v>0</v>
      </c>
      <c r="O7" s="29"/>
      <c r="P7" s="42"/>
      <c r="Q7" s="76">
        <v>10</v>
      </c>
      <c r="R7" s="97" t="s">
        <v>1210</v>
      </c>
    </row>
    <row r="8" spans="1:18" ht="15" customHeight="1">
      <c r="A8" s="79">
        <f>A7+1</f>
        <v>2</v>
      </c>
      <c r="B8" s="12"/>
      <c r="C8" s="13">
        <v>9423400</v>
      </c>
      <c r="D8" s="50" t="s">
        <v>476</v>
      </c>
      <c r="E8" s="61">
        <v>6</v>
      </c>
      <c r="F8" s="100">
        <v>0.06</v>
      </c>
      <c r="G8" s="105">
        <v>2628.33</v>
      </c>
      <c r="H8" s="109">
        <v>6.54</v>
      </c>
      <c r="I8" s="8"/>
      <c r="J8" s="14">
        <v>15</v>
      </c>
      <c r="K8" s="15">
        <v>15</v>
      </c>
      <c r="L8" s="15" t="s">
        <v>84</v>
      </c>
      <c r="M8" s="16" t="s">
        <v>7</v>
      </c>
      <c r="N8" s="14">
        <v>4</v>
      </c>
      <c r="O8" s="16"/>
      <c r="P8" s="43"/>
      <c r="Q8" s="62"/>
    </row>
    <row r="9" spans="1:18" ht="15" customHeight="1">
      <c r="A9" s="79">
        <f t="shared" ref="A9:A72" si="0">A8+1</f>
        <v>3</v>
      </c>
      <c r="B9" s="12"/>
      <c r="C9" s="13">
        <v>9424050</v>
      </c>
      <c r="D9" s="51" t="s">
        <v>843</v>
      </c>
      <c r="E9" s="61">
        <v>6</v>
      </c>
      <c r="F9" s="100">
        <v>2.0099999999999998</v>
      </c>
      <c r="G9" s="106">
        <v>1821.88</v>
      </c>
      <c r="H9" s="109">
        <v>6.75</v>
      </c>
      <c r="I9" s="9"/>
      <c r="J9" s="14">
        <v>14</v>
      </c>
      <c r="K9" s="15">
        <v>14</v>
      </c>
      <c r="L9" s="15" t="s">
        <v>82</v>
      </c>
      <c r="M9" s="16" t="s">
        <v>7</v>
      </c>
      <c r="N9" s="14">
        <v>7</v>
      </c>
      <c r="O9" s="16"/>
      <c r="P9" s="43"/>
      <c r="Q9" s="62"/>
    </row>
    <row r="10" spans="1:18" ht="15" customHeight="1">
      <c r="A10" s="79">
        <f t="shared" si="0"/>
        <v>4</v>
      </c>
      <c r="B10" s="12"/>
      <c r="C10" s="13">
        <v>9428570</v>
      </c>
      <c r="D10" s="51" t="s">
        <v>844</v>
      </c>
      <c r="E10" s="61">
        <v>6</v>
      </c>
      <c r="F10" s="100">
        <v>1.1100000000000001</v>
      </c>
      <c r="G10" s="106">
        <v>845.09</v>
      </c>
      <c r="H10" s="109">
        <v>4.3099999999999996</v>
      </c>
      <c r="I10" s="9"/>
      <c r="J10" s="14">
        <v>14</v>
      </c>
      <c r="K10" s="15">
        <v>14</v>
      </c>
      <c r="L10" s="15" t="s">
        <v>82</v>
      </c>
      <c r="M10" s="16" t="s">
        <v>7</v>
      </c>
      <c r="N10" s="14">
        <v>7</v>
      </c>
      <c r="O10" s="16"/>
      <c r="P10" s="43"/>
      <c r="Q10" s="62"/>
    </row>
    <row r="11" spans="1:18" ht="15" customHeight="1">
      <c r="A11" s="79">
        <f t="shared" si="0"/>
        <v>5</v>
      </c>
      <c r="B11" s="12"/>
      <c r="C11" s="13">
        <v>9429240</v>
      </c>
      <c r="D11" s="52" t="s">
        <v>453</v>
      </c>
      <c r="E11" s="61">
        <v>6</v>
      </c>
      <c r="F11" s="100">
        <v>0.05</v>
      </c>
      <c r="G11" s="105">
        <v>884.55</v>
      </c>
      <c r="H11" s="109">
        <v>4.3620000000000001</v>
      </c>
      <c r="I11" s="10"/>
      <c r="J11" s="14">
        <v>14</v>
      </c>
      <c r="K11" s="15">
        <v>14</v>
      </c>
      <c r="L11" s="15" t="s">
        <v>82</v>
      </c>
      <c r="M11" s="16" t="s">
        <v>7</v>
      </c>
      <c r="N11" s="14">
        <v>2</v>
      </c>
      <c r="O11" s="16"/>
      <c r="P11" s="43"/>
      <c r="Q11" s="62"/>
    </row>
    <row r="12" spans="1:18" ht="15" customHeight="1">
      <c r="A12" s="79">
        <f t="shared" si="0"/>
        <v>6</v>
      </c>
      <c r="B12" s="12"/>
      <c r="C12" s="80">
        <v>10250800</v>
      </c>
      <c r="D12" s="52" t="s">
        <v>477</v>
      </c>
      <c r="E12" s="61">
        <v>6</v>
      </c>
      <c r="F12" s="100">
        <v>175</v>
      </c>
      <c r="G12" s="105">
        <v>5332.8130000000001</v>
      </c>
      <c r="H12" s="109">
        <v>9.1669999999999998</v>
      </c>
      <c r="I12" s="10"/>
      <c r="J12" s="14">
        <v>27</v>
      </c>
      <c r="K12" s="15">
        <v>27</v>
      </c>
      <c r="L12" s="15" t="s">
        <v>418</v>
      </c>
      <c r="M12" s="16" t="s">
        <v>7</v>
      </c>
      <c r="N12" s="14">
        <v>13</v>
      </c>
      <c r="O12" s="16"/>
      <c r="P12" s="43"/>
      <c r="Q12" s="62"/>
    </row>
    <row r="13" spans="1:18" ht="15" customHeight="1">
      <c r="A13" s="79">
        <f t="shared" si="0"/>
        <v>7</v>
      </c>
      <c r="B13" s="12"/>
      <c r="C13" s="80">
        <v>10251400</v>
      </c>
      <c r="D13" s="50" t="s">
        <v>478</v>
      </c>
      <c r="E13" s="61">
        <v>6</v>
      </c>
      <c r="F13" s="100">
        <v>0.51</v>
      </c>
      <c r="G13" s="105">
        <v>2078.58</v>
      </c>
      <c r="H13" s="109">
        <v>5.36</v>
      </c>
      <c r="I13" s="8"/>
      <c r="J13" s="14">
        <v>15</v>
      </c>
      <c r="K13" s="15">
        <v>15</v>
      </c>
      <c r="L13" s="15" t="s">
        <v>84</v>
      </c>
      <c r="M13" s="16" t="s">
        <v>7</v>
      </c>
      <c r="N13" s="14">
        <v>7</v>
      </c>
      <c r="O13" s="16"/>
      <c r="P13" s="43"/>
      <c r="Q13" s="62"/>
    </row>
    <row r="14" spans="1:18" ht="15" customHeight="1">
      <c r="A14" s="79">
        <f t="shared" si="0"/>
        <v>8</v>
      </c>
      <c r="B14" s="12"/>
      <c r="C14" s="80">
        <v>10253350</v>
      </c>
      <c r="D14" s="51" t="s">
        <v>479</v>
      </c>
      <c r="E14" s="61">
        <v>6</v>
      </c>
      <c r="F14" s="100">
        <v>8.6</v>
      </c>
      <c r="G14" s="106">
        <v>4076.59</v>
      </c>
      <c r="H14" s="109">
        <v>9.7200000000000006</v>
      </c>
      <c r="I14" s="9"/>
      <c r="J14" s="14">
        <v>18</v>
      </c>
      <c r="K14" s="15">
        <v>19</v>
      </c>
      <c r="L14" s="15" t="s">
        <v>182</v>
      </c>
      <c r="M14" s="16" t="s">
        <v>7</v>
      </c>
      <c r="N14" s="14">
        <v>9</v>
      </c>
      <c r="O14" s="16">
        <v>3</v>
      </c>
      <c r="P14" s="44">
        <v>100000</v>
      </c>
    </row>
    <row r="15" spans="1:18" ht="15" customHeight="1">
      <c r="A15" s="79">
        <f t="shared" si="0"/>
        <v>9</v>
      </c>
      <c r="B15" s="12"/>
      <c r="C15" s="80">
        <v>10253700</v>
      </c>
      <c r="D15" s="50" t="s">
        <v>904</v>
      </c>
      <c r="E15" s="61">
        <v>6</v>
      </c>
      <c r="F15" s="100">
        <v>2.04</v>
      </c>
      <c r="G15" s="105">
        <v>2213.21</v>
      </c>
      <c r="H15" s="109">
        <v>5.09</v>
      </c>
      <c r="I15" s="8"/>
      <c r="J15" s="14">
        <v>14</v>
      </c>
      <c r="K15" s="15">
        <v>14</v>
      </c>
      <c r="L15" s="15" t="s">
        <v>82</v>
      </c>
      <c r="M15" s="16" t="s">
        <v>7</v>
      </c>
      <c r="N15" s="14">
        <v>7</v>
      </c>
      <c r="O15" s="16"/>
      <c r="P15" s="45"/>
      <c r="Q15" s="64"/>
    </row>
    <row r="16" spans="1:18" ht="15" customHeight="1">
      <c r="A16" s="79">
        <f t="shared" si="0"/>
        <v>10</v>
      </c>
      <c r="B16" s="12"/>
      <c r="C16" s="80">
        <v>10255230</v>
      </c>
      <c r="D16" s="51" t="s">
        <v>845</v>
      </c>
      <c r="E16" s="61">
        <v>6</v>
      </c>
      <c r="F16" s="100">
        <v>0.05</v>
      </c>
      <c r="G16" s="106">
        <v>1183.5</v>
      </c>
      <c r="H16" s="109">
        <v>4.99</v>
      </c>
      <c r="I16" s="9"/>
      <c r="J16" s="14">
        <v>14</v>
      </c>
      <c r="K16" s="15">
        <v>14</v>
      </c>
      <c r="L16" s="15" t="s">
        <v>82</v>
      </c>
      <c r="M16" s="16" t="s">
        <v>7</v>
      </c>
      <c r="N16" s="14">
        <v>6</v>
      </c>
      <c r="O16" s="16"/>
      <c r="P16" s="45"/>
      <c r="Q16" s="64"/>
    </row>
    <row r="17" spans="1:17" ht="15" customHeight="1">
      <c r="A17" s="79">
        <f t="shared" si="0"/>
        <v>11</v>
      </c>
      <c r="B17" s="12"/>
      <c r="C17" s="80">
        <v>10255650</v>
      </c>
      <c r="D17" s="52" t="s">
        <v>480</v>
      </c>
      <c r="E17" s="61">
        <v>6</v>
      </c>
      <c r="F17" s="100">
        <v>8.26</v>
      </c>
      <c r="G17" s="105">
        <v>4132.9219999999996</v>
      </c>
      <c r="H17" s="109">
        <v>27.943999999999999</v>
      </c>
      <c r="I17" s="10"/>
      <c r="J17" s="14">
        <v>12</v>
      </c>
      <c r="K17" s="15">
        <v>12</v>
      </c>
      <c r="L17" s="15" t="s">
        <v>229</v>
      </c>
      <c r="M17" s="16"/>
      <c r="N17" s="14">
        <v>0</v>
      </c>
      <c r="O17" s="16"/>
      <c r="P17" s="45"/>
      <c r="Q17" s="64"/>
    </row>
    <row r="18" spans="1:17" ht="15" customHeight="1">
      <c r="A18" s="79">
        <f t="shared" si="0"/>
        <v>12</v>
      </c>
      <c r="B18" s="12"/>
      <c r="C18" s="80">
        <v>10255730</v>
      </c>
      <c r="D18" s="51" t="s">
        <v>454</v>
      </c>
      <c r="E18" s="61">
        <v>6</v>
      </c>
      <c r="F18" s="100">
        <v>19.399999999999999</v>
      </c>
      <c r="G18" s="106">
        <v>2877.14</v>
      </c>
      <c r="H18" s="109">
        <v>11.34</v>
      </c>
      <c r="I18" s="9"/>
      <c r="J18" s="14">
        <v>14</v>
      </c>
      <c r="K18" s="15">
        <v>14</v>
      </c>
      <c r="L18" s="15" t="s">
        <v>82</v>
      </c>
      <c r="M18" s="16" t="s">
        <v>7</v>
      </c>
      <c r="N18" s="14">
        <v>6</v>
      </c>
      <c r="O18" s="16"/>
      <c r="P18" s="45"/>
      <c r="Q18" s="64"/>
    </row>
    <row r="19" spans="1:17" ht="15" customHeight="1">
      <c r="A19" s="79">
        <f t="shared" si="0"/>
        <v>13</v>
      </c>
      <c r="B19" s="12"/>
      <c r="C19" s="80">
        <v>10255800</v>
      </c>
      <c r="D19" s="51" t="s">
        <v>481</v>
      </c>
      <c r="E19" s="61">
        <v>6</v>
      </c>
      <c r="F19" s="100">
        <v>145</v>
      </c>
      <c r="G19" s="106">
        <v>3891.59</v>
      </c>
      <c r="H19" s="109">
        <v>14.91</v>
      </c>
      <c r="I19" s="9"/>
      <c r="J19" s="14">
        <v>36</v>
      </c>
      <c r="K19" s="15">
        <v>36</v>
      </c>
      <c r="L19" s="15" t="s">
        <v>419</v>
      </c>
      <c r="M19" s="16" t="s">
        <v>7</v>
      </c>
      <c r="N19" s="14">
        <v>14</v>
      </c>
      <c r="O19" s="16"/>
      <c r="P19" s="45"/>
      <c r="Q19" s="64"/>
    </row>
    <row r="20" spans="1:17" ht="15" customHeight="1">
      <c r="A20" s="79">
        <f t="shared" si="0"/>
        <v>14</v>
      </c>
      <c r="B20" s="12"/>
      <c r="C20" s="80">
        <v>10255810</v>
      </c>
      <c r="D20" s="52" t="s">
        <v>482</v>
      </c>
      <c r="E20" s="61">
        <v>6</v>
      </c>
      <c r="F20" s="100">
        <v>21.8</v>
      </c>
      <c r="G20" s="105">
        <v>4442.6710000000003</v>
      </c>
      <c r="H20" s="109">
        <v>16.547999999999998</v>
      </c>
      <c r="I20" s="10"/>
      <c r="J20" s="14">
        <v>52</v>
      </c>
      <c r="K20" s="15">
        <v>53</v>
      </c>
      <c r="L20" s="15" t="s">
        <v>41</v>
      </c>
      <c r="M20" s="16"/>
      <c r="N20" s="14">
        <v>0</v>
      </c>
      <c r="O20" s="16">
        <v>3</v>
      </c>
      <c r="P20" s="44">
        <v>100000</v>
      </c>
    </row>
    <row r="21" spans="1:17" ht="15" customHeight="1">
      <c r="A21" s="79">
        <f t="shared" si="0"/>
        <v>15</v>
      </c>
      <c r="B21" s="12"/>
      <c r="C21" s="80">
        <v>10255820</v>
      </c>
      <c r="D21" s="52" t="s">
        <v>455</v>
      </c>
      <c r="E21" s="61">
        <v>6</v>
      </c>
      <c r="F21" s="100">
        <v>0.05</v>
      </c>
      <c r="G21" s="105">
        <v>1771.335</v>
      </c>
      <c r="H21" s="109">
        <v>6.9240000000000004</v>
      </c>
      <c r="I21" s="10"/>
      <c r="J21" s="14">
        <v>14</v>
      </c>
      <c r="K21" s="15">
        <v>14</v>
      </c>
      <c r="L21" s="15" t="s">
        <v>82</v>
      </c>
      <c r="M21" s="16" t="s">
        <v>7</v>
      </c>
      <c r="N21" s="14">
        <v>4</v>
      </c>
      <c r="O21" s="16"/>
      <c r="P21" s="45"/>
      <c r="Q21" s="64"/>
    </row>
    <row r="22" spans="1:17" ht="14.25">
      <c r="A22" s="79">
        <f t="shared" si="0"/>
        <v>16</v>
      </c>
      <c r="B22" s="12"/>
      <c r="C22" s="80">
        <v>10255850</v>
      </c>
      <c r="D22" s="52" t="s">
        <v>483</v>
      </c>
      <c r="E22" s="61">
        <v>6</v>
      </c>
      <c r="F22" s="100">
        <v>39.700000000000003</v>
      </c>
      <c r="G22" s="105">
        <v>3393.328</v>
      </c>
      <c r="H22" s="109">
        <v>18.015999999999998</v>
      </c>
      <c r="I22" s="10"/>
      <c r="J22" s="14">
        <v>20</v>
      </c>
      <c r="K22" s="15">
        <v>20</v>
      </c>
      <c r="L22" s="15" t="s">
        <v>420</v>
      </c>
      <c r="M22" s="16" t="s">
        <v>7</v>
      </c>
      <c r="N22" s="14">
        <v>8</v>
      </c>
      <c r="O22" s="16"/>
      <c r="P22" s="45"/>
      <c r="Q22" s="64"/>
    </row>
    <row r="23" spans="1:17" ht="14.25">
      <c r="A23" s="79">
        <f t="shared" si="0"/>
        <v>17</v>
      </c>
      <c r="B23" s="12"/>
      <c r="C23" s="80">
        <v>10256500</v>
      </c>
      <c r="D23" s="52" t="s">
        <v>484</v>
      </c>
      <c r="E23" s="61">
        <v>6</v>
      </c>
      <c r="F23" s="100">
        <v>10.8</v>
      </c>
      <c r="G23" s="105">
        <v>6117.02</v>
      </c>
      <c r="H23" s="109">
        <v>25.12</v>
      </c>
      <c r="I23" s="10"/>
      <c r="J23" s="14">
        <v>54</v>
      </c>
      <c r="K23" s="15">
        <v>84</v>
      </c>
      <c r="L23" s="15" t="s">
        <v>238</v>
      </c>
      <c r="M23" s="16"/>
      <c r="N23" s="14">
        <v>0</v>
      </c>
      <c r="O23" s="16">
        <v>3</v>
      </c>
      <c r="P23" s="44">
        <v>100000</v>
      </c>
    </row>
    <row r="24" spans="1:17" ht="14.25">
      <c r="A24" s="79">
        <f t="shared" si="0"/>
        <v>18</v>
      </c>
      <c r="B24" s="12"/>
      <c r="C24" s="80">
        <v>10257600</v>
      </c>
      <c r="D24" s="51" t="s">
        <v>485</v>
      </c>
      <c r="E24" s="61">
        <v>6</v>
      </c>
      <c r="F24" s="100">
        <v>35.9</v>
      </c>
      <c r="G24" s="106">
        <v>5709.88</v>
      </c>
      <c r="H24" s="109">
        <v>20.95</v>
      </c>
      <c r="I24" s="9"/>
      <c r="J24" s="14">
        <v>37</v>
      </c>
      <c r="K24" s="15">
        <v>39</v>
      </c>
      <c r="L24" s="15" t="s">
        <v>66</v>
      </c>
      <c r="M24" s="16"/>
      <c r="N24" s="14">
        <v>0</v>
      </c>
      <c r="O24" s="16">
        <v>3</v>
      </c>
      <c r="P24" s="44">
        <v>100000</v>
      </c>
    </row>
    <row r="25" spans="1:17" ht="14.25">
      <c r="A25" s="79">
        <f t="shared" si="0"/>
        <v>19</v>
      </c>
      <c r="B25" s="12"/>
      <c r="C25" s="80">
        <v>10258500</v>
      </c>
      <c r="D25" s="52" t="s">
        <v>1031</v>
      </c>
      <c r="E25" s="61">
        <v>6</v>
      </c>
      <c r="F25" s="100">
        <v>93.2</v>
      </c>
      <c r="G25" s="105">
        <v>3928.7489999999998</v>
      </c>
      <c r="H25" s="109">
        <v>14.817</v>
      </c>
      <c r="I25" s="10"/>
      <c r="J25" s="14">
        <v>72</v>
      </c>
      <c r="K25" s="15">
        <v>77</v>
      </c>
      <c r="L25" s="15" t="s">
        <v>36</v>
      </c>
      <c r="M25" s="16" t="s">
        <v>7</v>
      </c>
      <c r="N25" s="14">
        <v>35</v>
      </c>
      <c r="O25" s="16">
        <v>3</v>
      </c>
      <c r="P25" s="44">
        <v>100000</v>
      </c>
    </row>
    <row r="26" spans="1:17" ht="14.25">
      <c r="A26" s="79">
        <f t="shared" si="0"/>
        <v>20</v>
      </c>
      <c r="B26" s="12"/>
      <c r="C26" s="80">
        <v>10259000</v>
      </c>
      <c r="D26" s="51" t="s">
        <v>486</v>
      </c>
      <c r="E26" s="61">
        <v>6</v>
      </c>
      <c r="F26" s="100">
        <v>8.73</v>
      </c>
      <c r="G26" s="106">
        <v>4479.7</v>
      </c>
      <c r="H26" s="109">
        <v>18.04</v>
      </c>
      <c r="I26" s="9"/>
      <c r="J26" s="14">
        <v>58</v>
      </c>
      <c r="K26" s="15">
        <v>58</v>
      </c>
      <c r="L26" s="15" t="s">
        <v>173</v>
      </c>
      <c r="M26" s="16"/>
      <c r="N26" s="14">
        <v>0</v>
      </c>
      <c r="O26" s="16"/>
      <c r="P26" s="43"/>
      <c r="Q26" s="62"/>
    </row>
    <row r="27" spans="1:17" ht="14.25">
      <c r="A27" s="79">
        <f t="shared" si="0"/>
        <v>21</v>
      </c>
      <c r="B27" s="12"/>
      <c r="C27" s="80">
        <v>10259200</v>
      </c>
      <c r="D27" s="52" t="s">
        <v>487</v>
      </c>
      <c r="E27" s="61">
        <v>6</v>
      </c>
      <c r="F27" s="100">
        <v>30.6</v>
      </c>
      <c r="G27" s="105">
        <v>4664.5209999999997</v>
      </c>
      <c r="H27" s="109">
        <v>15.750999999999999</v>
      </c>
      <c r="I27" s="10"/>
      <c r="J27" s="14">
        <v>45</v>
      </c>
      <c r="K27" s="15">
        <v>45</v>
      </c>
      <c r="L27" s="15" t="s">
        <v>49</v>
      </c>
      <c r="M27" s="16" t="s">
        <v>7</v>
      </c>
      <c r="N27" s="14">
        <v>21</v>
      </c>
      <c r="O27" s="16"/>
      <c r="P27" s="43"/>
      <c r="Q27" s="62"/>
    </row>
    <row r="28" spans="1:17" ht="14.25">
      <c r="A28" s="79">
        <f t="shared" si="0"/>
        <v>22</v>
      </c>
      <c r="B28" s="12"/>
      <c r="C28" s="80">
        <v>10259500</v>
      </c>
      <c r="D28" s="50" t="s">
        <v>1032</v>
      </c>
      <c r="E28" s="61">
        <v>6</v>
      </c>
      <c r="F28" s="100">
        <v>0.21</v>
      </c>
      <c r="G28" s="105">
        <v>1752.71</v>
      </c>
      <c r="H28" s="109">
        <v>4.9400000000000004</v>
      </c>
      <c r="I28" s="8"/>
      <c r="J28" s="14">
        <v>14</v>
      </c>
      <c r="K28" s="15">
        <v>14</v>
      </c>
      <c r="L28" s="15" t="s">
        <v>82</v>
      </c>
      <c r="M28" s="16" t="s">
        <v>7</v>
      </c>
      <c r="N28" s="14">
        <v>5</v>
      </c>
      <c r="O28" s="16"/>
      <c r="P28" s="43"/>
      <c r="Q28" s="62"/>
    </row>
    <row r="29" spans="1:17" ht="14.25">
      <c r="A29" s="79">
        <f t="shared" si="0"/>
        <v>23</v>
      </c>
      <c r="B29" s="12"/>
      <c r="C29" s="80">
        <v>10259600</v>
      </c>
      <c r="D29" s="51" t="s">
        <v>456</v>
      </c>
      <c r="E29" s="61">
        <v>6</v>
      </c>
      <c r="F29" s="100">
        <v>0.67</v>
      </c>
      <c r="G29" s="106">
        <v>3355.65</v>
      </c>
      <c r="H29" s="109">
        <v>5.98</v>
      </c>
      <c r="I29" s="9"/>
      <c r="J29" s="48">
        <v>14</v>
      </c>
      <c r="K29" s="2">
        <v>14</v>
      </c>
      <c r="L29" s="1" t="s">
        <v>82</v>
      </c>
      <c r="M29" s="11" t="s">
        <v>7</v>
      </c>
      <c r="N29" s="80">
        <v>4</v>
      </c>
      <c r="O29" s="12"/>
      <c r="P29" s="43"/>
      <c r="Q29" s="62"/>
    </row>
    <row r="30" spans="1:17" ht="14.25">
      <c r="A30" s="79">
        <f t="shared" si="0"/>
        <v>24</v>
      </c>
      <c r="B30" s="12"/>
      <c r="C30" s="80">
        <v>10260620</v>
      </c>
      <c r="D30" s="52" t="s">
        <v>922</v>
      </c>
      <c r="E30" s="61">
        <v>6</v>
      </c>
      <c r="F30" s="100">
        <v>0.42</v>
      </c>
      <c r="G30" s="105">
        <v>4785.1940000000004</v>
      </c>
      <c r="H30" s="109">
        <v>35.875999999999998</v>
      </c>
      <c r="I30" s="10"/>
      <c r="J30" s="14">
        <v>14</v>
      </c>
      <c r="K30" s="15">
        <v>14</v>
      </c>
      <c r="L30" s="15" t="s">
        <v>424</v>
      </c>
      <c r="M30" s="16"/>
      <c r="N30" s="14">
        <v>0</v>
      </c>
      <c r="O30" s="16"/>
      <c r="P30" s="43"/>
      <c r="Q30" s="62"/>
    </row>
    <row r="31" spans="1:17" ht="14.25">
      <c r="A31" s="79">
        <f t="shared" si="0"/>
        <v>25</v>
      </c>
      <c r="B31" s="12"/>
      <c r="C31" s="80">
        <v>10261800</v>
      </c>
      <c r="D31" s="52" t="s">
        <v>923</v>
      </c>
      <c r="E31" s="61">
        <v>6</v>
      </c>
      <c r="F31" s="100">
        <v>0.75</v>
      </c>
      <c r="G31" s="105">
        <v>2715.4839999999999</v>
      </c>
      <c r="H31" s="109">
        <v>5.5810000000000004</v>
      </c>
      <c r="I31" s="10"/>
      <c r="J31" s="14">
        <v>27</v>
      </c>
      <c r="K31" s="15">
        <v>39</v>
      </c>
      <c r="L31" s="15" t="s">
        <v>425</v>
      </c>
      <c r="M31" s="16" t="s">
        <v>7</v>
      </c>
      <c r="N31" s="14">
        <v>11</v>
      </c>
      <c r="O31" s="16">
        <v>3</v>
      </c>
      <c r="P31" s="44">
        <v>100000</v>
      </c>
    </row>
    <row r="32" spans="1:17" ht="14.25">
      <c r="A32" s="79">
        <f t="shared" si="0"/>
        <v>26</v>
      </c>
      <c r="B32" s="12"/>
      <c r="C32" s="80">
        <v>10262600</v>
      </c>
      <c r="D32" s="52" t="s">
        <v>488</v>
      </c>
      <c r="E32" s="61">
        <v>6</v>
      </c>
      <c r="F32" s="100">
        <v>0.27</v>
      </c>
      <c r="G32" s="105">
        <v>2345.7370000000001</v>
      </c>
      <c r="H32" s="109">
        <v>5.5380000000000003</v>
      </c>
      <c r="I32" s="10"/>
      <c r="J32" s="14">
        <v>42</v>
      </c>
      <c r="K32" s="15">
        <v>48</v>
      </c>
      <c r="L32" s="15" t="s">
        <v>69</v>
      </c>
      <c r="M32" s="16" t="s">
        <v>7</v>
      </c>
      <c r="N32" s="14">
        <v>14</v>
      </c>
      <c r="O32" s="16">
        <v>3</v>
      </c>
      <c r="P32" s="44">
        <v>100000</v>
      </c>
    </row>
    <row r="33" spans="1:18" ht="14.25">
      <c r="A33" s="79">
        <f t="shared" si="0"/>
        <v>27</v>
      </c>
      <c r="B33" s="12"/>
      <c r="C33" s="80">
        <v>10263100</v>
      </c>
      <c r="D33" s="51" t="s">
        <v>489</v>
      </c>
      <c r="E33" s="61">
        <v>6</v>
      </c>
      <c r="F33" s="100">
        <v>0.21</v>
      </c>
      <c r="G33" s="106">
        <v>1814.83</v>
      </c>
      <c r="H33" s="109">
        <v>4.2300000000000004</v>
      </c>
      <c r="I33" s="9"/>
      <c r="J33" s="14">
        <v>11</v>
      </c>
      <c r="K33" s="15">
        <v>11</v>
      </c>
      <c r="L33" s="15" t="s">
        <v>130</v>
      </c>
      <c r="M33" s="16"/>
      <c r="N33" s="14">
        <v>5</v>
      </c>
      <c r="O33" s="16"/>
      <c r="P33" s="43"/>
      <c r="Q33" s="62"/>
    </row>
    <row r="34" spans="1:18" ht="14.25">
      <c r="A34" s="79">
        <f t="shared" si="0"/>
        <v>28</v>
      </c>
      <c r="B34" s="12"/>
      <c r="C34" s="80">
        <v>10264520</v>
      </c>
      <c r="D34" s="52" t="s">
        <v>846</v>
      </c>
      <c r="E34" s="61">
        <v>6</v>
      </c>
      <c r="F34" s="100">
        <v>0.05</v>
      </c>
      <c r="G34" s="105">
        <v>3430.9549999999999</v>
      </c>
      <c r="H34" s="109">
        <v>17.791</v>
      </c>
      <c r="I34" s="10"/>
      <c r="J34" s="48">
        <v>21</v>
      </c>
      <c r="K34" s="2">
        <v>36</v>
      </c>
      <c r="L34" s="1" t="s">
        <v>426</v>
      </c>
      <c r="M34" s="11" t="s">
        <v>7</v>
      </c>
      <c r="N34" s="80">
        <v>2</v>
      </c>
      <c r="O34" s="16">
        <v>3</v>
      </c>
      <c r="P34" s="44">
        <v>100000</v>
      </c>
    </row>
    <row r="35" spans="1:18" ht="14.25">
      <c r="A35" s="79">
        <f t="shared" si="0"/>
        <v>29</v>
      </c>
      <c r="B35" s="12"/>
      <c r="C35" s="80">
        <v>10264530</v>
      </c>
      <c r="D35" s="52" t="s">
        <v>490</v>
      </c>
      <c r="E35" s="61">
        <v>6</v>
      </c>
      <c r="F35" s="100">
        <v>1.87</v>
      </c>
      <c r="G35" s="105">
        <v>3748.1129999999998</v>
      </c>
      <c r="H35" s="109">
        <v>16.959</v>
      </c>
      <c r="I35" s="10"/>
      <c r="J35" s="14">
        <v>43</v>
      </c>
      <c r="K35" s="15">
        <v>48</v>
      </c>
      <c r="L35" s="15" t="s">
        <v>69</v>
      </c>
      <c r="M35" s="16" t="s">
        <v>7</v>
      </c>
      <c r="N35" s="14">
        <v>11</v>
      </c>
      <c r="O35" s="16">
        <v>3</v>
      </c>
      <c r="P35" s="44">
        <v>100000</v>
      </c>
    </row>
    <row r="36" spans="1:18" ht="14.25">
      <c r="A36" s="79">
        <f t="shared" si="0"/>
        <v>30</v>
      </c>
      <c r="B36" s="12"/>
      <c r="C36" s="80">
        <v>10264605</v>
      </c>
      <c r="D36" s="52" t="s">
        <v>491</v>
      </c>
      <c r="E36" s="61">
        <v>6</v>
      </c>
      <c r="F36" s="100">
        <v>3.87</v>
      </c>
      <c r="G36" s="105">
        <v>4449.5259999999998</v>
      </c>
      <c r="H36" s="109">
        <v>13.615</v>
      </c>
      <c r="I36" s="10"/>
      <c r="J36" s="14">
        <v>21</v>
      </c>
      <c r="K36" s="15">
        <v>46</v>
      </c>
      <c r="L36" s="15" t="s">
        <v>423</v>
      </c>
      <c r="M36" s="16" t="s">
        <v>7</v>
      </c>
      <c r="N36" s="14">
        <v>5</v>
      </c>
      <c r="O36" s="16">
        <v>3</v>
      </c>
      <c r="P36" s="44">
        <v>100000</v>
      </c>
    </row>
    <row r="37" spans="1:18" ht="14.25">
      <c r="A37" s="79">
        <f t="shared" si="0"/>
        <v>31</v>
      </c>
      <c r="B37" s="12"/>
      <c r="C37" s="80">
        <v>10264750</v>
      </c>
      <c r="D37" s="52" t="s">
        <v>492</v>
      </c>
      <c r="E37" s="61">
        <v>6</v>
      </c>
      <c r="F37" s="100">
        <v>33.6</v>
      </c>
      <c r="G37" s="105">
        <v>4421.4089999999997</v>
      </c>
      <c r="H37" s="109">
        <v>10.696999999999999</v>
      </c>
      <c r="I37" s="10"/>
      <c r="J37" s="14">
        <v>20</v>
      </c>
      <c r="K37" s="15">
        <v>21</v>
      </c>
      <c r="L37" s="15" t="s">
        <v>422</v>
      </c>
      <c r="M37" s="16" t="s">
        <v>7</v>
      </c>
      <c r="N37" s="14">
        <v>3</v>
      </c>
      <c r="O37" s="16">
        <v>3</v>
      </c>
      <c r="P37" s="44">
        <v>100000</v>
      </c>
    </row>
    <row r="38" spans="1:18" ht="14.25">
      <c r="A38" s="79">
        <f t="shared" si="0"/>
        <v>32</v>
      </c>
      <c r="B38" s="12"/>
      <c r="C38" s="80">
        <v>10264878</v>
      </c>
      <c r="D38" s="52" t="s">
        <v>493</v>
      </c>
      <c r="E38" s="61">
        <v>6</v>
      </c>
      <c r="F38" s="100">
        <v>10.4</v>
      </c>
      <c r="G38" s="105">
        <v>5343.6090000000004</v>
      </c>
      <c r="H38" s="109">
        <v>10.747999999999999</v>
      </c>
      <c r="I38" s="10"/>
      <c r="J38" s="14">
        <v>15</v>
      </c>
      <c r="K38" s="15">
        <v>15</v>
      </c>
      <c r="L38" s="15" t="s">
        <v>421</v>
      </c>
      <c r="M38" s="16"/>
      <c r="N38" s="14">
        <v>0</v>
      </c>
      <c r="O38" s="16"/>
      <c r="P38" s="43"/>
      <c r="Q38" s="62"/>
    </row>
    <row r="39" spans="1:18" ht="14.25">
      <c r="A39" s="79">
        <f t="shared" si="0"/>
        <v>33</v>
      </c>
      <c r="B39" s="12" t="s">
        <v>1</v>
      </c>
      <c r="C39" s="80">
        <v>10264900</v>
      </c>
      <c r="D39" s="52" t="s">
        <v>494</v>
      </c>
      <c r="E39" s="61">
        <v>6</v>
      </c>
      <c r="F39" s="100">
        <v>66.7</v>
      </c>
      <c r="G39" s="105">
        <v>2378.538</v>
      </c>
      <c r="H39" s="109">
        <v>4.7439999999999998</v>
      </c>
      <c r="I39" s="10"/>
      <c r="J39" s="14">
        <v>15</v>
      </c>
      <c r="K39" s="15">
        <v>15</v>
      </c>
      <c r="L39" s="15" t="s">
        <v>84</v>
      </c>
      <c r="M39" s="16" t="s">
        <v>7</v>
      </c>
      <c r="N39" s="14">
        <v>3</v>
      </c>
      <c r="O39" s="16"/>
      <c r="P39" s="43"/>
      <c r="Q39" s="62"/>
    </row>
    <row r="40" spans="1:18" ht="14.25">
      <c r="A40" s="79">
        <f t="shared" si="0"/>
        <v>34</v>
      </c>
      <c r="B40" s="12" t="s">
        <v>218</v>
      </c>
      <c r="C40" s="80">
        <v>10265150</v>
      </c>
      <c r="D40" s="79" t="s">
        <v>924</v>
      </c>
      <c r="E40" s="79" t="s">
        <v>1207</v>
      </c>
      <c r="F40" s="101">
        <v>71.900000000000006</v>
      </c>
      <c r="G40" s="105">
        <v>8560.8629999999994</v>
      </c>
      <c r="H40" s="110">
        <v>32.015999999999998</v>
      </c>
      <c r="I40" s="12"/>
      <c r="J40" s="14">
        <v>17</v>
      </c>
      <c r="K40" s="15">
        <v>17</v>
      </c>
      <c r="L40" s="15" t="s">
        <v>220</v>
      </c>
      <c r="M40" s="16"/>
      <c r="N40" s="14">
        <v>0</v>
      </c>
      <c r="O40" s="16"/>
      <c r="P40" s="45"/>
      <c r="Q40" s="64"/>
    </row>
    <row r="41" spans="1:18" ht="14.25">
      <c r="A41" s="79">
        <f t="shared" si="0"/>
        <v>35</v>
      </c>
      <c r="B41" s="12" t="s">
        <v>218</v>
      </c>
      <c r="C41" s="80">
        <v>10284800</v>
      </c>
      <c r="D41" s="79" t="s">
        <v>495</v>
      </c>
      <c r="E41" s="79" t="s">
        <v>1207</v>
      </c>
      <c r="F41" s="102">
        <v>1.42</v>
      </c>
      <c r="G41" s="106">
        <v>8787.1630000000005</v>
      </c>
      <c r="H41" s="111">
        <v>15.816000000000001</v>
      </c>
      <c r="I41" s="12"/>
      <c r="J41" s="14">
        <v>11</v>
      </c>
      <c r="K41" s="15">
        <v>11</v>
      </c>
      <c r="L41" s="15" t="s">
        <v>40</v>
      </c>
      <c r="M41" s="16"/>
      <c r="N41" s="14">
        <v>0</v>
      </c>
      <c r="O41" s="16"/>
      <c r="P41" s="45"/>
      <c r="Q41" s="64"/>
    </row>
    <row r="42" spans="1:18" ht="14.25">
      <c r="A42" s="79">
        <f t="shared" si="0"/>
        <v>36</v>
      </c>
      <c r="B42" s="12"/>
      <c r="C42" s="80">
        <v>10291500</v>
      </c>
      <c r="D42" s="79" t="s">
        <v>436</v>
      </c>
      <c r="E42" s="90">
        <v>2</v>
      </c>
      <c r="F42" s="100">
        <v>43.8</v>
      </c>
      <c r="G42" s="105">
        <v>9192.5529999999999</v>
      </c>
      <c r="H42" s="109">
        <v>37.466000000000001</v>
      </c>
      <c r="I42" s="12"/>
      <c r="J42" s="80">
        <v>37</v>
      </c>
      <c r="K42" s="79">
        <v>106</v>
      </c>
      <c r="L42" s="79" t="s">
        <v>38</v>
      </c>
      <c r="M42" s="12"/>
      <c r="N42" s="80">
        <v>0</v>
      </c>
      <c r="O42" s="12">
        <v>1</v>
      </c>
      <c r="P42" s="44">
        <v>2800</v>
      </c>
      <c r="R42" s="33"/>
    </row>
    <row r="43" spans="1:18" ht="14.25">
      <c r="A43" s="79">
        <f t="shared" si="0"/>
        <v>37</v>
      </c>
      <c r="B43" s="12"/>
      <c r="C43" s="80">
        <v>10292000</v>
      </c>
      <c r="D43" s="79" t="s">
        <v>901</v>
      </c>
      <c r="E43" s="90">
        <v>2</v>
      </c>
      <c r="F43" s="100">
        <v>53</v>
      </c>
      <c r="G43" s="105">
        <v>8381.42</v>
      </c>
      <c r="H43" s="109">
        <v>23.26</v>
      </c>
      <c r="I43" s="12"/>
      <c r="J43" s="80">
        <v>24</v>
      </c>
      <c r="K43" s="79">
        <v>53</v>
      </c>
      <c r="L43" s="79" t="s">
        <v>208</v>
      </c>
      <c r="M43" s="12"/>
      <c r="N43" s="80">
        <v>0</v>
      </c>
      <c r="O43" s="12">
        <v>5</v>
      </c>
      <c r="P43" s="44">
        <v>1170</v>
      </c>
      <c r="R43" s="33"/>
    </row>
    <row r="44" spans="1:18" ht="14.25">
      <c r="A44" s="79">
        <f t="shared" si="0"/>
        <v>38</v>
      </c>
      <c r="B44" s="12"/>
      <c r="C44" s="80">
        <v>10295200</v>
      </c>
      <c r="D44" s="79" t="s">
        <v>1173</v>
      </c>
      <c r="E44" s="90">
        <v>2</v>
      </c>
      <c r="F44" s="100">
        <v>73.400000000000006</v>
      </c>
      <c r="G44" s="105">
        <v>9236.9699999999993</v>
      </c>
      <c r="H44" s="109">
        <v>48.296999999999997</v>
      </c>
      <c r="I44" s="12"/>
      <c r="J44" s="80">
        <v>23</v>
      </c>
      <c r="K44" s="79">
        <v>25</v>
      </c>
      <c r="L44" s="79" t="s">
        <v>211</v>
      </c>
      <c r="M44" s="12"/>
      <c r="N44" s="80">
        <v>0</v>
      </c>
      <c r="O44" s="12">
        <v>1</v>
      </c>
      <c r="P44" s="91">
        <v>2810</v>
      </c>
      <c r="Q44" s="92"/>
      <c r="R44" s="33"/>
    </row>
    <row r="45" spans="1:18" ht="14.25">
      <c r="A45" s="79">
        <f t="shared" si="0"/>
        <v>39</v>
      </c>
      <c r="B45" s="12" t="s">
        <v>0</v>
      </c>
      <c r="C45" s="80">
        <v>10295500</v>
      </c>
      <c r="D45" s="79" t="s">
        <v>1045</v>
      </c>
      <c r="E45" s="90">
        <v>2</v>
      </c>
      <c r="F45" s="100">
        <v>62.9</v>
      </c>
      <c r="G45" s="105">
        <v>8683.0300000000007</v>
      </c>
      <c r="H45" s="109">
        <v>32.85</v>
      </c>
      <c r="I45" s="12"/>
      <c r="J45" s="80">
        <v>53</v>
      </c>
      <c r="K45" s="79">
        <v>62</v>
      </c>
      <c r="L45" s="79" t="s">
        <v>160</v>
      </c>
      <c r="M45" s="12"/>
      <c r="N45" s="80">
        <v>0</v>
      </c>
      <c r="O45" s="12">
        <v>1</v>
      </c>
      <c r="P45" s="91">
        <v>2540</v>
      </c>
      <c r="Q45" s="92"/>
      <c r="R45" s="33"/>
    </row>
    <row r="46" spans="1:18" ht="14.25">
      <c r="A46" s="79">
        <f t="shared" si="0"/>
        <v>40</v>
      </c>
      <c r="B46" s="12" t="s">
        <v>0</v>
      </c>
      <c r="C46" s="80">
        <v>10296000</v>
      </c>
      <c r="D46" s="79" t="s">
        <v>1259</v>
      </c>
      <c r="E46" s="90">
        <v>2</v>
      </c>
      <c r="F46" s="100">
        <v>180</v>
      </c>
      <c r="G46" s="105">
        <v>8849.59</v>
      </c>
      <c r="H46" s="109">
        <v>39.93</v>
      </c>
      <c r="I46" s="12"/>
      <c r="J46" s="80">
        <v>69</v>
      </c>
      <c r="K46" s="79">
        <v>69</v>
      </c>
      <c r="L46" s="79" t="s">
        <v>29</v>
      </c>
      <c r="M46" s="12"/>
      <c r="N46" s="80">
        <v>0</v>
      </c>
      <c r="O46" s="12"/>
      <c r="P46" s="44"/>
      <c r="R46" s="33"/>
    </row>
    <row r="47" spans="1:18" ht="14.25">
      <c r="A47" s="79">
        <f t="shared" si="0"/>
        <v>41</v>
      </c>
      <c r="B47" s="12" t="s">
        <v>1254</v>
      </c>
      <c r="C47" s="80">
        <v>10296500</v>
      </c>
      <c r="D47" s="79" t="s">
        <v>1046</v>
      </c>
      <c r="E47" s="90">
        <v>2</v>
      </c>
      <c r="F47" s="100">
        <v>244</v>
      </c>
      <c r="G47" s="105">
        <v>8610.3709999999992</v>
      </c>
      <c r="H47" s="109">
        <v>35.286000000000001</v>
      </c>
      <c r="I47" s="12"/>
      <c r="J47" s="80">
        <v>81</v>
      </c>
      <c r="K47" s="79">
        <v>104</v>
      </c>
      <c r="L47" s="79" t="s">
        <v>440</v>
      </c>
      <c r="M47" s="12"/>
      <c r="N47" s="80">
        <v>0</v>
      </c>
      <c r="O47" s="12">
        <v>1</v>
      </c>
      <c r="P47" s="44">
        <v>12500</v>
      </c>
      <c r="R47" s="33"/>
    </row>
    <row r="48" spans="1:18" ht="14.25">
      <c r="A48" s="79">
        <f t="shared" si="0"/>
        <v>42</v>
      </c>
      <c r="B48" s="12" t="s">
        <v>1254</v>
      </c>
      <c r="C48" s="80">
        <v>10304500</v>
      </c>
      <c r="D48" s="79" t="s">
        <v>1048</v>
      </c>
      <c r="E48" s="90">
        <v>2</v>
      </c>
      <c r="F48" s="100">
        <v>19.7</v>
      </c>
      <c r="G48" s="105">
        <v>8355.0319999999992</v>
      </c>
      <c r="H48" s="109">
        <v>51.066000000000003</v>
      </c>
      <c r="I48" s="12"/>
      <c r="J48" s="80">
        <v>27</v>
      </c>
      <c r="K48" s="79">
        <v>27</v>
      </c>
      <c r="L48" s="79" t="s">
        <v>215</v>
      </c>
      <c r="M48" s="12"/>
      <c r="N48" s="80">
        <v>0</v>
      </c>
      <c r="O48" s="12"/>
      <c r="P48" s="44"/>
      <c r="R48" s="33"/>
    </row>
    <row r="49" spans="1:18" ht="14.25">
      <c r="A49" s="79">
        <f t="shared" si="0"/>
        <v>43</v>
      </c>
      <c r="B49" s="12"/>
      <c r="C49" s="80">
        <v>10306000</v>
      </c>
      <c r="D49" s="79" t="s">
        <v>902</v>
      </c>
      <c r="E49" s="90">
        <v>2</v>
      </c>
      <c r="F49" s="100">
        <v>14.6</v>
      </c>
      <c r="G49" s="105">
        <v>8077.5190000000002</v>
      </c>
      <c r="H49" s="109">
        <v>46.640999999999998</v>
      </c>
      <c r="I49" s="12"/>
      <c r="J49" s="80">
        <v>11</v>
      </c>
      <c r="K49" s="79">
        <v>11</v>
      </c>
      <c r="L49" s="79" t="s">
        <v>212</v>
      </c>
      <c r="M49" s="12"/>
      <c r="N49" s="80">
        <v>0</v>
      </c>
      <c r="O49" s="12"/>
      <c r="P49" s="44"/>
      <c r="R49" s="33"/>
    </row>
    <row r="50" spans="1:18" ht="14.25">
      <c r="A50" s="79">
        <f t="shared" si="0"/>
        <v>44</v>
      </c>
      <c r="B50" s="12"/>
      <c r="C50" s="80">
        <v>10308100</v>
      </c>
      <c r="D50" s="79" t="s">
        <v>925</v>
      </c>
      <c r="E50" s="90">
        <v>2</v>
      </c>
      <c r="F50" s="100">
        <v>5.33</v>
      </c>
      <c r="G50" s="105">
        <v>6929.8850000000002</v>
      </c>
      <c r="H50" s="109">
        <v>32.215000000000003</v>
      </c>
      <c r="I50" s="12"/>
      <c r="J50" s="80">
        <v>11</v>
      </c>
      <c r="K50" s="79">
        <v>11</v>
      </c>
      <c r="L50" s="79" t="s">
        <v>40</v>
      </c>
      <c r="M50" s="12" t="s">
        <v>7</v>
      </c>
      <c r="N50" s="80">
        <v>3</v>
      </c>
      <c r="O50" s="12"/>
      <c r="P50" s="44"/>
      <c r="R50" s="33"/>
    </row>
    <row r="51" spans="1:18" ht="14.25">
      <c r="A51" s="79">
        <f t="shared" si="0"/>
        <v>45</v>
      </c>
      <c r="B51" s="12"/>
      <c r="C51" s="80">
        <v>10336580</v>
      </c>
      <c r="D51" s="79" t="s">
        <v>1174</v>
      </c>
      <c r="E51" s="90">
        <v>2</v>
      </c>
      <c r="F51" s="100">
        <v>14.2</v>
      </c>
      <c r="G51" s="105">
        <v>8252.8220000000001</v>
      </c>
      <c r="H51" s="109">
        <v>51.902999999999999</v>
      </c>
      <c r="I51" s="12"/>
      <c r="J51" s="80">
        <v>16</v>
      </c>
      <c r="K51" s="79">
        <v>16</v>
      </c>
      <c r="L51" s="79" t="s">
        <v>213</v>
      </c>
      <c r="M51" s="12"/>
      <c r="N51" s="80">
        <v>0</v>
      </c>
      <c r="O51" s="12"/>
      <c r="P51" s="44"/>
      <c r="R51" s="33"/>
    </row>
    <row r="52" spans="1:18" ht="14.25">
      <c r="A52" s="79">
        <f t="shared" si="0"/>
        <v>46</v>
      </c>
      <c r="B52" s="12" t="s">
        <v>0</v>
      </c>
      <c r="C52" s="80">
        <v>10336600</v>
      </c>
      <c r="D52" s="79" t="s">
        <v>1049</v>
      </c>
      <c r="E52" s="90">
        <v>2</v>
      </c>
      <c r="F52" s="100">
        <v>33</v>
      </c>
      <c r="G52" s="105">
        <v>8044.2539999999999</v>
      </c>
      <c r="H52" s="109">
        <v>48.698</v>
      </c>
      <c r="I52" s="12"/>
      <c r="J52" s="80">
        <v>26</v>
      </c>
      <c r="K52" s="79">
        <v>26</v>
      </c>
      <c r="L52" s="79" t="s">
        <v>216</v>
      </c>
      <c r="M52" s="12"/>
      <c r="N52" s="80">
        <v>0</v>
      </c>
      <c r="O52" s="12"/>
      <c r="P52" s="44"/>
      <c r="R52" s="33"/>
    </row>
    <row r="53" spans="1:18" ht="14.25">
      <c r="A53" s="79">
        <f t="shared" si="0"/>
        <v>47</v>
      </c>
      <c r="B53" s="12"/>
      <c r="C53" s="80">
        <v>10336610</v>
      </c>
      <c r="D53" s="79" t="s">
        <v>926</v>
      </c>
      <c r="E53" s="90">
        <v>2</v>
      </c>
      <c r="F53" s="100">
        <v>53.8</v>
      </c>
      <c r="G53" s="105">
        <v>7609.3119999999999</v>
      </c>
      <c r="H53" s="109">
        <v>45.828000000000003</v>
      </c>
      <c r="I53" s="12"/>
      <c r="J53" s="80">
        <v>31</v>
      </c>
      <c r="K53" s="79">
        <v>106</v>
      </c>
      <c r="L53" s="79" t="s">
        <v>38</v>
      </c>
      <c r="M53" s="12"/>
      <c r="N53" s="80">
        <v>0</v>
      </c>
      <c r="O53" s="12">
        <v>1</v>
      </c>
      <c r="P53" s="44">
        <v>5480</v>
      </c>
      <c r="R53" s="33"/>
    </row>
    <row r="54" spans="1:18" ht="14.25">
      <c r="A54" s="79">
        <f t="shared" si="0"/>
        <v>48</v>
      </c>
      <c r="B54" s="12"/>
      <c r="C54" s="80">
        <v>10336635</v>
      </c>
      <c r="D54" s="79" t="s">
        <v>847</v>
      </c>
      <c r="E54" s="90">
        <v>2</v>
      </c>
      <c r="F54" s="100">
        <v>0.68</v>
      </c>
      <c r="G54" s="105">
        <v>7083.0659999999998</v>
      </c>
      <c r="H54" s="109">
        <v>39.475000000000001</v>
      </c>
      <c r="I54" s="12"/>
      <c r="J54" s="80">
        <v>11</v>
      </c>
      <c r="K54" s="79">
        <v>11</v>
      </c>
      <c r="L54" s="79" t="s">
        <v>40</v>
      </c>
      <c r="M54" s="12"/>
      <c r="N54" s="80">
        <v>0</v>
      </c>
      <c r="O54" s="12"/>
      <c r="P54" s="44"/>
      <c r="R54" s="33"/>
    </row>
    <row r="55" spans="1:18" ht="14.25">
      <c r="A55" s="79">
        <f t="shared" si="0"/>
        <v>49</v>
      </c>
      <c r="B55" s="12"/>
      <c r="C55" s="80">
        <v>10336645</v>
      </c>
      <c r="D55" s="79" t="s">
        <v>496</v>
      </c>
      <c r="E55" s="90">
        <v>2</v>
      </c>
      <c r="F55" s="100">
        <v>7.54</v>
      </c>
      <c r="G55" s="105">
        <v>7183.7120000000004</v>
      </c>
      <c r="H55" s="109">
        <v>46.764000000000003</v>
      </c>
      <c r="I55" s="12"/>
      <c r="J55" s="80">
        <v>26</v>
      </c>
      <c r="K55" s="79">
        <v>26</v>
      </c>
      <c r="L55" s="79" t="s">
        <v>214</v>
      </c>
      <c r="M55" s="12"/>
      <c r="N55" s="80">
        <v>0</v>
      </c>
      <c r="O55" s="12"/>
      <c r="P55" s="44"/>
      <c r="R55" s="33"/>
    </row>
    <row r="56" spans="1:18" ht="14.25">
      <c r="A56" s="79">
        <f t="shared" si="0"/>
        <v>50</v>
      </c>
      <c r="B56" s="12"/>
      <c r="C56" s="80">
        <v>10336660</v>
      </c>
      <c r="D56" s="79" t="s">
        <v>497</v>
      </c>
      <c r="E56" s="90">
        <v>2</v>
      </c>
      <c r="F56" s="100">
        <v>11.9</v>
      </c>
      <c r="G56" s="105">
        <v>7240.7150000000001</v>
      </c>
      <c r="H56" s="109">
        <v>57.375</v>
      </c>
      <c r="I56" s="12"/>
      <c r="J56" s="80">
        <v>46</v>
      </c>
      <c r="K56" s="79">
        <v>46</v>
      </c>
      <c r="L56" s="79" t="s">
        <v>150</v>
      </c>
      <c r="M56" s="12"/>
      <c r="N56" s="80">
        <v>0</v>
      </c>
      <c r="O56" s="12"/>
      <c r="P56" s="44"/>
      <c r="R56" s="33"/>
    </row>
    <row r="57" spans="1:18" ht="14.25">
      <c r="A57" s="79">
        <f t="shared" si="0"/>
        <v>51</v>
      </c>
      <c r="B57" s="12"/>
      <c r="C57" s="80">
        <v>10336674</v>
      </c>
      <c r="D57" s="79" t="s">
        <v>1050</v>
      </c>
      <c r="E57" s="90">
        <v>2</v>
      </c>
      <c r="F57" s="100">
        <v>4.84</v>
      </c>
      <c r="G57" s="105">
        <v>7521.2460000000001</v>
      </c>
      <c r="H57" s="109">
        <v>67.466999999999999</v>
      </c>
      <c r="I57" s="12"/>
      <c r="J57" s="80">
        <v>15</v>
      </c>
      <c r="K57" s="79">
        <v>15</v>
      </c>
      <c r="L57" s="79" t="s">
        <v>217</v>
      </c>
      <c r="M57" s="12"/>
      <c r="N57" s="80">
        <v>0</v>
      </c>
      <c r="O57" s="12"/>
      <c r="P57" s="44"/>
      <c r="R57" s="33"/>
    </row>
    <row r="58" spans="1:18" ht="14.25">
      <c r="A58" s="79">
        <f t="shared" si="0"/>
        <v>52</v>
      </c>
      <c r="B58" s="12" t="s">
        <v>0</v>
      </c>
      <c r="C58" s="80">
        <v>10336675</v>
      </c>
      <c r="D58" s="79" t="s">
        <v>1069</v>
      </c>
      <c r="E58" s="90">
        <v>2</v>
      </c>
      <c r="F58" s="100">
        <v>8.74</v>
      </c>
      <c r="G58" s="105">
        <v>7339.6369999999997</v>
      </c>
      <c r="H58" s="109">
        <v>61.484000000000002</v>
      </c>
      <c r="I58" s="12"/>
      <c r="J58" s="80">
        <v>10</v>
      </c>
      <c r="K58" s="79">
        <v>10</v>
      </c>
      <c r="L58" s="79" t="s">
        <v>219</v>
      </c>
      <c r="M58" s="12"/>
      <c r="N58" s="80">
        <v>0</v>
      </c>
      <c r="O58" s="12"/>
      <c r="P58" s="44"/>
      <c r="R58" s="33"/>
    </row>
    <row r="59" spans="1:18" ht="14.25">
      <c r="A59" s="79">
        <f t="shared" si="0"/>
        <v>53</v>
      </c>
      <c r="B59" s="12"/>
      <c r="C59" s="80">
        <v>10336676</v>
      </c>
      <c r="D59" s="79" t="s">
        <v>1070</v>
      </c>
      <c r="E59" s="90">
        <v>2</v>
      </c>
      <c r="F59" s="100">
        <v>9.5299999999999994</v>
      </c>
      <c r="G59" s="105">
        <v>7280.6989999999996</v>
      </c>
      <c r="H59" s="109">
        <v>59.734000000000002</v>
      </c>
      <c r="I59" s="12"/>
      <c r="J59" s="80">
        <v>34</v>
      </c>
      <c r="K59" s="79">
        <v>106</v>
      </c>
      <c r="L59" s="79" t="s">
        <v>38</v>
      </c>
      <c r="M59" s="12"/>
      <c r="N59" s="80">
        <v>0</v>
      </c>
      <c r="O59" s="12">
        <v>1</v>
      </c>
      <c r="P59" s="44">
        <v>2530</v>
      </c>
      <c r="R59" s="33"/>
    </row>
    <row r="60" spans="1:18" ht="14.25">
      <c r="A60" s="79">
        <f t="shared" si="0"/>
        <v>54</v>
      </c>
      <c r="B60" s="12" t="s">
        <v>0</v>
      </c>
      <c r="C60" s="80">
        <v>10336770</v>
      </c>
      <c r="D60" s="79" t="s">
        <v>1072</v>
      </c>
      <c r="E60" s="90">
        <v>2</v>
      </c>
      <c r="F60" s="100">
        <v>7.37</v>
      </c>
      <c r="G60" s="105">
        <v>8603.17</v>
      </c>
      <c r="H60" s="109">
        <v>36.381999999999998</v>
      </c>
      <c r="I60" s="12"/>
      <c r="J60" s="80">
        <v>13</v>
      </c>
      <c r="K60" s="79">
        <v>16</v>
      </c>
      <c r="L60" s="79" t="s">
        <v>213</v>
      </c>
      <c r="M60" s="12"/>
      <c r="N60" s="80">
        <v>0</v>
      </c>
      <c r="O60" s="12">
        <v>1</v>
      </c>
      <c r="P60" s="91">
        <v>300</v>
      </c>
      <c r="Q60" s="92"/>
      <c r="R60" s="33"/>
    </row>
    <row r="61" spans="1:18" ht="14.25">
      <c r="A61" s="79">
        <f t="shared" si="0"/>
        <v>55</v>
      </c>
      <c r="B61" s="12" t="s">
        <v>0</v>
      </c>
      <c r="C61" s="80">
        <v>10336775</v>
      </c>
      <c r="D61" s="79" t="s">
        <v>1047</v>
      </c>
      <c r="E61" s="90">
        <v>2</v>
      </c>
      <c r="F61" s="100">
        <v>23.2</v>
      </c>
      <c r="G61" s="105">
        <v>7817.433</v>
      </c>
      <c r="H61" s="109">
        <v>35.871000000000002</v>
      </c>
      <c r="I61" s="12"/>
      <c r="J61" s="80">
        <v>17</v>
      </c>
      <c r="K61" s="79">
        <v>17</v>
      </c>
      <c r="L61" s="79" t="s">
        <v>220</v>
      </c>
      <c r="M61" s="12"/>
      <c r="N61" s="80">
        <v>0</v>
      </c>
      <c r="O61" s="12"/>
      <c r="P61" s="44"/>
      <c r="R61" s="33"/>
    </row>
    <row r="62" spans="1:18" ht="14.25">
      <c r="A62" s="79">
        <f t="shared" si="0"/>
        <v>56</v>
      </c>
      <c r="B62" s="12"/>
      <c r="C62" s="80">
        <v>10336780</v>
      </c>
      <c r="D62" s="79" t="s">
        <v>457</v>
      </c>
      <c r="E62" s="90">
        <v>2</v>
      </c>
      <c r="F62" s="100">
        <v>36.700000000000003</v>
      </c>
      <c r="G62" s="105">
        <v>7931.7529999999997</v>
      </c>
      <c r="H62" s="109">
        <v>34.874000000000002</v>
      </c>
      <c r="I62" s="12"/>
      <c r="J62" s="80">
        <v>45</v>
      </c>
      <c r="K62" s="79">
        <v>106</v>
      </c>
      <c r="L62" s="79" t="s">
        <v>38</v>
      </c>
      <c r="M62" s="12"/>
      <c r="N62" s="80">
        <v>0</v>
      </c>
      <c r="O62" s="12">
        <v>2</v>
      </c>
      <c r="P62" s="44">
        <v>1000</v>
      </c>
      <c r="R62" s="33"/>
    </row>
    <row r="63" spans="1:18" ht="14.25">
      <c r="A63" s="79">
        <f t="shared" si="0"/>
        <v>57</v>
      </c>
      <c r="B63" s="12"/>
      <c r="C63" s="80">
        <v>10337900</v>
      </c>
      <c r="D63" s="79" t="s">
        <v>848</v>
      </c>
      <c r="E63" s="90">
        <v>2</v>
      </c>
      <c r="F63" s="100">
        <v>1.08</v>
      </c>
      <c r="G63" s="105">
        <v>6772.7719999999999</v>
      </c>
      <c r="H63" s="109">
        <v>40.161000000000001</v>
      </c>
      <c r="I63" s="12"/>
      <c r="J63" s="80">
        <v>11</v>
      </c>
      <c r="K63" s="79">
        <v>11</v>
      </c>
      <c r="L63" s="79" t="s">
        <v>40</v>
      </c>
      <c r="M63" s="12"/>
      <c r="N63" s="80">
        <v>0</v>
      </c>
      <c r="O63" s="12"/>
      <c r="P63" s="44"/>
      <c r="R63" s="33"/>
    </row>
    <row r="64" spans="1:18" ht="14.25">
      <c r="A64" s="79">
        <f t="shared" si="0"/>
        <v>58</v>
      </c>
      <c r="B64" s="12"/>
      <c r="C64" s="80">
        <v>10339400</v>
      </c>
      <c r="D64" s="79" t="s">
        <v>498</v>
      </c>
      <c r="E64" s="90">
        <v>2</v>
      </c>
      <c r="F64" s="100">
        <v>39.700000000000003</v>
      </c>
      <c r="G64" s="105">
        <v>6676.27</v>
      </c>
      <c r="H64" s="109">
        <v>35.93</v>
      </c>
      <c r="I64" s="12" t="s">
        <v>417</v>
      </c>
      <c r="J64" s="80">
        <v>12</v>
      </c>
      <c r="K64" s="79">
        <v>12</v>
      </c>
      <c r="L64" s="79" t="s">
        <v>221</v>
      </c>
      <c r="M64" s="12"/>
      <c r="N64" s="80">
        <v>0</v>
      </c>
      <c r="O64" s="12"/>
      <c r="P64" s="44"/>
      <c r="R64" s="33"/>
    </row>
    <row r="65" spans="1:18" ht="14.25">
      <c r="A65" s="79">
        <f t="shared" si="0"/>
        <v>59</v>
      </c>
      <c r="B65" s="12"/>
      <c r="C65" s="80">
        <v>10340500</v>
      </c>
      <c r="D65" s="79" t="s">
        <v>1051</v>
      </c>
      <c r="E65" s="90">
        <v>2</v>
      </c>
      <c r="F65" s="100">
        <v>53.4</v>
      </c>
      <c r="G65" s="105">
        <v>6615.33</v>
      </c>
      <c r="H65" s="109">
        <v>38.46</v>
      </c>
      <c r="I65" s="12" t="s">
        <v>417</v>
      </c>
      <c r="J65" s="80">
        <v>20</v>
      </c>
      <c r="K65" s="79">
        <v>20</v>
      </c>
      <c r="L65" s="79" t="s">
        <v>222</v>
      </c>
      <c r="M65" s="12"/>
      <c r="N65" s="80">
        <v>0</v>
      </c>
      <c r="O65" s="12"/>
      <c r="P65" s="44"/>
      <c r="R65" s="33"/>
    </row>
    <row r="66" spans="1:18" ht="14.25">
      <c r="A66" s="79">
        <f t="shared" si="0"/>
        <v>60</v>
      </c>
      <c r="B66" s="12"/>
      <c r="C66" s="80">
        <v>10342000</v>
      </c>
      <c r="D66" s="79" t="s">
        <v>786</v>
      </c>
      <c r="E66" s="90">
        <v>2</v>
      </c>
      <c r="F66" s="100">
        <v>36.700000000000003</v>
      </c>
      <c r="G66" s="105">
        <v>7237.14</v>
      </c>
      <c r="H66" s="109">
        <v>54.04</v>
      </c>
      <c r="I66" s="12"/>
      <c r="J66" s="80">
        <v>26</v>
      </c>
      <c r="K66" s="79">
        <v>26</v>
      </c>
      <c r="L66" s="79" t="s">
        <v>223</v>
      </c>
      <c r="M66" s="12"/>
      <c r="N66" s="80">
        <v>0</v>
      </c>
      <c r="O66" s="12"/>
      <c r="P66" s="44"/>
      <c r="R66" s="33"/>
    </row>
    <row r="67" spans="1:18" ht="14.25">
      <c r="A67" s="79">
        <f t="shared" si="0"/>
        <v>61</v>
      </c>
      <c r="B67" s="12"/>
      <c r="C67" s="80">
        <v>10343500</v>
      </c>
      <c r="D67" s="79" t="s">
        <v>499</v>
      </c>
      <c r="E67" s="90">
        <v>2</v>
      </c>
      <c r="F67" s="100">
        <v>10.6</v>
      </c>
      <c r="G67" s="105">
        <v>7095.2569999999996</v>
      </c>
      <c r="H67" s="109">
        <v>37.965000000000003</v>
      </c>
      <c r="I67" s="12"/>
      <c r="J67" s="80">
        <v>53</v>
      </c>
      <c r="K67" s="79">
        <v>106</v>
      </c>
      <c r="L67" s="79" t="s">
        <v>38</v>
      </c>
      <c r="M67" s="12"/>
      <c r="N67" s="80">
        <v>0</v>
      </c>
      <c r="O67" s="12">
        <v>1</v>
      </c>
      <c r="P67" s="44">
        <v>1230</v>
      </c>
      <c r="R67" s="33"/>
    </row>
    <row r="68" spans="1:18" ht="14.25">
      <c r="A68" s="79">
        <f t="shared" si="0"/>
        <v>62</v>
      </c>
      <c r="B68" s="12"/>
      <c r="C68" s="83">
        <v>10354700</v>
      </c>
      <c r="D68" s="84" t="s">
        <v>927</v>
      </c>
      <c r="E68" s="90">
        <v>2</v>
      </c>
      <c r="F68" s="100">
        <v>2.2000000000000002</v>
      </c>
      <c r="G68" s="105">
        <v>5572.6779999999999</v>
      </c>
      <c r="H68" s="109">
        <v>21.292999999999999</v>
      </c>
      <c r="I68" s="18"/>
      <c r="J68" s="80">
        <v>10</v>
      </c>
      <c r="K68" s="79">
        <v>10</v>
      </c>
      <c r="L68" s="79" t="s">
        <v>39</v>
      </c>
      <c r="M68" s="12"/>
      <c r="N68" s="80">
        <v>0</v>
      </c>
      <c r="O68" s="12"/>
      <c r="P68" s="44"/>
      <c r="R68" s="33"/>
    </row>
    <row r="69" spans="1:18" ht="14.25">
      <c r="A69" s="79">
        <f t="shared" si="0"/>
        <v>63</v>
      </c>
      <c r="B69" s="12"/>
      <c r="C69" s="83">
        <v>10356300</v>
      </c>
      <c r="D69" s="84" t="s">
        <v>1075</v>
      </c>
      <c r="E69" s="90">
        <v>2</v>
      </c>
      <c r="F69" s="100">
        <v>0.82</v>
      </c>
      <c r="G69" s="105">
        <v>5478.32</v>
      </c>
      <c r="H69" s="109">
        <v>28.25</v>
      </c>
      <c r="I69" s="18"/>
      <c r="J69" s="80">
        <v>11</v>
      </c>
      <c r="K69" s="79">
        <v>11</v>
      </c>
      <c r="L69" s="79" t="s">
        <v>40</v>
      </c>
      <c r="M69" s="12"/>
      <c r="N69" s="80">
        <v>1</v>
      </c>
      <c r="O69" s="12"/>
      <c r="P69" s="44"/>
      <c r="R69" s="33"/>
    </row>
    <row r="70" spans="1:18" ht="14.25">
      <c r="A70" s="79">
        <f t="shared" si="0"/>
        <v>64</v>
      </c>
      <c r="B70" s="12"/>
      <c r="C70" s="83">
        <v>10358470</v>
      </c>
      <c r="D70" s="84" t="s">
        <v>849</v>
      </c>
      <c r="E70" s="90">
        <v>2</v>
      </c>
      <c r="F70" s="100">
        <v>3.2</v>
      </c>
      <c r="G70" s="105">
        <v>5653.5079999999998</v>
      </c>
      <c r="H70" s="109">
        <v>20.356999999999999</v>
      </c>
      <c r="I70" s="18"/>
      <c r="J70" s="80">
        <v>11</v>
      </c>
      <c r="K70" s="79">
        <v>11</v>
      </c>
      <c r="L70" s="79" t="s">
        <v>40</v>
      </c>
      <c r="M70" s="12"/>
      <c r="N70" s="80">
        <v>0</v>
      </c>
      <c r="O70" s="12"/>
      <c r="P70" s="44"/>
      <c r="R70" s="33"/>
    </row>
    <row r="71" spans="1:18" ht="14.25">
      <c r="A71" s="79">
        <f t="shared" si="0"/>
        <v>65</v>
      </c>
      <c r="B71" s="12"/>
      <c r="C71" s="80">
        <v>10358500</v>
      </c>
      <c r="D71" s="79" t="s">
        <v>500</v>
      </c>
      <c r="E71" s="90">
        <v>2</v>
      </c>
      <c r="F71" s="100">
        <v>90</v>
      </c>
      <c r="G71" s="105">
        <v>5772.07</v>
      </c>
      <c r="H71" s="109">
        <v>25.876000000000001</v>
      </c>
      <c r="I71" s="12"/>
      <c r="J71" s="80">
        <v>44</v>
      </c>
      <c r="K71" s="79">
        <v>56</v>
      </c>
      <c r="L71" s="79" t="s">
        <v>41</v>
      </c>
      <c r="M71" s="12"/>
      <c r="N71" s="80">
        <v>0</v>
      </c>
      <c r="O71" s="12">
        <v>2</v>
      </c>
      <c r="P71" s="44">
        <v>2000</v>
      </c>
      <c r="R71" s="33"/>
    </row>
    <row r="72" spans="1:18" ht="14.25">
      <c r="A72" s="79">
        <f t="shared" si="0"/>
        <v>66</v>
      </c>
      <c r="B72" s="12"/>
      <c r="C72" s="83">
        <v>10359250</v>
      </c>
      <c r="D72" s="84" t="s">
        <v>501</v>
      </c>
      <c r="E72" s="90">
        <v>2</v>
      </c>
      <c r="F72" s="100">
        <v>24.8</v>
      </c>
      <c r="G72" s="105">
        <v>6665.67</v>
      </c>
      <c r="H72" s="109">
        <v>40.468000000000004</v>
      </c>
      <c r="I72" s="18"/>
      <c r="J72" s="80">
        <v>22</v>
      </c>
      <c r="K72" s="79">
        <v>28</v>
      </c>
      <c r="L72" s="79" t="s">
        <v>42</v>
      </c>
      <c r="M72" s="12"/>
      <c r="N72" s="80">
        <v>1</v>
      </c>
      <c r="O72" s="12">
        <v>5</v>
      </c>
      <c r="P72" s="44">
        <v>348</v>
      </c>
      <c r="R72" s="33"/>
    </row>
    <row r="73" spans="1:18" ht="14.25">
      <c r="A73" s="79">
        <f t="shared" ref="A73:A137" si="1">A72+1</f>
        <v>67</v>
      </c>
      <c r="B73" s="12"/>
      <c r="C73" s="83">
        <v>10359300</v>
      </c>
      <c r="D73" s="84" t="s">
        <v>502</v>
      </c>
      <c r="E73" s="90">
        <v>2</v>
      </c>
      <c r="F73" s="100">
        <v>234</v>
      </c>
      <c r="G73" s="105">
        <v>6040.62</v>
      </c>
      <c r="H73" s="109">
        <v>29.792999999999999</v>
      </c>
      <c r="I73" s="18"/>
      <c r="J73" s="80">
        <v>22</v>
      </c>
      <c r="K73" s="79">
        <v>22</v>
      </c>
      <c r="L73" s="79" t="s">
        <v>43</v>
      </c>
      <c r="M73" s="12" t="s">
        <v>5</v>
      </c>
      <c r="N73" s="80">
        <v>5</v>
      </c>
      <c r="O73" s="12"/>
      <c r="P73" s="44"/>
      <c r="R73" s="33"/>
    </row>
    <row r="74" spans="1:18" ht="14.25">
      <c r="A74" s="79">
        <f t="shared" si="1"/>
        <v>68</v>
      </c>
      <c r="B74" s="12"/>
      <c r="C74" s="83">
        <v>10359350</v>
      </c>
      <c r="D74" s="84" t="s">
        <v>905</v>
      </c>
      <c r="E74" s="90">
        <v>2</v>
      </c>
      <c r="F74" s="100">
        <v>0.86</v>
      </c>
      <c r="G74" s="105">
        <v>5600.2470000000003</v>
      </c>
      <c r="H74" s="109">
        <v>18.829000000000001</v>
      </c>
      <c r="I74" s="18"/>
      <c r="J74" s="80">
        <v>11</v>
      </c>
      <c r="K74" s="79">
        <v>11</v>
      </c>
      <c r="L74" s="79" t="s">
        <v>40</v>
      </c>
      <c r="M74" s="12"/>
      <c r="N74" s="80">
        <v>0</v>
      </c>
      <c r="O74" s="12"/>
      <c r="P74" s="44"/>
      <c r="R74" s="33"/>
    </row>
    <row r="75" spans="1:18" ht="14.25">
      <c r="A75" s="79">
        <f t="shared" si="1"/>
        <v>69</v>
      </c>
      <c r="B75" s="12"/>
      <c r="C75" s="83">
        <v>10359510</v>
      </c>
      <c r="D75" s="84" t="s">
        <v>503</v>
      </c>
      <c r="E75" s="90">
        <v>2</v>
      </c>
      <c r="F75" s="100">
        <v>4.54</v>
      </c>
      <c r="G75" s="105">
        <v>6003.0029999999997</v>
      </c>
      <c r="H75" s="109">
        <v>14.583</v>
      </c>
      <c r="I75" s="18"/>
      <c r="J75" s="80">
        <v>11</v>
      </c>
      <c r="K75" s="79">
        <v>11</v>
      </c>
      <c r="L75" s="79" t="s">
        <v>40</v>
      </c>
      <c r="M75" s="12"/>
      <c r="N75" s="80">
        <v>1</v>
      </c>
      <c r="O75" s="12"/>
      <c r="P75" s="44"/>
      <c r="R75" s="33"/>
    </row>
    <row r="76" spans="1:18" ht="14.25">
      <c r="A76" s="79">
        <f t="shared" si="1"/>
        <v>70</v>
      </c>
      <c r="B76" s="12"/>
      <c r="C76" s="30">
        <v>11012500</v>
      </c>
      <c r="D76" s="52" t="s">
        <v>504</v>
      </c>
      <c r="E76" s="90">
        <v>5</v>
      </c>
      <c r="F76" s="100">
        <v>84.7</v>
      </c>
      <c r="G76" s="105">
        <v>3272.069</v>
      </c>
      <c r="H76" s="109">
        <v>18.071999999999999</v>
      </c>
      <c r="I76" s="10"/>
      <c r="J76" s="80">
        <v>70</v>
      </c>
      <c r="K76" s="79">
        <v>70</v>
      </c>
      <c r="L76" s="79" t="s">
        <v>11</v>
      </c>
      <c r="M76" s="12" t="s">
        <v>3</v>
      </c>
      <c r="N76" s="80">
        <v>35</v>
      </c>
      <c r="O76" s="12"/>
      <c r="P76" s="44"/>
      <c r="R76" s="33"/>
    </row>
    <row r="77" spans="1:18" ht="14.25">
      <c r="A77" s="79">
        <f t="shared" si="1"/>
        <v>71</v>
      </c>
      <c r="B77" s="12"/>
      <c r="C77" s="30">
        <v>11014850</v>
      </c>
      <c r="D77" s="52" t="s">
        <v>505</v>
      </c>
      <c r="E77" s="90">
        <v>5</v>
      </c>
      <c r="F77" s="100">
        <v>2.4</v>
      </c>
      <c r="G77" s="105">
        <v>4843.9120000000003</v>
      </c>
      <c r="H77" s="109">
        <v>32.487000000000002</v>
      </c>
      <c r="I77" s="10"/>
      <c r="J77" s="80">
        <v>12</v>
      </c>
      <c r="K77" s="79">
        <v>12</v>
      </c>
      <c r="L77" s="79" t="s">
        <v>229</v>
      </c>
      <c r="M77" s="12"/>
      <c r="N77" s="80">
        <v>1</v>
      </c>
      <c r="O77" s="12"/>
      <c r="P77" s="44"/>
      <c r="R77" s="33"/>
    </row>
    <row r="78" spans="1:18" ht="14.25">
      <c r="A78" s="79">
        <f t="shared" si="1"/>
        <v>72</v>
      </c>
      <c r="B78" s="12"/>
      <c r="C78" s="80">
        <v>11015000</v>
      </c>
      <c r="D78" s="79" t="s">
        <v>787</v>
      </c>
      <c r="E78" s="90">
        <v>5</v>
      </c>
      <c r="F78" s="100">
        <v>45.4</v>
      </c>
      <c r="G78" s="105">
        <v>4361.4440000000004</v>
      </c>
      <c r="H78" s="109">
        <v>29.931999999999999</v>
      </c>
      <c r="I78" s="12"/>
      <c r="J78" s="80">
        <v>72</v>
      </c>
      <c r="K78" s="79">
        <v>101</v>
      </c>
      <c r="L78" s="79" t="s">
        <v>44</v>
      </c>
      <c r="M78" s="12" t="s">
        <v>5</v>
      </c>
      <c r="N78" s="80">
        <v>2</v>
      </c>
      <c r="O78" s="12">
        <v>3</v>
      </c>
      <c r="P78" s="44">
        <v>50000</v>
      </c>
      <c r="R78" s="33"/>
    </row>
    <row r="79" spans="1:18" ht="14.25">
      <c r="A79" s="79">
        <f t="shared" si="1"/>
        <v>73</v>
      </c>
      <c r="B79" s="12"/>
      <c r="C79" s="30">
        <v>11021100</v>
      </c>
      <c r="D79" s="52" t="s">
        <v>506</v>
      </c>
      <c r="E79" s="90">
        <v>5</v>
      </c>
      <c r="F79" s="100">
        <v>0.81</v>
      </c>
      <c r="G79" s="105">
        <v>1570.86</v>
      </c>
      <c r="H79" s="109">
        <v>18.143000000000001</v>
      </c>
      <c r="I79" s="10"/>
      <c r="J79" s="80">
        <v>12</v>
      </c>
      <c r="K79" s="79">
        <v>12</v>
      </c>
      <c r="L79" s="79" t="s">
        <v>229</v>
      </c>
      <c r="M79" s="12"/>
      <c r="N79" s="80">
        <v>1</v>
      </c>
      <c r="O79" s="12"/>
      <c r="P79" s="44"/>
      <c r="R79" s="33"/>
    </row>
    <row r="80" spans="1:18" ht="14.25">
      <c r="A80" s="79">
        <f t="shared" si="1"/>
        <v>74</v>
      </c>
      <c r="B80" s="12" t="s">
        <v>0</v>
      </c>
      <c r="C80" s="30">
        <v>11023300</v>
      </c>
      <c r="D80" s="52" t="s">
        <v>507</v>
      </c>
      <c r="E80" s="90">
        <v>5</v>
      </c>
      <c r="F80" s="100">
        <v>3.85</v>
      </c>
      <c r="G80" s="105">
        <v>1308.0909999999999</v>
      </c>
      <c r="H80" s="109">
        <v>17.331</v>
      </c>
      <c r="I80" s="10"/>
      <c r="J80" s="80">
        <v>12</v>
      </c>
      <c r="K80" s="79">
        <v>12</v>
      </c>
      <c r="L80" s="79" t="s">
        <v>229</v>
      </c>
      <c r="M80" s="12"/>
      <c r="N80" s="80">
        <v>1</v>
      </c>
      <c r="O80" s="12"/>
      <c r="P80" s="44"/>
      <c r="R80" s="33"/>
    </row>
    <row r="81" spans="1:18" ht="14.25">
      <c r="A81" s="79">
        <f t="shared" si="1"/>
        <v>75</v>
      </c>
      <c r="B81" s="12"/>
      <c r="C81" s="30">
        <v>11023310</v>
      </c>
      <c r="D81" s="52" t="s">
        <v>928</v>
      </c>
      <c r="E81" s="90">
        <v>5</v>
      </c>
      <c r="F81" s="100">
        <v>7.83</v>
      </c>
      <c r="G81" s="105">
        <v>1003.41</v>
      </c>
      <c r="H81" s="109">
        <v>16.079999999999998</v>
      </c>
      <c r="I81" s="10"/>
      <c r="J81" s="80">
        <v>18</v>
      </c>
      <c r="K81" s="79">
        <v>19</v>
      </c>
      <c r="L81" s="79" t="s">
        <v>230</v>
      </c>
      <c r="M81" s="12" t="s">
        <v>1</v>
      </c>
      <c r="N81" s="80">
        <v>1</v>
      </c>
      <c r="O81" s="12">
        <v>1</v>
      </c>
      <c r="P81" s="91">
        <v>1430</v>
      </c>
      <c r="Q81" s="92"/>
      <c r="R81" s="33"/>
    </row>
    <row r="82" spans="1:18" ht="14.25">
      <c r="A82" s="79">
        <f t="shared" si="1"/>
        <v>76</v>
      </c>
      <c r="B82" s="12"/>
      <c r="C82" s="30">
        <v>11025500</v>
      </c>
      <c r="D82" s="52" t="s">
        <v>508</v>
      </c>
      <c r="E82" s="90">
        <v>5</v>
      </c>
      <c r="F82" s="100">
        <v>111</v>
      </c>
      <c r="G82" s="105">
        <v>2925.6</v>
      </c>
      <c r="H82" s="109">
        <v>24.37</v>
      </c>
      <c r="I82" s="10" t="s">
        <v>417</v>
      </c>
      <c r="J82" s="80">
        <v>21</v>
      </c>
      <c r="K82" s="79">
        <v>42</v>
      </c>
      <c r="L82" s="79" t="s">
        <v>231</v>
      </c>
      <c r="M82" s="12" t="s">
        <v>5</v>
      </c>
      <c r="N82" s="80">
        <v>9</v>
      </c>
      <c r="O82" s="12">
        <v>1</v>
      </c>
      <c r="P82" s="91">
        <v>28400</v>
      </c>
      <c r="Q82" s="92"/>
      <c r="R82" s="33"/>
    </row>
    <row r="83" spans="1:18" ht="14.25">
      <c r="A83" s="79">
        <f t="shared" si="1"/>
        <v>77</v>
      </c>
      <c r="B83" s="12"/>
      <c r="C83" s="30">
        <v>11027000</v>
      </c>
      <c r="D83" s="52" t="s">
        <v>509</v>
      </c>
      <c r="E83" s="90">
        <v>5</v>
      </c>
      <c r="F83" s="100">
        <v>22.5</v>
      </c>
      <c r="G83" s="105">
        <v>2147.4299999999998</v>
      </c>
      <c r="H83" s="109">
        <v>20.46</v>
      </c>
      <c r="I83" s="10"/>
      <c r="J83" s="80">
        <v>37</v>
      </c>
      <c r="K83" s="79">
        <v>60</v>
      </c>
      <c r="L83" s="79" t="s">
        <v>203</v>
      </c>
      <c r="M83" s="12"/>
      <c r="N83" s="80">
        <v>0</v>
      </c>
      <c r="O83" s="12">
        <v>1</v>
      </c>
      <c r="P83" s="91">
        <v>7880</v>
      </c>
      <c r="Q83" s="92"/>
      <c r="R83" s="33"/>
    </row>
    <row r="84" spans="1:18" ht="14.25">
      <c r="A84" s="79">
        <f t="shared" si="1"/>
        <v>78</v>
      </c>
      <c r="B84" s="12" t="s">
        <v>0</v>
      </c>
      <c r="C84" s="30">
        <v>11027500</v>
      </c>
      <c r="D84" s="52" t="s">
        <v>929</v>
      </c>
      <c r="E84" s="90">
        <v>5</v>
      </c>
      <c r="F84" s="100">
        <v>27.7</v>
      </c>
      <c r="G84" s="105">
        <v>2005.5250000000001</v>
      </c>
      <c r="H84" s="109">
        <v>19.905999999999999</v>
      </c>
      <c r="I84" s="10"/>
      <c r="J84" s="80">
        <v>12</v>
      </c>
      <c r="K84" s="79">
        <v>42</v>
      </c>
      <c r="L84" s="79" t="s">
        <v>232</v>
      </c>
      <c r="M84" s="12"/>
      <c r="N84" s="80">
        <v>1</v>
      </c>
      <c r="O84" s="12">
        <v>1</v>
      </c>
      <c r="P84" s="91">
        <v>900</v>
      </c>
      <c r="Q84" s="92"/>
      <c r="R84" s="33"/>
    </row>
    <row r="85" spans="1:18" ht="14.25">
      <c r="A85" s="79">
        <f t="shared" si="1"/>
        <v>79</v>
      </c>
      <c r="B85" s="12"/>
      <c r="C85" s="80">
        <v>11028500</v>
      </c>
      <c r="D85" s="79" t="s">
        <v>510</v>
      </c>
      <c r="E85" s="90">
        <v>5</v>
      </c>
      <c r="F85" s="100">
        <v>57.6</v>
      </c>
      <c r="G85" s="105">
        <v>1441.38</v>
      </c>
      <c r="H85" s="109">
        <v>17.263999999999999</v>
      </c>
      <c r="I85" s="12"/>
      <c r="J85" s="80">
        <v>67</v>
      </c>
      <c r="K85" s="79">
        <v>101</v>
      </c>
      <c r="L85" s="79" t="s">
        <v>44</v>
      </c>
      <c r="M85" s="12" t="s">
        <v>5</v>
      </c>
      <c r="N85" s="80">
        <v>13</v>
      </c>
      <c r="O85" s="12">
        <v>2</v>
      </c>
      <c r="P85" s="44">
        <v>20000</v>
      </c>
      <c r="R85" s="33"/>
    </row>
    <row r="86" spans="1:18" ht="14.25">
      <c r="A86" s="79">
        <f t="shared" si="1"/>
        <v>80</v>
      </c>
      <c r="B86" s="12"/>
      <c r="C86" s="30">
        <v>11029800</v>
      </c>
      <c r="D86" s="52" t="s">
        <v>1172</v>
      </c>
      <c r="E86" s="90">
        <v>5</v>
      </c>
      <c r="F86" s="100">
        <v>0.17</v>
      </c>
      <c r="G86" s="105">
        <v>757.44600000000003</v>
      </c>
      <c r="H86" s="109">
        <v>15.967000000000001</v>
      </c>
      <c r="I86" s="10"/>
      <c r="J86" s="80">
        <v>12</v>
      </c>
      <c r="K86" s="79">
        <v>12</v>
      </c>
      <c r="L86" s="79" t="s">
        <v>229</v>
      </c>
      <c r="M86" s="12"/>
      <c r="N86" s="80">
        <v>0</v>
      </c>
      <c r="O86" s="12"/>
      <c r="P86" s="44"/>
      <c r="R86" s="33"/>
    </row>
    <row r="87" spans="1:18" ht="14.25">
      <c r="A87" s="79">
        <f t="shared" si="1"/>
        <v>81</v>
      </c>
      <c r="B87" s="12"/>
      <c r="C87" s="30">
        <v>11031500</v>
      </c>
      <c r="D87" s="52" t="s">
        <v>511</v>
      </c>
      <c r="E87" s="90">
        <v>5</v>
      </c>
      <c r="F87" s="100">
        <v>19.100000000000001</v>
      </c>
      <c r="G87" s="105">
        <v>4592.875</v>
      </c>
      <c r="H87" s="109">
        <v>21.727</v>
      </c>
      <c r="I87" s="10"/>
      <c r="J87" s="80">
        <v>27</v>
      </c>
      <c r="K87" s="79">
        <v>27</v>
      </c>
      <c r="L87" s="79" t="s">
        <v>233</v>
      </c>
      <c r="M87" s="12" t="s">
        <v>5</v>
      </c>
      <c r="N87" s="80">
        <v>2</v>
      </c>
      <c r="O87" s="12"/>
      <c r="P87" s="44"/>
      <c r="R87" s="33"/>
    </row>
    <row r="88" spans="1:18" ht="14.25">
      <c r="A88" s="79">
        <f t="shared" si="1"/>
        <v>82</v>
      </c>
      <c r="B88" s="12"/>
      <c r="C88" s="30">
        <v>11032100</v>
      </c>
      <c r="D88" s="52" t="s">
        <v>850</v>
      </c>
      <c r="E88" s="90">
        <v>5</v>
      </c>
      <c r="F88" s="100">
        <v>0.04</v>
      </c>
      <c r="G88" s="105">
        <v>3128.5340000000001</v>
      </c>
      <c r="H88" s="109">
        <v>19.622</v>
      </c>
      <c r="I88" s="10"/>
      <c r="J88" s="80">
        <v>12</v>
      </c>
      <c r="K88" s="79">
        <v>12</v>
      </c>
      <c r="L88" s="79" t="s">
        <v>229</v>
      </c>
      <c r="M88" s="12"/>
      <c r="N88" s="80">
        <v>0</v>
      </c>
      <c r="O88" s="12"/>
      <c r="P88" s="44"/>
      <c r="R88" s="33"/>
    </row>
    <row r="89" spans="1:18" ht="14.25">
      <c r="A89" s="79">
        <f t="shared" si="1"/>
        <v>83</v>
      </c>
      <c r="B89" s="12"/>
      <c r="C89" s="80">
        <v>11033000</v>
      </c>
      <c r="D89" s="79" t="s">
        <v>1076</v>
      </c>
      <c r="E89" s="90">
        <v>5</v>
      </c>
      <c r="F89" s="100">
        <v>25.5</v>
      </c>
      <c r="G89" s="105">
        <v>4502.9750000000004</v>
      </c>
      <c r="H89" s="109">
        <v>26.507000000000001</v>
      </c>
      <c r="I89" s="12"/>
      <c r="J89" s="80">
        <v>30</v>
      </c>
      <c r="K89" s="79">
        <v>73</v>
      </c>
      <c r="L89" s="79" t="s">
        <v>45</v>
      </c>
      <c r="M89" s="12"/>
      <c r="N89" s="80">
        <v>1</v>
      </c>
      <c r="O89" s="12">
        <v>3</v>
      </c>
      <c r="P89" s="44">
        <v>20000</v>
      </c>
      <c r="R89" s="33"/>
    </row>
    <row r="90" spans="1:18" ht="14.25">
      <c r="A90" s="79">
        <f t="shared" si="1"/>
        <v>84</v>
      </c>
      <c r="B90" s="12"/>
      <c r="C90" s="30">
        <v>11037700</v>
      </c>
      <c r="D90" s="52" t="s">
        <v>512</v>
      </c>
      <c r="E90" s="90">
        <v>5</v>
      </c>
      <c r="F90" s="100">
        <v>11</v>
      </c>
      <c r="G90" s="105">
        <v>4496.6779999999999</v>
      </c>
      <c r="H90" s="109">
        <v>25.405999999999999</v>
      </c>
      <c r="I90" s="10"/>
      <c r="J90" s="80">
        <v>18</v>
      </c>
      <c r="K90" s="79">
        <v>18</v>
      </c>
      <c r="L90" s="79" t="s">
        <v>234</v>
      </c>
      <c r="M90" s="12"/>
      <c r="N90" s="80">
        <v>0</v>
      </c>
      <c r="O90" s="12"/>
      <c r="P90" s="44"/>
      <c r="R90" s="33"/>
    </row>
    <row r="91" spans="1:18" ht="14.25">
      <c r="A91" s="79">
        <f t="shared" si="1"/>
        <v>85</v>
      </c>
      <c r="B91" s="12"/>
      <c r="C91" s="30">
        <v>11040200</v>
      </c>
      <c r="D91" s="52" t="s">
        <v>930</v>
      </c>
      <c r="E91" s="90">
        <v>5</v>
      </c>
      <c r="F91" s="100">
        <v>7.64</v>
      </c>
      <c r="G91" s="105">
        <v>1524.902</v>
      </c>
      <c r="H91" s="109">
        <v>18.536999999999999</v>
      </c>
      <c r="I91" s="10"/>
      <c r="J91" s="80">
        <v>14</v>
      </c>
      <c r="K91" s="79">
        <v>15</v>
      </c>
      <c r="L91" s="79" t="s">
        <v>235</v>
      </c>
      <c r="M91" s="12"/>
      <c r="N91" s="80">
        <v>0</v>
      </c>
      <c r="O91" s="12">
        <v>5</v>
      </c>
      <c r="P91" s="91">
        <v>3360</v>
      </c>
      <c r="Q91" s="92"/>
      <c r="R91" s="33"/>
    </row>
    <row r="92" spans="1:18" ht="14.25">
      <c r="A92" s="79">
        <f t="shared" si="1"/>
        <v>86</v>
      </c>
      <c r="B92" s="12"/>
      <c r="C92" s="80">
        <v>11042400</v>
      </c>
      <c r="D92" s="79" t="s">
        <v>513</v>
      </c>
      <c r="E92" s="90">
        <v>5</v>
      </c>
      <c r="F92" s="100">
        <v>131</v>
      </c>
      <c r="G92" s="105">
        <v>3680.3969999999999</v>
      </c>
      <c r="H92" s="109">
        <v>18.28</v>
      </c>
      <c r="I92" s="12"/>
      <c r="J92" s="80">
        <v>49</v>
      </c>
      <c r="K92" s="79">
        <v>49</v>
      </c>
      <c r="L92" s="79" t="s">
        <v>15</v>
      </c>
      <c r="M92" s="12"/>
      <c r="N92" s="80">
        <v>1</v>
      </c>
      <c r="O92" s="12"/>
      <c r="P92" s="44"/>
      <c r="R92" s="33"/>
    </row>
    <row r="93" spans="1:18" ht="14.25">
      <c r="A93" s="79">
        <f t="shared" si="1"/>
        <v>87</v>
      </c>
      <c r="B93" s="12" t="s">
        <v>0</v>
      </c>
      <c r="C93" s="30">
        <v>11042520</v>
      </c>
      <c r="D93" s="52" t="s">
        <v>1033</v>
      </c>
      <c r="E93" s="90">
        <v>5</v>
      </c>
      <c r="F93" s="100">
        <v>320</v>
      </c>
      <c r="G93" s="105">
        <v>3460.9859999999999</v>
      </c>
      <c r="H93" s="109">
        <v>16.95</v>
      </c>
      <c r="I93" s="10"/>
      <c r="J93" s="80">
        <v>25</v>
      </c>
      <c r="K93" s="79">
        <v>26</v>
      </c>
      <c r="L93" s="79" t="s">
        <v>236</v>
      </c>
      <c r="M93" s="12"/>
      <c r="N93" s="80">
        <v>0</v>
      </c>
      <c r="O93" s="12">
        <v>5</v>
      </c>
      <c r="P93" s="91">
        <v>34200</v>
      </c>
      <c r="Q93" s="92"/>
      <c r="R93" s="33"/>
    </row>
    <row r="94" spans="1:18" ht="14.25">
      <c r="A94" s="79">
        <f t="shared" si="1"/>
        <v>88</v>
      </c>
      <c r="B94" s="12"/>
      <c r="C94" s="30">
        <v>11042631</v>
      </c>
      <c r="D94" s="52" t="s">
        <v>514</v>
      </c>
      <c r="E94" s="90">
        <v>5</v>
      </c>
      <c r="F94" s="100">
        <v>13.4</v>
      </c>
      <c r="G94" s="105">
        <v>1910.2</v>
      </c>
      <c r="H94" s="109">
        <v>19.14</v>
      </c>
      <c r="I94" s="10"/>
      <c r="J94" s="80">
        <v>17</v>
      </c>
      <c r="K94" s="79">
        <v>19</v>
      </c>
      <c r="L94" s="79" t="s">
        <v>237</v>
      </c>
      <c r="M94" s="12"/>
      <c r="N94" s="80">
        <v>1</v>
      </c>
      <c r="O94" s="12">
        <v>1</v>
      </c>
      <c r="P94" s="91">
        <v>3120</v>
      </c>
      <c r="Q94" s="77"/>
      <c r="R94" s="33"/>
    </row>
    <row r="95" spans="1:18" ht="14.25">
      <c r="A95" s="79">
        <f t="shared" si="1"/>
        <v>89</v>
      </c>
      <c r="B95" s="12"/>
      <c r="C95" s="30">
        <v>11042800</v>
      </c>
      <c r="D95" s="52" t="s">
        <v>515</v>
      </c>
      <c r="E95" s="90">
        <v>5</v>
      </c>
      <c r="F95" s="100">
        <v>57.3</v>
      </c>
      <c r="G95" s="105">
        <v>1591.59</v>
      </c>
      <c r="H95" s="109">
        <v>13.38</v>
      </c>
      <c r="I95" s="10"/>
      <c r="J95" s="80">
        <v>18</v>
      </c>
      <c r="K95" s="79">
        <v>19</v>
      </c>
      <c r="L95" s="79" t="s">
        <v>237</v>
      </c>
      <c r="M95" s="12"/>
      <c r="N95" s="80">
        <v>0</v>
      </c>
      <c r="O95" s="12">
        <v>5</v>
      </c>
      <c r="P95" s="91">
        <v>11140</v>
      </c>
      <c r="Q95" s="92"/>
      <c r="R95" s="33"/>
    </row>
    <row r="96" spans="1:18" ht="14.25">
      <c r="A96" s="79">
        <f t="shared" si="1"/>
        <v>90</v>
      </c>
      <c r="B96" s="12" t="s">
        <v>0</v>
      </c>
      <c r="C96" s="30">
        <v>11043000</v>
      </c>
      <c r="D96" s="52" t="s">
        <v>931</v>
      </c>
      <c r="E96" s="90">
        <v>5</v>
      </c>
      <c r="F96" s="100">
        <v>221</v>
      </c>
      <c r="G96" s="105">
        <v>1710.19</v>
      </c>
      <c r="H96" s="109">
        <v>14.7</v>
      </c>
      <c r="I96" s="10" t="s">
        <v>415</v>
      </c>
      <c r="J96" s="80">
        <v>76</v>
      </c>
      <c r="K96" s="79">
        <v>76</v>
      </c>
      <c r="L96" s="79" t="s">
        <v>74</v>
      </c>
      <c r="M96" s="12"/>
      <c r="N96" s="80">
        <v>1</v>
      </c>
      <c r="O96" s="12"/>
      <c r="P96" s="44"/>
      <c r="R96" s="33"/>
    </row>
    <row r="97" spans="1:18" ht="14.25">
      <c r="A97" s="79">
        <f t="shared" si="1"/>
        <v>91</v>
      </c>
      <c r="B97" s="12"/>
      <c r="C97" s="30">
        <v>11044000</v>
      </c>
      <c r="D97" s="52" t="s">
        <v>788</v>
      </c>
      <c r="E97" s="90">
        <v>5</v>
      </c>
      <c r="F97" s="100">
        <v>587</v>
      </c>
      <c r="G97" s="105">
        <v>2651.53</v>
      </c>
      <c r="H97" s="109">
        <v>16.14</v>
      </c>
      <c r="I97" s="10" t="s">
        <v>415</v>
      </c>
      <c r="J97" s="80">
        <v>84</v>
      </c>
      <c r="K97" s="79">
        <v>84</v>
      </c>
      <c r="L97" s="79" t="s">
        <v>238</v>
      </c>
      <c r="M97" s="12"/>
      <c r="N97" s="80">
        <v>0</v>
      </c>
      <c r="O97" s="12"/>
      <c r="P97" s="44"/>
      <c r="R97" s="33"/>
    </row>
    <row r="98" spans="1:18" ht="14.25">
      <c r="A98" s="79">
        <f t="shared" si="1"/>
        <v>92</v>
      </c>
      <c r="B98" s="12"/>
      <c r="C98" s="30">
        <v>11044250</v>
      </c>
      <c r="D98" s="52" t="s">
        <v>516</v>
      </c>
      <c r="E98" s="90">
        <v>5</v>
      </c>
      <c r="F98" s="100">
        <v>10.3</v>
      </c>
      <c r="G98" s="105">
        <v>1395.22</v>
      </c>
      <c r="H98" s="109">
        <v>18.86</v>
      </c>
      <c r="I98" s="10"/>
      <c r="J98" s="80">
        <v>15</v>
      </c>
      <c r="K98" s="79">
        <v>15</v>
      </c>
      <c r="L98" s="79" t="s">
        <v>217</v>
      </c>
      <c r="M98" s="12"/>
      <c r="N98" s="80">
        <v>0</v>
      </c>
      <c r="O98" s="12"/>
      <c r="P98" s="44"/>
      <c r="R98" s="33"/>
    </row>
    <row r="99" spans="1:18" ht="14.25">
      <c r="A99" s="79">
        <f t="shared" si="1"/>
        <v>93</v>
      </c>
      <c r="B99" s="12"/>
      <c r="C99" s="30">
        <v>11044350</v>
      </c>
      <c r="D99" s="52" t="s">
        <v>517</v>
      </c>
      <c r="E99" s="90">
        <v>5</v>
      </c>
      <c r="F99" s="100">
        <v>19.7</v>
      </c>
      <c r="G99" s="105">
        <v>1261.0229999999999</v>
      </c>
      <c r="H99" s="109">
        <v>18.850999999999999</v>
      </c>
      <c r="I99" s="10"/>
      <c r="J99" s="80">
        <v>17</v>
      </c>
      <c r="K99" s="79">
        <v>17</v>
      </c>
      <c r="L99" s="79" t="s">
        <v>220</v>
      </c>
      <c r="M99" s="12"/>
      <c r="N99" s="80">
        <v>0</v>
      </c>
      <c r="O99" s="12"/>
      <c r="P99" s="44"/>
      <c r="R99" s="33"/>
    </row>
    <row r="100" spans="1:18" ht="14.25">
      <c r="A100" s="79">
        <f t="shared" si="1"/>
        <v>94</v>
      </c>
      <c r="B100" s="12" t="s">
        <v>0</v>
      </c>
      <c r="C100" s="30">
        <v>11044500</v>
      </c>
      <c r="D100" s="52" t="s">
        <v>903</v>
      </c>
      <c r="E100" s="90">
        <v>5</v>
      </c>
      <c r="F100" s="100">
        <v>643</v>
      </c>
      <c r="G100" s="105">
        <v>2524.6999999999998</v>
      </c>
      <c r="H100" s="109">
        <v>16.350000000000001</v>
      </c>
      <c r="I100" s="10" t="s">
        <v>415</v>
      </c>
      <c r="J100" s="80">
        <v>55</v>
      </c>
      <c r="K100" s="79">
        <v>56</v>
      </c>
      <c r="L100" s="79" t="s">
        <v>239</v>
      </c>
      <c r="M100" s="12"/>
      <c r="N100" s="80">
        <v>0</v>
      </c>
      <c r="O100" s="12">
        <v>5</v>
      </c>
      <c r="P100" s="91">
        <v>66200</v>
      </c>
      <c r="Q100" s="92"/>
      <c r="R100" s="33"/>
    </row>
    <row r="101" spans="1:18" ht="14.25">
      <c r="A101" s="79">
        <f t="shared" si="1"/>
        <v>95</v>
      </c>
      <c r="B101" s="12"/>
      <c r="C101" s="30">
        <v>11044600</v>
      </c>
      <c r="D101" s="52" t="s">
        <v>851</v>
      </c>
      <c r="E101" s="90">
        <v>5</v>
      </c>
      <c r="F101" s="100">
        <v>0.56000000000000005</v>
      </c>
      <c r="G101" s="105">
        <v>1101.0730000000001</v>
      </c>
      <c r="H101" s="109">
        <v>18.132000000000001</v>
      </c>
      <c r="I101" s="10"/>
      <c r="J101" s="80">
        <v>12</v>
      </c>
      <c r="K101" s="79">
        <v>12</v>
      </c>
      <c r="L101" s="79" t="s">
        <v>229</v>
      </c>
      <c r="M101" s="12"/>
      <c r="N101" s="80">
        <v>0</v>
      </c>
      <c r="O101" s="12"/>
      <c r="P101" s="44"/>
      <c r="R101" s="33"/>
    </row>
    <row r="102" spans="1:18" ht="14.25">
      <c r="A102" s="79">
        <f t="shared" si="1"/>
        <v>96</v>
      </c>
      <c r="B102" s="12" t="s">
        <v>0</v>
      </c>
      <c r="C102" s="30">
        <v>11044800</v>
      </c>
      <c r="D102" s="52" t="s">
        <v>518</v>
      </c>
      <c r="E102" s="90">
        <v>5</v>
      </c>
      <c r="F102" s="100">
        <v>33</v>
      </c>
      <c r="G102" s="105">
        <v>1319.45</v>
      </c>
      <c r="H102" s="109">
        <v>16.170000000000002</v>
      </c>
      <c r="I102" s="10"/>
      <c r="J102" s="80">
        <v>13</v>
      </c>
      <c r="K102" s="79">
        <v>14</v>
      </c>
      <c r="L102" s="79" t="s">
        <v>240</v>
      </c>
      <c r="M102" s="12"/>
      <c r="N102" s="80">
        <v>0</v>
      </c>
      <c r="O102" s="12">
        <v>1</v>
      </c>
      <c r="P102" s="91">
        <v>9700</v>
      </c>
      <c r="Q102" s="92"/>
      <c r="R102" s="33"/>
    </row>
    <row r="103" spans="1:18" ht="14.25">
      <c r="A103" s="79">
        <f t="shared" si="1"/>
        <v>97</v>
      </c>
      <c r="B103" s="12"/>
      <c r="C103" s="30">
        <v>11044900</v>
      </c>
      <c r="D103" s="52" t="s">
        <v>519</v>
      </c>
      <c r="E103" s="90">
        <v>5</v>
      </c>
      <c r="F103" s="100">
        <v>47.4</v>
      </c>
      <c r="G103" s="105">
        <v>1237.172</v>
      </c>
      <c r="H103" s="109">
        <v>16.398</v>
      </c>
      <c r="I103" s="10"/>
      <c r="J103" s="80">
        <v>18</v>
      </c>
      <c r="K103" s="79">
        <v>54</v>
      </c>
      <c r="L103" s="79" t="s">
        <v>241</v>
      </c>
      <c r="M103" s="12"/>
      <c r="N103" s="80">
        <v>1</v>
      </c>
      <c r="O103" s="12">
        <v>1</v>
      </c>
      <c r="P103" s="91">
        <v>7500</v>
      </c>
      <c r="Q103" s="92"/>
      <c r="R103" s="33"/>
    </row>
    <row r="104" spans="1:18" ht="14.25">
      <c r="A104" s="79">
        <f t="shared" si="1"/>
        <v>98</v>
      </c>
      <c r="B104" s="12"/>
      <c r="C104" s="30">
        <v>11045300</v>
      </c>
      <c r="D104" s="52" t="s">
        <v>520</v>
      </c>
      <c r="E104" s="90">
        <v>5</v>
      </c>
      <c r="F104" s="100">
        <v>7.03</v>
      </c>
      <c r="G104" s="105">
        <v>604.89200000000005</v>
      </c>
      <c r="H104" s="109">
        <v>16.978999999999999</v>
      </c>
      <c r="I104" s="10"/>
      <c r="J104" s="80">
        <v>13</v>
      </c>
      <c r="K104" s="79">
        <v>13</v>
      </c>
      <c r="L104" s="79" t="s">
        <v>242</v>
      </c>
      <c r="M104" s="12"/>
      <c r="N104" s="80">
        <v>1</v>
      </c>
      <c r="O104" s="12"/>
      <c r="P104" s="44"/>
      <c r="R104" s="33"/>
    </row>
    <row r="105" spans="1:18" ht="14.25">
      <c r="A105" s="79">
        <f t="shared" si="1"/>
        <v>99</v>
      </c>
      <c r="B105" s="12" t="s">
        <v>0</v>
      </c>
      <c r="C105" s="30">
        <v>11046000</v>
      </c>
      <c r="D105" s="52" t="s">
        <v>932</v>
      </c>
      <c r="E105" s="90">
        <v>5</v>
      </c>
      <c r="F105" s="100">
        <v>719</v>
      </c>
      <c r="G105" s="105">
        <v>2359.56</v>
      </c>
      <c r="H105" s="109">
        <v>16.34</v>
      </c>
      <c r="I105" s="10" t="s">
        <v>415</v>
      </c>
      <c r="J105" s="80">
        <v>23</v>
      </c>
      <c r="K105" s="79">
        <v>26</v>
      </c>
      <c r="L105" s="79" t="s">
        <v>236</v>
      </c>
      <c r="M105" s="12"/>
      <c r="N105" s="80">
        <v>0</v>
      </c>
      <c r="O105" s="12">
        <v>5</v>
      </c>
      <c r="P105" s="91">
        <v>67400</v>
      </c>
      <c r="Q105" s="92"/>
      <c r="R105" s="33"/>
    </row>
    <row r="106" spans="1:18" ht="14.25">
      <c r="A106" s="79">
        <f t="shared" si="1"/>
        <v>100</v>
      </c>
      <c r="B106" s="12"/>
      <c r="C106" s="80">
        <v>11046100</v>
      </c>
      <c r="D106" s="79" t="s">
        <v>521</v>
      </c>
      <c r="E106" s="90">
        <v>5</v>
      </c>
      <c r="F106" s="100">
        <v>26.6</v>
      </c>
      <c r="G106" s="105">
        <v>607.68799999999999</v>
      </c>
      <c r="H106" s="109">
        <v>15.706</v>
      </c>
      <c r="I106" s="12"/>
      <c r="J106" s="80">
        <v>39</v>
      </c>
      <c r="K106" s="79">
        <v>55</v>
      </c>
      <c r="L106" s="79" t="s">
        <v>12</v>
      </c>
      <c r="M106" s="12"/>
      <c r="N106" s="80">
        <v>0</v>
      </c>
      <c r="O106" s="12">
        <v>3</v>
      </c>
      <c r="P106" s="44">
        <v>20000</v>
      </c>
      <c r="R106" s="33"/>
    </row>
    <row r="107" spans="1:18" ht="14.25">
      <c r="A107" s="79">
        <f t="shared" si="1"/>
        <v>101</v>
      </c>
      <c r="B107" s="12"/>
      <c r="C107" s="30">
        <v>11046200</v>
      </c>
      <c r="D107" s="52" t="s">
        <v>522</v>
      </c>
      <c r="E107" s="90">
        <v>5</v>
      </c>
      <c r="F107" s="100">
        <v>34.700000000000003</v>
      </c>
      <c r="G107" s="105">
        <v>1210.5319999999999</v>
      </c>
      <c r="H107" s="109">
        <v>18.454999999999998</v>
      </c>
      <c r="I107" s="10"/>
      <c r="J107" s="80">
        <v>18</v>
      </c>
      <c r="K107" s="79">
        <v>19</v>
      </c>
      <c r="L107" s="79" t="s">
        <v>243</v>
      </c>
      <c r="M107" s="12"/>
      <c r="N107" s="80">
        <v>0</v>
      </c>
      <c r="O107" s="12">
        <v>5</v>
      </c>
      <c r="P107" s="91">
        <v>6680</v>
      </c>
      <c r="Q107" s="92"/>
      <c r="R107" s="33"/>
    </row>
    <row r="108" spans="1:18" ht="14.25">
      <c r="A108" s="79">
        <f t="shared" si="1"/>
        <v>102</v>
      </c>
      <c r="B108" s="12"/>
      <c r="C108" s="30">
        <v>11046300</v>
      </c>
      <c r="D108" s="52" t="s">
        <v>523</v>
      </c>
      <c r="E108" s="90">
        <v>5</v>
      </c>
      <c r="F108" s="100">
        <v>80.900000000000006</v>
      </c>
      <c r="G108" s="105">
        <v>2121.105</v>
      </c>
      <c r="H108" s="109">
        <v>18.641999999999999</v>
      </c>
      <c r="I108" s="10"/>
      <c r="J108" s="80">
        <v>29</v>
      </c>
      <c r="K108" s="79">
        <v>54</v>
      </c>
      <c r="L108" s="79" t="s">
        <v>78</v>
      </c>
      <c r="M108" s="12" t="s">
        <v>5</v>
      </c>
      <c r="N108" s="80">
        <v>6</v>
      </c>
      <c r="O108" s="12">
        <v>1</v>
      </c>
      <c r="P108" s="91">
        <v>12500</v>
      </c>
      <c r="Q108" s="92"/>
      <c r="R108" s="33"/>
    </row>
    <row r="109" spans="1:18" ht="14.25">
      <c r="A109" s="79">
        <f t="shared" si="1"/>
        <v>103</v>
      </c>
      <c r="B109" s="12"/>
      <c r="C109" s="30">
        <v>11046350</v>
      </c>
      <c r="D109" s="52" t="s">
        <v>524</v>
      </c>
      <c r="E109" s="90">
        <v>5</v>
      </c>
      <c r="F109" s="100">
        <v>28.9</v>
      </c>
      <c r="G109" s="105">
        <v>935.94</v>
      </c>
      <c r="H109" s="109">
        <v>17.126000000000001</v>
      </c>
      <c r="I109" s="10"/>
      <c r="J109" s="80">
        <v>18</v>
      </c>
      <c r="K109" s="79">
        <v>19</v>
      </c>
      <c r="L109" s="79" t="s">
        <v>243</v>
      </c>
      <c r="M109" s="12" t="s">
        <v>5</v>
      </c>
      <c r="N109" s="80">
        <v>3</v>
      </c>
      <c r="O109" s="12">
        <v>5</v>
      </c>
      <c r="P109" s="91">
        <v>5540</v>
      </c>
      <c r="Q109" s="92"/>
      <c r="R109" s="33"/>
    </row>
    <row r="110" spans="1:18" ht="14.25">
      <c r="A110" s="79">
        <f t="shared" si="1"/>
        <v>104</v>
      </c>
      <c r="B110" s="12" t="s">
        <v>0</v>
      </c>
      <c r="C110" s="30">
        <v>11046360</v>
      </c>
      <c r="D110" s="52" t="s">
        <v>907</v>
      </c>
      <c r="E110" s="90">
        <v>5</v>
      </c>
      <c r="F110" s="100">
        <v>31.8</v>
      </c>
      <c r="G110" s="105">
        <v>881.73800000000006</v>
      </c>
      <c r="H110" s="109">
        <v>16.838999999999999</v>
      </c>
      <c r="I110" s="10"/>
      <c r="J110" s="80">
        <v>14</v>
      </c>
      <c r="K110" s="79">
        <v>55</v>
      </c>
      <c r="L110" s="79" t="s">
        <v>12</v>
      </c>
      <c r="M110" s="12" t="s">
        <v>7</v>
      </c>
      <c r="N110" s="80">
        <v>1</v>
      </c>
      <c r="O110" s="12">
        <v>1</v>
      </c>
      <c r="P110" s="91">
        <v>5800</v>
      </c>
      <c r="Q110" s="92"/>
      <c r="R110" s="33"/>
    </row>
    <row r="111" spans="1:18" ht="14.25">
      <c r="A111" s="79">
        <f t="shared" si="1"/>
        <v>105</v>
      </c>
      <c r="B111" s="12"/>
      <c r="C111" s="30">
        <v>11046500</v>
      </c>
      <c r="D111" s="52" t="s">
        <v>525</v>
      </c>
      <c r="E111" s="90">
        <v>5</v>
      </c>
      <c r="F111" s="100">
        <v>105</v>
      </c>
      <c r="G111" s="105">
        <v>1559.749</v>
      </c>
      <c r="H111" s="109">
        <v>18.094000000000001</v>
      </c>
      <c r="I111" s="10"/>
      <c r="J111" s="80">
        <v>41</v>
      </c>
      <c r="K111" s="79">
        <v>41</v>
      </c>
      <c r="L111" s="79" t="s">
        <v>244</v>
      </c>
      <c r="M111" s="12"/>
      <c r="N111" s="80">
        <v>0</v>
      </c>
      <c r="O111" s="12"/>
      <c r="P111" s="44"/>
      <c r="R111" s="33"/>
    </row>
    <row r="112" spans="1:18" ht="14.25">
      <c r="A112" s="79">
        <f t="shared" si="1"/>
        <v>106</v>
      </c>
      <c r="B112" s="12" t="s">
        <v>0</v>
      </c>
      <c r="C112" s="30">
        <v>11046530</v>
      </c>
      <c r="D112" s="52" t="s">
        <v>1160</v>
      </c>
      <c r="E112" s="90">
        <v>5</v>
      </c>
      <c r="F112" s="100">
        <v>110</v>
      </c>
      <c r="G112" s="105">
        <v>1512.52</v>
      </c>
      <c r="H112" s="109">
        <v>17.96</v>
      </c>
      <c r="I112" s="10"/>
      <c r="J112" s="80">
        <v>21</v>
      </c>
      <c r="K112" s="79">
        <v>21</v>
      </c>
      <c r="L112" s="79" t="s">
        <v>245</v>
      </c>
      <c r="M112" s="12" t="s">
        <v>1</v>
      </c>
      <c r="N112" s="80">
        <v>0</v>
      </c>
      <c r="O112" s="12"/>
      <c r="P112" s="44"/>
      <c r="R112" s="33"/>
    </row>
    <row r="113" spans="1:18" ht="14.25">
      <c r="A113" s="79">
        <f t="shared" si="1"/>
        <v>107</v>
      </c>
      <c r="B113" s="12" t="s">
        <v>0</v>
      </c>
      <c r="C113" s="30">
        <v>11046550</v>
      </c>
      <c r="D113" s="52" t="s">
        <v>526</v>
      </c>
      <c r="E113" s="90">
        <v>5</v>
      </c>
      <c r="F113" s="100">
        <v>116</v>
      </c>
      <c r="G113" s="105">
        <v>1449.14</v>
      </c>
      <c r="H113" s="109">
        <v>17.756</v>
      </c>
      <c r="I113" s="10"/>
      <c r="J113" s="80">
        <v>16</v>
      </c>
      <c r="K113" s="79">
        <v>16</v>
      </c>
      <c r="L113" s="79" t="s">
        <v>246</v>
      </c>
      <c r="M113" s="12"/>
      <c r="N113" s="80">
        <v>0</v>
      </c>
      <c r="O113" s="12"/>
      <c r="P113" s="44"/>
      <c r="R113" s="33"/>
    </row>
    <row r="114" spans="1:18" ht="14.25">
      <c r="A114" s="79">
        <f t="shared" si="1"/>
        <v>108</v>
      </c>
      <c r="B114" s="12"/>
      <c r="C114" s="30">
        <v>11046700</v>
      </c>
      <c r="D114" s="52" t="s">
        <v>527</v>
      </c>
      <c r="E114" s="90">
        <v>5</v>
      </c>
      <c r="F114" s="100">
        <v>1.3</v>
      </c>
      <c r="G114" s="105">
        <v>1488.2650000000001</v>
      </c>
      <c r="H114" s="109">
        <v>19.364999999999998</v>
      </c>
      <c r="I114" s="10"/>
      <c r="J114" s="80">
        <v>11</v>
      </c>
      <c r="K114" s="79">
        <v>12</v>
      </c>
      <c r="L114" s="79" t="s">
        <v>229</v>
      </c>
      <c r="M114" s="12"/>
      <c r="N114" s="80">
        <v>0</v>
      </c>
      <c r="O114" s="12">
        <v>1</v>
      </c>
      <c r="P114" s="91">
        <v>590</v>
      </c>
      <c r="Q114" s="92"/>
      <c r="R114" s="33"/>
    </row>
    <row r="115" spans="1:18" ht="14.25">
      <c r="A115" s="79">
        <f t="shared" si="1"/>
        <v>109</v>
      </c>
      <c r="B115" s="12"/>
      <c r="C115" s="30">
        <v>11047000</v>
      </c>
      <c r="D115" s="52" t="s">
        <v>458</v>
      </c>
      <c r="E115" s="90">
        <v>5</v>
      </c>
      <c r="F115" s="100">
        <v>35.5</v>
      </c>
      <c r="G115" s="105">
        <v>1814.31</v>
      </c>
      <c r="H115" s="109">
        <v>19.989999999999998</v>
      </c>
      <c r="I115" s="10" t="s">
        <v>417</v>
      </c>
      <c r="J115" s="80">
        <v>33</v>
      </c>
      <c r="K115" s="79">
        <v>34</v>
      </c>
      <c r="L115" s="79" t="s">
        <v>247</v>
      </c>
      <c r="M115" s="12"/>
      <c r="N115" s="80">
        <v>0</v>
      </c>
      <c r="O115" s="12">
        <v>5</v>
      </c>
      <c r="P115" s="91">
        <v>18480</v>
      </c>
      <c r="Q115" s="92"/>
      <c r="R115" s="33"/>
    </row>
    <row r="116" spans="1:18" ht="14.25">
      <c r="A116" s="79">
        <f t="shared" si="1"/>
        <v>110</v>
      </c>
      <c r="B116" s="12"/>
      <c r="C116" s="30">
        <v>11048800</v>
      </c>
      <c r="D116" s="52" t="s">
        <v>528</v>
      </c>
      <c r="E116" s="90">
        <v>5</v>
      </c>
      <c r="F116" s="100">
        <v>2.85</v>
      </c>
      <c r="G116" s="105">
        <v>8850.366</v>
      </c>
      <c r="H116" s="109">
        <v>35.661000000000001</v>
      </c>
      <c r="I116" s="10"/>
      <c r="J116" s="80">
        <v>13</v>
      </c>
      <c r="K116" s="79">
        <v>13</v>
      </c>
      <c r="L116" s="79" t="s">
        <v>159</v>
      </c>
      <c r="M116" s="12"/>
      <c r="N116" s="80">
        <v>1</v>
      </c>
      <c r="O116" s="12"/>
      <c r="P116" s="44"/>
      <c r="R116" s="33"/>
    </row>
    <row r="117" spans="1:18" ht="14.25">
      <c r="A117" s="79">
        <f t="shared" si="1"/>
        <v>111</v>
      </c>
      <c r="B117" s="12"/>
      <c r="C117" s="30">
        <v>11048900</v>
      </c>
      <c r="D117" s="52" t="s">
        <v>933</v>
      </c>
      <c r="E117" s="90">
        <v>5</v>
      </c>
      <c r="F117" s="100">
        <v>7.13</v>
      </c>
      <c r="G117" s="105">
        <v>7498.2569999999996</v>
      </c>
      <c r="H117" s="109">
        <v>25.335000000000001</v>
      </c>
      <c r="I117" s="10"/>
      <c r="J117" s="80">
        <v>13</v>
      </c>
      <c r="K117" s="79">
        <v>13</v>
      </c>
      <c r="L117" s="79" t="s">
        <v>159</v>
      </c>
      <c r="M117" s="12"/>
      <c r="N117" s="80">
        <v>1</v>
      </c>
      <c r="O117" s="12"/>
      <c r="P117" s="44"/>
      <c r="R117" s="33"/>
    </row>
    <row r="118" spans="1:18" ht="14.25">
      <c r="A118" s="79">
        <f t="shared" si="1"/>
        <v>112</v>
      </c>
      <c r="B118" s="12"/>
      <c r="C118" s="30">
        <v>11051500</v>
      </c>
      <c r="D118" s="52" t="s">
        <v>789</v>
      </c>
      <c r="E118" s="90">
        <v>5</v>
      </c>
      <c r="F118" s="100">
        <v>209</v>
      </c>
      <c r="G118" s="105">
        <v>6799.09</v>
      </c>
      <c r="H118" s="109">
        <v>28.98</v>
      </c>
      <c r="I118" s="10" t="s">
        <v>433</v>
      </c>
      <c r="J118" s="80">
        <v>103</v>
      </c>
      <c r="K118" s="79">
        <v>108</v>
      </c>
      <c r="L118" s="79" t="s">
        <v>248</v>
      </c>
      <c r="M118" s="12"/>
      <c r="N118" s="80">
        <v>0</v>
      </c>
      <c r="O118" s="12">
        <v>1</v>
      </c>
      <c r="P118" s="91">
        <v>53700</v>
      </c>
      <c r="Q118" s="77"/>
      <c r="R118" s="33"/>
    </row>
    <row r="119" spans="1:18" ht="14.25">
      <c r="A119" s="79">
        <f t="shared" si="1"/>
        <v>113</v>
      </c>
      <c r="B119" s="12"/>
      <c r="C119" s="30">
        <v>11055300</v>
      </c>
      <c r="D119" s="52" t="s">
        <v>529</v>
      </c>
      <c r="E119" s="90">
        <v>5</v>
      </c>
      <c r="F119" s="100">
        <v>1.75</v>
      </c>
      <c r="G119" s="105">
        <v>5187.66</v>
      </c>
      <c r="H119" s="109">
        <v>34.299999999999997</v>
      </c>
      <c r="I119" s="10"/>
      <c r="J119" s="80">
        <v>13</v>
      </c>
      <c r="K119" s="79">
        <v>13</v>
      </c>
      <c r="L119" s="79" t="s">
        <v>159</v>
      </c>
      <c r="M119" s="12"/>
      <c r="N119" s="80">
        <v>0</v>
      </c>
      <c r="O119" s="12"/>
      <c r="P119" s="44"/>
      <c r="R119" s="33"/>
    </row>
    <row r="120" spans="1:18" ht="14.25">
      <c r="A120" s="79">
        <f t="shared" si="1"/>
        <v>114</v>
      </c>
      <c r="B120" s="12"/>
      <c r="C120" s="80">
        <v>11055500</v>
      </c>
      <c r="D120" s="79" t="s">
        <v>530</v>
      </c>
      <c r="E120" s="90">
        <v>5</v>
      </c>
      <c r="F120" s="100">
        <v>16.899999999999999</v>
      </c>
      <c r="G120" s="105">
        <v>3981.7370000000001</v>
      </c>
      <c r="H120" s="109">
        <v>27.978999999999999</v>
      </c>
      <c r="I120" s="12"/>
      <c r="J120" s="80">
        <v>88</v>
      </c>
      <c r="K120" s="79">
        <v>88</v>
      </c>
      <c r="L120" s="79" t="s">
        <v>46</v>
      </c>
      <c r="M120" s="12"/>
      <c r="N120" s="80">
        <v>0</v>
      </c>
      <c r="O120" s="12"/>
      <c r="P120" s="44"/>
      <c r="R120" s="33"/>
    </row>
    <row r="121" spans="1:18" ht="14.25">
      <c r="A121" s="79">
        <f t="shared" si="1"/>
        <v>115</v>
      </c>
      <c r="B121" s="12"/>
      <c r="C121" s="80">
        <v>11055800</v>
      </c>
      <c r="D121" s="79" t="s">
        <v>531</v>
      </c>
      <c r="E121" s="90">
        <v>5</v>
      </c>
      <c r="F121" s="100">
        <v>19.600000000000001</v>
      </c>
      <c r="G121" s="105">
        <v>3919.0050000000001</v>
      </c>
      <c r="H121" s="109">
        <v>30.466000000000001</v>
      </c>
      <c r="I121" s="12"/>
      <c r="J121" s="80">
        <v>87</v>
      </c>
      <c r="K121" s="79">
        <v>87</v>
      </c>
      <c r="L121" s="79" t="s">
        <v>47</v>
      </c>
      <c r="M121" s="12"/>
      <c r="N121" s="80">
        <v>0</v>
      </c>
      <c r="O121" s="12"/>
      <c r="P121" s="44"/>
      <c r="R121" s="33"/>
    </row>
    <row r="122" spans="1:18" ht="14.25">
      <c r="A122" s="79">
        <f t="shared" si="1"/>
        <v>116</v>
      </c>
      <c r="B122" s="12"/>
      <c r="C122" s="30">
        <v>11057000</v>
      </c>
      <c r="D122" s="52" t="s">
        <v>532</v>
      </c>
      <c r="E122" s="90">
        <v>5</v>
      </c>
      <c r="F122" s="100">
        <v>121</v>
      </c>
      <c r="G122" s="105">
        <v>2962.04</v>
      </c>
      <c r="H122" s="109">
        <v>20.260000000000002</v>
      </c>
      <c r="I122" s="10"/>
      <c r="J122" s="80">
        <v>51</v>
      </c>
      <c r="K122" s="79">
        <v>53</v>
      </c>
      <c r="L122" s="79" t="s">
        <v>249</v>
      </c>
      <c r="M122" s="12" t="s">
        <v>1</v>
      </c>
      <c r="N122" s="80">
        <v>0</v>
      </c>
      <c r="O122" s="12">
        <v>1</v>
      </c>
      <c r="P122" s="91">
        <v>14000</v>
      </c>
      <c r="Q122" s="92"/>
      <c r="R122" s="33"/>
    </row>
    <row r="123" spans="1:18" ht="14.25">
      <c r="A123" s="79">
        <f t="shared" si="1"/>
        <v>117</v>
      </c>
      <c r="B123" s="12" t="s">
        <v>0</v>
      </c>
      <c r="C123" s="30">
        <v>11057500</v>
      </c>
      <c r="D123" s="52" t="s">
        <v>533</v>
      </c>
      <c r="E123" s="90">
        <v>5</v>
      </c>
      <c r="F123" s="100">
        <v>127</v>
      </c>
      <c r="G123" s="105">
        <v>2891.73</v>
      </c>
      <c r="H123" s="109">
        <v>19.97</v>
      </c>
      <c r="I123" s="10"/>
      <c r="J123" s="80">
        <v>43</v>
      </c>
      <c r="K123" s="79">
        <v>52</v>
      </c>
      <c r="L123" s="79" t="s">
        <v>9</v>
      </c>
      <c r="M123" s="12"/>
      <c r="N123" s="80">
        <v>0</v>
      </c>
      <c r="O123" s="12">
        <v>1</v>
      </c>
      <c r="P123" s="91">
        <v>15000</v>
      </c>
      <c r="Q123" s="92"/>
      <c r="R123" s="33"/>
    </row>
    <row r="124" spans="1:18" ht="14.25">
      <c r="A124" s="113">
        <f t="shared" si="1"/>
        <v>118</v>
      </c>
      <c r="B124" s="12"/>
      <c r="C124" s="119">
        <v>11058500</v>
      </c>
      <c r="D124" s="113" t="s">
        <v>1079</v>
      </c>
      <c r="E124" s="90">
        <v>5</v>
      </c>
      <c r="F124" s="100">
        <v>8.8000000000000007</v>
      </c>
      <c r="G124" s="105">
        <v>3629.471</v>
      </c>
      <c r="H124" s="109">
        <v>31.367000000000001</v>
      </c>
      <c r="I124" s="12"/>
      <c r="J124" s="80">
        <v>87</v>
      </c>
      <c r="K124" s="79">
        <v>87</v>
      </c>
      <c r="L124" s="79" t="s">
        <v>47</v>
      </c>
      <c r="M124" s="12"/>
      <c r="N124" s="80">
        <v>0</v>
      </c>
      <c r="O124" s="12"/>
      <c r="P124" s="46" t="s">
        <v>1</v>
      </c>
      <c r="Q124" s="77">
        <v>11</v>
      </c>
      <c r="R124" s="33" t="s">
        <v>1212</v>
      </c>
    </row>
    <row r="125" spans="1:18" ht="14.25">
      <c r="A125" s="114"/>
      <c r="B125" s="12"/>
      <c r="C125" s="120"/>
      <c r="D125" s="114"/>
      <c r="E125" s="90"/>
      <c r="F125" s="100"/>
      <c r="G125" s="105"/>
      <c r="H125" s="109"/>
      <c r="I125" s="12"/>
      <c r="J125" s="80"/>
      <c r="K125" s="79"/>
      <c r="L125" s="79"/>
      <c r="M125" s="12"/>
      <c r="N125" s="80"/>
      <c r="O125" s="12"/>
      <c r="P125" s="46"/>
      <c r="Q125" s="65">
        <v>11</v>
      </c>
      <c r="R125" s="33" t="s">
        <v>1211</v>
      </c>
    </row>
    <row r="126" spans="1:18" ht="14.25">
      <c r="A126" s="79">
        <f>A124+1</f>
        <v>119</v>
      </c>
      <c r="B126" s="12"/>
      <c r="C126" s="80">
        <v>11058600</v>
      </c>
      <c r="D126" s="79" t="s">
        <v>459</v>
      </c>
      <c r="E126" s="90">
        <v>5</v>
      </c>
      <c r="F126" s="100">
        <v>4.6500000000000004</v>
      </c>
      <c r="G126" s="105">
        <v>3688.3090000000002</v>
      </c>
      <c r="H126" s="109">
        <v>34.372</v>
      </c>
      <c r="I126" s="12"/>
      <c r="J126" s="80">
        <v>68</v>
      </c>
      <c r="K126" s="79">
        <v>74</v>
      </c>
      <c r="L126" s="79" t="s">
        <v>31</v>
      </c>
      <c r="M126" s="12"/>
      <c r="N126" s="80">
        <v>0</v>
      </c>
      <c r="O126" s="12">
        <v>1</v>
      </c>
      <c r="P126" s="44">
        <v>2350</v>
      </c>
      <c r="R126" s="33"/>
    </row>
    <row r="127" spans="1:18" ht="14.25">
      <c r="A127" s="79">
        <f t="shared" si="1"/>
        <v>120</v>
      </c>
      <c r="B127" s="12"/>
      <c r="C127" s="33">
        <v>11062000</v>
      </c>
      <c r="D127" s="53" t="s">
        <v>534</v>
      </c>
      <c r="E127" s="93">
        <v>5</v>
      </c>
      <c r="F127" s="100">
        <v>46.2</v>
      </c>
      <c r="G127" s="106">
        <v>5563.25</v>
      </c>
      <c r="H127" s="109">
        <v>42.98</v>
      </c>
      <c r="I127" s="7"/>
      <c r="J127" s="80">
        <v>71</v>
      </c>
      <c r="K127" s="79">
        <v>87</v>
      </c>
      <c r="L127" s="79" t="s">
        <v>47</v>
      </c>
      <c r="M127" s="12"/>
      <c r="N127" s="80">
        <v>0</v>
      </c>
      <c r="O127" s="12">
        <v>1</v>
      </c>
      <c r="P127" s="91">
        <v>25200</v>
      </c>
      <c r="Q127" s="77">
        <v>8</v>
      </c>
      <c r="R127" s="33" t="s">
        <v>1237</v>
      </c>
    </row>
    <row r="128" spans="1:18" ht="14.25">
      <c r="A128" s="79">
        <f t="shared" si="1"/>
        <v>121</v>
      </c>
      <c r="B128" s="12"/>
      <c r="C128" s="30">
        <v>11063680</v>
      </c>
      <c r="D128" s="52" t="s">
        <v>1034</v>
      </c>
      <c r="E128" s="90">
        <v>5</v>
      </c>
      <c r="F128" s="100">
        <v>5.53</v>
      </c>
      <c r="G128" s="105">
        <v>3815.18</v>
      </c>
      <c r="H128" s="109">
        <v>36.659999999999997</v>
      </c>
      <c r="I128" s="10"/>
      <c r="J128" s="80">
        <v>82</v>
      </c>
      <c r="K128" s="79">
        <v>84</v>
      </c>
      <c r="L128" s="79" t="s">
        <v>250</v>
      </c>
      <c r="M128" s="12"/>
      <c r="N128" s="80">
        <v>2</v>
      </c>
      <c r="O128" s="12">
        <v>1</v>
      </c>
      <c r="P128" s="91">
        <v>3720</v>
      </c>
      <c r="Q128" s="92"/>
      <c r="R128" s="33"/>
    </row>
    <row r="129" spans="1:21" ht="14.25">
      <c r="A129" s="79">
        <f t="shared" si="1"/>
        <v>122</v>
      </c>
      <c r="B129" s="12" t="s">
        <v>1240</v>
      </c>
      <c r="C129" s="33">
        <v>11067000</v>
      </c>
      <c r="D129" s="53" t="s">
        <v>535</v>
      </c>
      <c r="E129" s="93">
        <v>5</v>
      </c>
      <c r="F129" s="100">
        <v>4.63</v>
      </c>
      <c r="G129" s="106">
        <v>5217.3999999999996</v>
      </c>
      <c r="H129" s="109">
        <v>44.88</v>
      </c>
      <c r="I129" s="7"/>
      <c r="J129" s="80">
        <v>45</v>
      </c>
      <c r="K129" s="79">
        <v>45</v>
      </c>
      <c r="L129" s="79" t="s">
        <v>251</v>
      </c>
      <c r="M129" s="12"/>
      <c r="N129" s="75" t="s">
        <v>1238</v>
      </c>
      <c r="O129" s="12"/>
      <c r="P129" s="44"/>
      <c r="Q129" s="77"/>
      <c r="R129" s="33"/>
    </row>
    <row r="130" spans="1:21" ht="14.25">
      <c r="A130" s="79">
        <f t="shared" si="1"/>
        <v>123</v>
      </c>
      <c r="B130" s="12"/>
      <c r="C130" s="30">
        <v>11069300</v>
      </c>
      <c r="D130" s="52" t="s">
        <v>1077</v>
      </c>
      <c r="E130" s="90">
        <v>5</v>
      </c>
      <c r="F130" s="100">
        <v>2.33</v>
      </c>
      <c r="G130" s="105">
        <v>4558.5720000000001</v>
      </c>
      <c r="H130" s="109">
        <v>22.321999999999999</v>
      </c>
      <c r="I130" s="10"/>
      <c r="J130" s="80">
        <v>12</v>
      </c>
      <c r="K130" s="79">
        <v>12</v>
      </c>
      <c r="L130" s="79" t="s">
        <v>229</v>
      </c>
      <c r="M130" s="12"/>
      <c r="N130" s="80">
        <v>1</v>
      </c>
      <c r="O130" s="12"/>
      <c r="P130" s="44"/>
      <c r="R130" s="33"/>
    </row>
    <row r="131" spans="1:21" ht="14.25">
      <c r="A131" s="79">
        <f t="shared" si="1"/>
        <v>124</v>
      </c>
      <c r="B131" s="12"/>
      <c r="C131" s="30">
        <v>11070000</v>
      </c>
      <c r="D131" s="52" t="s">
        <v>536</v>
      </c>
      <c r="E131" s="90">
        <v>5</v>
      </c>
      <c r="F131" s="100">
        <v>43.5</v>
      </c>
      <c r="G131" s="105">
        <v>3835.614</v>
      </c>
      <c r="H131" s="109">
        <v>18.795999999999999</v>
      </c>
      <c r="I131" s="10"/>
      <c r="J131" s="80">
        <v>22</v>
      </c>
      <c r="K131" s="79">
        <v>22</v>
      </c>
      <c r="L131" s="79" t="s">
        <v>252</v>
      </c>
      <c r="M131" s="12"/>
      <c r="N131" s="80">
        <v>2</v>
      </c>
      <c r="O131" s="12"/>
      <c r="P131" s="44"/>
      <c r="R131" s="33"/>
    </row>
    <row r="132" spans="1:21" ht="14.25">
      <c r="A132" s="79">
        <f t="shared" si="1"/>
        <v>125</v>
      </c>
      <c r="B132" s="12"/>
      <c r="C132" s="30">
        <v>11070190</v>
      </c>
      <c r="D132" s="52" t="s">
        <v>537</v>
      </c>
      <c r="E132" s="90">
        <v>5</v>
      </c>
      <c r="F132" s="100">
        <v>7.55</v>
      </c>
      <c r="G132" s="105">
        <v>2153.3119999999999</v>
      </c>
      <c r="H132" s="109">
        <v>16.530999999999999</v>
      </c>
      <c r="I132" s="10"/>
      <c r="J132" s="80">
        <v>12</v>
      </c>
      <c r="K132" s="79">
        <v>12</v>
      </c>
      <c r="L132" s="79" t="s">
        <v>229</v>
      </c>
      <c r="M132" s="12"/>
      <c r="N132" s="80">
        <v>0</v>
      </c>
      <c r="O132" s="12"/>
      <c r="P132" s="44"/>
      <c r="R132" s="33"/>
    </row>
    <row r="133" spans="1:21" ht="14.25">
      <c r="A133" s="79">
        <f t="shared" si="1"/>
        <v>126</v>
      </c>
      <c r="B133" s="12"/>
      <c r="C133" s="30">
        <v>11073000</v>
      </c>
      <c r="D133" s="52" t="s">
        <v>538</v>
      </c>
      <c r="E133" s="90">
        <v>5</v>
      </c>
      <c r="F133" s="100">
        <v>16.600000000000001</v>
      </c>
      <c r="G133" s="105">
        <v>6646.16</v>
      </c>
      <c r="H133" s="109">
        <v>41.84</v>
      </c>
      <c r="I133" s="10"/>
      <c r="J133" s="80">
        <v>55</v>
      </c>
      <c r="K133" s="79">
        <v>55</v>
      </c>
      <c r="L133" s="79" t="s">
        <v>253</v>
      </c>
      <c r="M133" s="12"/>
      <c r="N133" s="80">
        <v>0</v>
      </c>
      <c r="O133" s="12"/>
      <c r="P133" s="44"/>
      <c r="R133" s="33"/>
      <c r="U133" s="79" t="s">
        <v>1</v>
      </c>
    </row>
    <row r="134" spans="1:21" ht="14.25">
      <c r="A134" s="79">
        <f t="shared" si="1"/>
        <v>127</v>
      </c>
      <c r="B134" s="12"/>
      <c r="C134" s="80">
        <v>11073470</v>
      </c>
      <c r="D134" s="79" t="s">
        <v>539</v>
      </c>
      <c r="E134" s="90">
        <v>5</v>
      </c>
      <c r="F134" s="100">
        <v>9.68</v>
      </c>
      <c r="G134" s="105">
        <v>5406.1970000000001</v>
      </c>
      <c r="H134" s="109">
        <v>40.624000000000002</v>
      </c>
      <c r="I134" s="12"/>
      <c r="J134" s="80">
        <v>47</v>
      </c>
      <c r="K134" s="79">
        <v>48</v>
      </c>
      <c r="L134" s="79" t="s">
        <v>48</v>
      </c>
      <c r="M134" s="12"/>
      <c r="N134" s="80">
        <v>0</v>
      </c>
      <c r="O134" s="12"/>
      <c r="P134" s="46" t="s">
        <v>1</v>
      </c>
      <c r="Q134" s="65">
        <v>11</v>
      </c>
      <c r="R134" s="33" t="s">
        <v>1213</v>
      </c>
    </row>
    <row r="135" spans="1:21" ht="14.25">
      <c r="A135" s="79">
        <f t="shared" si="1"/>
        <v>128</v>
      </c>
      <c r="B135" s="12"/>
      <c r="C135" s="30">
        <v>11075740</v>
      </c>
      <c r="D135" s="52" t="s">
        <v>540</v>
      </c>
      <c r="E135" s="90">
        <v>5</v>
      </c>
      <c r="F135" s="100">
        <v>20.6</v>
      </c>
      <c r="G135" s="105">
        <v>1048.681</v>
      </c>
      <c r="H135" s="109">
        <v>19.538</v>
      </c>
      <c r="I135" s="10"/>
      <c r="J135" s="80">
        <v>11</v>
      </c>
      <c r="K135" s="79">
        <v>11</v>
      </c>
      <c r="L135" s="79" t="s">
        <v>254</v>
      </c>
      <c r="M135" s="12"/>
      <c r="N135" s="80">
        <v>0</v>
      </c>
      <c r="O135" s="12"/>
      <c r="P135" s="44"/>
      <c r="R135" s="33"/>
    </row>
    <row r="136" spans="1:21" ht="14.25">
      <c r="A136" s="79">
        <f t="shared" si="1"/>
        <v>129</v>
      </c>
      <c r="B136" s="12"/>
      <c r="C136" s="80">
        <v>11075800</v>
      </c>
      <c r="D136" s="79" t="s">
        <v>934</v>
      </c>
      <c r="E136" s="90">
        <v>5</v>
      </c>
      <c r="F136" s="100">
        <v>13</v>
      </c>
      <c r="G136" s="105">
        <v>2917.1390000000001</v>
      </c>
      <c r="H136" s="109">
        <v>25.225999999999999</v>
      </c>
      <c r="I136" s="12"/>
      <c r="J136" s="80">
        <v>45</v>
      </c>
      <c r="K136" s="79">
        <v>45</v>
      </c>
      <c r="L136" s="79" t="s">
        <v>49</v>
      </c>
      <c r="M136" s="12"/>
      <c r="N136" s="80">
        <v>0</v>
      </c>
      <c r="O136" s="12"/>
      <c r="P136" s="44"/>
      <c r="R136" s="33"/>
    </row>
    <row r="137" spans="1:21" ht="14.25">
      <c r="A137" s="79">
        <f t="shared" si="1"/>
        <v>130</v>
      </c>
      <c r="B137" s="12"/>
      <c r="C137" s="30">
        <v>11075900</v>
      </c>
      <c r="D137" s="52" t="s">
        <v>541</v>
      </c>
      <c r="E137" s="90">
        <v>5</v>
      </c>
      <c r="F137" s="100">
        <v>4.6500000000000004</v>
      </c>
      <c r="G137" s="105">
        <v>2173.0790000000002</v>
      </c>
      <c r="H137" s="109">
        <v>21.817</v>
      </c>
      <c r="I137" s="10"/>
      <c r="J137" s="80">
        <v>11</v>
      </c>
      <c r="K137" s="79">
        <v>12</v>
      </c>
      <c r="L137" s="79" t="s">
        <v>229</v>
      </c>
      <c r="M137" s="12"/>
      <c r="N137" s="80">
        <v>0</v>
      </c>
      <c r="O137" s="12">
        <v>1</v>
      </c>
      <c r="P137" s="91">
        <v>2340</v>
      </c>
      <c r="Q137" s="92"/>
      <c r="R137" s="33"/>
    </row>
    <row r="138" spans="1:21" ht="14.25">
      <c r="A138" s="79">
        <f t="shared" ref="A138:A201" si="2">A137+1</f>
        <v>131</v>
      </c>
      <c r="B138" s="12"/>
      <c r="C138" s="30">
        <v>11081200</v>
      </c>
      <c r="D138" s="52" t="s">
        <v>1093</v>
      </c>
      <c r="E138" s="90">
        <v>5</v>
      </c>
      <c r="F138" s="100">
        <v>6.76</v>
      </c>
      <c r="G138" s="105">
        <v>5899.3810000000003</v>
      </c>
      <c r="H138" s="109">
        <v>38.429000000000002</v>
      </c>
      <c r="I138" s="10"/>
      <c r="J138" s="80">
        <v>13</v>
      </c>
      <c r="K138" s="79">
        <v>13</v>
      </c>
      <c r="L138" s="79" t="s">
        <v>159</v>
      </c>
      <c r="M138" s="12"/>
      <c r="N138" s="80">
        <v>0</v>
      </c>
      <c r="O138" s="12"/>
      <c r="P138" s="44"/>
      <c r="R138" s="33"/>
    </row>
    <row r="139" spans="1:21" ht="14.25">
      <c r="A139" s="79">
        <f t="shared" si="2"/>
        <v>132</v>
      </c>
      <c r="B139" s="12"/>
      <c r="C139" s="30">
        <v>11083500</v>
      </c>
      <c r="D139" s="52" t="s">
        <v>790</v>
      </c>
      <c r="E139" s="90">
        <v>5</v>
      </c>
      <c r="F139" s="100">
        <v>212</v>
      </c>
      <c r="G139" s="105">
        <v>4477.62</v>
      </c>
      <c r="H139" s="109">
        <v>35.76</v>
      </c>
      <c r="I139" s="10" t="s">
        <v>417</v>
      </c>
      <c r="J139" s="80">
        <v>22</v>
      </c>
      <c r="K139" s="79">
        <v>33</v>
      </c>
      <c r="L139" s="79" t="s">
        <v>255</v>
      </c>
      <c r="M139" s="12"/>
      <c r="N139" s="80">
        <v>0</v>
      </c>
      <c r="O139" s="12">
        <v>1</v>
      </c>
      <c r="P139" s="91">
        <v>65700</v>
      </c>
      <c r="Q139" s="92"/>
      <c r="R139" s="33"/>
    </row>
    <row r="140" spans="1:21" ht="14.25">
      <c r="A140" s="79">
        <f t="shared" si="2"/>
        <v>133</v>
      </c>
      <c r="B140" s="12"/>
      <c r="C140" s="80">
        <v>11084000</v>
      </c>
      <c r="D140" s="79" t="s">
        <v>542</v>
      </c>
      <c r="E140" s="90">
        <v>5</v>
      </c>
      <c r="F140" s="100">
        <v>6.64</v>
      </c>
      <c r="G140" s="105">
        <v>2514.424</v>
      </c>
      <c r="H140" s="109">
        <v>30.582000000000001</v>
      </c>
      <c r="I140" s="12"/>
      <c r="J140" s="80">
        <v>45</v>
      </c>
      <c r="K140" s="79">
        <v>45</v>
      </c>
      <c r="L140" s="79" t="s">
        <v>50</v>
      </c>
      <c r="M140" s="12"/>
      <c r="N140" s="80">
        <v>0</v>
      </c>
      <c r="O140" s="12"/>
      <c r="P140" s="44"/>
      <c r="R140" s="33"/>
    </row>
    <row r="141" spans="1:21" ht="14.25">
      <c r="A141" s="79">
        <f t="shared" si="2"/>
        <v>134</v>
      </c>
      <c r="B141" s="12"/>
      <c r="C141" s="30">
        <v>11086500</v>
      </c>
      <c r="D141" s="52" t="s">
        <v>543</v>
      </c>
      <c r="E141" s="90">
        <v>5</v>
      </c>
      <c r="F141" s="100">
        <v>2.77</v>
      </c>
      <c r="G141" s="105">
        <v>2469.9189999999999</v>
      </c>
      <c r="H141" s="109">
        <v>28.614999999999998</v>
      </c>
      <c r="I141" s="10"/>
      <c r="J141" s="80">
        <v>33</v>
      </c>
      <c r="K141" s="79">
        <v>33</v>
      </c>
      <c r="L141" s="79" t="s">
        <v>256</v>
      </c>
      <c r="M141" s="12" t="s">
        <v>1</v>
      </c>
      <c r="N141" s="80">
        <v>0</v>
      </c>
      <c r="O141" s="12"/>
      <c r="P141" s="44"/>
      <c r="Q141" s="77">
        <v>8</v>
      </c>
      <c r="R141" s="33" t="s">
        <v>1241</v>
      </c>
    </row>
    <row r="142" spans="1:21" ht="14.25">
      <c r="A142" s="79">
        <f t="shared" si="2"/>
        <v>135</v>
      </c>
      <c r="B142" s="12"/>
      <c r="C142" s="30">
        <v>11086990</v>
      </c>
      <c r="D142" s="52" t="s">
        <v>544</v>
      </c>
      <c r="E142" s="90">
        <v>5</v>
      </c>
      <c r="F142" s="100">
        <v>84.1</v>
      </c>
      <c r="G142" s="105">
        <v>775.452</v>
      </c>
      <c r="H142" s="109">
        <v>17.904</v>
      </c>
      <c r="I142" s="10" t="s">
        <v>1</v>
      </c>
      <c r="J142" s="80">
        <v>14</v>
      </c>
      <c r="K142" s="79">
        <v>14</v>
      </c>
      <c r="L142" s="79" t="s">
        <v>257</v>
      </c>
      <c r="M142" s="12"/>
      <c r="N142" s="80">
        <v>0</v>
      </c>
      <c r="O142" s="12"/>
      <c r="P142" s="44"/>
      <c r="R142" s="33"/>
    </row>
    <row r="143" spans="1:21" ht="14.25">
      <c r="A143" s="79">
        <f t="shared" si="2"/>
        <v>136</v>
      </c>
      <c r="B143" s="12"/>
      <c r="C143" s="30">
        <v>11089000</v>
      </c>
      <c r="D143" s="52" t="s">
        <v>935</v>
      </c>
      <c r="E143" s="90">
        <v>5</v>
      </c>
      <c r="F143" s="100">
        <v>25.1</v>
      </c>
      <c r="G143" s="105">
        <v>800.76</v>
      </c>
      <c r="H143" s="109">
        <v>17.989999999999998</v>
      </c>
      <c r="I143" s="10" t="s">
        <v>417</v>
      </c>
      <c r="J143" s="80">
        <v>11</v>
      </c>
      <c r="K143" s="79">
        <v>11</v>
      </c>
      <c r="L143" s="79" t="s">
        <v>258</v>
      </c>
      <c r="M143" s="12"/>
      <c r="N143" s="80">
        <v>0</v>
      </c>
      <c r="O143" s="12"/>
      <c r="P143" s="44"/>
      <c r="R143" s="33"/>
    </row>
    <row r="144" spans="1:21" ht="14.25">
      <c r="A144" s="79">
        <f t="shared" si="2"/>
        <v>137</v>
      </c>
      <c r="B144" s="12"/>
      <c r="C144" s="30">
        <v>11091950</v>
      </c>
      <c r="D144" s="52" t="s">
        <v>1035</v>
      </c>
      <c r="E144" s="90">
        <v>5</v>
      </c>
      <c r="F144" s="100">
        <v>3.49</v>
      </c>
      <c r="G144" s="105">
        <v>1952.0250000000001</v>
      </c>
      <c r="H144" s="109">
        <v>20.814</v>
      </c>
      <c r="I144" s="10"/>
      <c r="J144" s="80">
        <v>14</v>
      </c>
      <c r="K144" s="79">
        <v>14</v>
      </c>
      <c r="L144" s="79" t="s">
        <v>82</v>
      </c>
      <c r="M144" s="12" t="s">
        <v>5</v>
      </c>
      <c r="N144" s="80">
        <v>2</v>
      </c>
      <c r="O144" s="12"/>
      <c r="P144" s="44"/>
      <c r="R144" s="33"/>
    </row>
    <row r="145" spans="1:18" ht="14.25">
      <c r="A145" s="79">
        <f t="shared" si="2"/>
        <v>138</v>
      </c>
      <c r="B145" s="12"/>
      <c r="C145" s="30">
        <v>11092450</v>
      </c>
      <c r="D145" s="52" t="s">
        <v>936</v>
      </c>
      <c r="E145" s="90">
        <v>5</v>
      </c>
      <c r="F145" s="100">
        <v>155</v>
      </c>
      <c r="G145" s="105">
        <v>1185.8800000000001</v>
      </c>
      <c r="H145" s="109">
        <v>17.93</v>
      </c>
      <c r="I145" s="10" t="s">
        <v>417</v>
      </c>
      <c r="J145" s="80">
        <v>11</v>
      </c>
      <c r="K145" s="79">
        <v>11</v>
      </c>
      <c r="L145" s="79" t="s">
        <v>259</v>
      </c>
      <c r="M145" s="12"/>
      <c r="N145" s="80">
        <v>0</v>
      </c>
      <c r="O145" s="12"/>
      <c r="P145" s="44"/>
      <c r="R145" s="33"/>
    </row>
    <row r="146" spans="1:18" ht="14.25">
      <c r="A146" s="79">
        <f t="shared" si="2"/>
        <v>139</v>
      </c>
      <c r="B146" s="12"/>
      <c r="C146" s="30">
        <v>11093000</v>
      </c>
      <c r="D146" s="52" t="s">
        <v>545</v>
      </c>
      <c r="E146" s="90">
        <v>5</v>
      </c>
      <c r="F146" s="100">
        <v>28.3</v>
      </c>
      <c r="G146" s="105">
        <v>3898.3</v>
      </c>
      <c r="H146" s="109">
        <v>27.27</v>
      </c>
      <c r="I146" s="10" t="s">
        <v>417</v>
      </c>
      <c r="J146" s="80">
        <v>11</v>
      </c>
      <c r="K146" s="79">
        <v>14</v>
      </c>
      <c r="L146" s="79" t="s">
        <v>260</v>
      </c>
      <c r="M146" s="12"/>
      <c r="N146" s="80">
        <v>0</v>
      </c>
      <c r="O146" s="12">
        <v>1</v>
      </c>
      <c r="P146" s="91">
        <v>5400</v>
      </c>
      <c r="Q146" s="92"/>
      <c r="R146" s="33"/>
    </row>
    <row r="147" spans="1:18" ht="14.25">
      <c r="A147" s="79">
        <f t="shared" si="2"/>
        <v>140</v>
      </c>
      <c r="B147" s="12"/>
      <c r="C147" s="30">
        <v>11094000</v>
      </c>
      <c r="D147" s="52" t="s">
        <v>1052</v>
      </c>
      <c r="E147" s="90">
        <v>5</v>
      </c>
      <c r="F147" s="100">
        <v>64.900000000000006</v>
      </c>
      <c r="G147" s="105">
        <v>4631.9250000000002</v>
      </c>
      <c r="H147" s="109">
        <v>31.065999999999999</v>
      </c>
      <c r="I147" s="10"/>
      <c r="J147" s="80">
        <v>24</v>
      </c>
      <c r="K147" s="79">
        <v>24</v>
      </c>
      <c r="L147" s="79" t="s">
        <v>261</v>
      </c>
      <c r="M147" s="12"/>
      <c r="N147" s="80">
        <v>0</v>
      </c>
      <c r="O147" s="12"/>
      <c r="P147" s="44"/>
      <c r="R147" s="33"/>
    </row>
    <row r="148" spans="1:18" ht="14.25">
      <c r="A148" s="79">
        <f t="shared" si="2"/>
        <v>141</v>
      </c>
      <c r="B148" s="12" t="s">
        <v>0</v>
      </c>
      <c r="C148" s="30">
        <v>11094500</v>
      </c>
      <c r="D148" s="52" t="s">
        <v>546</v>
      </c>
      <c r="E148" s="90">
        <v>5</v>
      </c>
      <c r="F148" s="100">
        <v>67.400000000000006</v>
      </c>
      <c r="G148" s="105">
        <v>4599.8630000000003</v>
      </c>
      <c r="H148" s="109">
        <v>31.010999999999999</v>
      </c>
      <c r="I148" s="10"/>
      <c r="J148" s="80">
        <v>19</v>
      </c>
      <c r="K148" s="79">
        <v>20</v>
      </c>
      <c r="L148" s="79" t="s">
        <v>262</v>
      </c>
      <c r="M148" s="12"/>
      <c r="N148" s="80">
        <v>0</v>
      </c>
      <c r="O148" s="12">
        <v>1</v>
      </c>
      <c r="P148" s="91">
        <v>14800</v>
      </c>
      <c r="Q148" s="92"/>
      <c r="R148" s="33"/>
    </row>
    <row r="149" spans="1:18" ht="14.25">
      <c r="A149" s="79">
        <f t="shared" si="2"/>
        <v>142</v>
      </c>
      <c r="B149" s="12"/>
      <c r="C149" s="30">
        <v>11095500</v>
      </c>
      <c r="D149" s="52" t="s">
        <v>547</v>
      </c>
      <c r="E149" s="90">
        <v>5</v>
      </c>
      <c r="F149" s="100">
        <v>106</v>
      </c>
      <c r="G149" s="105">
        <v>4241.24</v>
      </c>
      <c r="H149" s="109">
        <v>30.25</v>
      </c>
      <c r="I149" s="10" t="s">
        <v>417</v>
      </c>
      <c r="J149" s="80">
        <v>14</v>
      </c>
      <c r="K149" s="79">
        <v>14</v>
      </c>
      <c r="L149" s="79" t="s">
        <v>263</v>
      </c>
      <c r="M149" s="12"/>
      <c r="N149" s="80">
        <v>0</v>
      </c>
      <c r="O149" s="12">
        <v>1</v>
      </c>
      <c r="P149" s="91"/>
      <c r="Q149" s="92"/>
      <c r="R149" s="33"/>
    </row>
    <row r="150" spans="1:18" ht="14.25">
      <c r="A150" s="79">
        <f t="shared" si="2"/>
        <v>143</v>
      </c>
      <c r="B150" s="12"/>
      <c r="C150" s="80">
        <v>11096500</v>
      </c>
      <c r="D150" s="79" t="s">
        <v>548</v>
      </c>
      <c r="E150" s="90">
        <v>5</v>
      </c>
      <c r="F150" s="100">
        <v>21.1</v>
      </c>
      <c r="G150" s="105">
        <v>2459.3809999999999</v>
      </c>
      <c r="H150" s="109">
        <v>22.204999999999998</v>
      </c>
      <c r="I150" s="12"/>
      <c r="J150" s="80">
        <v>46</v>
      </c>
      <c r="K150" s="79">
        <v>60</v>
      </c>
      <c r="L150" s="79" t="s">
        <v>51</v>
      </c>
      <c r="M150" s="12" t="s">
        <v>5</v>
      </c>
      <c r="N150" s="80">
        <v>10</v>
      </c>
      <c r="O150" s="12">
        <v>1</v>
      </c>
      <c r="P150" s="44">
        <v>8500</v>
      </c>
      <c r="R150" s="33"/>
    </row>
    <row r="151" spans="1:18" ht="14.25">
      <c r="A151" s="79">
        <f t="shared" si="2"/>
        <v>144</v>
      </c>
      <c r="B151" s="12"/>
      <c r="C151" s="80">
        <v>11098000</v>
      </c>
      <c r="D151" s="79" t="s">
        <v>460</v>
      </c>
      <c r="E151" s="90">
        <v>5</v>
      </c>
      <c r="F151" s="100">
        <v>16</v>
      </c>
      <c r="G151" s="105">
        <v>3598.3719999999998</v>
      </c>
      <c r="H151" s="109">
        <v>31.466000000000001</v>
      </c>
      <c r="I151" s="12"/>
      <c r="J151" s="80">
        <v>93</v>
      </c>
      <c r="K151" s="79">
        <v>93</v>
      </c>
      <c r="L151" s="79" t="s">
        <v>52</v>
      </c>
      <c r="M151" s="12"/>
      <c r="N151" s="80">
        <v>0</v>
      </c>
      <c r="O151" s="12"/>
      <c r="P151" s="91"/>
      <c r="Q151" s="65">
        <v>11</v>
      </c>
      <c r="R151" s="33" t="s">
        <v>1214</v>
      </c>
    </row>
    <row r="152" spans="1:18" ht="14.25">
      <c r="A152" s="79">
        <f t="shared" si="2"/>
        <v>145</v>
      </c>
      <c r="B152" s="12"/>
      <c r="C152" s="33">
        <v>11099500</v>
      </c>
      <c r="D152" s="53" t="s">
        <v>549</v>
      </c>
      <c r="E152" s="93">
        <v>5</v>
      </c>
      <c r="F152" s="100">
        <v>5.19</v>
      </c>
      <c r="G152" s="106">
        <v>2906.36</v>
      </c>
      <c r="H152" s="109">
        <v>32.130000000000003</v>
      </c>
      <c r="I152" s="7" t="s">
        <v>417</v>
      </c>
      <c r="J152" s="80">
        <v>10</v>
      </c>
      <c r="K152" s="79">
        <v>11</v>
      </c>
      <c r="L152" s="79" t="s">
        <v>264</v>
      </c>
      <c r="M152" s="12" t="s">
        <v>7</v>
      </c>
      <c r="N152" s="80">
        <v>2</v>
      </c>
      <c r="O152" s="12">
        <v>1</v>
      </c>
      <c r="P152" s="91">
        <v>1800</v>
      </c>
      <c r="Q152" s="77"/>
      <c r="R152" s="33"/>
    </row>
    <row r="153" spans="1:18" ht="14.25">
      <c r="A153" s="79">
        <f t="shared" si="2"/>
        <v>146</v>
      </c>
      <c r="B153" s="12"/>
      <c r="C153" s="80">
        <v>11100000</v>
      </c>
      <c r="D153" s="79" t="s">
        <v>550</v>
      </c>
      <c r="E153" s="90">
        <v>5</v>
      </c>
      <c r="F153" s="100">
        <v>9.7100000000000009</v>
      </c>
      <c r="G153" s="105">
        <v>3571.1019999999999</v>
      </c>
      <c r="H153" s="109">
        <v>37.658999999999999</v>
      </c>
      <c r="I153" s="12"/>
      <c r="J153" s="80">
        <v>54</v>
      </c>
      <c r="K153" s="79">
        <v>54</v>
      </c>
      <c r="L153" s="79" t="s">
        <v>53</v>
      </c>
      <c r="M153" s="12"/>
      <c r="N153" s="80">
        <v>0</v>
      </c>
      <c r="O153" s="12"/>
      <c r="P153" s="44"/>
      <c r="R153" s="33"/>
    </row>
    <row r="154" spans="1:18" ht="14.25">
      <c r="A154" s="79">
        <f t="shared" si="2"/>
        <v>147</v>
      </c>
      <c r="B154" s="12"/>
      <c r="C154" s="80">
        <v>11100500</v>
      </c>
      <c r="D154" s="79" t="s">
        <v>551</v>
      </c>
      <c r="E154" s="90">
        <v>5</v>
      </c>
      <c r="F154" s="100">
        <v>1.84</v>
      </c>
      <c r="G154" s="105">
        <v>3513.24</v>
      </c>
      <c r="H154" s="109">
        <v>34.868000000000002</v>
      </c>
      <c r="I154" s="12"/>
      <c r="J154" s="80">
        <v>46</v>
      </c>
      <c r="K154" s="79">
        <v>46</v>
      </c>
      <c r="L154" s="79" t="s">
        <v>54</v>
      </c>
      <c r="M154" s="12"/>
      <c r="N154" s="80">
        <v>0</v>
      </c>
      <c r="O154" s="12"/>
      <c r="P154" s="44"/>
      <c r="R154" s="33"/>
    </row>
    <row r="155" spans="1:18" ht="14.25">
      <c r="A155" s="79">
        <f t="shared" si="2"/>
        <v>148</v>
      </c>
      <c r="B155" s="12"/>
      <c r="C155" s="30">
        <v>11101000</v>
      </c>
      <c r="D155" s="52" t="s">
        <v>552</v>
      </c>
      <c r="E155" s="90">
        <v>5</v>
      </c>
      <c r="F155" s="100">
        <v>6.46</v>
      </c>
      <c r="G155" s="105">
        <v>3810.26</v>
      </c>
      <c r="H155" s="109">
        <v>36.130000000000003</v>
      </c>
      <c r="I155" s="10"/>
      <c r="J155" s="80">
        <v>50</v>
      </c>
      <c r="K155" s="79">
        <v>51</v>
      </c>
      <c r="L155" s="79" t="s">
        <v>265</v>
      </c>
      <c r="M155" s="12"/>
      <c r="N155" s="80">
        <v>1</v>
      </c>
      <c r="O155" s="12">
        <v>1</v>
      </c>
      <c r="P155" s="91">
        <v>2400</v>
      </c>
      <c r="Q155" s="92"/>
      <c r="R155" s="33"/>
    </row>
    <row r="156" spans="1:18" ht="14.25">
      <c r="A156" s="79">
        <f t="shared" si="2"/>
        <v>149</v>
      </c>
      <c r="B156" s="12"/>
      <c r="C156" s="30">
        <v>11103000</v>
      </c>
      <c r="D156" s="52" t="s">
        <v>937</v>
      </c>
      <c r="E156" s="90">
        <v>5</v>
      </c>
      <c r="F156" s="100">
        <v>823</v>
      </c>
      <c r="G156" s="105">
        <v>1618.38</v>
      </c>
      <c r="H156" s="109">
        <v>20.9</v>
      </c>
      <c r="I156" s="10" t="s">
        <v>417</v>
      </c>
      <c r="J156" s="80">
        <v>12</v>
      </c>
      <c r="K156" s="79">
        <v>12</v>
      </c>
      <c r="L156" s="79" t="s">
        <v>266</v>
      </c>
      <c r="M156" s="12"/>
      <c r="N156" s="80">
        <v>0</v>
      </c>
      <c r="O156" s="12"/>
      <c r="P156" s="44"/>
      <c r="R156" s="33"/>
    </row>
    <row r="157" spans="1:18" ht="14.25">
      <c r="A157" s="79">
        <f t="shared" si="2"/>
        <v>150</v>
      </c>
      <c r="B157" s="12"/>
      <c r="C157" s="80">
        <v>11104000</v>
      </c>
      <c r="D157" s="79" t="s">
        <v>1164</v>
      </c>
      <c r="E157" s="90">
        <v>5</v>
      </c>
      <c r="F157" s="100">
        <v>18</v>
      </c>
      <c r="G157" s="105">
        <v>1360.6790000000001</v>
      </c>
      <c r="H157" s="109">
        <v>23.411000000000001</v>
      </c>
      <c r="I157" s="12"/>
      <c r="J157" s="80">
        <v>49</v>
      </c>
      <c r="K157" s="79">
        <v>50</v>
      </c>
      <c r="L157" s="79" t="s">
        <v>55</v>
      </c>
      <c r="M157" s="12" t="s">
        <v>5</v>
      </c>
      <c r="N157" s="80">
        <v>4</v>
      </c>
      <c r="O157" s="12">
        <v>1</v>
      </c>
      <c r="P157" s="44">
        <v>7960</v>
      </c>
      <c r="R157" s="33"/>
    </row>
    <row r="158" spans="1:18" ht="14.25">
      <c r="A158" s="79">
        <f t="shared" si="2"/>
        <v>151</v>
      </c>
      <c r="B158" s="12"/>
      <c r="C158" s="30">
        <v>11105200</v>
      </c>
      <c r="D158" s="52" t="s">
        <v>852</v>
      </c>
      <c r="E158" s="90">
        <v>5</v>
      </c>
      <c r="F158" s="100">
        <v>0.33</v>
      </c>
      <c r="G158" s="105">
        <v>1161.4159999999999</v>
      </c>
      <c r="H158" s="109">
        <v>22.649000000000001</v>
      </c>
      <c r="I158" s="10"/>
      <c r="J158" s="80">
        <v>13</v>
      </c>
      <c r="K158" s="79">
        <v>13</v>
      </c>
      <c r="L158" s="79" t="s">
        <v>159</v>
      </c>
      <c r="M158" s="12"/>
      <c r="N158" s="80">
        <v>0</v>
      </c>
      <c r="O158" s="12"/>
      <c r="P158" s="44"/>
      <c r="R158" s="33"/>
    </row>
    <row r="159" spans="1:18" ht="14.25">
      <c r="A159" s="79">
        <f t="shared" si="2"/>
        <v>152</v>
      </c>
      <c r="B159" s="12"/>
      <c r="C159" s="30">
        <v>11105500</v>
      </c>
      <c r="D159" s="52" t="s">
        <v>553</v>
      </c>
      <c r="E159" s="90">
        <v>5</v>
      </c>
      <c r="F159" s="100">
        <v>105</v>
      </c>
      <c r="G159" s="105">
        <v>1243.07</v>
      </c>
      <c r="H159" s="109">
        <v>19.36</v>
      </c>
      <c r="I159" s="10"/>
      <c r="J159" s="80">
        <v>49</v>
      </c>
      <c r="K159" s="79">
        <v>49</v>
      </c>
      <c r="L159" s="79" t="s">
        <v>267</v>
      </c>
      <c r="M159" s="12" t="s">
        <v>7</v>
      </c>
      <c r="N159" s="80">
        <v>23</v>
      </c>
      <c r="O159" s="12"/>
      <c r="P159" s="44"/>
      <c r="R159" s="33"/>
    </row>
    <row r="160" spans="1:18" ht="14.25">
      <c r="A160" s="79">
        <f t="shared" si="2"/>
        <v>153</v>
      </c>
      <c r="B160" s="12" t="s">
        <v>0</v>
      </c>
      <c r="C160" s="30">
        <v>11106400</v>
      </c>
      <c r="D160" s="52" t="s">
        <v>224</v>
      </c>
      <c r="E160" s="90">
        <v>5</v>
      </c>
      <c r="F160" s="100">
        <v>64.2</v>
      </c>
      <c r="G160" s="105">
        <v>837.91399999999999</v>
      </c>
      <c r="H160" s="109">
        <v>15.798</v>
      </c>
      <c r="I160" s="10"/>
      <c r="J160" s="80">
        <v>11</v>
      </c>
      <c r="K160" s="79">
        <v>11</v>
      </c>
      <c r="L160" s="79" t="s">
        <v>268</v>
      </c>
      <c r="M160" s="12"/>
      <c r="N160" s="80">
        <v>0</v>
      </c>
      <c r="O160" s="12"/>
      <c r="P160" s="44"/>
      <c r="R160" s="33"/>
    </row>
    <row r="161" spans="1:18" ht="14.25">
      <c r="A161" s="79">
        <f t="shared" si="2"/>
        <v>154</v>
      </c>
      <c r="B161" s="12"/>
      <c r="C161" s="30">
        <v>11106550</v>
      </c>
      <c r="D161" s="52" t="s">
        <v>554</v>
      </c>
      <c r="E161" s="90">
        <v>5</v>
      </c>
      <c r="F161" s="100">
        <v>250</v>
      </c>
      <c r="G161" s="105">
        <v>1045.825</v>
      </c>
      <c r="H161" s="109">
        <v>16.952999999999999</v>
      </c>
      <c r="I161" s="10"/>
      <c r="J161" s="80">
        <v>24</v>
      </c>
      <c r="K161" s="79">
        <v>38</v>
      </c>
      <c r="L161" s="79" t="s">
        <v>61</v>
      </c>
      <c r="M161" s="12"/>
      <c r="N161" s="80">
        <v>0</v>
      </c>
      <c r="O161" s="12">
        <v>5</v>
      </c>
      <c r="P161" s="91">
        <v>50600</v>
      </c>
      <c r="Q161" s="92"/>
      <c r="R161" s="33"/>
    </row>
    <row r="162" spans="1:18" ht="14.25">
      <c r="A162" s="79">
        <f t="shared" si="2"/>
        <v>155</v>
      </c>
      <c r="B162" s="12"/>
      <c r="C162" s="80">
        <v>11107745</v>
      </c>
      <c r="D162" s="79" t="s">
        <v>1165</v>
      </c>
      <c r="E162" s="90">
        <v>5</v>
      </c>
      <c r="F162" s="100">
        <v>157</v>
      </c>
      <c r="G162" s="105">
        <v>3422.5590000000002</v>
      </c>
      <c r="H162" s="109">
        <v>15.779</v>
      </c>
      <c r="I162" s="12"/>
      <c r="J162" s="80">
        <v>31</v>
      </c>
      <c r="K162" s="79">
        <v>56</v>
      </c>
      <c r="L162" s="79" t="s">
        <v>57</v>
      </c>
      <c r="M162" s="12"/>
      <c r="N162" s="80">
        <v>0</v>
      </c>
      <c r="O162" s="12">
        <v>1</v>
      </c>
      <c r="P162" s="44">
        <v>10000</v>
      </c>
      <c r="R162" s="33"/>
    </row>
    <row r="163" spans="1:18" ht="14.25">
      <c r="A163" s="79">
        <f t="shared" si="2"/>
        <v>156</v>
      </c>
      <c r="B163" s="12"/>
      <c r="C163" s="30">
        <v>11108145</v>
      </c>
      <c r="D163" s="52" t="s">
        <v>1260</v>
      </c>
      <c r="E163" s="90">
        <v>5</v>
      </c>
      <c r="F163" s="100">
        <v>202</v>
      </c>
      <c r="G163" s="105">
        <v>2883.33</v>
      </c>
      <c r="H163" s="109">
        <v>20.23</v>
      </c>
      <c r="I163" s="10" t="s">
        <v>417</v>
      </c>
      <c r="J163" s="80">
        <v>25</v>
      </c>
      <c r="K163" s="79">
        <v>25</v>
      </c>
      <c r="L163" s="79" t="s">
        <v>269</v>
      </c>
      <c r="M163" s="12" t="s">
        <v>7</v>
      </c>
      <c r="N163" s="80">
        <v>6</v>
      </c>
      <c r="O163" s="12"/>
      <c r="P163" s="44"/>
      <c r="R163" s="33"/>
    </row>
    <row r="164" spans="1:18" ht="14.25">
      <c r="A164" s="79">
        <f t="shared" si="2"/>
        <v>157</v>
      </c>
      <c r="B164" s="12"/>
      <c r="C164" s="30">
        <v>11108200</v>
      </c>
      <c r="D164" s="52" t="s">
        <v>853</v>
      </c>
      <c r="E164" s="90">
        <v>5</v>
      </c>
      <c r="F164" s="100">
        <v>0.65</v>
      </c>
      <c r="G164" s="105">
        <v>1178.7529999999999</v>
      </c>
      <c r="H164" s="109">
        <v>17.553999999999998</v>
      </c>
      <c r="I164" s="10"/>
      <c r="J164" s="80">
        <v>14</v>
      </c>
      <c r="K164" s="79">
        <v>14</v>
      </c>
      <c r="L164" s="79" t="s">
        <v>82</v>
      </c>
      <c r="M164" s="12" t="s">
        <v>7</v>
      </c>
      <c r="N164" s="80">
        <v>4</v>
      </c>
      <c r="O164" s="12"/>
      <c r="P164" s="44"/>
      <c r="R164" s="33"/>
    </row>
    <row r="165" spans="1:18" ht="14.25">
      <c r="A165" s="79">
        <f t="shared" si="2"/>
        <v>158</v>
      </c>
      <c r="B165" s="12"/>
      <c r="C165" s="30">
        <v>11108500</v>
      </c>
      <c r="D165" s="52" t="s">
        <v>1175</v>
      </c>
      <c r="E165" s="90">
        <v>5</v>
      </c>
      <c r="F165" s="100">
        <v>644</v>
      </c>
      <c r="G165" s="105">
        <v>2724.17</v>
      </c>
      <c r="H165" s="109">
        <v>18.440000000000001</v>
      </c>
      <c r="I165" s="10" t="s">
        <v>415</v>
      </c>
      <c r="J165" s="80">
        <v>44</v>
      </c>
      <c r="K165" s="79">
        <v>44</v>
      </c>
      <c r="L165" s="79" t="s">
        <v>270</v>
      </c>
      <c r="M165" s="12"/>
      <c r="N165" s="80">
        <v>0</v>
      </c>
      <c r="O165" s="12"/>
      <c r="P165" s="44"/>
      <c r="R165" s="33"/>
    </row>
    <row r="166" spans="1:18" ht="14.25">
      <c r="A166" s="79">
        <f t="shared" si="2"/>
        <v>159</v>
      </c>
      <c r="B166" s="12"/>
      <c r="C166" s="30">
        <v>11109250</v>
      </c>
      <c r="D166" s="52" t="s">
        <v>938</v>
      </c>
      <c r="E166" s="90">
        <v>5</v>
      </c>
      <c r="F166" s="100">
        <v>58.8</v>
      </c>
      <c r="G166" s="105">
        <v>6022.2259999999997</v>
      </c>
      <c r="H166" s="109">
        <v>26.89</v>
      </c>
      <c r="I166" s="10"/>
      <c r="J166" s="80">
        <v>10</v>
      </c>
      <c r="K166" s="79">
        <v>10</v>
      </c>
      <c r="L166" s="79" t="s">
        <v>271</v>
      </c>
      <c r="M166" s="12"/>
      <c r="N166" s="80">
        <v>0</v>
      </c>
      <c r="O166" s="12"/>
      <c r="P166" s="44"/>
      <c r="R166" s="33"/>
    </row>
    <row r="167" spans="1:18" ht="14.25">
      <c r="A167" s="79">
        <f t="shared" si="2"/>
        <v>160</v>
      </c>
      <c r="B167" s="12" t="s">
        <v>0</v>
      </c>
      <c r="C167" s="30">
        <v>11109375</v>
      </c>
      <c r="D167" s="52" t="s">
        <v>1053</v>
      </c>
      <c r="E167" s="90">
        <v>5</v>
      </c>
      <c r="F167" s="100">
        <v>198</v>
      </c>
      <c r="G167" s="105">
        <v>5423.7340000000004</v>
      </c>
      <c r="H167" s="109">
        <v>25.521999999999998</v>
      </c>
      <c r="I167" s="10"/>
      <c r="J167" s="80">
        <v>11</v>
      </c>
      <c r="K167" s="79">
        <v>27</v>
      </c>
      <c r="L167" s="79" t="s">
        <v>272</v>
      </c>
      <c r="M167" s="12"/>
      <c r="N167" s="80">
        <v>0</v>
      </c>
      <c r="O167" s="12">
        <v>5</v>
      </c>
      <c r="P167" s="91">
        <v>38000</v>
      </c>
      <c r="Q167" s="92"/>
      <c r="R167" s="33"/>
    </row>
    <row r="168" spans="1:18" ht="14.25">
      <c r="A168" s="79">
        <f t="shared" si="2"/>
        <v>161</v>
      </c>
      <c r="B168" s="12"/>
      <c r="C168" s="30">
        <v>11109395</v>
      </c>
      <c r="D168" s="52" t="s">
        <v>908</v>
      </c>
      <c r="E168" s="90">
        <v>5</v>
      </c>
      <c r="F168" s="100">
        <v>62</v>
      </c>
      <c r="G168" s="105">
        <v>4031.0369999999998</v>
      </c>
      <c r="H168" s="109">
        <v>15.433999999999999</v>
      </c>
      <c r="I168" s="10"/>
      <c r="J168" s="80">
        <v>11</v>
      </c>
      <c r="K168" s="79">
        <v>27</v>
      </c>
      <c r="L168" s="79" t="s">
        <v>272</v>
      </c>
      <c r="M168" s="12"/>
      <c r="N168" s="80">
        <v>0</v>
      </c>
      <c r="O168" s="12">
        <v>5</v>
      </c>
      <c r="P168" s="91">
        <v>7280</v>
      </c>
      <c r="Q168" s="92"/>
      <c r="R168" s="33"/>
    </row>
    <row r="169" spans="1:18" ht="14.25">
      <c r="A169" s="79">
        <f t="shared" si="2"/>
        <v>162</v>
      </c>
      <c r="B169" s="12"/>
      <c r="C169" s="30">
        <v>11109600</v>
      </c>
      <c r="D169" s="52" t="s">
        <v>225</v>
      </c>
      <c r="E169" s="90">
        <v>5</v>
      </c>
      <c r="F169" s="100">
        <v>372</v>
      </c>
      <c r="G169" s="105">
        <v>4546.5200000000004</v>
      </c>
      <c r="H169" s="109">
        <v>21.82</v>
      </c>
      <c r="I169" s="10" t="s">
        <v>417</v>
      </c>
      <c r="J169" s="80">
        <v>16</v>
      </c>
      <c r="K169" s="79">
        <v>33</v>
      </c>
      <c r="L169" s="79" t="s">
        <v>273</v>
      </c>
      <c r="M169" s="12"/>
      <c r="N169" s="80">
        <v>0</v>
      </c>
      <c r="O169" s="12">
        <v>1</v>
      </c>
      <c r="P169" s="91">
        <v>35000</v>
      </c>
      <c r="Q169" s="92"/>
      <c r="R169" s="33"/>
    </row>
    <row r="170" spans="1:18" ht="14.25">
      <c r="A170" s="79">
        <f t="shared" si="2"/>
        <v>163</v>
      </c>
      <c r="B170" s="12" t="s">
        <v>0</v>
      </c>
      <c r="C170" s="30">
        <v>11110000</v>
      </c>
      <c r="D170" s="52" t="s">
        <v>555</v>
      </c>
      <c r="E170" s="90">
        <v>5</v>
      </c>
      <c r="F170" s="100">
        <v>434</v>
      </c>
      <c r="G170" s="105">
        <v>4177.82</v>
      </c>
      <c r="H170" s="109">
        <v>21.5</v>
      </c>
      <c r="I170" s="10" t="s">
        <v>417</v>
      </c>
      <c r="J170" s="80">
        <v>23</v>
      </c>
      <c r="K170" s="79">
        <v>23</v>
      </c>
      <c r="L170" s="79" t="s">
        <v>274</v>
      </c>
      <c r="M170" s="12"/>
      <c r="N170" s="80">
        <v>1</v>
      </c>
      <c r="O170" s="12"/>
      <c r="P170" s="44"/>
      <c r="R170" s="33"/>
    </row>
    <row r="171" spans="1:18" ht="14.25">
      <c r="A171" s="79">
        <f t="shared" si="2"/>
        <v>164</v>
      </c>
      <c r="B171" s="12"/>
      <c r="C171" s="80">
        <v>11110500</v>
      </c>
      <c r="D171" s="79" t="s">
        <v>461</v>
      </c>
      <c r="E171" s="90">
        <v>5</v>
      </c>
      <c r="F171" s="100">
        <v>23.6</v>
      </c>
      <c r="G171" s="105">
        <v>2563.3330000000001</v>
      </c>
      <c r="H171" s="109">
        <v>21.055</v>
      </c>
      <c r="I171" s="12"/>
      <c r="J171" s="80">
        <v>48</v>
      </c>
      <c r="K171" s="79">
        <v>50</v>
      </c>
      <c r="L171" s="79" t="s">
        <v>56</v>
      </c>
      <c r="M171" s="12"/>
      <c r="N171" s="80">
        <v>1</v>
      </c>
      <c r="O171" s="12">
        <v>1</v>
      </c>
      <c r="P171" s="44">
        <v>10000</v>
      </c>
      <c r="R171" s="33"/>
    </row>
    <row r="172" spans="1:18" ht="14.25">
      <c r="A172" s="79">
        <f t="shared" si="2"/>
        <v>165</v>
      </c>
      <c r="B172" s="12"/>
      <c r="C172" s="30">
        <v>11111500</v>
      </c>
      <c r="D172" s="52" t="s">
        <v>226</v>
      </c>
      <c r="E172" s="90">
        <v>5</v>
      </c>
      <c r="F172" s="100">
        <v>49.7</v>
      </c>
      <c r="G172" s="105">
        <v>4914.2169999999996</v>
      </c>
      <c r="H172" s="109">
        <v>33.125</v>
      </c>
      <c r="I172" s="10"/>
      <c r="J172" s="80">
        <v>53</v>
      </c>
      <c r="K172" s="79">
        <v>58</v>
      </c>
      <c r="L172" s="79" t="s">
        <v>173</v>
      </c>
      <c r="M172" s="12"/>
      <c r="N172" s="80">
        <v>0</v>
      </c>
      <c r="O172" s="12">
        <v>5</v>
      </c>
      <c r="P172" s="91">
        <v>23200</v>
      </c>
      <c r="Q172" s="92"/>
      <c r="R172" s="33"/>
    </row>
    <row r="173" spans="1:18" ht="14.25">
      <c r="A173" s="79">
        <f t="shared" si="2"/>
        <v>166</v>
      </c>
      <c r="B173" s="12" t="s">
        <v>0</v>
      </c>
      <c r="C173" s="30">
        <v>11112000</v>
      </c>
      <c r="D173" s="52" t="s">
        <v>556</v>
      </c>
      <c r="E173" s="90">
        <v>5</v>
      </c>
      <c r="F173" s="100">
        <v>211</v>
      </c>
      <c r="G173" s="105">
        <v>4319.0240000000003</v>
      </c>
      <c r="H173" s="109">
        <v>27.57</v>
      </c>
      <c r="I173" s="10"/>
      <c r="J173" s="80">
        <v>11</v>
      </c>
      <c r="K173" s="79">
        <v>12</v>
      </c>
      <c r="L173" s="79" t="s">
        <v>275</v>
      </c>
      <c r="M173" s="12"/>
      <c r="N173" s="80">
        <v>0</v>
      </c>
      <c r="O173" s="12">
        <v>5</v>
      </c>
      <c r="P173" s="91">
        <v>54000</v>
      </c>
      <c r="Q173" s="92"/>
      <c r="R173" s="33"/>
    </row>
    <row r="174" spans="1:18" ht="14.25">
      <c r="A174" s="79">
        <f t="shared" si="2"/>
        <v>167</v>
      </c>
      <c r="B174" s="12"/>
      <c r="C174" s="80">
        <v>11113000</v>
      </c>
      <c r="D174" s="79" t="s">
        <v>557</v>
      </c>
      <c r="E174" s="90">
        <v>5</v>
      </c>
      <c r="F174" s="100">
        <v>251</v>
      </c>
      <c r="G174" s="105">
        <v>4090.9</v>
      </c>
      <c r="H174" s="109">
        <v>26.702999999999999</v>
      </c>
      <c r="I174" s="12"/>
      <c r="J174" s="80">
        <v>68</v>
      </c>
      <c r="K174" s="79">
        <v>74</v>
      </c>
      <c r="L174" s="79" t="s">
        <v>58</v>
      </c>
      <c r="M174" s="12" t="s">
        <v>5</v>
      </c>
      <c r="N174" s="80">
        <v>2</v>
      </c>
      <c r="O174" s="12">
        <v>1</v>
      </c>
      <c r="P174" s="44">
        <v>100000</v>
      </c>
      <c r="R174" s="33"/>
    </row>
    <row r="175" spans="1:18" ht="14.25">
      <c r="A175" s="79">
        <f t="shared" si="2"/>
        <v>168</v>
      </c>
      <c r="B175" s="12"/>
      <c r="C175" s="80">
        <v>11113500</v>
      </c>
      <c r="D175" s="79" t="s">
        <v>558</v>
      </c>
      <c r="E175" s="90">
        <v>5</v>
      </c>
      <c r="F175" s="100">
        <v>38.4</v>
      </c>
      <c r="G175" s="105">
        <v>3356.306</v>
      </c>
      <c r="H175" s="109">
        <v>26.739000000000001</v>
      </c>
      <c r="I175" s="12"/>
      <c r="J175" s="80">
        <v>72</v>
      </c>
      <c r="K175" s="79">
        <v>74</v>
      </c>
      <c r="L175" s="79" t="s">
        <v>58</v>
      </c>
      <c r="M175" s="12" t="s">
        <v>5</v>
      </c>
      <c r="N175" s="80">
        <v>2</v>
      </c>
      <c r="O175" s="12">
        <v>1</v>
      </c>
      <c r="P175" s="44">
        <v>30000</v>
      </c>
      <c r="Q175" s="65"/>
      <c r="R175" s="33"/>
    </row>
    <row r="176" spans="1:18" ht="14.25">
      <c r="A176" s="79">
        <f t="shared" si="2"/>
        <v>169</v>
      </c>
      <c r="B176" s="12" t="s">
        <v>0</v>
      </c>
      <c r="C176" s="30">
        <v>11114000</v>
      </c>
      <c r="D176" s="52" t="s">
        <v>227</v>
      </c>
      <c r="E176" s="90">
        <v>5</v>
      </c>
      <c r="F176" s="100">
        <v>1610</v>
      </c>
      <c r="G176" s="105">
        <v>3112.95</v>
      </c>
      <c r="H176" s="109">
        <v>20.93</v>
      </c>
      <c r="I176" s="10" t="s">
        <v>417</v>
      </c>
      <c r="J176" s="80">
        <v>21</v>
      </c>
      <c r="K176" s="79">
        <v>39</v>
      </c>
      <c r="L176" s="79" t="s">
        <v>276</v>
      </c>
      <c r="M176" s="12"/>
      <c r="N176" s="80">
        <v>1</v>
      </c>
      <c r="O176" s="12">
        <v>1</v>
      </c>
      <c r="P176" s="91">
        <v>165000</v>
      </c>
      <c r="Q176" s="92"/>
      <c r="R176" s="33"/>
    </row>
    <row r="177" spans="1:18" ht="14.25">
      <c r="A177" s="79">
        <f t="shared" si="2"/>
        <v>170</v>
      </c>
      <c r="B177" s="12" t="s">
        <v>0</v>
      </c>
      <c r="C177" s="30">
        <v>11114500</v>
      </c>
      <c r="D177" s="52" t="s">
        <v>1080</v>
      </c>
      <c r="E177" s="90">
        <v>5</v>
      </c>
      <c r="F177" s="100">
        <v>50.8</v>
      </c>
      <c r="G177" s="105">
        <v>3721.529</v>
      </c>
      <c r="H177" s="109">
        <v>34.082000000000001</v>
      </c>
      <c r="I177" s="10"/>
      <c r="J177" s="80">
        <v>21</v>
      </c>
      <c r="K177" s="79">
        <v>21</v>
      </c>
      <c r="L177" s="79" t="s">
        <v>277</v>
      </c>
      <c r="M177" s="12"/>
      <c r="N177" s="80">
        <v>0</v>
      </c>
      <c r="O177" s="12"/>
      <c r="P177" s="44"/>
      <c r="R177" s="33"/>
    </row>
    <row r="178" spans="1:18" ht="14.25">
      <c r="A178" s="79">
        <f t="shared" si="2"/>
        <v>171</v>
      </c>
      <c r="B178" s="12" t="s">
        <v>2</v>
      </c>
      <c r="C178" s="30">
        <v>11115599</v>
      </c>
      <c r="D178" s="52" t="s">
        <v>939</v>
      </c>
      <c r="E178" s="90">
        <v>5</v>
      </c>
      <c r="F178" s="100">
        <v>54.5</v>
      </c>
      <c r="G178" s="105">
        <v>3610.19</v>
      </c>
      <c r="H178" s="109">
        <v>33.67</v>
      </c>
      <c r="I178" s="10"/>
      <c r="J178" s="80">
        <v>37</v>
      </c>
      <c r="K178" s="79">
        <v>37</v>
      </c>
      <c r="L178" s="79" t="s">
        <v>278</v>
      </c>
      <c r="M178" s="12" t="s">
        <v>7</v>
      </c>
      <c r="N178" s="80">
        <v>14</v>
      </c>
      <c r="O178" s="12"/>
      <c r="P178" s="44"/>
      <c r="R178" s="33"/>
    </row>
    <row r="179" spans="1:18" ht="14.25">
      <c r="A179" s="79">
        <f t="shared" si="2"/>
        <v>172</v>
      </c>
      <c r="B179" s="12"/>
      <c r="C179" s="80">
        <v>11117500</v>
      </c>
      <c r="D179" s="79" t="s">
        <v>940</v>
      </c>
      <c r="E179" s="90">
        <v>5</v>
      </c>
      <c r="F179" s="100">
        <v>51.2</v>
      </c>
      <c r="G179" s="105">
        <v>1884.356</v>
      </c>
      <c r="H179" s="109">
        <v>25.21</v>
      </c>
      <c r="I179" s="12"/>
      <c r="J179" s="80">
        <v>34</v>
      </c>
      <c r="K179" s="79">
        <v>73</v>
      </c>
      <c r="L179" s="79" t="s">
        <v>59</v>
      </c>
      <c r="M179" s="12"/>
      <c r="N179" s="80">
        <v>1</v>
      </c>
      <c r="O179" s="12">
        <v>2</v>
      </c>
      <c r="P179" s="44">
        <v>25000</v>
      </c>
      <c r="Q179" s="65"/>
      <c r="R179" s="96"/>
    </row>
    <row r="180" spans="1:18" ht="14.25">
      <c r="A180" s="79">
        <f t="shared" si="2"/>
        <v>173</v>
      </c>
      <c r="B180" s="12"/>
      <c r="C180" s="80">
        <v>11117600</v>
      </c>
      <c r="D180" s="79" t="s">
        <v>441</v>
      </c>
      <c r="E180" s="90">
        <v>5</v>
      </c>
      <c r="F180" s="100">
        <v>13.2</v>
      </c>
      <c r="G180" s="105">
        <v>2175.3270000000002</v>
      </c>
      <c r="H180" s="109">
        <v>28.23</v>
      </c>
      <c r="I180" s="12"/>
      <c r="J180" s="80">
        <v>30</v>
      </c>
      <c r="K180" s="79">
        <v>30</v>
      </c>
      <c r="L180" s="79" t="s">
        <v>60</v>
      </c>
      <c r="M180" s="12"/>
      <c r="N180" s="80">
        <v>1</v>
      </c>
      <c r="O180" s="12"/>
      <c r="P180" s="44"/>
      <c r="Q180" s="65">
        <v>11</v>
      </c>
      <c r="R180" s="33" t="s">
        <v>1215</v>
      </c>
    </row>
    <row r="181" spans="1:18" ht="14.25">
      <c r="A181" s="79">
        <f t="shared" si="2"/>
        <v>174</v>
      </c>
      <c r="B181" s="12" t="s">
        <v>0</v>
      </c>
      <c r="C181" s="30">
        <v>11118000</v>
      </c>
      <c r="D181" s="52" t="s">
        <v>559</v>
      </c>
      <c r="E181" s="90">
        <v>5</v>
      </c>
      <c r="F181" s="100">
        <v>43.3</v>
      </c>
      <c r="G181" s="105">
        <v>1540.97</v>
      </c>
      <c r="H181" s="109">
        <v>24.43</v>
      </c>
      <c r="I181" s="10" t="s">
        <v>417</v>
      </c>
      <c r="J181" s="80">
        <v>13</v>
      </c>
      <c r="K181" s="79">
        <v>13</v>
      </c>
      <c r="L181" s="79" t="s">
        <v>279</v>
      </c>
      <c r="M181" s="12"/>
      <c r="N181" s="80">
        <v>0</v>
      </c>
      <c r="O181" s="12"/>
      <c r="P181" s="44"/>
      <c r="R181" s="33"/>
    </row>
    <row r="182" spans="1:18" ht="14.25">
      <c r="A182" s="79">
        <f t="shared" si="2"/>
        <v>175</v>
      </c>
      <c r="B182" s="12"/>
      <c r="C182" s="30">
        <v>11118500</v>
      </c>
      <c r="D182" s="52" t="s">
        <v>791</v>
      </c>
      <c r="E182" s="90">
        <v>5</v>
      </c>
      <c r="F182" s="100">
        <v>188</v>
      </c>
      <c r="G182" s="105">
        <v>2305.0100000000002</v>
      </c>
      <c r="H182" s="109">
        <v>27.31</v>
      </c>
      <c r="I182" s="10" t="s">
        <v>417</v>
      </c>
      <c r="J182" s="80">
        <v>27</v>
      </c>
      <c r="K182" s="79">
        <v>27</v>
      </c>
      <c r="L182" s="79" t="s">
        <v>280</v>
      </c>
      <c r="M182" s="12" t="s">
        <v>7</v>
      </c>
      <c r="N182" s="80">
        <v>4</v>
      </c>
      <c r="O182" s="12"/>
      <c r="P182" s="44"/>
      <c r="R182" s="33"/>
    </row>
    <row r="183" spans="1:18" ht="14.25">
      <c r="A183" s="79">
        <f t="shared" si="2"/>
        <v>176</v>
      </c>
      <c r="B183" s="12"/>
      <c r="C183" s="80">
        <v>11119500</v>
      </c>
      <c r="D183" s="79" t="s">
        <v>560</v>
      </c>
      <c r="E183" s="90">
        <v>5</v>
      </c>
      <c r="F183" s="100">
        <v>13.1</v>
      </c>
      <c r="G183" s="105">
        <v>1910.8330000000001</v>
      </c>
      <c r="H183" s="109">
        <v>27.452999999999999</v>
      </c>
      <c r="I183" s="12"/>
      <c r="J183" s="80">
        <v>66</v>
      </c>
      <c r="K183" s="79">
        <v>66</v>
      </c>
      <c r="L183" s="79" t="s">
        <v>8</v>
      </c>
      <c r="M183" s="12" t="s">
        <v>5</v>
      </c>
      <c r="N183" s="80">
        <v>2</v>
      </c>
      <c r="O183" s="12"/>
      <c r="P183" s="46" t="s">
        <v>1</v>
      </c>
      <c r="Q183" s="65">
        <v>7</v>
      </c>
      <c r="R183" s="33" t="s">
        <v>1216</v>
      </c>
    </row>
    <row r="184" spans="1:18" ht="14.25">
      <c r="A184" s="79">
        <f>A183+1</f>
        <v>177</v>
      </c>
      <c r="B184" s="12"/>
      <c r="C184" s="30">
        <v>11119700</v>
      </c>
      <c r="D184" s="52" t="s">
        <v>941</v>
      </c>
      <c r="E184" s="90">
        <v>5</v>
      </c>
      <c r="F184" s="100">
        <v>3.6</v>
      </c>
      <c r="G184" s="105">
        <v>842.49900000000002</v>
      </c>
      <c r="H184" s="109">
        <v>22.914999999999999</v>
      </c>
      <c r="I184" s="10"/>
      <c r="J184" s="80">
        <v>10</v>
      </c>
      <c r="K184" s="79">
        <v>10</v>
      </c>
      <c r="L184" s="79" t="s">
        <v>281</v>
      </c>
      <c r="M184" s="12"/>
      <c r="N184" s="80">
        <v>0</v>
      </c>
      <c r="O184" s="12"/>
      <c r="P184" s="44"/>
      <c r="R184" s="33"/>
    </row>
    <row r="185" spans="1:18" ht="14.25">
      <c r="A185" s="79">
        <f t="shared" si="2"/>
        <v>178</v>
      </c>
      <c r="B185" s="12" t="s">
        <v>0</v>
      </c>
      <c r="C185" s="30">
        <v>11119745</v>
      </c>
      <c r="D185" s="52" t="s">
        <v>942</v>
      </c>
      <c r="E185" s="90">
        <v>5</v>
      </c>
      <c r="F185" s="100">
        <v>6.57</v>
      </c>
      <c r="G185" s="105">
        <v>2019.7470000000001</v>
      </c>
      <c r="H185" s="109">
        <v>27.119</v>
      </c>
      <c r="I185" s="10"/>
      <c r="J185" s="80">
        <v>12</v>
      </c>
      <c r="K185" s="79">
        <v>23</v>
      </c>
      <c r="L185" s="79" t="s">
        <v>141</v>
      </c>
      <c r="M185" s="12" t="s">
        <v>7</v>
      </c>
      <c r="N185" s="80">
        <v>4</v>
      </c>
      <c r="O185" s="12">
        <v>3</v>
      </c>
      <c r="P185" s="91">
        <v>10000</v>
      </c>
      <c r="Q185" s="92"/>
      <c r="R185" s="33"/>
    </row>
    <row r="186" spans="1:18" ht="14.25">
      <c r="A186" s="79">
        <f t="shared" si="2"/>
        <v>179</v>
      </c>
      <c r="B186" s="12"/>
      <c r="C186" s="30">
        <v>11119750</v>
      </c>
      <c r="D186" s="52" t="s">
        <v>1091</v>
      </c>
      <c r="E186" s="90">
        <v>5</v>
      </c>
      <c r="F186" s="100">
        <v>8.75</v>
      </c>
      <c r="G186" s="105">
        <v>1619.73</v>
      </c>
      <c r="H186" s="109">
        <v>25.33</v>
      </c>
      <c r="I186" s="10"/>
      <c r="J186" s="80">
        <v>35</v>
      </c>
      <c r="K186" s="79">
        <v>36</v>
      </c>
      <c r="L186" s="79" t="s">
        <v>71</v>
      </c>
      <c r="M186" s="12"/>
      <c r="N186" s="80">
        <v>0</v>
      </c>
      <c r="O186" s="12">
        <v>5</v>
      </c>
      <c r="P186" s="91">
        <v>6180</v>
      </c>
      <c r="Q186" s="92"/>
      <c r="R186" s="33"/>
    </row>
    <row r="187" spans="1:18" ht="14.25">
      <c r="A187" s="79">
        <f t="shared" si="2"/>
        <v>180</v>
      </c>
      <c r="B187" s="12"/>
      <c r="C187" s="30">
        <v>11119780</v>
      </c>
      <c r="D187" s="52" t="s">
        <v>943</v>
      </c>
      <c r="E187" s="90">
        <v>5</v>
      </c>
      <c r="F187" s="100">
        <v>6.14</v>
      </c>
      <c r="G187" s="105">
        <v>1355.54</v>
      </c>
      <c r="H187" s="109">
        <v>23.98</v>
      </c>
      <c r="I187" s="10"/>
      <c r="J187" s="80">
        <v>22</v>
      </c>
      <c r="K187" s="79">
        <v>22</v>
      </c>
      <c r="L187" s="79" t="s">
        <v>282</v>
      </c>
      <c r="M187" s="12"/>
      <c r="N187" s="80">
        <v>0</v>
      </c>
      <c r="O187" s="12"/>
      <c r="P187" s="44"/>
      <c r="R187" s="33"/>
    </row>
    <row r="188" spans="1:18" ht="14.25">
      <c r="A188" s="79">
        <f t="shared" si="2"/>
        <v>181</v>
      </c>
      <c r="B188" s="12" t="s">
        <v>0</v>
      </c>
      <c r="C188" s="30">
        <v>11119940</v>
      </c>
      <c r="D188" s="52" t="s">
        <v>944</v>
      </c>
      <c r="E188" s="90">
        <v>5</v>
      </c>
      <c r="F188" s="100">
        <v>6.33</v>
      </c>
      <c r="G188" s="105">
        <v>1389.16</v>
      </c>
      <c r="H188" s="109">
        <v>23.7</v>
      </c>
      <c r="I188" s="10"/>
      <c r="J188" s="80">
        <v>36</v>
      </c>
      <c r="K188" s="79">
        <v>36</v>
      </c>
      <c r="L188" s="79" t="s">
        <v>71</v>
      </c>
      <c r="M188" s="12"/>
      <c r="N188" s="80">
        <v>0</v>
      </c>
      <c r="O188" s="12"/>
      <c r="P188" s="44"/>
      <c r="R188" s="33"/>
    </row>
    <row r="189" spans="1:18" ht="14.25">
      <c r="A189" s="79">
        <f t="shared" si="2"/>
        <v>182</v>
      </c>
      <c r="B189" s="12"/>
      <c r="C189" s="80">
        <v>11120500</v>
      </c>
      <c r="D189" s="79" t="s">
        <v>561</v>
      </c>
      <c r="E189" s="90">
        <v>5</v>
      </c>
      <c r="F189" s="100">
        <v>5.51</v>
      </c>
      <c r="G189" s="105">
        <v>1691.9839999999999</v>
      </c>
      <c r="H189" s="109">
        <v>25.512</v>
      </c>
      <c r="I189" s="12"/>
      <c r="J189" s="80">
        <v>66</v>
      </c>
      <c r="K189" s="79">
        <v>66</v>
      </c>
      <c r="L189" s="79" t="s">
        <v>8</v>
      </c>
      <c r="M189" s="12"/>
      <c r="N189" s="80">
        <v>1</v>
      </c>
      <c r="O189" s="12"/>
      <c r="P189" s="46" t="s">
        <v>1</v>
      </c>
      <c r="Q189" s="77"/>
      <c r="R189" s="33"/>
    </row>
    <row r="190" spans="1:18" ht="14.25">
      <c r="A190" s="79">
        <f t="shared" si="2"/>
        <v>183</v>
      </c>
      <c r="B190" s="12"/>
      <c r="C190" s="30">
        <v>11120550</v>
      </c>
      <c r="D190" s="52" t="s">
        <v>562</v>
      </c>
      <c r="E190" s="90">
        <v>5</v>
      </c>
      <c r="F190" s="100">
        <v>18.899999999999999</v>
      </c>
      <c r="G190" s="105">
        <v>980.76099999999997</v>
      </c>
      <c r="H190" s="109">
        <v>21.738</v>
      </c>
      <c r="I190" s="10"/>
      <c r="J190" s="80">
        <v>20</v>
      </c>
      <c r="K190" s="79">
        <v>20</v>
      </c>
      <c r="L190" s="79" t="s">
        <v>283</v>
      </c>
      <c r="M190" s="12"/>
      <c r="N190" s="80">
        <v>0</v>
      </c>
      <c r="O190" s="12"/>
      <c r="P190" s="44"/>
      <c r="R190" s="33"/>
    </row>
    <row r="191" spans="1:18" ht="14.25">
      <c r="A191" s="79">
        <f t="shared" si="2"/>
        <v>184</v>
      </c>
      <c r="B191" s="12"/>
      <c r="C191" s="30">
        <v>11120600</v>
      </c>
      <c r="D191" s="52" t="s">
        <v>1261</v>
      </c>
      <c r="E191" s="90">
        <v>5</v>
      </c>
      <c r="F191" s="100">
        <v>20.5</v>
      </c>
      <c r="G191" s="105">
        <v>901.24599999999998</v>
      </c>
      <c r="H191" s="109">
        <v>21.234000000000002</v>
      </c>
      <c r="I191" s="10"/>
      <c r="J191" s="80">
        <v>17</v>
      </c>
      <c r="K191" s="79">
        <v>17</v>
      </c>
      <c r="L191" s="79" t="s">
        <v>284</v>
      </c>
      <c r="M191" s="12"/>
      <c r="N191" s="80">
        <v>0</v>
      </c>
      <c r="O191" s="12"/>
      <c r="P191" s="44"/>
      <c r="R191" s="33"/>
    </row>
    <row r="192" spans="1:18" ht="14.25">
      <c r="A192" s="79">
        <f t="shared" si="2"/>
        <v>185</v>
      </c>
      <c r="B192" s="12"/>
      <c r="C192" s="30">
        <v>11123480</v>
      </c>
      <c r="D192" s="52" t="s">
        <v>1036</v>
      </c>
      <c r="E192" s="90">
        <v>5</v>
      </c>
      <c r="F192" s="100">
        <v>0.28999999999999998</v>
      </c>
      <c r="G192" s="105">
        <v>2379.1120000000001</v>
      </c>
      <c r="H192" s="109">
        <v>28.975999999999999</v>
      </c>
      <c r="I192" s="10"/>
      <c r="J192" s="80">
        <v>14</v>
      </c>
      <c r="K192" s="79">
        <v>14</v>
      </c>
      <c r="L192" s="79" t="s">
        <v>82</v>
      </c>
      <c r="M192" s="12"/>
      <c r="N192" s="80">
        <v>0</v>
      </c>
      <c r="O192" s="12"/>
      <c r="P192" s="44"/>
      <c r="R192" s="33"/>
    </row>
    <row r="193" spans="1:18" ht="14.25">
      <c r="A193" s="79">
        <f t="shared" si="2"/>
        <v>186</v>
      </c>
      <c r="B193" s="12"/>
      <c r="C193" s="80">
        <v>11124500</v>
      </c>
      <c r="D193" s="79" t="s">
        <v>563</v>
      </c>
      <c r="E193" s="90">
        <v>4</v>
      </c>
      <c r="F193" s="100">
        <v>74</v>
      </c>
      <c r="G193" s="105">
        <v>3354.723</v>
      </c>
      <c r="H193" s="109">
        <v>32.661999999999999</v>
      </c>
      <c r="I193" s="12"/>
      <c r="J193" s="80">
        <v>65</v>
      </c>
      <c r="K193" s="79">
        <v>65</v>
      </c>
      <c r="L193" s="79" t="s">
        <v>30</v>
      </c>
      <c r="M193" s="12" t="s">
        <v>5</v>
      </c>
      <c r="N193" s="80">
        <v>6</v>
      </c>
      <c r="O193" s="12"/>
      <c r="P193" s="46" t="s">
        <v>1</v>
      </c>
      <c r="Q193" s="77"/>
      <c r="R193" s="33"/>
    </row>
    <row r="194" spans="1:18" ht="14.25">
      <c r="A194" s="79">
        <f t="shared" si="2"/>
        <v>187</v>
      </c>
      <c r="B194" s="12"/>
      <c r="C194" s="30">
        <v>11125000</v>
      </c>
      <c r="D194" s="52" t="s">
        <v>564</v>
      </c>
      <c r="E194" s="90">
        <v>4</v>
      </c>
      <c r="F194" s="100">
        <v>23.8</v>
      </c>
      <c r="G194" s="105">
        <v>2508.547</v>
      </c>
      <c r="H194" s="109">
        <v>29.651</v>
      </c>
      <c r="I194" s="10"/>
      <c r="J194" s="80">
        <v>12</v>
      </c>
      <c r="K194" s="79">
        <v>12</v>
      </c>
      <c r="L194" s="79" t="s">
        <v>285</v>
      </c>
      <c r="M194" s="12"/>
      <c r="N194" s="80">
        <v>0</v>
      </c>
      <c r="O194" s="12"/>
      <c r="P194" s="44"/>
      <c r="R194" s="33"/>
    </row>
    <row r="195" spans="1:18" ht="14.25">
      <c r="A195" s="79">
        <f t="shared" si="2"/>
        <v>188</v>
      </c>
      <c r="B195" s="12"/>
      <c r="C195" s="80">
        <v>11126500</v>
      </c>
      <c r="D195" s="79" t="s">
        <v>565</v>
      </c>
      <c r="E195" s="90">
        <v>4</v>
      </c>
      <c r="F195" s="100">
        <v>55.8</v>
      </c>
      <c r="G195" s="105">
        <v>1609.9469999999999</v>
      </c>
      <c r="H195" s="109">
        <v>25.681999999999999</v>
      </c>
      <c r="I195" s="12"/>
      <c r="J195" s="80">
        <v>33</v>
      </c>
      <c r="K195" s="79">
        <v>66</v>
      </c>
      <c r="L195" s="79" t="s">
        <v>8</v>
      </c>
      <c r="M195" s="12" t="s">
        <v>5</v>
      </c>
      <c r="N195" s="80">
        <v>4</v>
      </c>
      <c r="O195" s="12">
        <v>2</v>
      </c>
      <c r="P195" s="44">
        <v>10000</v>
      </c>
      <c r="R195" s="33"/>
    </row>
    <row r="196" spans="1:18" ht="14.25">
      <c r="A196" s="79">
        <f t="shared" si="2"/>
        <v>189</v>
      </c>
      <c r="B196" s="12"/>
      <c r="C196" s="30">
        <v>11128250</v>
      </c>
      <c r="D196" s="52" t="s">
        <v>566</v>
      </c>
      <c r="E196" s="90">
        <v>4</v>
      </c>
      <c r="F196" s="100">
        <v>28.5</v>
      </c>
      <c r="G196" s="105">
        <v>1672.5840000000001</v>
      </c>
      <c r="H196" s="109">
        <v>25.172999999999998</v>
      </c>
      <c r="I196" s="10"/>
      <c r="J196" s="80">
        <v>31</v>
      </c>
      <c r="K196" s="79">
        <v>38</v>
      </c>
      <c r="L196" s="79" t="s">
        <v>61</v>
      </c>
      <c r="M196" s="12" t="s">
        <v>5</v>
      </c>
      <c r="N196" s="80">
        <v>5</v>
      </c>
      <c r="O196" s="12">
        <v>1</v>
      </c>
      <c r="P196" s="91">
        <v>3680</v>
      </c>
      <c r="Q196" s="77">
        <v>8</v>
      </c>
      <c r="R196" s="33" t="s">
        <v>1217</v>
      </c>
    </row>
    <row r="197" spans="1:18" ht="14.25">
      <c r="A197" s="79">
        <f t="shared" si="2"/>
        <v>190</v>
      </c>
      <c r="B197" s="12"/>
      <c r="C197" s="30">
        <v>11128400</v>
      </c>
      <c r="D197" s="52" t="s">
        <v>567</v>
      </c>
      <c r="E197" s="90">
        <v>5</v>
      </c>
      <c r="F197" s="100">
        <v>11.5</v>
      </c>
      <c r="G197" s="105">
        <v>1163.42</v>
      </c>
      <c r="H197" s="109">
        <v>23.573</v>
      </c>
      <c r="I197" s="10"/>
      <c r="J197" s="80">
        <v>18</v>
      </c>
      <c r="K197" s="79">
        <v>18</v>
      </c>
      <c r="L197" s="79" t="s">
        <v>286</v>
      </c>
      <c r="M197" s="12"/>
      <c r="N197" s="80">
        <v>0</v>
      </c>
      <c r="O197" s="12"/>
      <c r="P197" s="44"/>
      <c r="R197" s="33"/>
    </row>
    <row r="198" spans="1:18" ht="14.25">
      <c r="A198" s="79">
        <f t="shared" si="2"/>
        <v>191</v>
      </c>
      <c r="B198" s="12"/>
      <c r="C198" s="30">
        <v>11129800</v>
      </c>
      <c r="D198" s="52" t="s">
        <v>568</v>
      </c>
      <c r="E198" s="90">
        <v>4</v>
      </c>
      <c r="F198" s="100">
        <v>32.9</v>
      </c>
      <c r="G198" s="105">
        <v>1455.8</v>
      </c>
      <c r="H198" s="109">
        <v>23.05</v>
      </c>
      <c r="I198" s="10"/>
      <c r="J198" s="80">
        <v>34</v>
      </c>
      <c r="K198" s="79">
        <v>44</v>
      </c>
      <c r="L198" s="79" t="s">
        <v>287</v>
      </c>
      <c r="M198" s="12"/>
      <c r="N198" s="80">
        <v>1</v>
      </c>
      <c r="O198" s="12">
        <v>5</v>
      </c>
      <c r="P198" s="91">
        <v>2780</v>
      </c>
      <c r="Q198" s="92"/>
      <c r="R198" s="33"/>
    </row>
    <row r="199" spans="1:18" ht="14.25">
      <c r="A199" s="79">
        <f t="shared" si="2"/>
        <v>192</v>
      </c>
      <c r="B199" s="12" t="s">
        <v>0</v>
      </c>
      <c r="C199" s="30">
        <v>11130000</v>
      </c>
      <c r="D199" s="52" t="s">
        <v>945</v>
      </c>
      <c r="E199" s="90">
        <v>4</v>
      </c>
      <c r="F199" s="100">
        <v>39.700000000000003</v>
      </c>
      <c r="G199" s="105">
        <v>1351.0540000000001</v>
      </c>
      <c r="H199" s="109">
        <v>22.242000000000001</v>
      </c>
      <c r="I199" s="10"/>
      <c r="J199" s="80">
        <v>24</v>
      </c>
      <c r="K199" s="79">
        <v>24</v>
      </c>
      <c r="L199" s="79" t="s">
        <v>288</v>
      </c>
      <c r="M199" s="12"/>
      <c r="N199" s="80">
        <v>0</v>
      </c>
      <c r="O199" s="12"/>
      <c r="P199" s="44"/>
      <c r="R199" s="33"/>
    </row>
    <row r="200" spans="1:18" ht="14.25">
      <c r="A200" s="79">
        <f t="shared" si="2"/>
        <v>193</v>
      </c>
      <c r="B200" s="12"/>
      <c r="C200" s="30">
        <v>11132300</v>
      </c>
      <c r="D200" s="52" t="s">
        <v>569</v>
      </c>
      <c r="E200" s="90">
        <v>5</v>
      </c>
      <c r="F200" s="100">
        <v>3.49</v>
      </c>
      <c r="G200" s="105">
        <v>1157.6199999999999</v>
      </c>
      <c r="H200" s="109">
        <v>22.15</v>
      </c>
      <c r="I200" s="10"/>
      <c r="J200" s="80">
        <v>14</v>
      </c>
      <c r="K200" s="79">
        <v>14</v>
      </c>
      <c r="L200" s="79" t="s">
        <v>82</v>
      </c>
      <c r="M200" s="12"/>
      <c r="N200" s="80">
        <v>0</v>
      </c>
      <c r="O200" s="12"/>
      <c r="P200" s="44"/>
      <c r="R200" s="33"/>
    </row>
    <row r="201" spans="1:18" ht="14.25">
      <c r="A201" s="79">
        <f t="shared" si="2"/>
        <v>194</v>
      </c>
      <c r="B201" s="12"/>
      <c r="C201" s="80">
        <v>11132500</v>
      </c>
      <c r="D201" s="79" t="s">
        <v>1262</v>
      </c>
      <c r="E201" s="90">
        <v>4</v>
      </c>
      <c r="F201" s="100">
        <v>47.1</v>
      </c>
      <c r="G201" s="105">
        <v>920.01599999999996</v>
      </c>
      <c r="H201" s="109">
        <v>21.035</v>
      </c>
      <c r="I201" s="12"/>
      <c r="J201" s="80">
        <v>66</v>
      </c>
      <c r="K201" s="79">
        <v>66</v>
      </c>
      <c r="L201" s="79" t="s">
        <v>8</v>
      </c>
      <c r="M201" s="12"/>
      <c r="N201" s="80">
        <v>0</v>
      </c>
      <c r="O201" s="12"/>
      <c r="P201" s="44"/>
      <c r="R201" s="33"/>
    </row>
    <row r="202" spans="1:18" ht="14.25">
      <c r="A202" s="79">
        <f t="shared" ref="A202:A265" si="3">A201+1</f>
        <v>195</v>
      </c>
      <c r="B202" s="12"/>
      <c r="C202" s="30">
        <v>11133700</v>
      </c>
      <c r="D202" s="52" t="s">
        <v>1263</v>
      </c>
      <c r="E202" s="90">
        <v>4</v>
      </c>
      <c r="F202" s="100">
        <v>4.72</v>
      </c>
      <c r="G202" s="105">
        <v>692.12</v>
      </c>
      <c r="H202" s="109">
        <v>18.079999999999998</v>
      </c>
      <c r="I202" s="10"/>
      <c r="J202" s="80">
        <v>32</v>
      </c>
      <c r="K202" s="79">
        <v>36</v>
      </c>
      <c r="L202" s="79" t="s">
        <v>71</v>
      </c>
      <c r="M202" s="12"/>
      <c r="N202" s="80">
        <v>4</v>
      </c>
      <c r="O202" s="12">
        <v>5</v>
      </c>
      <c r="P202" s="91">
        <v>400</v>
      </c>
      <c r="Q202" s="92"/>
      <c r="R202" s="33"/>
    </row>
    <row r="203" spans="1:18" ht="14.25">
      <c r="A203" s="79">
        <f t="shared" si="3"/>
        <v>196</v>
      </c>
      <c r="B203" s="12"/>
      <c r="C203" s="80">
        <v>11134800</v>
      </c>
      <c r="D203" s="79" t="s">
        <v>1264</v>
      </c>
      <c r="E203" s="90">
        <v>4</v>
      </c>
      <c r="F203" s="100">
        <v>11.6</v>
      </c>
      <c r="G203" s="105">
        <v>867.70100000000002</v>
      </c>
      <c r="H203" s="109">
        <v>21.11</v>
      </c>
      <c r="I203" s="12"/>
      <c r="J203" s="80">
        <v>38</v>
      </c>
      <c r="K203" s="79">
        <v>38</v>
      </c>
      <c r="L203" s="79" t="s">
        <v>61</v>
      </c>
      <c r="M203" s="12"/>
      <c r="N203" s="80">
        <v>0</v>
      </c>
      <c r="O203" s="12"/>
      <c r="P203" s="46" t="s">
        <v>1</v>
      </c>
      <c r="Q203" s="77"/>
      <c r="R203" s="33"/>
    </row>
    <row r="204" spans="1:18" ht="14.25">
      <c r="A204" s="79">
        <f t="shared" si="3"/>
        <v>197</v>
      </c>
      <c r="B204" s="12"/>
      <c r="C204" s="30">
        <v>11135800</v>
      </c>
      <c r="D204" s="52" t="s">
        <v>946</v>
      </c>
      <c r="E204" s="90">
        <v>4</v>
      </c>
      <c r="F204" s="100">
        <v>34.9</v>
      </c>
      <c r="G204" s="105">
        <v>1016.68</v>
      </c>
      <c r="H204" s="109">
        <v>19.61</v>
      </c>
      <c r="I204" s="10"/>
      <c r="J204" s="80">
        <v>26</v>
      </c>
      <c r="K204" s="79">
        <v>36</v>
      </c>
      <c r="L204" s="79" t="s">
        <v>71</v>
      </c>
      <c r="M204" s="12"/>
      <c r="N204" s="80">
        <v>0</v>
      </c>
      <c r="O204" s="12">
        <v>5</v>
      </c>
      <c r="P204" s="91">
        <v>6460</v>
      </c>
      <c r="Q204" s="92"/>
      <c r="R204" s="33"/>
    </row>
    <row r="205" spans="1:18" ht="14.25">
      <c r="A205" s="79">
        <f t="shared" si="3"/>
        <v>198</v>
      </c>
      <c r="B205" s="12" t="s">
        <v>0</v>
      </c>
      <c r="C205" s="30">
        <v>11136000</v>
      </c>
      <c r="D205" s="52" t="s">
        <v>947</v>
      </c>
      <c r="E205" s="90">
        <v>4</v>
      </c>
      <c r="F205" s="100">
        <v>96.2</v>
      </c>
      <c r="G205" s="105">
        <v>905.4</v>
      </c>
      <c r="H205" s="109">
        <v>18.78</v>
      </c>
      <c r="I205" s="10"/>
      <c r="J205" s="80">
        <v>15</v>
      </c>
      <c r="K205" s="79">
        <v>15</v>
      </c>
      <c r="L205" s="79" t="s">
        <v>289</v>
      </c>
      <c r="M205" s="12"/>
      <c r="N205" s="80">
        <v>1</v>
      </c>
      <c r="O205" s="12"/>
      <c r="P205" s="44"/>
      <c r="R205" s="33"/>
    </row>
    <row r="206" spans="1:18" ht="14.25">
      <c r="A206" s="79">
        <f t="shared" si="3"/>
        <v>199</v>
      </c>
      <c r="B206" s="12"/>
      <c r="C206" s="80">
        <v>11136100</v>
      </c>
      <c r="D206" s="79" t="s">
        <v>570</v>
      </c>
      <c r="E206" s="90">
        <v>4</v>
      </c>
      <c r="F206" s="100">
        <v>135</v>
      </c>
      <c r="G206" s="105">
        <v>817.99400000000003</v>
      </c>
      <c r="H206" s="109">
        <v>18.446999999999999</v>
      </c>
      <c r="I206" s="12"/>
      <c r="J206" s="80">
        <v>48</v>
      </c>
      <c r="K206" s="79">
        <v>48</v>
      </c>
      <c r="L206" s="79" t="s">
        <v>62</v>
      </c>
      <c r="M206" s="12"/>
      <c r="N206" s="80">
        <v>0</v>
      </c>
      <c r="O206" s="12"/>
      <c r="P206" s="46" t="s">
        <v>1</v>
      </c>
      <c r="Q206" s="77"/>
      <c r="R206" s="33"/>
    </row>
    <row r="207" spans="1:18" ht="14.25">
      <c r="A207" s="79">
        <f t="shared" si="3"/>
        <v>200</v>
      </c>
      <c r="B207" s="12"/>
      <c r="C207" s="30">
        <v>11136450</v>
      </c>
      <c r="D207" s="52" t="s">
        <v>1037</v>
      </c>
      <c r="E207" s="90">
        <v>5</v>
      </c>
      <c r="F207" s="100">
        <v>0.15</v>
      </c>
      <c r="G207" s="105">
        <v>4974.1000000000004</v>
      </c>
      <c r="H207" s="109">
        <v>21.56</v>
      </c>
      <c r="I207" s="10"/>
      <c r="J207" s="80">
        <v>14</v>
      </c>
      <c r="K207" s="79">
        <v>14</v>
      </c>
      <c r="L207" s="79" t="s">
        <v>82</v>
      </c>
      <c r="M207" s="12"/>
      <c r="N207" s="80">
        <v>1</v>
      </c>
      <c r="O207" s="12"/>
      <c r="P207" s="44"/>
      <c r="R207" s="33"/>
    </row>
    <row r="208" spans="1:18" ht="14.25">
      <c r="A208" s="79">
        <f t="shared" si="3"/>
        <v>201</v>
      </c>
      <c r="B208" s="12"/>
      <c r="C208" s="30">
        <v>11136500</v>
      </c>
      <c r="D208" s="52" t="s">
        <v>792</v>
      </c>
      <c r="E208" s="90">
        <v>5</v>
      </c>
      <c r="F208" s="100">
        <v>89.9</v>
      </c>
      <c r="G208" s="105">
        <v>4938.1000000000004</v>
      </c>
      <c r="H208" s="109">
        <v>23.36</v>
      </c>
      <c r="I208" s="10"/>
      <c r="J208" s="80">
        <v>12</v>
      </c>
      <c r="K208" s="79">
        <v>13</v>
      </c>
      <c r="L208" s="79" t="s">
        <v>290</v>
      </c>
      <c r="M208" s="12"/>
      <c r="N208" s="80">
        <v>0</v>
      </c>
      <c r="O208" s="12">
        <v>1</v>
      </c>
      <c r="P208" s="91">
        <v>7210</v>
      </c>
      <c r="Q208" s="92"/>
      <c r="R208" s="33"/>
    </row>
    <row r="209" spans="1:18" ht="14.25">
      <c r="A209" s="79">
        <f t="shared" si="3"/>
        <v>202</v>
      </c>
      <c r="B209" s="12"/>
      <c r="C209" s="80">
        <v>11136800</v>
      </c>
      <c r="D209" s="79" t="s">
        <v>1054</v>
      </c>
      <c r="E209" s="90">
        <v>4</v>
      </c>
      <c r="F209" s="100">
        <v>886</v>
      </c>
      <c r="G209" s="105">
        <v>3387.7220000000002</v>
      </c>
      <c r="H209" s="109">
        <v>16.096</v>
      </c>
      <c r="I209" s="12"/>
      <c r="J209" s="80">
        <v>49</v>
      </c>
      <c r="K209" s="79">
        <v>103</v>
      </c>
      <c r="L209" s="79" t="s">
        <v>63</v>
      </c>
      <c r="M209" s="12"/>
      <c r="N209" s="80">
        <v>1</v>
      </c>
      <c r="O209" s="12">
        <v>4</v>
      </c>
      <c r="P209" s="44">
        <v>10000</v>
      </c>
      <c r="R209" s="33"/>
    </row>
    <row r="210" spans="1:18" ht="14.25">
      <c r="A210" s="79">
        <f t="shared" si="3"/>
        <v>203</v>
      </c>
      <c r="B210" s="12" t="s">
        <v>0</v>
      </c>
      <c r="C210" s="30">
        <v>11137000</v>
      </c>
      <c r="D210" s="52" t="s">
        <v>793</v>
      </c>
      <c r="E210" s="90">
        <v>5</v>
      </c>
      <c r="F210" s="100">
        <v>897</v>
      </c>
      <c r="G210" s="105">
        <v>3349.99</v>
      </c>
      <c r="H210" s="109">
        <v>16.190000000000001</v>
      </c>
      <c r="I210" s="10"/>
      <c r="J210" s="80">
        <v>33</v>
      </c>
      <c r="K210" s="79">
        <v>33</v>
      </c>
      <c r="L210" s="79" t="s">
        <v>291</v>
      </c>
      <c r="M210" s="12"/>
      <c r="N210" s="80">
        <v>0</v>
      </c>
      <c r="O210" s="12"/>
      <c r="P210" s="44"/>
      <c r="R210" s="33"/>
    </row>
    <row r="211" spans="1:18" ht="14.25">
      <c r="A211" s="79">
        <f t="shared" si="3"/>
        <v>204</v>
      </c>
      <c r="B211" s="12"/>
      <c r="C211" s="30">
        <v>11137500</v>
      </c>
      <c r="D211" s="52" t="s">
        <v>571</v>
      </c>
      <c r="E211" s="90">
        <v>4</v>
      </c>
      <c r="F211" s="100">
        <v>87.7</v>
      </c>
      <c r="G211" s="105">
        <v>1860.7</v>
      </c>
      <c r="H211" s="109">
        <v>24.54</v>
      </c>
      <c r="I211" s="10"/>
      <c r="J211" s="80">
        <v>19</v>
      </c>
      <c r="K211" s="79">
        <v>19</v>
      </c>
      <c r="L211" s="79" t="s">
        <v>292</v>
      </c>
      <c r="M211" s="12" t="s">
        <v>3</v>
      </c>
      <c r="N211" s="80">
        <v>9</v>
      </c>
      <c r="O211" s="12"/>
      <c r="P211" s="44"/>
      <c r="R211" s="33"/>
    </row>
    <row r="212" spans="1:18" ht="14.25">
      <c r="A212" s="79">
        <f t="shared" si="3"/>
        <v>205</v>
      </c>
      <c r="B212" s="12" t="s">
        <v>0</v>
      </c>
      <c r="C212" s="30">
        <v>11137900</v>
      </c>
      <c r="D212" s="52" t="s">
        <v>794</v>
      </c>
      <c r="E212" s="90">
        <v>4</v>
      </c>
      <c r="F212" s="100">
        <v>104</v>
      </c>
      <c r="G212" s="105">
        <v>1489.01</v>
      </c>
      <c r="H212" s="109">
        <v>23.77</v>
      </c>
      <c r="I212" s="10"/>
      <c r="J212" s="80">
        <v>30</v>
      </c>
      <c r="K212" s="79">
        <v>47</v>
      </c>
      <c r="L212" s="79" t="s">
        <v>293</v>
      </c>
      <c r="M212" s="12" t="s">
        <v>7</v>
      </c>
      <c r="N212" s="80">
        <v>9</v>
      </c>
      <c r="O212" s="12">
        <v>5</v>
      </c>
      <c r="P212" s="91">
        <v>42000</v>
      </c>
      <c r="Q212" s="92"/>
      <c r="R212" s="33"/>
    </row>
    <row r="213" spans="1:18" ht="14.25">
      <c r="A213" s="79">
        <f t="shared" si="3"/>
        <v>206</v>
      </c>
      <c r="B213" s="12"/>
      <c r="C213" s="80">
        <v>11138000</v>
      </c>
      <c r="D213" s="79" t="s">
        <v>795</v>
      </c>
      <c r="E213" s="90">
        <v>4</v>
      </c>
      <c r="F213" s="100">
        <v>117</v>
      </c>
      <c r="G213" s="105">
        <v>1426.9059999999999</v>
      </c>
      <c r="H213" s="109">
        <v>23.16</v>
      </c>
      <c r="I213" s="12"/>
      <c r="J213" s="80">
        <v>32</v>
      </c>
      <c r="K213" s="79">
        <v>32</v>
      </c>
      <c r="L213" s="79" t="s">
        <v>64</v>
      </c>
      <c r="M213" s="12"/>
      <c r="N213" s="80">
        <v>0</v>
      </c>
      <c r="O213" s="12"/>
      <c r="P213" s="44"/>
      <c r="R213" s="33"/>
    </row>
    <row r="214" spans="1:18" ht="14.25">
      <c r="A214" s="79">
        <f t="shared" si="3"/>
        <v>207</v>
      </c>
      <c r="B214" s="12" t="s">
        <v>0</v>
      </c>
      <c r="C214" s="30">
        <v>11138500</v>
      </c>
      <c r="D214" s="52" t="s">
        <v>1265</v>
      </c>
      <c r="E214" s="90">
        <v>4</v>
      </c>
      <c r="F214" s="100">
        <v>282</v>
      </c>
      <c r="G214" s="105">
        <v>3262.75</v>
      </c>
      <c r="H214" s="109">
        <v>27.62</v>
      </c>
      <c r="I214" s="10"/>
      <c r="J214" s="80">
        <v>61</v>
      </c>
      <c r="K214" s="79">
        <v>70</v>
      </c>
      <c r="L214" s="79" t="s">
        <v>442</v>
      </c>
      <c r="M214" s="12"/>
      <c r="N214" s="80">
        <v>3</v>
      </c>
      <c r="O214" s="12">
        <v>5</v>
      </c>
      <c r="P214" s="91">
        <v>46400</v>
      </c>
      <c r="Q214" s="92"/>
      <c r="R214" s="33"/>
    </row>
    <row r="215" spans="1:18" ht="14.25">
      <c r="A215" s="79">
        <f t="shared" si="3"/>
        <v>208</v>
      </c>
      <c r="B215" s="12"/>
      <c r="C215" s="30">
        <v>11139480</v>
      </c>
      <c r="D215" s="52" t="s">
        <v>1266</v>
      </c>
      <c r="E215" s="90">
        <v>4</v>
      </c>
      <c r="F215" s="100">
        <v>2.4700000000000002</v>
      </c>
      <c r="G215" s="105">
        <v>1660.71</v>
      </c>
      <c r="H215" s="109">
        <v>21.75</v>
      </c>
      <c r="I215" s="10"/>
      <c r="J215" s="80">
        <v>14</v>
      </c>
      <c r="K215" s="79">
        <v>14</v>
      </c>
      <c r="L215" s="79" t="s">
        <v>82</v>
      </c>
      <c r="M215" s="12"/>
      <c r="N215" s="80">
        <v>3</v>
      </c>
      <c r="O215" s="12"/>
      <c r="P215" s="44"/>
      <c r="R215" s="33"/>
    </row>
    <row r="216" spans="1:18" ht="14.25">
      <c r="A216" s="79">
        <f t="shared" si="3"/>
        <v>209</v>
      </c>
      <c r="B216" s="12"/>
      <c r="C216" s="80">
        <v>11139500</v>
      </c>
      <c r="D216" s="79" t="s">
        <v>1267</v>
      </c>
      <c r="E216" s="90">
        <v>4</v>
      </c>
      <c r="F216" s="100">
        <v>28.7</v>
      </c>
      <c r="G216" s="105">
        <v>1762.2650000000001</v>
      </c>
      <c r="H216" s="109">
        <v>21.353000000000002</v>
      </c>
      <c r="I216" s="12"/>
      <c r="J216" s="80">
        <v>43</v>
      </c>
      <c r="K216" s="79">
        <v>63</v>
      </c>
      <c r="L216" s="79" t="s">
        <v>65</v>
      </c>
      <c r="M216" s="12"/>
      <c r="N216" s="80">
        <v>0</v>
      </c>
      <c r="O216" s="12">
        <v>2</v>
      </c>
      <c r="P216" s="44">
        <v>1000</v>
      </c>
      <c r="R216" s="33"/>
    </row>
    <row r="217" spans="1:18" ht="14.25">
      <c r="A217" s="79">
        <f t="shared" si="3"/>
        <v>210</v>
      </c>
      <c r="B217" s="12"/>
      <c r="C217" s="80">
        <v>11140000</v>
      </c>
      <c r="D217" s="79" t="s">
        <v>1268</v>
      </c>
      <c r="E217" s="90">
        <v>4</v>
      </c>
      <c r="F217" s="100">
        <v>471</v>
      </c>
      <c r="G217" s="105">
        <v>2654.9360000000001</v>
      </c>
      <c r="H217" s="109">
        <v>25.515000000000001</v>
      </c>
      <c r="I217" s="12"/>
      <c r="J217" s="80">
        <v>63</v>
      </c>
      <c r="K217" s="79">
        <v>66</v>
      </c>
      <c r="L217" s="79" t="s">
        <v>8</v>
      </c>
      <c r="M217" s="12" t="s">
        <v>3</v>
      </c>
      <c r="N217" s="80">
        <v>22</v>
      </c>
      <c r="O217" s="12">
        <v>4</v>
      </c>
      <c r="P217" s="44">
        <v>25000</v>
      </c>
      <c r="R217" s="33"/>
    </row>
    <row r="218" spans="1:18" ht="14.25">
      <c r="A218" s="79">
        <f t="shared" si="3"/>
        <v>211</v>
      </c>
      <c r="B218" s="12"/>
      <c r="C218" s="30">
        <v>11141050</v>
      </c>
      <c r="D218" s="52" t="s">
        <v>572</v>
      </c>
      <c r="E218" s="90">
        <v>4</v>
      </c>
      <c r="F218" s="100">
        <v>19.2</v>
      </c>
      <c r="G218" s="105">
        <v>620.25</v>
      </c>
      <c r="H218" s="109">
        <v>17.690000000000001</v>
      </c>
      <c r="I218" s="10"/>
      <c r="J218" s="80">
        <v>21</v>
      </c>
      <c r="K218" s="79">
        <v>24</v>
      </c>
      <c r="L218" s="79" t="s">
        <v>294</v>
      </c>
      <c r="M218" s="12"/>
      <c r="N218" s="80">
        <v>0</v>
      </c>
      <c r="O218" s="12">
        <v>5</v>
      </c>
      <c r="P218" s="91">
        <v>4200</v>
      </c>
      <c r="Q218" s="77">
        <v>8</v>
      </c>
      <c r="R218" s="33" t="s">
        <v>1218</v>
      </c>
    </row>
    <row r="219" spans="1:18" ht="14.25">
      <c r="A219" s="79">
        <f t="shared" si="3"/>
        <v>212</v>
      </c>
      <c r="B219" s="12"/>
      <c r="C219" s="30">
        <v>11141150</v>
      </c>
      <c r="D219" s="52" t="s">
        <v>909</v>
      </c>
      <c r="E219" s="90">
        <v>4</v>
      </c>
      <c r="F219" s="100">
        <v>13.3</v>
      </c>
      <c r="G219" s="105">
        <v>1143.3399999999999</v>
      </c>
      <c r="H219" s="109">
        <v>22.84</v>
      </c>
      <c r="I219" s="10"/>
      <c r="J219" s="80">
        <v>25</v>
      </c>
      <c r="K219" s="79">
        <v>25</v>
      </c>
      <c r="L219" s="79" t="s">
        <v>295</v>
      </c>
      <c r="M219" s="12"/>
      <c r="N219" s="80">
        <v>0</v>
      </c>
      <c r="O219" s="12"/>
      <c r="P219" s="44"/>
      <c r="R219" s="33"/>
    </row>
    <row r="220" spans="1:18" ht="14.25">
      <c r="A220" s="79">
        <f t="shared" si="3"/>
        <v>213</v>
      </c>
      <c r="B220" s="12"/>
      <c r="C220" s="80">
        <v>11141280</v>
      </c>
      <c r="D220" s="79" t="s">
        <v>573</v>
      </c>
      <c r="E220" s="90">
        <v>4</v>
      </c>
      <c r="F220" s="100">
        <v>20.9</v>
      </c>
      <c r="G220" s="105">
        <v>1810.7760000000001</v>
      </c>
      <c r="H220" s="109">
        <v>28.041</v>
      </c>
      <c r="I220" s="12"/>
      <c r="J220" s="80">
        <v>39</v>
      </c>
      <c r="K220" s="79">
        <v>39</v>
      </c>
      <c r="L220" s="79" t="s">
        <v>66</v>
      </c>
      <c r="M220" s="12" t="s">
        <v>5</v>
      </c>
      <c r="N220" s="80">
        <v>5</v>
      </c>
      <c r="O220" s="12"/>
      <c r="P220" s="44"/>
      <c r="R220" s="33"/>
    </row>
    <row r="221" spans="1:18" ht="14.25">
      <c r="A221" s="79">
        <f t="shared" si="3"/>
        <v>214</v>
      </c>
      <c r="B221" s="12"/>
      <c r="C221" s="30">
        <v>11141400</v>
      </c>
      <c r="D221" s="52" t="s">
        <v>574</v>
      </c>
      <c r="E221" s="90">
        <v>4</v>
      </c>
      <c r="F221" s="100">
        <v>18.3</v>
      </c>
      <c r="G221" s="105">
        <v>798.76</v>
      </c>
      <c r="H221" s="109">
        <v>20.77</v>
      </c>
      <c r="I221" s="10"/>
      <c r="J221" s="80">
        <v>12</v>
      </c>
      <c r="K221" s="79">
        <v>12</v>
      </c>
      <c r="L221" s="79" t="s">
        <v>296</v>
      </c>
      <c r="M221" s="12" t="s">
        <v>1</v>
      </c>
      <c r="N221" s="80">
        <v>0</v>
      </c>
      <c r="O221" s="12"/>
      <c r="P221" s="44"/>
      <c r="R221" s="33"/>
    </row>
    <row r="222" spans="1:18" ht="14.25">
      <c r="A222" s="79">
        <f t="shared" si="3"/>
        <v>215</v>
      </c>
      <c r="B222" s="12"/>
      <c r="C222" s="30">
        <v>11141500</v>
      </c>
      <c r="D222" s="52" t="s">
        <v>228</v>
      </c>
      <c r="E222" s="90">
        <v>4</v>
      </c>
      <c r="F222" s="100">
        <v>102</v>
      </c>
      <c r="G222" s="105">
        <v>1169.3900000000001</v>
      </c>
      <c r="H222" s="109">
        <v>23.48</v>
      </c>
      <c r="I222" s="10" t="s">
        <v>417</v>
      </c>
      <c r="J222" s="80">
        <v>28</v>
      </c>
      <c r="K222" s="79">
        <v>28</v>
      </c>
      <c r="L222" s="79" t="s">
        <v>297</v>
      </c>
      <c r="M222" s="12"/>
      <c r="N222" s="80">
        <v>0</v>
      </c>
      <c r="O222" s="12"/>
      <c r="P222" s="44"/>
      <c r="R222" s="33"/>
    </row>
    <row r="223" spans="1:18" ht="14.25">
      <c r="A223" s="79">
        <f t="shared" si="3"/>
        <v>216</v>
      </c>
      <c r="B223" s="12"/>
      <c r="C223" s="30">
        <v>11141600</v>
      </c>
      <c r="D223" s="52" t="s">
        <v>575</v>
      </c>
      <c r="E223" s="90">
        <v>4</v>
      </c>
      <c r="F223" s="100">
        <v>15.1</v>
      </c>
      <c r="G223" s="105">
        <v>1016.46</v>
      </c>
      <c r="H223" s="109">
        <v>20.66</v>
      </c>
      <c r="I223" s="10"/>
      <c r="J223" s="80">
        <v>10</v>
      </c>
      <c r="K223" s="79">
        <v>10</v>
      </c>
      <c r="L223" s="79" t="s">
        <v>298</v>
      </c>
      <c r="M223" s="12"/>
      <c r="N223" s="80">
        <v>0</v>
      </c>
      <c r="O223" s="12"/>
      <c r="P223" s="44"/>
      <c r="R223" s="33"/>
    </row>
    <row r="224" spans="1:18" ht="14.25">
      <c r="A224" s="79">
        <f t="shared" si="3"/>
        <v>217</v>
      </c>
      <c r="B224" s="12"/>
      <c r="C224" s="30">
        <v>11142150</v>
      </c>
      <c r="D224" s="52" t="s">
        <v>854</v>
      </c>
      <c r="E224" s="90">
        <v>4</v>
      </c>
      <c r="F224" s="100">
        <v>1.26</v>
      </c>
      <c r="G224" s="105">
        <v>693.02</v>
      </c>
      <c r="H224" s="109">
        <v>22.85</v>
      </c>
      <c r="I224" s="10"/>
      <c r="J224" s="80">
        <v>14</v>
      </c>
      <c r="K224" s="79">
        <v>14</v>
      </c>
      <c r="L224" s="79" t="s">
        <v>82</v>
      </c>
      <c r="M224" s="12"/>
      <c r="N224" s="80">
        <v>1</v>
      </c>
      <c r="O224" s="12"/>
      <c r="P224" s="44"/>
      <c r="R224" s="33"/>
    </row>
    <row r="225" spans="1:18" ht="14.25">
      <c r="A225" s="79">
        <f t="shared" si="3"/>
        <v>218</v>
      </c>
      <c r="B225" s="12"/>
      <c r="C225" s="30">
        <v>11142200</v>
      </c>
      <c r="D225" s="52" t="s">
        <v>576</v>
      </c>
      <c r="E225" s="90">
        <v>4</v>
      </c>
      <c r="F225" s="100">
        <v>12.5</v>
      </c>
      <c r="G225" s="105">
        <v>1368.93</v>
      </c>
      <c r="H225" s="109">
        <v>30.3</v>
      </c>
      <c r="I225" s="10"/>
      <c r="J225" s="80">
        <v>16</v>
      </c>
      <c r="K225" s="79">
        <v>17</v>
      </c>
      <c r="L225" s="79" t="s">
        <v>168</v>
      </c>
      <c r="M225" s="12"/>
      <c r="N225" s="80">
        <v>0</v>
      </c>
      <c r="O225" s="12">
        <v>5</v>
      </c>
      <c r="P225" s="91">
        <v>6700</v>
      </c>
      <c r="Q225" s="77">
        <v>8</v>
      </c>
      <c r="R225" s="33" t="s">
        <v>1219</v>
      </c>
    </row>
    <row r="226" spans="1:18" ht="14.25">
      <c r="A226" s="79">
        <f t="shared" si="3"/>
        <v>219</v>
      </c>
      <c r="B226" s="12" t="s">
        <v>1250</v>
      </c>
      <c r="C226" s="30">
        <v>11142500</v>
      </c>
      <c r="D226" s="52" t="s">
        <v>462</v>
      </c>
      <c r="E226" s="90">
        <v>4</v>
      </c>
      <c r="F226" s="100">
        <v>41.2</v>
      </c>
      <c r="G226" s="105">
        <v>1339.67</v>
      </c>
      <c r="H226" s="109">
        <v>35.69</v>
      </c>
      <c r="I226" s="10"/>
      <c r="J226" s="80">
        <v>29</v>
      </c>
      <c r="K226" s="79">
        <v>29</v>
      </c>
      <c r="L226" s="79" t="s">
        <v>144</v>
      </c>
      <c r="M226" s="12" t="s">
        <v>7</v>
      </c>
      <c r="N226" s="80">
        <v>4</v>
      </c>
      <c r="O226" s="12"/>
      <c r="P226" s="44"/>
      <c r="Q226" s="77"/>
      <c r="R226" s="33"/>
    </row>
    <row r="227" spans="1:18" ht="14.25">
      <c r="A227" s="79">
        <f t="shared" si="3"/>
        <v>220</v>
      </c>
      <c r="B227" s="12"/>
      <c r="C227" s="30">
        <v>11142600</v>
      </c>
      <c r="D227" s="52" t="s">
        <v>463</v>
      </c>
      <c r="E227" s="90">
        <v>4</v>
      </c>
      <c r="F227" s="100">
        <v>1.35</v>
      </c>
      <c r="G227" s="105">
        <v>2258.9699999999998</v>
      </c>
      <c r="H227" s="109">
        <v>41</v>
      </c>
      <c r="I227" s="10"/>
      <c r="J227" s="80">
        <v>12</v>
      </c>
      <c r="K227" s="79">
        <v>12</v>
      </c>
      <c r="L227" s="79" t="s">
        <v>229</v>
      </c>
      <c r="M227" s="12"/>
      <c r="N227" s="80">
        <v>0</v>
      </c>
      <c r="O227" s="12"/>
      <c r="P227" s="44"/>
      <c r="R227" s="33"/>
    </row>
    <row r="228" spans="1:18" ht="14.25">
      <c r="A228" s="79">
        <f t="shared" si="3"/>
        <v>221</v>
      </c>
      <c r="B228" s="12"/>
      <c r="C228" s="30">
        <v>11142800</v>
      </c>
      <c r="D228" s="52" t="s">
        <v>577</v>
      </c>
      <c r="E228" s="90">
        <v>4</v>
      </c>
      <c r="F228" s="100">
        <v>0.86</v>
      </c>
      <c r="G228" s="105">
        <v>1548.83</v>
      </c>
      <c r="H228" s="109">
        <v>32.909999999999997</v>
      </c>
      <c r="I228" s="10"/>
      <c r="J228" s="80">
        <v>13</v>
      </c>
      <c r="K228" s="79">
        <v>13</v>
      </c>
      <c r="L228" s="79" t="s">
        <v>159</v>
      </c>
      <c r="M228" s="12"/>
      <c r="N228" s="80">
        <v>0</v>
      </c>
      <c r="O228" s="12"/>
      <c r="P228" s="44"/>
      <c r="R228" s="33"/>
    </row>
    <row r="229" spans="1:18" ht="14.25">
      <c r="A229" s="79">
        <f t="shared" si="3"/>
        <v>222</v>
      </c>
      <c r="B229" s="12"/>
      <c r="C229" s="80">
        <v>11143000</v>
      </c>
      <c r="D229" s="79" t="s">
        <v>796</v>
      </c>
      <c r="E229" s="90">
        <v>4</v>
      </c>
      <c r="F229" s="100">
        <v>46.5</v>
      </c>
      <c r="G229" s="105">
        <v>2552.2310000000002</v>
      </c>
      <c r="H229" s="109">
        <v>45.927</v>
      </c>
      <c r="I229" s="12"/>
      <c r="J229" s="80">
        <v>57</v>
      </c>
      <c r="K229" s="79">
        <v>101</v>
      </c>
      <c r="L229" s="79" t="s">
        <v>44</v>
      </c>
      <c r="M229" s="12" t="s">
        <v>5</v>
      </c>
      <c r="N229" s="80">
        <v>7</v>
      </c>
      <c r="O229" s="12">
        <v>3</v>
      </c>
      <c r="P229" s="44">
        <v>12000</v>
      </c>
      <c r="R229" s="33"/>
    </row>
    <row r="230" spans="1:18" ht="14.25">
      <c r="A230" s="79">
        <f t="shared" si="3"/>
        <v>223</v>
      </c>
      <c r="B230" s="12"/>
      <c r="C230" s="30">
        <v>11143050</v>
      </c>
      <c r="D230" s="52" t="s">
        <v>578</v>
      </c>
      <c r="E230" s="90">
        <v>4</v>
      </c>
      <c r="F230" s="100">
        <v>2.69</v>
      </c>
      <c r="G230" s="105">
        <v>1651.51</v>
      </c>
      <c r="H230" s="109">
        <v>35.020000000000003</v>
      </c>
      <c r="I230" s="10"/>
      <c r="J230" s="80">
        <v>13</v>
      </c>
      <c r="K230" s="79">
        <v>13</v>
      </c>
      <c r="L230" s="79" t="s">
        <v>159</v>
      </c>
      <c r="M230" s="12"/>
      <c r="N230" s="80">
        <v>1</v>
      </c>
      <c r="O230" s="12"/>
      <c r="P230" s="44"/>
      <c r="R230" s="33"/>
    </row>
    <row r="231" spans="1:18" ht="14.25">
      <c r="A231" s="79">
        <f t="shared" si="3"/>
        <v>224</v>
      </c>
      <c r="B231" s="12"/>
      <c r="C231" s="30">
        <v>11143190</v>
      </c>
      <c r="D231" s="52" t="s">
        <v>1038</v>
      </c>
      <c r="E231" s="90">
        <v>4</v>
      </c>
      <c r="F231" s="100">
        <v>2.17</v>
      </c>
      <c r="G231" s="105">
        <v>1271.6099999999999</v>
      </c>
      <c r="H231" s="109">
        <v>21.92</v>
      </c>
      <c r="I231" s="10"/>
      <c r="J231" s="80">
        <v>12</v>
      </c>
      <c r="K231" s="79">
        <v>13</v>
      </c>
      <c r="L231" s="79" t="s">
        <v>159</v>
      </c>
      <c r="M231" s="12"/>
      <c r="N231" s="80">
        <v>1</v>
      </c>
      <c r="O231" s="12">
        <v>1</v>
      </c>
      <c r="P231" s="91">
        <v>82</v>
      </c>
      <c r="Q231" s="92"/>
      <c r="R231" s="33"/>
    </row>
    <row r="232" spans="1:18" ht="14.25">
      <c r="A232" s="79">
        <f t="shared" si="3"/>
        <v>225</v>
      </c>
      <c r="B232" s="12"/>
      <c r="C232" s="80">
        <v>11143200</v>
      </c>
      <c r="D232" s="79" t="s">
        <v>948</v>
      </c>
      <c r="E232" s="90">
        <v>4</v>
      </c>
      <c r="F232" s="100">
        <v>193</v>
      </c>
      <c r="G232" s="105">
        <v>2280.047</v>
      </c>
      <c r="H232" s="109">
        <v>30.49</v>
      </c>
      <c r="I232" s="12"/>
      <c r="J232" s="80">
        <v>50</v>
      </c>
      <c r="K232" s="79">
        <v>101</v>
      </c>
      <c r="L232" s="79" t="s">
        <v>44</v>
      </c>
      <c r="M232" s="12" t="s">
        <v>5</v>
      </c>
      <c r="N232" s="80">
        <v>17</v>
      </c>
      <c r="O232" s="12">
        <v>1</v>
      </c>
      <c r="P232" s="44">
        <v>20000</v>
      </c>
      <c r="R232" s="33"/>
    </row>
    <row r="233" spans="1:18" ht="14.25">
      <c r="A233" s="79">
        <f t="shared" si="3"/>
        <v>226</v>
      </c>
      <c r="B233" s="12" t="s">
        <v>0</v>
      </c>
      <c r="C233" s="30">
        <v>11143250</v>
      </c>
      <c r="D233" s="52" t="s">
        <v>797</v>
      </c>
      <c r="E233" s="90">
        <v>4</v>
      </c>
      <c r="F233" s="100">
        <v>246</v>
      </c>
      <c r="G233" s="105">
        <v>2003.56</v>
      </c>
      <c r="H233" s="109">
        <v>28.78</v>
      </c>
      <c r="I233" s="10"/>
      <c r="J233" s="80">
        <v>44</v>
      </c>
      <c r="K233" s="79">
        <v>44</v>
      </c>
      <c r="L233" s="79" t="s">
        <v>287</v>
      </c>
      <c r="M233" s="12" t="s">
        <v>7</v>
      </c>
      <c r="N233" s="80">
        <v>16</v>
      </c>
      <c r="O233" s="12"/>
      <c r="P233" s="44"/>
      <c r="R233" s="33"/>
    </row>
    <row r="234" spans="1:18" ht="14.25">
      <c r="A234" s="79">
        <f t="shared" si="3"/>
        <v>227</v>
      </c>
      <c r="B234" s="12"/>
      <c r="C234" s="30">
        <v>11143300</v>
      </c>
      <c r="D234" s="52" t="s">
        <v>949</v>
      </c>
      <c r="E234" s="90">
        <v>4</v>
      </c>
      <c r="F234" s="100">
        <v>13.7</v>
      </c>
      <c r="G234" s="105">
        <v>540.17999999999995</v>
      </c>
      <c r="H234" s="109">
        <v>19.16</v>
      </c>
      <c r="I234" s="10"/>
      <c r="J234" s="80">
        <v>12</v>
      </c>
      <c r="K234" s="79">
        <v>12</v>
      </c>
      <c r="L234" s="79" t="s">
        <v>299</v>
      </c>
      <c r="M234" s="12"/>
      <c r="N234" s="80">
        <v>0</v>
      </c>
      <c r="O234" s="12"/>
      <c r="P234" s="44"/>
      <c r="R234" s="33"/>
    </row>
    <row r="235" spans="1:18" ht="14.25">
      <c r="A235" s="79">
        <f t="shared" si="3"/>
        <v>228</v>
      </c>
      <c r="B235" s="12"/>
      <c r="C235" s="80">
        <v>11143500</v>
      </c>
      <c r="D235" s="79" t="s">
        <v>798</v>
      </c>
      <c r="E235" s="90">
        <v>4</v>
      </c>
      <c r="F235" s="100">
        <v>70.3</v>
      </c>
      <c r="G235" s="105">
        <v>2210.5070000000001</v>
      </c>
      <c r="H235" s="109">
        <v>27.847999999999999</v>
      </c>
      <c r="I235" s="12"/>
      <c r="J235" s="80">
        <v>41</v>
      </c>
      <c r="K235" s="79">
        <v>41</v>
      </c>
      <c r="L235" s="79" t="s">
        <v>67</v>
      </c>
      <c r="M235" s="12"/>
      <c r="N235" s="80">
        <v>0</v>
      </c>
      <c r="O235" s="12"/>
      <c r="P235" s="44"/>
      <c r="Q235" s="77"/>
      <c r="R235" s="33"/>
    </row>
    <row r="236" spans="1:18" ht="14.25">
      <c r="A236" s="79">
        <f t="shared" si="3"/>
        <v>229</v>
      </c>
      <c r="B236" s="12"/>
      <c r="C236" s="30">
        <v>11144000</v>
      </c>
      <c r="D236" s="52" t="s">
        <v>579</v>
      </c>
      <c r="E236" s="90">
        <v>4</v>
      </c>
      <c r="F236" s="100">
        <v>9.51</v>
      </c>
      <c r="G236" s="105">
        <v>1912.24</v>
      </c>
      <c r="H236" s="109">
        <v>28.48</v>
      </c>
      <c r="I236" s="10"/>
      <c r="J236" s="80">
        <v>20</v>
      </c>
      <c r="K236" s="79">
        <v>22</v>
      </c>
      <c r="L236" s="79" t="s">
        <v>86</v>
      </c>
      <c r="M236" s="12" t="s">
        <v>1</v>
      </c>
      <c r="N236" s="80">
        <v>0</v>
      </c>
      <c r="O236" s="12">
        <v>1</v>
      </c>
      <c r="P236" s="91">
        <v>2400</v>
      </c>
      <c r="Q236" s="92"/>
      <c r="R236" s="33"/>
    </row>
    <row r="237" spans="1:18" ht="14.25">
      <c r="A237" s="79">
        <f t="shared" si="3"/>
        <v>230</v>
      </c>
      <c r="B237" s="12"/>
      <c r="C237" s="30">
        <v>11147000</v>
      </c>
      <c r="D237" s="52" t="s">
        <v>580</v>
      </c>
      <c r="E237" s="90">
        <v>4</v>
      </c>
      <c r="F237" s="100">
        <v>25.3</v>
      </c>
      <c r="G237" s="105">
        <v>1590.57</v>
      </c>
      <c r="H237" s="109">
        <v>25.93</v>
      </c>
      <c r="I237" s="10"/>
      <c r="J237" s="80">
        <v>29</v>
      </c>
      <c r="K237" s="79">
        <v>29</v>
      </c>
      <c r="L237" s="79" t="s">
        <v>143</v>
      </c>
      <c r="M237" s="12" t="s">
        <v>7</v>
      </c>
      <c r="N237" s="80">
        <v>3</v>
      </c>
      <c r="O237" s="12" t="s">
        <v>1</v>
      </c>
      <c r="P237" s="44"/>
      <c r="R237" s="33"/>
    </row>
    <row r="238" spans="1:18" ht="14.25">
      <c r="A238" s="79">
        <f t="shared" si="3"/>
        <v>231</v>
      </c>
      <c r="B238" s="12"/>
      <c r="C238" s="80">
        <v>11147070</v>
      </c>
      <c r="D238" s="79" t="s">
        <v>581</v>
      </c>
      <c r="E238" s="90">
        <v>4</v>
      </c>
      <c r="F238" s="100">
        <v>18.2</v>
      </c>
      <c r="G238" s="105">
        <v>1463.2449999999999</v>
      </c>
      <c r="H238" s="109">
        <v>28.907</v>
      </c>
      <c r="I238" s="12"/>
      <c r="J238" s="80">
        <v>33</v>
      </c>
      <c r="K238" s="79">
        <v>101</v>
      </c>
      <c r="L238" s="79" t="s">
        <v>44</v>
      </c>
      <c r="M238" s="12" t="s">
        <v>5</v>
      </c>
      <c r="N238" s="80">
        <v>3</v>
      </c>
      <c r="O238" s="12">
        <v>2</v>
      </c>
      <c r="P238" s="44">
        <v>10000</v>
      </c>
      <c r="R238" s="33"/>
    </row>
    <row r="239" spans="1:18" ht="14.25">
      <c r="A239" s="79">
        <f t="shared" si="3"/>
        <v>232</v>
      </c>
      <c r="B239" s="12"/>
      <c r="C239" s="80">
        <v>11147500</v>
      </c>
      <c r="D239" s="79" t="s">
        <v>950</v>
      </c>
      <c r="E239" s="90">
        <v>4</v>
      </c>
      <c r="F239" s="100">
        <v>390</v>
      </c>
      <c r="G239" s="105">
        <v>1518.087</v>
      </c>
      <c r="H239" s="109">
        <v>24.635000000000002</v>
      </c>
      <c r="I239" s="12"/>
      <c r="J239" s="80">
        <v>66</v>
      </c>
      <c r="K239" s="79">
        <v>69</v>
      </c>
      <c r="L239" s="79" t="s">
        <v>29</v>
      </c>
      <c r="M239" s="12" t="s">
        <v>5</v>
      </c>
      <c r="N239" s="80">
        <v>8</v>
      </c>
      <c r="O239" s="12">
        <v>1</v>
      </c>
      <c r="P239" s="44">
        <v>28000</v>
      </c>
      <c r="Q239" s="77">
        <v>8</v>
      </c>
      <c r="R239" s="33" t="s">
        <v>1220</v>
      </c>
    </row>
    <row r="240" spans="1:18" ht="14.25">
      <c r="A240" s="79">
        <f>A239+1</f>
        <v>233</v>
      </c>
      <c r="B240" s="12" t="s">
        <v>0</v>
      </c>
      <c r="C240" s="30">
        <v>11147600</v>
      </c>
      <c r="D240" s="52" t="s">
        <v>582</v>
      </c>
      <c r="E240" s="90">
        <v>4</v>
      </c>
      <c r="F240" s="100">
        <v>101</v>
      </c>
      <c r="G240" s="105">
        <v>1503.84</v>
      </c>
      <c r="H240" s="109">
        <v>24.67</v>
      </c>
      <c r="I240" s="10"/>
      <c r="J240" s="80">
        <v>14</v>
      </c>
      <c r="K240" s="79">
        <v>14</v>
      </c>
      <c r="L240" s="79" t="s">
        <v>300</v>
      </c>
      <c r="M240" s="12"/>
      <c r="N240" s="80">
        <v>0</v>
      </c>
      <c r="O240" s="12"/>
      <c r="P240" s="44"/>
      <c r="R240" s="33"/>
    </row>
    <row r="241" spans="1:18" ht="14.25">
      <c r="A241" s="79">
        <f t="shared" si="3"/>
        <v>234</v>
      </c>
      <c r="B241" s="12"/>
      <c r="C241" s="30">
        <v>11147630</v>
      </c>
      <c r="D241" s="52" t="s">
        <v>855</v>
      </c>
      <c r="E241" s="90">
        <v>4</v>
      </c>
      <c r="F241" s="100">
        <v>0.56999999999999995</v>
      </c>
      <c r="G241" s="105">
        <v>1246.76</v>
      </c>
      <c r="H241" s="109">
        <v>17.59</v>
      </c>
      <c r="I241" s="10"/>
      <c r="J241" s="80">
        <v>14</v>
      </c>
      <c r="K241" s="79">
        <v>14</v>
      </c>
      <c r="L241" s="79" t="s">
        <v>82</v>
      </c>
      <c r="M241" s="12" t="s">
        <v>7</v>
      </c>
      <c r="N241" s="80">
        <v>4</v>
      </c>
      <c r="O241" s="12"/>
      <c r="P241" s="44"/>
      <c r="R241" s="33"/>
    </row>
    <row r="242" spans="1:18" ht="14.25">
      <c r="A242" s="79">
        <f t="shared" si="3"/>
        <v>235</v>
      </c>
      <c r="B242" s="12"/>
      <c r="C242" s="30">
        <v>11147700</v>
      </c>
      <c r="D242" s="52" t="s">
        <v>856</v>
      </c>
      <c r="E242" s="90">
        <v>4</v>
      </c>
      <c r="F242" s="100">
        <v>9.31</v>
      </c>
      <c r="G242" s="105">
        <v>1730.26</v>
      </c>
      <c r="H242" s="109">
        <v>13.4</v>
      </c>
      <c r="I242" s="10"/>
      <c r="J242" s="80">
        <v>15</v>
      </c>
      <c r="K242" s="79">
        <v>15</v>
      </c>
      <c r="L242" s="79" t="s">
        <v>84</v>
      </c>
      <c r="M242" s="12"/>
      <c r="N242" s="80">
        <v>1</v>
      </c>
      <c r="O242" s="12"/>
      <c r="P242" s="44"/>
      <c r="R242" s="33"/>
    </row>
    <row r="243" spans="1:18" ht="14.25">
      <c r="A243" s="79">
        <f t="shared" si="3"/>
        <v>236</v>
      </c>
      <c r="B243" s="12"/>
      <c r="C243" s="80">
        <v>11148500</v>
      </c>
      <c r="D243" s="79" t="s">
        <v>799</v>
      </c>
      <c r="E243" s="90">
        <v>4</v>
      </c>
      <c r="F243" s="100">
        <v>922</v>
      </c>
      <c r="G243" s="105">
        <v>1980.7360000000001</v>
      </c>
      <c r="H243" s="109">
        <v>13.994999999999999</v>
      </c>
      <c r="I243" s="12"/>
      <c r="J243" s="80">
        <v>52</v>
      </c>
      <c r="K243" s="79">
        <v>52</v>
      </c>
      <c r="L243" s="79" t="s">
        <v>9</v>
      </c>
      <c r="M243" s="12" t="s">
        <v>3</v>
      </c>
      <c r="N243" s="80">
        <v>26</v>
      </c>
      <c r="O243" s="12"/>
      <c r="P243" s="44"/>
      <c r="R243" s="33"/>
    </row>
    <row r="244" spans="1:18" ht="14.25">
      <c r="A244" s="79">
        <f t="shared" si="3"/>
        <v>237</v>
      </c>
      <c r="B244" s="12"/>
      <c r="C244" s="30">
        <v>11148800</v>
      </c>
      <c r="D244" s="52" t="s">
        <v>800</v>
      </c>
      <c r="E244" s="90">
        <v>4</v>
      </c>
      <c r="F244" s="100">
        <v>147</v>
      </c>
      <c r="G244" s="105">
        <v>1836.9</v>
      </c>
      <c r="H244" s="109">
        <v>27.26</v>
      </c>
      <c r="I244" s="10"/>
      <c r="J244" s="80">
        <v>16</v>
      </c>
      <c r="K244" s="79">
        <v>16</v>
      </c>
      <c r="L244" s="79" t="s">
        <v>301</v>
      </c>
      <c r="M244" s="12"/>
      <c r="N244" s="80">
        <v>1</v>
      </c>
      <c r="O244" s="12"/>
      <c r="P244" s="44"/>
      <c r="R244" s="33"/>
    </row>
    <row r="245" spans="1:18" ht="14.25">
      <c r="A245" s="79">
        <f t="shared" si="3"/>
        <v>238</v>
      </c>
      <c r="B245" s="12"/>
      <c r="C245" s="30">
        <v>11148820</v>
      </c>
      <c r="D245" s="52" t="s">
        <v>951</v>
      </c>
      <c r="E245" s="90">
        <v>4</v>
      </c>
      <c r="F245" s="100">
        <v>0.78</v>
      </c>
      <c r="G245" s="105">
        <v>1292.58</v>
      </c>
      <c r="H245" s="109">
        <v>17.95</v>
      </c>
      <c r="I245" s="10"/>
      <c r="J245" s="80">
        <v>13</v>
      </c>
      <c r="K245" s="79">
        <v>13</v>
      </c>
      <c r="L245" s="79" t="s">
        <v>159</v>
      </c>
      <c r="M245" s="12"/>
      <c r="N245" s="80">
        <v>0</v>
      </c>
      <c r="O245" s="12"/>
      <c r="P245" s="44"/>
      <c r="R245" s="33"/>
    </row>
    <row r="246" spans="1:18" ht="14.25">
      <c r="A246" s="79">
        <f t="shared" si="3"/>
        <v>239</v>
      </c>
      <c r="B246" s="12"/>
      <c r="C246" s="80">
        <v>11148900</v>
      </c>
      <c r="D246" s="79" t="s">
        <v>1055</v>
      </c>
      <c r="E246" s="90">
        <v>4</v>
      </c>
      <c r="F246" s="100">
        <v>162</v>
      </c>
      <c r="G246" s="105">
        <v>1223.7080000000001</v>
      </c>
      <c r="H246" s="109">
        <v>18.135000000000002</v>
      </c>
      <c r="I246" s="12"/>
      <c r="J246" s="80">
        <v>35</v>
      </c>
      <c r="K246" s="79">
        <v>35</v>
      </c>
      <c r="L246" s="79" t="s">
        <v>68</v>
      </c>
      <c r="M246" s="12" t="s">
        <v>5</v>
      </c>
      <c r="N246" s="80">
        <v>2</v>
      </c>
      <c r="O246" s="12"/>
      <c r="P246" s="44"/>
      <c r="R246" s="33"/>
    </row>
    <row r="247" spans="1:18" ht="14.25">
      <c r="A247" s="79">
        <f t="shared" si="3"/>
        <v>240</v>
      </c>
      <c r="B247" s="12" t="s">
        <v>0</v>
      </c>
      <c r="C247" s="30">
        <v>11149500</v>
      </c>
      <c r="D247" s="52" t="s">
        <v>801</v>
      </c>
      <c r="E247" s="90">
        <v>4</v>
      </c>
      <c r="F247" s="100">
        <v>350</v>
      </c>
      <c r="G247" s="105">
        <v>1548.94</v>
      </c>
      <c r="H247" s="109">
        <v>23.68</v>
      </c>
      <c r="I247" s="10" t="s">
        <v>417</v>
      </c>
      <c r="J247" s="80">
        <v>18</v>
      </c>
      <c r="K247" s="79">
        <v>19</v>
      </c>
      <c r="L247" s="79" t="s">
        <v>302</v>
      </c>
      <c r="M247" s="12"/>
      <c r="N247" s="80">
        <v>1</v>
      </c>
      <c r="O247" s="12">
        <v>5</v>
      </c>
      <c r="P247" s="44">
        <v>117200</v>
      </c>
      <c r="R247" s="33"/>
    </row>
    <row r="248" spans="1:18" ht="14.25">
      <c r="A248" s="79">
        <f t="shared" si="3"/>
        <v>241</v>
      </c>
      <c r="B248" s="12"/>
      <c r="C248" s="30">
        <v>11149650</v>
      </c>
      <c r="D248" s="52" t="s">
        <v>1039</v>
      </c>
      <c r="E248" s="90">
        <v>4</v>
      </c>
      <c r="F248" s="100">
        <v>5.13</v>
      </c>
      <c r="G248" s="105">
        <v>1631.59</v>
      </c>
      <c r="H248" s="109">
        <v>25.16</v>
      </c>
      <c r="I248" s="10"/>
      <c r="J248" s="80">
        <v>13</v>
      </c>
      <c r="K248" s="79">
        <v>13</v>
      </c>
      <c r="L248" s="79" t="s">
        <v>159</v>
      </c>
      <c r="M248" s="12" t="s">
        <v>7</v>
      </c>
      <c r="N248" s="80">
        <v>5</v>
      </c>
      <c r="O248" s="12"/>
      <c r="P248" s="44"/>
      <c r="R248" s="33"/>
    </row>
    <row r="249" spans="1:18" ht="14.25">
      <c r="A249" s="79">
        <f t="shared" si="3"/>
        <v>242</v>
      </c>
      <c r="B249" s="12"/>
      <c r="C249" s="30">
        <v>11149900</v>
      </c>
      <c r="D249" s="52" t="s">
        <v>802</v>
      </c>
      <c r="E249" s="90">
        <v>4</v>
      </c>
      <c r="F249" s="100">
        <v>215</v>
      </c>
      <c r="G249" s="105">
        <v>1751.2</v>
      </c>
      <c r="H249" s="109">
        <v>24.59</v>
      </c>
      <c r="I249" s="10"/>
      <c r="J249" s="80">
        <v>41</v>
      </c>
      <c r="K249" s="79">
        <v>41</v>
      </c>
      <c r="L249" s="79" t="s">
        <v>119</v>
      </c>
      <c r="M249" s="12" t="s">
        <v>7</v>
      </c>
      <c r="N249" s="80">
        <v>19</v>
      </c>
      <c r="O249" s="12"/>
      <c r="P249" s="44"/>
      <c r="R249" s="33"/>
    </row>
    <row r="250" spans="1:18" ht="14.25">
      <c r="A250" s="79">
        <f t="shared" si="3"/>
        <v>243</v>
      </c>
      <c r="B250" s="12" t="s">
        <v>0</v>
      </c>
      <c r="C250" s="30">
        <v>11150000</v>
      </c>
      <c r="D250" s="52" t="s">
        <v>952</v>
      </c>
      <c r="E250" s="90">
        <v>4</v>
      </c>
      <c r="F250" s="100">
        <v>276</v>
      </c>
      <c r="G250" s="105">
        <v>1634.18</v>
      </c>
      <c r="H250" s="109">
        <v>22.84</v>
      </c>
      <c r="I250" s="10"/>
      <c r="J250" s="80">
        <v>36</v>
      </c>
      <c r="K250" s="79">
        <v>36</v>
      </c>
      <c r="L250" s="79" t="s">
        <v>303</v>
      </c>
      <c r="M250" s="12"/>
      <c r="N250" s="80">
        <v>0</v>
      </c>
      <c r="O250" s="12"/>
      <c r="P250" s="44"/>
      <c r="R250" s="33"/>
    </row>
    <row r="251" spans="1:18" ht="14.25">
      <c r="A251" s="79">
        <f t="shared" si="3"/>
        <v>244</v>
      </c>
      <c r="B251" s="12"/>
      <c r="C251" s="30">
        <v>11150700</v>
      </c>
      <c r="D251" s="52" t="s">
        <v>1040</v>
      </c>
      <c r="E251" s="90">
        <v>4</v>
      </c>
      <c r="F251" s="100">
        <v>2.98</v>
      </c>
      <c r="G251" s="105">
        <v>698.43</v>
      </c>
      <c r="H251" s="109">
        <v>14.85</v>
      </c>
      <c r="I251" s="10"/>
      <c r="J251" s="80">
        <v>13</v>
      </c>
      <c r="K251" s="79">
        <v>13</v>
      </c>
      <c r="L251" s="79" t="s">
        <v>159</v>
      </c>
      <c r="M251" s="12"/>
      <c r="N251" s="80">
        <v>1</v>
      </c>
      <c r="O251" s="12"/>
      <c r="P251" s="44"/>
      <c r="R251" s="33"/>
    </row>
    <row r="252" spans="1:18" ht="14.25">
      <c r="A252" s="79">
        <f t="shared" si="3"/>
        <v>245</v>
      </c>
      <c r="B252" s="12"/>
      <c r="C252" s="80">
        <v>11151300</v>
      </c>
      <c r="D252" s="79" t="s">
        <v>1056</v>
      </c>
      <c r="E252" s="90">
        <v>4</v>
      </c>
      <c r="F252" s="100">
        <v>233</v>
      </c>
      <c r="G252" s="105">
        <v>2061.0700000000002</v>
      </c>
      <c r="H252" s="109">
        <v>18.704000000000001</v>
      </c>
      <c r="I252" s="12"/>
      <c r="J252" s="80">
        <v>48</v>
      </c>
      <c r="K252" s="79">
        <v>48</v>
      </c>
      <c r="L252" s="79" t="s">
        <v>69</v>
      </c>
      <c r="M252" s="12"/>
      <c r="N252" s="80">
        <v>0</v>
      </c>
      <c r="O252" s="12"/>
      <c r="P252" s="44"/>
      <c r="R252" s="33"/>
    </row>
    <row r="253" spans="1:18" ht="14.25">
      <c r="A253" s="79">
        <f t="shared" si="3"/>
        <v>246</v>
      </c>
      <c r="B253" s="12"/>
      <c r="C253" s="30">
        <v>11151870</v>
      </c>
      <c r="D253" s="52" t="s">
        <v>464</v>
      </c>
      <c r="E253" s="90">
        <v>4</v>
      </c>
      <c r="F253" s="100">
        <v>110</v>
      </c>
      <c r="G253" s="105">
        <v>2954.05</v>
      </c>
      <c r="H253" s="109">
        <v>39.03</v>
      </c>
      <c r="I253" s="10"/>
      <c r="J253" s="80">
        <v>45</v>
      </c>
      <c r="K253" s="79">
        <v>45</v>
      </c>
      <c r="L253" s="79" t="s">
        <v>49</v>
      </c>
      <c r="M253" s="12" t="s">
        <v>7</v>
      </c>
      <c r="N253" s="80">
        <v>5</v>
      </c>
      <c r="O253" s="12"/>
      <c r="P253" s="44"/>
      <c r="R253" s="33"/>
    </row>
    <row r="254" spans="1:18" ht="14.25">
      <c r="A254" s="79">
        <f t="shared" si="3"/>
        <v>247</v>
      </c>
      <c r="B254" s="12"/>
      <c r="C254" s="80">
        <v>11152000</v>
      </c>
      <c r="D254" s="79" t="s">
        <v>465</v>
      </c>
      <c r="E254" s="90">
        <v>4</v>
      </c>
      <c r="F254" s="100">
        <v>244</v>
      </c>
      <c r="G254" s="105">
        <v>2494.241</v>
      </c>
      <c r="H254" s="109">
        <v>31.57</v>
      </c>
      <c r="I254" s="12"/>
      <c r="J254" s="80">
        <v>101</v>
      </c>
      <c r="K254" s="79">
        <v>101</v>
      </c>
      <c r="L254" s="79" t="s">
        <v>44</v>
      </c>
      <c r="M254" s="12"/>
      <c r="N254" s="80">
        <v>0</v>
      </c>
      <c r="O254" s="12"/>
      <c r="P254" s="44"/>
      <c r="R254" s="33"/>
    </row>
    <row r="255" spans="1:18" ht="14.25">
      <c r="A255" s="79">
        <f t="shared" si="3"/>
        <v>248</v>
      </c>
      <c r="B255" s="12" t="s">
        <v>0</v>
      </c>
      <c r="C255" s="30">
        <v>11152050</v>
      </c>
      <c r="D255" s="52" t="s">
        <v>1057</v>
      </c>
      <c r="E255" s="90">
        <v>4</v>
      </c>
      <c r="F255" s="100">
        <v>298</v>
      </c>
      <c r="G255" s="105">
        <v>2218.8200000000002</v>
      </c>
      <c r="H255" s="109">
        <v>29.12</v>
      </c>
      <c r="I255" s="10"/>
      <c r="J255" s="80">
        <v>12</v>
      </c>
      <c r="K255" s="79">
        <v>12</v>
      </c>
      <c r="L255" s="79" t="s">
        <v>304</v>
      </c>
      <c r="M255" s="12"/>
      <c r="N255" s="80">
        <v>0</v>
      </c>
      <c r="O255" s="12"/>
      <c r="P255" s="44"/>
      <c r="R255" s="33"/>
    </row>
    <row r="256" spans="1:18" ht="14.25">
      <c r="A256" s="79">
        <f t="shared" si="3"/>
        <v>249</v>
      </c>
      <c r="B256" s="12"/>
      <c r="C256" s="30">
        <v>11152500</v>
      </c>
      <c r="D256" s="52" t="s">
        <v>803</v>
      </c>
      <c r="E256" s="90">
        <v>4</v>
      </c>
      <c r="F256" s="100">
        <v>4570</v>
      </c>
      <c r="G256" s="105">
        <v>1594.24</v>
      </c>
      <c r="H256" s="109">
        <v>18.25</v>
      </c>
      <c r="I256" s="10" t="s">
        <v>417</v>
      </c>
      <c r="J256" s="80">
        <v>12</v>
      </c>
      <c r="K256" s="79">
        <v>12</v>
      </c>
      <c r="L256" s="79" t="s">
        <v>305</v>
      </c>
      <c r="M256" s="12"/>
      <c r="N256" s="80">
        <v>1</v>
      </c>
      <c r="O256" s="12"/>
      <c r="P256" s="44"/>
      <c r="R256" s="33"/>
    </row>
    <row r="257" spans="1:18" ht="14.25">
      <c r="A257" s="79">
        <f t="shared" si="3"/>
        <v>250</v>
      </c>
      <c r="B257" s="12"/>
      <c r="C257" s="80">
        <v>11152540</v>
      </c>
      <c r="D257" s="79" t="s">
        <v>583</v>
      </c>
      <c r="E257" s="90">
        <v>4</v>
      </c>
      <c r="F257" s="100">
        <v>31.9</v>
      </c>
      <c r="G257" s="105">
        <v>1211.856</v>
      </c>
      <c r="H257" s="109">
        <v>22.721</v>
      </c>
      <c r="I257" s="12"/>
      <c r="J257" s="80">
        <v>40</v>
      </c>
      <c r="K257" s="79">
        <v>40</v>
      </c>
      <c r="L257" s="79" t="s">
        <v>70</v>
      </c>
      <c r="M257" s="12"/>
      <c r="N257" s="80">
        <v>0</v>
      </c>
      <c r="O257" s="12"/>
      <c r="P257" s="44"/>
    </row>
    <row r="258" spans="1:18" ht="14.25">
      <c r="A258" s="79">
        <f t="shared" si="3"/>
        <v>251</v>
      </c>
      <c r="B258" s="12"/>
      <c r="C258" s="80">
        <v>11152600</v>
      </c>
      <c r="D258" s="79" t="s">
        <v>584</v>
      </c>
      <c r="E258" s="90">
        <v>4</v>
      </c>
      <c r="F258" s="100">
        <v>36.700000000000003</v>
      </c>
      <c r="G258" s="105">
        <v>1193.4860000000001</v>
      </c>
      <c r="H258" s="109">
        <v>23.800999999999998</v>
      </c>
      <c r="I258" s="12"/>
      <c r="J258" s="80">
        <v>36</v>
      </c>
      <c r="K258" s="79">
        <v>36</v>
      </c>
      <c r="L258" s="79" t="s">
        <v>71</v>
      </c>
      <c r="M258" s="12"/>
      <c r="N258" s="80">
        <v>4</v>
      </c>
      <c r="O258" s="12"/>
      <c r="P258" s="44"/>
      <c r="R258" s="33"/>
    </row>
    <row r="259" spans="1:18" ht="14.25">
      <c r="A259" s="79">
        <f t="shared" si="3"/>
        <v>252</v>
      </c>
      <c r="B259" s="12"/>
      <c r="C259" s="30">
        <v>11152700</v>
      </c>
      <c r="D259" s="52" t="s">
        <v>857</v>
      </c>
      <c r="E259" s="90">
        <v>4</v>
      </c>
      <c r="F259" s="100">
        <v>0.11</v>
      </c>
      <c r="G259" s="105">
        <v>87.91</v>
      </c>
      <c r="H259" s="109">
        <v>16.29</v>
      </c>
      <c r="I259" s="10"/>
      <c r="J259" s="80">
        <v>13</v>
      </c>
      <c r="K259" s="79">
        <v>13</v>
      </c>
      <c r="L259" s="79" t="s">
        <v>159</v>
      </c>
      <c r="M259" s="12" t="s">
        <v>7</v>
      </c>
      <c r="N259" s="80">
        <v>6</v>
      </c>
      <c r="O259" s="12"/>
      <c r="P259" s="44"/>
      <c r="R259" s="33"/>
    </row>
    <row r="260" spans="1:18" ht="14.25">
      <c r="A260" s="79">
        <f t="shared" si="3"/>
        <v>253</v>
      </c>
      <c r="B260" s="12"/>
      <c r="C260" s="30">
        <v>11152900</v>
      </c>
      <c r="D260" s="52" t="s">
        <v>585</v>
      </c>
      <c r="E260" s="90">
        <v>4</v>
      </c>
      <c r="F260" s="100">
        <v>12.8</v>
      </c>
      <c r="G260" s="105">
        <v>1456.07</v>
      </c>
      <c r="H260" s="109">
        <v>21</v>
      </c>
      <c r="I260" s="10"/>
      <c r="J260" s="80">
        <v>21</v>
      </c>
      <c r="K260" s="79">
        <v>21</v>
      </c>
      <c r="L260" s="79" t="s">
        <v>306</v>
      </c>
      <c r="M260" s="12" t="s">
        <v>7</v>
      </c>
      <c r="N260" s="80">
        <v>5</v>
      </c>
      <c r="O260" s="12"/>
      <c r="P260" s="44"/>
      <c r="R260" s="33"/>
    </row>
    <row r="261" spans="1:18" ht="14.25">
      <c r="A261" s="79">
        <f t="shared" si="3"/>
        <v>254</v>
      </c>
      <c r="B261" s="12"/>
      <c r="C261" s="30">
        <v>11153000</v>
      </c>
      <c r="D261" s="52" t="s">
        <v>586</v>
      </c>
      <c r="E261" s="90">
        <v>4</v>
      </c>
      <c r="F261" s="100">
        <v>145</v>
      </c>
      <c r="G261" s="105">
        <v>1392.8</v>
      </c>
      <c r="H261" s="109">
        <v>20.74</v>
      </c>
      <c r="I261" s="10"/>
      <c r="J261" s="80">
        <v>43</v>
      </c>
      <c r="K261" s="79">
        <v>43</v>
      </c>
      <c r="L261" s="79" t="s">
        <v>307</v>
      </c>
      <c r="M261" s="12" t="s">
        <v>7</v>
      </c>
      <c r="N261" s="80">
        <v>21</v>
      </c>
      <c r="O261" s="12"/>
      <c r="P261" s="44"/>
      <c r="R261" s="33"/>
    </row>
    <row r="262" spans="1:18" ht="14.25">
      <c r="A262" s="79">
        <f t="shared" si="3"/>
        <v>255</v>
      </c>
      <c r="B262" s="12"/>
      <c r="C262" s="30">
        <v>11153050</v>
      </c>
      <c r="D262" s="52" t="s">
        <v>858</v>
      </c>
      <c r="E262" s="90">
        <v>4</v>
      </c>
      <c r="F262" s="100">
        <v>0.16</v>
      </c>
      <c r="G262" s="105">
        <v>458.59</v>
      </c>
      <c r="H262" s="109">
        <v>20.98</v>
      </c>
      <c r="I262" s="10"/>
      <c r="J262" s="80">
        <v>13</v>
      </c>
      <c r="K262" s="79">
        <v>13</v>
      </c>
      <c r="L262" s="79" t="s">
        <v>159</v>
      </c>
      <c r="M262" s="12"/>
      <c r="N262" s="80">
        <v>2</v>
      </c>
      <c r="O262" s="12"/>
      <c r="P262" s="44"/>
      <c r="R262" s="33"/>
    </row>
    <row r="263" spans="1:18" ht="14.25">
      <c r="A263" s="79">
        <f t="shared" si="3"/>
        <v>256</v>
      </c>
      <c r="B263" s="12"/>
      <c r="C263" s="30">
        <v>11153470</v>
      </c>
      <c r="D263" s="52" t="s">
        <v>1081</v>
      </c>
      <c r="E263" s="90">
        <v>1</v>
      </c>
      <c r="F263" s="100">
        <v>9.6300000000000008</v>
      </c>
      <c r="G263" s="105">
        <v>1503.22</v>
      </c>
      <c r="H263" s="109">
        <v>36.520000000000003</v>
      </c>
      <c r="I263" s="10"/>
      <c r="J263" s="80">
        <v>14</v>
      </c>
      <c r="K263" s="79">
        <v>35</v>
      </c>
      <c r="L263" s="79" t="s">
        <v>68</v>
      </c>
      <c r="M263" s="12" t="s">
        <v>3</v>
      </c>
      <c r="N263" s="80">
        <v>7</v>
      </c>
      <c r="O263" s="12">
        <v>5</v>
      </c>
      <c r="P263" s="91">
        <v>1960</v>
      </c>
      <c r="Q263" s="92"/>
      <c r="R263" s="33"/>
    </row>
    <row r="264" spans="1:18" ht="14.25">
      <c r="A264" s="79">
        <f t="shared" si="3"/>
        <v>257</v>
      </c>
      <c r="B264" s="12"/>
      <c r="C264" s="30">
        <v>11153800</v>
      </c>
      <c r="D264" s="52" t="s">
        <v>1269</v>
      </c>
      <c r="E264" s="90">
        <v>1</v>
      </c>
      <c r="F264" s="100">
        <v>0.94</v>
      </c>
      <c r="G264" s="105">
        <v>2049.0500000000002</v>
      </c>
      <c r="H264" s="109">
        <v>43.76</v>
      </c>
      <c r="I264" s="10"/>
      <c r="J264" s="80">
        <v>13</v>
      </c>
      <c r="K264" s="79">
        <v>13</v>
      </c>
      <c r="L264" s="79" t="s">
        <v>159</v>
      </c>
      <c r="M264" s="12"/>
      <c r="N264" s="80">
        <v>1</v>
      </c>
      <c r="O264" s="12"/>
      <c r="P264" s="44"/>
      <c r="R264" s="33"/>
    </row>
    <row r="265" spans="1:18" ht="14.25">
      <c r="A265" s="79">
        <f t="shared" si="3"/>
        <v>258</v>
      </c>
      <c r="B265" s="12"/>
      <c r="C265" s="30">
        <v>11153900</v>
      </c>
      <c r="D265" s="52" t="s">
        <v>1082</v>
      </c>
      <c r="E265" s="90">
        <v>1</v>
      </c>
      <c r="F265" s="100">
        <v>21</v>
      </c>
      <c r="G265" s="105">
        <v>1481.56</v>
      </c>
      <c r="H265" s="109">
        <v>36.51</v>
      </c>
      <c r="I265" s="10"/>
      <c r="J265" s="80">
        <v>21</v>
      </c>
      <c r="K265" s="79">
        <v>21</v>
      </c>
      <c r="L265" s="79" t="s">
        <v>306</v>
      </c>
      <c r="M265" s="12" t="s">
        <v>7</v>
      </c>
      <c r="N265" s="80">
        <v>5</v>
      </c>
      <c r="O265" s="12"/>
      <c r="P265" s="44"/>
      <c r="R265" s="33"/>
    </row>
    <row r="266" spans="1:18" ht="14.25">
      <c r="A266" s="79">
        <f t="shared" ref="A266:A329" si="4">A265+1</f>
        <v>259</v>
      </c>
      <c r="B266" s="12"/>
      <c r="C266" s="30">
        <v>11154700</v>
      </c>
      <c r="D266" s="52" t="s">
        <v>587</v>
      </c>
      <c r="E266" s="90">
        <v>4</v>
      </c>
      <c r="F266" s="100">
        <v>14.5</v>
      </c>
      <c r="G266" s="105">
        <v>3755.11</v>
      </c>
      <c r="H266" s="109">
        <v>21.75</v>
      </c>
      <c r="I266" s="10"/>
      <c r="J266" s="80">
        <v>13</v>
      </c>
      <c r="K266" s="79">
        <v>13</v>
      </c>
      <c r="L266" s="79" t="s">
        <v>242</v>
      </c>
      <c r="M266" s="12"/>
      <c r="N266" s="80">
        <v>0</v>
      </c>
      <c r="O266" s="12"/>
      <c r="P266" s="44"/>
      <c r="R266" s="33"/>
    </row>
    <row r="267" spans="1:18" ht="14.25">
      <c r="A267" s="79">
        <f t="shared" si="4"/>
        <v>260</v>
      </c>
      <c r="B267" s="12"/>
      <c r="C267" s="30">
        <v>11156450</v>
      </c>
      <c r="D267" s="52" t="s">
        <v>859</v>
      </c>
      <c r="E267" s="90">
        <v>4</v>
      </c>
      <c r="F267" s="100">
        <v>1.3</v>
      </c>
      <c r="G267" s="105">
        <v>1611.77</v>
      </c>
      <c r="H267" s="109">
        <v>14.6</v>
      </c>
      <c r="I267" s="10"/>
      <c r="J267" s="80">
        <v>13</v>
      </c>
      <c r="K267" s="79">
        <v>13</v>
      </c>
      <c r="L267" s="79" t="s">
        <v>159</v>
      </c>
      <c r="M267" s="12"/>
      <c r="N267" s="80">
        <v>3</v>
      </c>
      <c r="O267" s="12"/>
      <c r="P267" s="44"/>
      <c r="R267" s="33"/>
    </row>
    <row r="268" spans="1:18" ht="14.25">
      <c r="A268" s="79">
        <f t="shared" si="4"/>
        <v>261</v>
      </c>
      <c r="B268" s="12"/>
      <c r="C268" s="30">
        <v>11156500</v>
      </c>
      <c r="D268" s="52" t="s">
        <v>804</v>
      </c>
      <c r="E268" s="90">
        <v>4</v>
      </c>
      <c r="F268" s="100">
        <v>249</v>
      </c>
      <c r="G268" s="105">
        <v>2726.54</v>
      </c>
      <c r="H268" s="109">
        <v>19.399999999999999</v>
      </c>
      <c r="I268" s="10"/>
      <c r="J268" s="80">
        <v>68</v>
      </c>
      <c r="K268" s="79">
        <v>69</v>
      </c>
      <c r="L268" s="79" t="s">
        <v>29</v>
      </c>
      <c r="M268" s="12"/>
      <c r="N268" s="80">
        <v>0</v>
      </c>
      <c r="O268" s="12">
        <v>5</v>
      </c>
      <c r="P268" s="44">
        <v>19320</v>
      </c>
      <c r="R268" s="33"/>
    </row>
    <row r="269" spans="1:18" ht="14.25">
      <c r="A269" s="79">
        <f t="shared" si="4"/>
        <v>262</v>
      </c>
      <c r="B269" s="12"/>
      <c r="C269" s="30">
        <v>11156680</v>
      </c>
      <c r="D269" s="52" t="s">
        <v>588</v>
      </c>
      <c r="E269" s="90">
        <v>4</v>
      </c>
      <c r="F269" s="100">
        <v>9.86</v>
      </c>
      <c r="G269" s="105">
        <v>2306.09</v>
      </c>
      <c r="H269" s="109">
        <v>17.87</v>
      </c>
      <c r="I269" s="10"/>
      <c r="J269" s="80">
        <v>13</v>
      </c>
      <c r="K269" s="79">
        <v>13</v>
      </c>
      <c r="L269" s="79" t="s">
        <v>159</v>
      </c>
      <c r="M269" s="12"/>
      <c r="N269" s="80">
        <v>2</v>
      </c>
      <c r="O269" s="12"/>
      <c r="P269" s="44"/>
      <c r="R269" s="33"/>
    </row>
    <row r="270" spans="1:18" ht="14.25">
      <c r="A270" s="79">
        <f t="shared" si="4"/>
        <v>263</v>
      </c>
      <c r="B270" s="12" t="s">
        <v>0</v>
      </c>
      <c r="C270" s="30">
        <v>11156700</v>
      </c>
      <c r="D270" s="52" t="s">
        <v>589</v>
      </c>
      <c r="E270" s="90">
        <v>4</v>
      </c>
      <c r="F270" s="100">
        <v>38.299999999999997</v>
      </c>
      <c r="G270" s="105">
        <v>1961.17</v>
      </c>
      <c r="H270" s="109">
        <v>17.7</v>
      </c>
      <c r="I270" s="10"/>
      <c r="J270" s="80">
        <v>11</v>
      </c>
      <c r="K270" s="79">
        <v>11</v>
      </c>
      <c r="L270" s="79" t="s">
        <v>151</v>
      </c>
      <c r="M270" s="12"/>
      <c r="N270" s="80">
        <v>0</v>
      </c>
      <c r="O270" s="12"/>
      <c r="P270" s="44"/>
      <c r="R270" s="33"/>
    </row>
    <row r="271" spans="1:18" ht="14.25">
      <c r="A271" s="79">
        <f t="shared" si="4"/>
        <v>264</v>
      </c>
      <c r="B271" s="12"/>
      <c r="C271" s="80">
        <v>11157500</v>
      </c>
      <c r="D271" s="79" t="s">
        <v>590</v>
      </c>
      <c r="E271" s="90">
        <v>4</v>
      </c>
      <c r="F271" s="100">
        <v>208</v>
      </c>
      <c r="G271" s="105">
        <v>2155.808</v>
      </c>
      <c r="H271" s="109">
        <v>17.120999999999999</v>
      </c>
      <c r="I271" s="12"/>
      <c r="J271" s="80">
        <v>55</v>
      </c>
      <c r="K271" s="79">
        <v>69</v>
      </c>
      <c r="L271" s="79" t="s">
        <v>29</v>
      </c>
      <c r="M271" s="12"/>
      <c r="N271" s="80">
        <v>1</v>
      </c>
      <c r="O271" s="12">
        <v>1</v>
      </c>
      <c r="P271" s="44">
        <v>27200</v>
      </c>
      <c r="Q271" s="77">
        <v>8</v>
      </c>
      <c r="R271" s="33" t="s">
        <v>1221</v>
      </c>
    </row>
    <row r="272" spans="1:18" ht="14.25">
      <c r="A272" s="79">
        <f t="shared" si="4"/>
        <v>265</v>
      </c>
      <c r="B272" s="12" t="s">
        <v>1277</v>
      </c>
      <c r="C272" s="80">
        <v>11158699</v>
      </c>
      <c r="D272" s="2" t="s">
        <v>1071</v>
      </c>
      <c r="E272" s="90">
        <v>4</v>
      </c>
      <c r="F272" s="100">
        <v>606</v>
      </c>
      <c r="G272" s="106">
        <v>2198.31</v>
      </c>
      <c r="H272" s="109">
        <v>17.86</v>
      </c>
      <c r="I272" s="19" t="s">
        <v>415</v>
      </c>
      <c r="J272" s="80">
        <v>57</v>
      </c>
      <c r="K272" s="79">
        <v>57</v>
      </c>
      <c r="L272" s="79" t="s">
        <v>10</v>
      </c>
      <c r="M272" s="12" t="s">
        <v>5</v>
      </c>
      <c r="N272" s="80">
        <v>3</v>
      </c>
      <c r="O272" s="12"/>
      <c r="P272" s="44"/>
      <c r="R272" s="33"/>
    </row>
    <row r="273" spans="1:18" ht="14.25">
      <c r="A273" s="79">
        <f t="shared" si="4"/>
        <v>266</v>
      </c>
      <c r="B273" s="12"/>
      <c r="C273" s="30">
        <v>11158900</v>
      </c>
      <c r="D273" s="53" t="s">
        <v>591</v>
      </c>
      <c r="E273" s="90">
        <v>4</v>
      </c>
      <c r="F273" s="100">
        <v>10.6</v>
      </c>
      <c r="G273" s="106">
        <v>867.93</v>
      </c>
      <c r="H273" s="109">
        <v>25.35</v>
      </c>
      <c r="I273" s="7"/>
      <c r="J273" s="80">
        <v>11</v>
      </c>
      <c r="K273" s="79">
        <v>11</v>
      </c>
      <c r="L273" s="79" t="s">
        <v>308</v>
      </c>
      <c r="M273" s="12" t="s">
        <v>7</v>
      </c>
      <c r="N273" s="80">
        <v>2</v>
      </c>
      <c r="O273" s="12"/>
      <c r="P273" s="44"/>
      <c r="R273" s="33"/>
    </row>
    <row r="274" spans="1:18" ht="14.25">
      <c r="A274" s="79">
        <f t="shared" si="4"/>
        <v>267</v>
      </c>
      <c r="B274" s="12"/>
      <c r="C274" s="80">
        <v>11159000</v>
      </c>
      <c r="D274" s="79" t="s">
        <v>953</v>
      </c>
      <c r="E274" s="90">
        <v>4</v>
      </c>
      <c r="F274" s="100">
        <v>1190</v>
      </c>
      <c r="G274" s="106">
        <v>1555.9780000000001</v>
      </c>
      <c r="H274" s="109">
        <v>19.54</v>
      </c>
      <c r="I274" s="12"/>
      <c r="J274" s="80">
        <v>68</v>
      </c>
      <c r="K274" s="79">
        <v>69</v>
      </c>
      <c r="L274" s="79" t="s">
        <v>29</v>
      </c>
      <c r="M274" s="12" t="s">
        <v>5</v>
      </c>
      <c r="N274" s="80">
        <v>9</v>
      </c>
      <c r="O274" s="12">
        <v>1</v>
      </c>
      <c r="P274" s="44">
        <v>25100</v>
      </c>
      <c r="Q274" s="77">
        <v>8</v>
      </c>
      <c r="R274" s="33" t="s">
        <v>1222</v>
      </c>
    </row>
    <row r="275" spans="1:18" ht="14.25">
      <c r="A275" s="79">
        <f t="shared" si="4"/>
        <v>268</v>
      </c>
      <c r="B275" s="12" t="s">
        <v>0</v>
      </c>
      <c r="C275" s="30">
        <v>11159150</v>
      </c>
      <c r="D275" s="52" t="s">
        <v>592</v>
      </c>
      <c r="E275" s="90">
        <v>1</v>
      </c>
      <c r="F275" s="100">
        <v>10.6</v>
      </c>
      <c r="G275" s="105">
        <v>1412.14</v>
      </c>
      <c r="H275" s="109">
        <v>38.6</v>
      </c>
      <c r="I275" s="10"/>
      <c r="J275" s="80">
        <v>15</v>
      </c>
      <c r="K275" s="79">
        <v>15</v>
      </c>
      <c r="L275" s="79" t="s">
        <v>309</v>
      </c>
      <c r="M275" s="12"/>
      <c r="N275" s="80">
        <v>0</v>
      </c>
      <c r="O275" s="12"/>
      <c r="P275" s="44"/>
      <c r="R275" s="33"/>
    </row>
    <row r="276" spans="1:18" ht="14.25">
      <c r="A276" s="79">
        <f t="shared" si="4"/>
        <v>269</v>
      </c>
      <c r="B276" s="12"/>
      <c r="C276" s="80">
        <v>11159200</v>
      </c>
      <c r="D276" s="79" t="s">
        <v>954</v>
      </c>
      <c r="E276" s="90">
        <v>1</v>
      </c>
      <c r="F276" s="100">
        <v>27.8</v>
      </c>
      <c r="G276" s="105">
        <v>1000.873</v>
      </c>
      <c r="H276" s="109">
        <v>32.713000000000001</v>
      </c>
      <c r="I276" s="12"/>
      <c r="J276" s="80">
        <v>51</v>
      </c>
      <c r="K276" s="79">
        <v>51</v>
      </c>
      <c r="L276" s="79" t="s">
        <v>72</v>
      </c>
      <c r="M276" s="12"/>
      <c r="N276" s="80">
        <v>0</v>
      </c>
      <c r="O276" s="12"/>
      <c r="P276" s="44"/>
      <c r="R276" s="33"/>
    </row>
    <row r="277" spans="1:18" ht="14.25">
      <c r="A277" s="79">
        <f t="shared" si="4"/>
        <v>270</v>
      </c>
      <c r="B277" s="12"/>
      <c r="C277" s="30">
        <v>11159400</v>
      </c>
      <c r="D277" s="52" t="s">
        <v>593</v>
      </c>
      <c r="E277" s="90">
        <v>1</v>
      </c>
      <c r="F277" s="100">
        <v>7.32</v>
      </c>
      <c r="G277" s="105">
        <v>773.62</v>
      </c>
      <c r="H277" s="109">
        <v>29.29</v>
      </c>
      <c r="I277" s="10"/>
      <c r="J277" s="80">
        <v>13</v>
      </c>
      <c r="K277" s="79">
        <v>13</v>
      </c>
      <c r="L277" s="79" t="s">
        <v>159</v>
      </c>
      <c r="M277" s="12"/>
      <c r="N277" s="80">
        <v>1</v>
      </c>
      <c r="O277" s="12"/>
      <c r="P277" s="44"/>
      <c r="R277" s="33"/>
    </row>
    <row r="278" spans="1:18" ht="14.25">
      <c r="A278" s="79">
        <f t="shared" si="4"/>
        <v>271</v>
      </c>
      <c r="B278" s="12" t="s">
        <v>0</v>
      </c>
      <c r="C278" s="30">
        <v>11159690</v>
      </c>
      <c r="D278" s="52" t="s">
        <v>594</v>
      </c>
      <c r="E278" s="90">
        <v>1</v>
      </c>
      <c r="F278" s="100">
        <v>10.3</v>
      </c>
      <c r="G278" s="105">
        <v>1160.8800000000001</v>
      </c>
      <c r="H278" s="109">
        <v>38.6</v>
      </c>
      <c r="I278" s="10"/>
      <c r="J278" s="80">
        <v>12</v>
      </c>
      <c r="K278" s="79">
        <v>12</v>
      </c>
      <c r="L278" s="79" t="s">
        <v>310</v>
      </c>
      <c r="M278" s="12"/>
      <c r="N278" s="80">
        <v>0</v>
      </c>
      <c r="O278" s="12"/>
      <c r="P278" s="44"/>
      <c r="R278" s="33"/>
    </row>
    <row r="279" spans="1:18" ht="14.25">
      <c r="A279" s="79">
        <f t="shared" si="4"/>
        <v>272</v>
      </c>
      <c r="B279" s="12"/>
      <c r="C279" s="30">
        <v>11159700</v>
      </c>
      <c r="D279" s="52" t="s">
        <v>955</v>
      </c>
      <c r="E279" s="90">
        <v>1</v>
      </c>
      <c r="F279" s="100">
        <v>12.1</v>
      </c>
      <c r="G279" s="105">
        <v>1032.8699999999999</v>
      </c>
      <c r="H279" s="109">
        <v>36.869999999999997</v>
      </c>
      <c r="I279" s="10"/>
      <c r="J279" s="80">
        <v>14</v>
      </c>
      <c r="K279" s="79">
        <v>14</v>
      </c>
      <c r="L279" s="79" t="s">
        <v>300</v>
      </c>
      <c r="M279" s="12"/>
      <c r="N279" s="80">
        <v>0</v>
      </c>
      <c r="O279" s="12"/>
      <c r="P279" s="44"/>
      <c r="R279" s="33"/>
    </row>
    <row r="280" spans="1:18" ht="14.25">
      <c r="A280" s="79">
        <f t="shared" si="4"/>
        <v>273</v>
      </c>
      <c r="B280" s="12"/>
      <c r="C280" s="30">
        <v>11159770</v>
      </c>
      <c r="D280" s="52" t="s">
        <v>595</v>
      </c>
      <c r="E280" s="90">
        <v>1</v>
      </c>
      <c r="F280" s="100">
        <v>0.79</v>
      </c>
      <c r="G280" s="105">
        <v>1915.18</v>
      </c>
      <c r="H280" s="109">
        <v>49.02</v>
      </c>
      <c r="I280" s="10"/>
      <c r="J280" s="80">
        <v>13</v>
      </c>
      <c r="K280" s="79">
        <v>13</v>
      </c>
      <c r="L280" s="79" t="s">
        <v>159</v>
      </c>
      <c r="M280" s="12" t="s">
        <v>7</v>
      </c>
      <c r="N280" s="80">
        <v>3</v>
      </c>
      <c r="O280" s="12"/>
      <c r="P280" s="44"/>
      <c r="R280" s="33"/>
    </row>
    <row r="281" spans="1:18" ht="14.25">
      <c r="A281" s="79">
        <f t="shared" si="4"/>
        <v>274</v>
      </c>
      <c r="B281" s="12"/>
      <c r="C281" s="30">
        <v>11159800</v>
      </c>
      <c r="D281" s="52" t="s">
        <v>1270</v>
      </c>
      <c r="E281" s="90">
        <v>1</v>
      </c>
      <c r="F281" s="100">
        <v>12</v>
      </c>
      <c r="G281" s="105">
        <v>1132.22</v>
      </c>
      <c r="H281" s="109">
        <v>41.73</v>
      </c>
      <c r="I281" s="10"/>
      <c r="J281" s="80">
        <v>14</v>
      </c>
      <c r="K281" s="79">
        <v>14</v>
      </c>
      <c r="L281" s="79" t="s">
        <v>300</v>
      </c>
      <c r="M281" s="12"/>
      <c r="N281" s="80">
        <v>0</v>
      </c>
      <c r="O281" s="12"/>
      <c r="P281" s="44"/>
      <c r="R281" s="33"/>
    </row>
    <row r="282" spans="1:18" ht="14.25">
      <c r="A282" s="79">
        <f t="shared" si="4"/>
        <v>275</v>
      </c>
      <c r="B282" s="12"/>
      <c r="C282" s="80">
        <v>11160000</v>
      </c>
      <c r="D282" s="79" t="s">
        <v>956</v>
      </c>
      <c r="E282" s="90">
        <v>1</v>
      </c>
      <c r="F282" s="100">
        <v>40.200000000000003</v>
      </c>
      <c r="G282" s="105">
        <v>1196.422</v>
      </c>
      <c r="H282" s="109">
        <v>42.210999999999999</v>
      </c>
      <c r="I282" s="12"/>
      <c r="J282" s="80">
        <v>57</v>
      </c>
      <c r="K282" s="79">
        <v>70</v>
      </c>
      <c r="L282" s="79" t="s">
        <v>11</v>
      </c>
      <c r="M282" s="12" t="s">
        <v>3</v>
      </c>
      <c r="N282" s="80">
        <v>24</v>
      </c>
      <c r="O282" s="12">
        <v>1</v>
      </c>
      <c r="P282" s="44">
        <v>20000</v>
      </c>
      <c r="R282" s="33"/>
    </row>
    <row r="283" spans="1:18" ht="14.25">
      <c r="A283" s="79">
        <f t="shared" si="4"/>
        <v>276</v>
      </c>
      <c r="B283" s="12"/>
      <c r="C283" s="30">
        <v>11160020</v>
      </c>
      <c r="D283" s="52" t="s">
        <v>805</v>
      </c>
      <c r="E283" s="90">
        <v>1</v>
      </c>
      <c r="F283" s="100">
        <v>6.4</v>
      </c>
      <c r="G283" s="105">
        <v>1789.06</v>
      </c>
      <c r="H283" s="109">
        <v>44.09</v>
      </c>
      <c r="I283" s="10"/>
      <c r="J283" s="80">
        <v>25</v>
      </c>
      <c r="K283" s="79">
        <v>29</v>
      </c>
      <c r="L283" s="79" t="s">
        <v>311</v>
      </c>
      <c r="M283" s="12"/>
      <c r="N283" s="80">
        <v>0</v>
      </c>
      <c r="O283" s="12">
        <v>1</v>
      </c>
      <c r="P283" s="91">
        <v>1050</v>
      </c>
      <c r="Q283" s="92"/>
      <c r="R283" s="33"/>
    </row>
    <row r="284" spans="1:18" ht="14.25">
      <c r="A284" s="79">
        <f t="shared" si="4"/>
        <v>277</v>
      </c>
      <c r="B284" s="12"/>
      <c r="C284" s="30">
        <v>11160030</v>
      </c>
      <c r="D284" s="52" t="s">
        <v>860</v>
      </c>
      <c r="E284" s="90">
        <v>1</v>
      </c>
      <c r="F284" s="100">
        <v>0.22</v>
      </c>
      <c r="G284" s="105">
        <v>830.08</v>
      </c>
      <c r="H284" s="109">
        <v>42.78</v>
      </c>
      <c r="I284" s="10"/>
      <c r="J284" s="80">
        <v>12</v>
      </c>
      <c r="K284" s="79">
        <v>13</v>
      </c>
      <c r="L284" s="79" t="s">
        <v>159</v>
      </c>
      <c r="M284" s="12"/>
      <c r="N284" s="80">
        <v>0</v>
      </c>
      <c r="O284" s="12">
        <v>5</v>
      </c>
      <c r="P284" s="91">
        <v>116</v>
      </c>
      <c r="Q284" s="92"/>
      <c r="R284" s="33"/>
    </row>
    <row r="285" spans="1:18" ht="14.25">
      <c r="A285" s="79">
        <f t="shared" si="4"/>
        <v>278</v>
      </c>
      <c r="B285" s="12"/>
      <c r="C285" s="30">
        <v>11160060</v>
      </c>
      <c r="D285" s="52" t="s">
        <v>957</v>
      </c>
      <c r="E285" s="90">
        <v>1</v>
      </c>
      <c r="F285" s="100">
        <v>16</v>
      </c>
      <c r="G285" s="105">
        <v>1538.82</v>
      </c>
      <c r="H285" s="109">
        <v>46.88</v>
      </c>
      <c r="I285" s="10"/>
      <c r="J285" s="80">
        <v>16</v>
      </c>
      <c r="K285" s="79">
        <v>20</v>
      </c>
      <c r="L285" s="79" t="s">
        <v>312</v>
      </c>
      <c r="M285" s="12"/>
      <c r="N285" s="80">
        <v>0</v>
      </c>
      <c r="O285" s="12">
        <v>1</v>
      </c>
      <c r="P285" s="91">
        <v>4480</v>
      </c>
      <c r="Q285" s="92"/>
      <c r="R285" s="33"/>
    </row>
    <row r="286" spans="1:18" ht="14.25">
      <c r="A286" s="79">
        <f t="shared" si="4"/>
        <v>279</v>
      </c>
      <c r="B286" s="12"/>
      <c r="C286" s="30">
        <v>11160070</v>
      </c>
      <c r="D286" s="52" t="s">
        <v>596</v>
      </c>
      <c r="E286" s="90">
        <v>1</v>
      </c>
      <c r="F286" s="100">
        <v>11.5</v>
      </c>
      <c r="G286" s="105">
        <v>1355.88</v>
      </c>
      <c r="H286" s="109">
        <v>49.94</v>
      </c>
      <c r="I286" s="10"/>
      <c r="J286" s="80">
        <v>17</v>
      </c>
      <c r="K286" s="79">
        <v>21</v>
      </c>
      <c r="L286" s="79" t="s">
        <v>313</v>
      </c>
      <c r="M286" s="12"/>
      <c r="N286" s="80">
        <v>1</v>
      </c>
      <c r="O286" s="12">
        <v>1</v>
      </c>
      <c r="P286" s="91">
        <v>3500</v>
      </c>
      <c r="Q286" s="92"/>
      <c r="R286" s="33"/>
    </row>
    <row r="287" spans="1:18" ht="14.25">
      <c r="A287" s="79">
        <f t="shared" si="4"/>
        <v>280</v>
      </c>
      <c r="B287" s="12"/>
      <c r="C287" s="30">
        <v>11160300</v>
      </c>
      <c r="D287" s="52" t="s">
        <v>958</v>
      </c>
      <c r="E287" s="90">
        <v>1</v>
      </c>
      <c r="F287" s="100">
        <v>11.1</v>
      </c>
      <c r="G287" s="105">
        <v>1191.19</v>
      </c>
      <c r="H287" s="109">
        <v>44.87</v>
      </c>
      <c r="I287" s="10"/>
      <c r="J287" s="80">
        <v>36</v>
      </c>
      <c r="K287" s="79">
        <v>40</v>
      </c>
      <c r="L287" s="79" t="s">
        <v>154</v>
      </c>
      <c r="M287" s="12"/>
      <c r="N287" s="80">
        <v>0</v>
      </c>
      <c r="O287" s="12">
        <v>5</v>
      </c>
      <c r="P287" s="91">
        <v>9240</v>
      </c>
      <c r="Q287" s="92"/>
      <c r="R287" s="33"/>
    </row>
    <row r="288" spans="1:18" ht="14.25">
      <c r="A288" s="79">
        <f t="shared" si="4"/>
        <v>281</v>
      </c>
      <c r="B288" s="12"/>
      <c r="C288" s="30">
        <v>11160430</v>
      </c>
      <c r="D288" s="52" t="s">
        <v>597</v>
      </c>
      <c r="E288" s="90">
        <v>1</v>
      </c>
      <c r="F288" s="100">
        <v>9.1999999999999993</v>
      </c>
      <c r="G288" s="105">
        <v>867.39</v>
      </c>
      <c r="H288" s="109">
        <v>42.88</v>
      </c>
      <c r="I288" s="10"/>
      <c r="J288" s="80">
        <v>18</v>
      </c>
      <c r="K288" s="79">
        <v>18</v>
      </c>
      <c r="L288" s="79" t="s">
        <v>314</v>
      </c>
      <c r="M288" s="12"/>
      <c r="N288" s="80">
        <v>0</v>
      </c>
      <c r="O288" s="12"/>
      <c r="P288" s="44"/>
      <c r="R288" s="33"/>
    </row>
    <row r="289" spans="1:18" ht="14.25">
      <c r="A289" s="79">
        <f t="shared" si="4"/>
        <v>282</v>
      </c>
      <c r="B289" s="12"/>
      <c r="C289" s="80">
        <v>11160500</v>
      </c>
      <c r="D289" s="79" t="s">
        <v>959</v>
      </c>
      <c r="E289" s="90">
        <v>1</v>
      </c>
      <c r="F289" s="100">
        <v>106</v>
      </c>
      <c r="G289" s="105">
        <v>1196.076</v>
      </c>
      <c r="H289" s="109">
        <v>46.62</v>
      </c>
      <c r="I289" s="12"/>
      <c r="J289" s="80">
        <v>70</v>
      </c>
      <c r="K289" s="79">
        <v>70</v>
      </c>
      <c r="L289" s="79" t="s">
        <v>11</v>
      </c>
      <c r="M289" s="12"/>
      <c r="N289" s="80">
        <v>0</v>
      </c>
      <c r="O289" s="12"/>
      <c r="P289" s="44"/>
      <c r="R289" s="33"/>
    </row>
    <row r="290" spans="1:18" ht="14.25">
      <c r="A290" s="79">
        <f t="shared" si="4"/>
        <v>283</v>
      </c>
      <c r="B290" s="12" t="s">
        <v>0</v>
      </c>
      <c r="C290" s="30">
        <v>11161000</v>
      </c>
      <c r="D290" s="52" t="s">
        <v>960</v>
      </c>
      <c r="E290" s="90">
        <v>1</v>
      </c>
      <c r="F290" s="100">
        <v>115</v>
      </c>
      <c r="G290" s="105">
        <v>1149.8</v>
      </c>
      <c r="H290" s="109">
        <v>46.31</v>
      </c>
      <c r="I290" s="10"/>
      <c r="J290" s="80">
        <v>27</v>
      </c>
      <c r="K290" s="79">
        <v>54</v>
      </c>
      <c r="L290" s="79" t="s">
        <v>78</v>
      </c>
      <c r="M290" s="12"/>
      <c r="N290" s="80">
        <v>0</v>
      </c>
      <c r="O290" s="12">
        <v>1</v>
      </c>
      <c r="P290" s="91">
        <v>30400</v>
      </c>
      <c r="Q290" s="92"/>
      <c r="R290" s="33"/>
    </row>
    <row r="291" spans="1:18" ht="14.25">
      <c r="A291" s="79">
        <f t="shared" si="4"/>
        <v>284</v>
      </c>
      <c r="B291" s="12"/>
      <c r="C291" s="30">
        <v>11161500</v>
      </c>
      <c r="D291" s="52" t="s">
        <v>961</v>
      </c>
      <c r="E291" s="90">
        <v>1</v>
      </c>
      <c r="F291" s="100">
        <v>17.100000000000001</v>
      </c>
      <c r="G291" s="105">
        <v>598.28</v>
      </c>
      <c r="H291" s="109">
        <v>37.31</v>
      </c>
      <c r="I291" s="10"/>
      <c r="J291" s="80">
        <v>19</v>
      </c>
      <c r="K291" s="79">
        <v>28</v>
      </c>
      <c r="L291" s="79" t="s">
        <v>315</v>
      </c>
      <c r="M291" s="12"/>
      <c r="N291" s="80">
        <v>0</v>
      </c>
      <c r="O291" s="12">
        <v>1</v>
      </c>
      <c r="P291" s="91">
        <v>8100</v>
      </c>
      <c r="Q291" s="92"/>
      <c r="R291" s="33"/>
    </row>
    <row r="292" spans="1:18" ht="14.25">
      <c r="A292" s="79">
        <f t="shared" si="4"/>
        <v>285</v>
      </c>
      <c r="B292" s="12"/>
      <c r="C292" s="30">
        <v>11161800</v>
      </c>
      <c r="D292" s="52" t="s">
        <v>598</v>
      </c>
      <c r="E292" s="90">
        <v>1</v>
      </c>
      <c r="F292" s="100">
        <v>6.1</v>
      </c>
      <c r="G292" s="105">
        <v>1654.95</v>
      </c>
      <c r="H292" s="109">
        <v>63.84</v>
      </c>
      <c r="I292" s="10"/>
      <c r="J292" s="80">
        <v>14</v>
      </c>
      <c r="K292" s="79">
        <v>14</v>
      </c>
      <c r="L292" s="79" t="s">
        <v>316</v>
      </c>
      <c r="M292" s="12"/>
      <c r="N292" s="80">
        <v>0</v>
      </c>
      <c r="O292" s="12"/>
      <c r="P292" s="44"/>
      <c r="R292" s="33"/>
    </row>
    <row r="293" spans="1:18" ht="14.25">
      <c r="A293" s="79">
        <f t="shared" si="4"/>
        <v>286</v>
      </c>
      <c r="B293" s="12"/>
      <c r="C293" s="30">
        <v>11161900</v>
      </c>
      <c r="D293" s="52" t="s">
        <v>910</v>
      </c>
      <c r="E293" s="90">
        <v>1</v>
      </c>
      <c r="F293" s="100">
        <v>25.2</v>
      </c>
      <c r="G293" s="105">
        <v>1373.11</v>
      </c>
      <c r="H293" s="109">
        <v>49.64</v>
      </c>
      <c r="I293" s="10"/>
      <c r="J293" s="80">
        <v>20</v>
      </c>
      <c r="K293" s="79">
        <v>46</v>
      </c>
      <c r="L293" s="79" t="s">
        <v>317</v>
      </c>
      <c r="M293" s="12"/>
      <c r="N293" s="80">
        <v>0</v>
      </c>
      <c r="O293" s="12">
        <v>1</v>
      </c>
      <c r="P293" s="44">
        <v>7240</v>
      </c>
      <c r="R293" s="33"/>
    </row>
    <row r="294" spans="1:18" ht="14.25">
      <c r="A294" s="79">
        <f t="shared" si="4"/>
        <v>287</v>
      </c>
      <c r="B294" s="12"/>
      <c r="C294" s="30">
        <v>11162470</v>
      </c>
      <c r="D294" s="52" t="s">
        <v>861</v>
      </c>
      <c r="E294" s="90">
        <v>1</v>
      </c>
      <c r="F294" s="100">
        <v>0.23</v>
      </c>
      <c r="G294" s="105">
        <v>657.44</v>
      </c>
      <c r="H294" s="109">
        <v>30.75</v>
      </c>
      <c r="I294" s="10"/>
      <c r="J294" s="80">
        <v>13</v>
      </c>
      <c r="K294" s="79">
        <v>13</v>
      </c>
      <c r="L294" s="79" t="s">
        <v>159</v>
      </c>
      <c r="M294" s="12"/>
      <c r="N294" s="80">
        <v>0</v>
      </c>
      <c r="O294" s="12"/>
      <c r="P294" s="44"/>
      <c r="R294" s="33"/>
    </row>
    <row r="295" spans="1:18" ht="14.25">
      <c r="A295" s="79">
        <f t="shared" si="4"/>
        <v>288</v>
      </c>
      <c r="B295" s="12"/>
      <c r="C295" s="80">
        <v>11162500</v>
      </c>
      <c r="D295" s="79" t="s">
        <v>599</v>
      </c>
      <c r="E295" s="90">
        <v>1</v>
      </c>
      <c r="F295" s="100">
        <v>45.9</v>
      </c>
      <c r="G295" s="105">
        <v>1137.0029999999999</v>
      </c>
      <c r="H295" s="109">
        <v>36.546999999999997</v>
      </c>
      <c r="I295" s="12"/>
      <c r="J295" s="80">
        <v>55</v>
      </c>
      <c r="K295" s="79">
        <v>55</v>
      </c>
      <c r="L295" s="79" t="s">
        <v>12</v>
      </c>
      <c r="M295" s="12" t="s">
        <v>3</v>
      </c>
      <c r="N295" s="80">
        <v>21</v>
      </c>
      <c r="O295" s="12"/>
      <c r="P295" s="44"/>
      <c r="R295" s="33"/>
    </row>
    <row r="296" spans="1:18" ht="14.25">
      <c r="A296" s="79">
        <f t="shared" si="4"/>
        <v>289</v>
      </c>
      <c r="B296" s="12"/>
      <c r="C296" s="30">
        <v>11162540</v>
      </c>
      <c r="D296" s="52" t="s">
        <v>600</v>
      </c>
      <c r="E296" s="90">
        <v>1</v>
      </c>
      <c r="F296" s="100">
        <v>18.3</v>
      </c>
      <c r="G296" s="105">
        <v>958.03</v>
      </c>
      <c r="H296" s="109">
        <v>35.270000000000003</v>
      </c>
      <c r="I296" s="10"/>
      <c r="J296" s="80">
        <v>14</v>
      </c>
      <c r="K296" s="79">
        <v>14</v>
      </c>
      <c r="L296" s="79" t="s">
        <v>177</v>
      </c>
      <c r="M296" s="12" t="s">
        <v>7</v>
      </c>
      <c r="N296" s="80">
        <v>7</v>
      </c>
      <c r="O296" s="12"/>
      <c r="P296" s="44"/>
      <c r="R296" s="33"/>
    </row>
    <row r="297" spans="1:18" ht="14.25">
      <c r="A297" s="79">
        <f t="shared" si="4"/>
        <v>290</v>
      </c>
      <c r="B297" s="12"/>
      <c r="C297" s="80">
        <v>11162570</v>
      </c>
      <c r="D297" s="79" t="s">
        <v>962</v>
      </c>
      <c r="E297" s="90">
        <v>1</v>
      </c>
      <c r="F297" s="100">
        <v>50.9</v>
      </c>
      <c r="G297" s="105">
        <v>1047.7470000000001</v>
      </c>
      <c r="H297" s="109">
        <v>35.174999999999997</v>
      </c>
      <c r="I297" s="12"/>
      <c r="J297" s="80">
        <v>32</v>
      </c>
      <c r="K297" s="79">
        <v>50</v>
      </c>
      <c r="L297" s="79" t="s">
        <v>443</v>
      </c>
      <c r="M297" s="12" t="s">
        <v>5</v>
      </c>
      <c r="N297" s="80">
        <v>5</v>
      </c>
      <c r="O297" s="12">
        <v>1</v>
      </c>
      <c r="P297" s="44">
        <v>8000</v>
      </c>
      <c r="R297" s="33"/>
    </row>
    <row r="298" spans="1:18" ht="14.25">
      <c r="A298" s="79">
        <f t="shared" si="4"/>
        <v>291</v>
      </c>
      <c r="B298" s="12"/>
      <c r="C298" s="30">
        <v>11162600</v>
      </c>
      <c r="D298" s="52" t="s">
        <v>601</v>
      </c>
      <c r="E298" s="90">
        <v>1</v>
      </c>
      <c r="F298" s="100">
        <v>4.75</v>
      </c>
      <c r="G298" s="105">
        <v>1370.07</v>
      </c>
      <c r="H298" s="109">
        <v>41.09</v>
      </c>
      <c r="I298" s="10"/>
      <c r="J298" s="80">
        <v>11</v>
      </c>
      <c r="K298" s="79">
        <v>11</v>
      </c>
      <c r="L298" s="79" t="s">
        <v>130</v>
      </c>
      <c r="M298" s="12"/>
      <c r="N298" s="80">
        <v>0</v>
      </c>
      <c r="O298" s="12"/>
      <c r="P298" s="44"/>
      <c r="R298" s="33"/>
    </row>
    <row r="299" spans="1:18" ht="14.25">
      <c r="A299" s="79">
        <f t="shared" si="4"/>
        <v>292</v>
      </c>
      <c r="B299" s="12"/>
      <c r="C299" s="80">
        <v>11162630</v>
      </c>
      <c r="D299" s="79" t="s">
        <v>963</v>
      </c>
      <c r="E299" s="90">
        <v>1</v>
      </c>
      <c r="F299" s="100">
        <v>27.1</v>
      </c>
      <c r="G299" s="105">
        <v>783.34400000000005</v>
      </c>
      <c r="H299" s="109">
        <v>35.378</v>
      </c>
      <c r="I299" s="12"/>
      <c r="J299" s="80">
        <v>40</v>
      </c>
      <c r="K299" s="79">
        <v>40</v>
      </c>
      <c r="L299" s="79" t="s">
        <v>73</v>
      </c>
      <c r="M299" s="12"/>
      <c r="N299" s="80">
        <v>1</v>
      </c>
      <c r="O299" s="12"/>
      <c r="P299" s="44"/>
      <c r="R299" s="33"/>
    </row>
    <row r="300" spans="1:18" ht="14.25">
      <c r="A300" s="79">
        <f t="shared" si="4"/>
        <v>293</v>
      </c>
      <c r="B300" s="12"/>
      <c r="C300" s="30">
        <v>11162900</v>
      </c>
      <c r="D300" s="52" t="s">
        <v>602</v>
      </c>
      <c r="E300" s="90">
        <v>1</v>
      </c>
      <c r="F300" s="100">
        <v>0.4</v>
      </c>
      <c r="G300" s="105">
        <v>261.93</v>
      </c>
      <c r="H300" s="109">
        <v>21.92</v>
      </c>
      <c r="I300" s="10"/>
      <c r="J300" s="80">
        <v>12</v>
      </c>
      <c r="K300" s="79">
        <v>12</v>
      </c>
      <c r="L300" s="79" t="s">
        <v>125</v>
      </c>
      <c r="M300" s="12" t="s">
        <v>7</v>
      </c>
      <c r="N300" s="80">
        <v>4</v>
      </c>
      <c r="O300" s="12"/>
      <c r="P300" s="44"/>
      <c r="Q300" s="77">
        <v>10</v>
      </c>
      <c r="R300" s="33" t="s">
        <v>1223</v>
      </c>
    </row>
    <row r="301" spans="1:18" ht="14.25">
      <c r="A301" s="79">
        <f t="shared" si="4"/>
        <v>294</v>
      </c>
      <c r="B301" s="12"/>
      <c r="C301" s="80">
        <v>11164500</v>
      </c>
      <c r="D301" s="79" t="s">
        <v>964</v>
      </c>
      <c r="E301" s="90">
        <v>1</v>
      </c>
      <c r="F301" s="100">
        <v>37.4</v>
      </c>
      <c r="G301" s="105">
        <v>952.726</v>
      </c>
      <c r="H301" s="109">
        <v>32.881</v>
      </c>
      <c r="I301" s="12"/>
      <c r="J301" s="80">
        <v>67</v>
      </c>
      <c r="K301" s="79">
        <v>76</v>
      </c>
      <c r="L301" s="79" t="s">
        <v>74</v>
      </c>
      <c r="M301" s="12" t="s">
        <v>5</v>
      </c>
      <c r="N301" s="80">
        <v>9</v>
      </c>
      <c r="O301" s="12">
        <v>3</v>
      </c>
      <c r="P301" s="44">
        <v>10000</v>
      </c>
      <c r="R301" s="33"/>
    </row>
    <row r="302" spans="1:18" ht="14.25">
      <c r="A302" s="79">
        <f t="shared" si="4"/>
        <v>295</v>
      </c>
      <c r="B302" s="12"/>
      <c r="C302" s="30">
        <v>11166700</v>
      </c>
      <c r="D302" s="52" t="s">
        <v>862</v>
      </c>
      <c r="E302" s="90">
        <v>1</v>
      </c>
      <c r="F302" s="100">
        <v>0.16</v>
      </c>
      <c r="G302" s="105">
        <v>562.28</v>
      </c>
      <c r="H302" s="109">
        <v>22.79</v>
      </c>
      <c r="I302" s="10"/>
      <c r="J302" s="80">
        <v>13</v>
      </c>
      <c r="K302" s="79">
        <v>13</v>
      </c>
      <c r="L302" s="79" t="s">
        <v>159</v>
      </c>
      <c r="M302" s="12"/>
      <c r="N302" s="80">
        <v>1</v>
      </c>
      <c r="O302" s="12"/>
      <c r="P302" s="44"/>
      <c r="R302" s="33"/>
    </row>
    <row r="303" spans="1:18" ht="14.25">
      <c r="A303" s="79">
        <f t="shared" si="4"/>
        <v>296</v>
      </c>
      <c r="B303" s="12"/>
      <c r="C303" s="80">
        <v>11169500</v>
      </c>
      <c r="D303" s="79" t="s">
        <v>965</v>
      </c>
      <c r="E303" s="90">
        <v>1</v>
      </c>
      <c r="F303" s="100">
        <v>9.2200000000000006</v>
      </c>
      <c r="G303" s="105">
        <v>1753.748</v>
      </c>
      <c r="H303" s="109">
        <v>41.363</v>
      </c>
      <c r="I303" s="12"/>
      <c r="J303" s="80">
        <v>73</v>
      </c>
      <c r="K303" s="79">
        <v>73</v>
      </c>
      <c r="L303" s="79" t="s">
        <v>75</v>
      </c>
      <c r="M303" s="12"/>
      <c r="N303" s="80">
        <v>0</v>
      </c>
      <c r="O303" s="12"/>
      <c r="P303" s="44"/>
      <c r="R303" s="33"/>
    </row>
    <row r="304" spans="1:18" ht="14.25">
      <c r="A304" s="79">
        <f t="shared" si="4"/>
        <v>297</v>
      </c>
      <c r="B304" s="12" t="s">
        <v>0</v>
      </c>
      <c r="C304" s="30">
        <v>11169800</v>
      </c>
      <c r="D304" s="52" t="s">
        <v>603</v>
      </c>
      <c r="E304" s="90">
        <v>4</v>
      </c>
      <c r="F304" s="100">
        <v>109</v>
      </c>
      <c r="G304" s="105">
        <v>1978.5</v>
      </c>
      <c r="H304" s="109">
        <v>23.78</v>
      </c>
      <c r="I304" s="10"/>
      <c r="J304" s="80">
        <v>24</v>
      </c>
      <c r="K304" s="79">
        <v>46</v>
      </c>
      <c r="L304" s="79" t="s">
        <v>150</v>
      </c>
      <c r="M304" s="12" t="s">
        <v>5</v>
      </c>
      <c r="N304" s="80">
        <v>22</v>
      </c>
      <c r="O304" s="12">
        <v>5</v>
      </c>
      <c r="P304" s="91">
        <v>20200</v>
      </c>
      <c r="Q304" s="92"/>
      <c r="R304" s="33"/>
    </row>
    <row r="305" spans="1:18" ht="14.25">
      <c r="A305" s="79">
        <f t="shared" si="4"/>
        <v>298</v>
      </c>
      <c r="B305" s="12"/>
      <c r="C305" s="30">
        <v>11170000</v>
      </c>
      <c r="D305" s="52" t="s">
        <v>604</v>
      </c>
      <c r="E305" s="90">
        <v>4</v>
      </c>
      <c r="F305" s="100">
        <v>196</v>
      </c>
      <c r="G305" s="105">
        <v>1787.31</v>
      </c>
      <c r="H305" s="109">
        <v>24.28</v>
      </c>
      <c r="I305" s="10" t="s">
        <v>417</v>
      </c>
      <c r="J305" s="80">
        <v>28</v>
      </c>
      <c r="K305" s="79">
        <v>33</v>
      </c>
      <c r="L305" s="79" t="s">
        <v>318</v>
      </c>
      <c r="M305" s="12" t="s">
        <v>7</v>
      </c>
      <c r="N305" s="80">
        <v>13</v>
      </c>
      <c r="O305" s="12">
        <v>1</v>
      </c>
      <c r="P305" s="91">
        <v>25000</v>
      </c>
      <c r="Q305" s="92"/>
      <c r="R305" s="33"/>
    </row>
    <row r="306" spans="1:18" ht="14.25">
      <c r="A306" s="79">
        <f t="shared" si="4"/>
        <v>299</v>
      </c>
      <c r="B306" s="12" t="s">
        <v>0</v>
      </c>
      <c r="C306" s="30">
        <v>11171500</v>
      </c>
      <c r="D306" s="52" t="s">
        <v>605</v>
      </c>
      <c r="E306" s="90">
        <v>4</v>
      </c>
      <c r="F306" s="100">
        <v>229</v>
      </c>
      <c r="G306" s="105">
        <v>1597.56</v>
      </c>
      <c r="H306" s="109">
        <v>23.82</v>
      </c>
      <c r="I306" s="10" t="s">
        <v>417</v>
      </c>
      <c r="J306" s="80">
        <v>18</v>
      </c>
      <c r="K306" s="79">
        <v>18</v>
      </c>
      <c r="L306" s="79" t="s">
        <v>319</v>
      </c>
      <c r="M306" s="12"/>
      <c r="N306" s="80">
        <v>2</v>
      </c>
      <c r="O306" s="12"/>
      <c r="P306" s="44"/>
      <c r="R306" s="33"/>
    </row>
    <row r="307" spans="1:18" ht="14.25">
      <c r="A307" s="79">
        <f t="shared" si="4"/>
        <v>300</v>
      </c>
      <c r="B307" s="12"/>
      <c r="C307" s="30">
        <v>11172100</v>
      </c>
      <c r="D307" s="52" t="s">
        <v>966</v>
      </c>
      <c r="E307" s="90">
        <v>4</v>
      </c>
      <c r="F307" s="100">
        <v>22.1</v>
      </c>
      <c r="G307" s="105">
        <v>1894.48</v>
      </c>
      <c r="H307" s="109">
        <v>25.07</v>
      </c>
      <c r="I307" s="10"/>
      <c r="J307" s="80">
        <v>28</v>
      </c>
      <c r="K307" s="79">
        <v>40</v>
      </c>
      <c r="L307" s="79" t="s">
        <v>154</v>
      </c>
      <c r="M307" s="12" t="s">
        <v>7</v>
      </c>
      <c r="N307" s="80">
        <v>3</v>
      </c>
      <c r="O307" s="12">
        <v>5</v>
      </c>
      <c r="P307" s="91">
        <v>4200</v>
      </c>
      <c r="Q307" s="92"/>
      <c r="R307" s="33"/>
    </row>
    <row r="308" spans="1:18" ht="14.25">
      <c r="A308" s="79">
        <f t="shared" si="4"/>
        <v>301</v>
      </c>
      <c r="B308" s="12"/>
      <c r="C308" s="30">
        <v>11172945</v>
      </c>
      <c r="D308" s="52" t="s">
        <v>1176</v>
      </c>
      <c r="E308" s="90">
        <v>4</v>
      </c>
      <c r="F308" s="100">
        <v>33.6</v>
      </c>
      <c r="G308" s="105">
        <v>2672.04</v>
      </c>
      <c r="H308" s="109">
        <v>24.54</v>
      </c>
      <c r="I308" s="10"/>
      <c r="J308" s="80">
        <v>12</v>
      </c>
      <c r="K308" s="79">
        <v>12</v>
      </c>
      <c r="L308" s="79" t="s">
        <v>304</v>
      </c>
      <c r="M308" s="12"/>
      <c r="N308" s="80">
        <v>0</v>
      </c>
      <c r="O308" s="12"/>
      <c r="P308" s="44"/>
      <c r="R308" s="33"/>
    </row>
    <row r="309" spans="1:18" ht="14.25">
      <c r="A309" s="79">
        <f t="shared" si="4"/>
        <v>302</v>
      </c>
      <c r="B309" s="12" t="s">
        <v>0</v>
      </c>
      <c r="C309" s="30">
        <v>11173000</v>
      </c>
      <c r="D309" s="52" t="s">
        <v>606</v>
      </c>
      <c r="E309" s="90">
        <v>4</v>
      </c>
      <c r="F309" s="100">
        <v>37.5</v>
      </c>
      <c r="G309" s="105">
        <v>2563.39</v>
      </c>
      <c r="H309" s="109">
        <v>24.62</v>
      </c>
      <c r="I309" s="10"/>
      <c r="J309" s="80">
        <v>10</v>
      </c>
      <c r="K309" s="79">
        <v>10</v>
      </c>
      <c r="L309" s="79" t="s">
        <v>320</v>
      </c>
      <c r="M309" s="12"/>
      <c r="N309" s="80">
        <v>1</v>
      </c>
      <c r="O309" s="12"/>
      <c r="P309" s="44"/>
      <c r="R309" s="33"/>
    </row>
    <row r="310" spans="1:18" ht="14.25">
      <c r="A310" s="79">
        <f t="shared" si="4"/>
        <v>303</v>
      </c>
      <c r="B310" s="12" t="s">
        <v>0</v>
      </c>
      <c r="C310" s="30">
        <v>11173200</v>
      </c>
      <c r="D310" s="52" t="s">
        <v>466</v>
      </c>
      <c r="E310" s="90">
        <v>4</v>
      </c>
      <c r="F310" s="100">
        <v>76.900000000000006</v>
      </c>
      <c r="G310" s="105">
        <v>2682.32</v>
      </c>
      <c r="H310" s="109">
        <v>24.45</v>
      </c>
      <c r="I310" s="10"/>
      <c r="J310" s="80">
        <v>25</v>
      </c>
      <c r="K310" s="79">
        <v>38</v>
      </c>
      <c r="L310" s="79" t="s">
        <v>61</v>
      </c>
      <c r="M310" s="12" t="s">
        <v>7</v>
      </c>
      <c r="N310" s="80">
        <v>5</v>
      </c>
      <c r="O310" s="12">
        <v>5</v>
      </c>
      <c r="P310" s="91">
        <v>14680</v>
      </c>
      <c r="Q310" s="92"/>
      <c r="R310" s="33"/>
    </row>
    <row r="311" spans="1:18" ht="14.25">
      <c r="A311" s="79">
        <f t="shared" si="4"/>
        <v>304</v>
      </c>
      <c r="B311" s="12"/>
      <c r="C311" s="30">
        <v>11173500</v>
      </c>
      <c r="D311" s="52" t="s">
        <v>607</v>
      </c>
      <c r="E311" s="90">
        <v>4</v>
      </c>
      <c r="F311" s="100">
        <v>98.6</v>
      </c>
      <c r="G311" s="105">
        <v>2415.3000000000002</v>
      </c>
      <c r="H311" s="109">
        <v>24.45</v>
      </c>
      <c r="I311" s="10" t="s">
        <v>417</v>
      </c>
      <c r="J311" s="80">
        <v>15</v>
      </c>
      <c r="K311" s="79">
        <v>17</v>
      </c>
      <c r="L311" s="79" t="s">
        <v>321</v>
      </c>
      <c r="M311" s="12"/>
      <c r="N311" s="80">
        <v>0</v>
      </c>
      <c r="O311" s="12">
        <v>5</v>
      </c>
      <c r="P311" s="91">
        <v>14000</v>
      </c>
      <c r="Q311" s="92"/>
      <c r="R311" s="33"/>
    </row>
    <row r="312" spans="1:18" ht="14.25">
      <c r="A312" s="79">
        <f t="shared" si="4"/>
        <v>305</v>
      </c>
      <c r="B312" s="12"/>
      <c r="C312" s="30">
        <v>11173550</v>
      </c>
      <c r="D312" s="52" t="s">
        <v>863</v>
      </c>
      <c r="E312" s="90">
        <v>4</v>
      </c>
      <c r="F312" s="100">
        <v>0.45</v>
      </c>
      <c r="G312" s="105">
        <v>1584.96</v>
      </c>
      <c r="H312" s="109">
        <v>24.74</v>
      </c>
      <c r="I312" s="10"/>
      <c r="J312" s="80">
        <v>15</v>
      </c>
      <c r="K312" s="79">
        <v>15</v>
      </c>
      <c r="L312" s="79" t="s">
        <v>84</v>
      </c>
      <c r="M312" s="12"/>
      <c r="N312" s="80">
        <v>0</v>
      </c>
      <c r="O312" s="12"/>
      <c r="P312" s="44"/>
      <c r="R312" s="33"/>
    </row>
    <row r="313" spans="1:18" ht="14.25">
      <c r="A313" s="79">
        <f t="shared" si="4"/>
        <v>306</v>
      </c>
      <c r="B313" s="12"/>
      <c r="C313" s="30">
        <v>11173560</v>
      </c>
      <c r="D313" s="52" t="s">
        <v>864</v>
      </c>
      <c r="E313" s="90">
        <v>4</v>
      </c>
      <c r="F313" s="100">
        <v>0.34</v>
      </c>
      <c r="G313" s="105">
        <v>1481.82</v>
      </c>
      <c r="H313" s="109">
        <v>24.35</v>
      </c>
      <c r="I313" s="10"/>
      <c r="J313" s="80">
        <v>13</v>
      </c>
      <c r="K313" s="79">
        <v>15</v>
      </c>
      <c r="L313" s="79" t="s">
        <v>84</v>
      </c>
      <c r="M313" s="12"/>
      <c r="N313" s="80">
        <v>0</v>
      </c>
      <c r="O313" s="12">
        <v>5</v>
      </c>
      <c r="P313" s="91">
        <v>26</v>
      </c>
      <c r="Q313" s="92"/>
      <c r="R313" s="33"/>
    </row>
    <row r="314" spans="1:18" ht="14.25">
      <c r="A314" s="79">
        <f t="shared" si="4"/>
        <v>307</v>
      </c>
      <c r="B314" s="12"/>
      <c r="C314" s="30">
        <v>11174000</v>
      </c>
      <c r="D314" s="52" t="s">
        <v>608</v>
      </c>
      <c r="E314" s="90">
        <v>4</v>
      </c>
      <c r="F314" s="100">
        <v>39.1</v>
      </c>
      <c r="G314" s="105">
        <v>1620.44</v>
      </c>
      <c r="H314" s="109">
        <v>22.88</v>
      </c>
      <c r="I314" s="10" t="s">
        <v>417</v>
      </c>
      <c r="J314" s="80">
        <v>23</v>
      </c>
      <c r="K314" s="79">
        <v>52</v>
      </c>
      <c r="L314" s="79" t="s">
        <v>322</v>
      </c>
      <c r="M314" s="12"/>
      <c r="N314" s="80">
        <v>1</v>
      </c>
      <c r="O314" s="12">
        <v>1</v>
      </c>
      <c r="P314" s="91">
        <v>5810</v>
      </c>
      <c r="Q314" s="92"/>
      <c r="R314" s="33"/>
    </row>
    <row r="315" spans="1:18" ht="14.25">
      <c r="A315" s="79">
        <f t="shared" si="4"/>
        <v>308</v>
      </c>
      <c r="B315" s="12"/>
      <c r="C315" s="80">
        <v>11176000</v>
      </c>
      <c r="D315" s="79" t="s">
        <v>467</v>
      </c>
      <c r="E315" s="90">
        <v>4</v>
      </c>
      <c r="F315" s="100">
        <v>38.200000000000003</v>
      </c>
      <c r="G315" s="105">
        <v>2492.1219999999998</v>
      </c>
      <c r="H315" s="109">
        <v>21.669</v>
      </c>
      <c r="I315" s="12"/>
      <c r="J315" s="80">
        <v>57</v>
      </c>
      <c r="K315" s="79">
        <v>89</v>
      </c>
      <c r="L315" s="79" t="s">
        <v>76</v>
      </c>
      <c r="M315" s="12"/>
      <c r="N315" s="80">
        <v>1</v>
      </c>
      <c r="O315" s="12">
        <v>1</v>
      </c>
      <c r="P315" s="44">
        <v>10000</v>
      </c>
      <c r="R315" s="33"/>
    </row>
    <row r="316" spans="1:18" ht="14.25">
      <c r="A316" s="79">
        <f t="shared" si="4"/>
        <v>309</v>
      </c>
      <c r="B316" s="12" t="s">
        <v>0</v>
      </c>
      <c r="C316" s="30">
        <v>11176150</v>
      </c>
      <c r="D316" s="52" t="s">
        <v>468</v>
      </c>
      <c r="E316" s="90">
        <v>4</v>
      </c>
      <c r="F316" s="100">
        <v>65.400000000000006</v>
      </c>
      <c r="G316" s="105">
        <v>937.15</v>
      </c>
      <c r="H316" s="109">
        <v>17.940000000000001</v>
      </c>
      <c r="I316" s="10"/>
      <c r="J316" s="80">
        <v>15</v>
      </c>
      <c r="K316" s="79">
        <v>18</v>
      </c>
      <c r="L316" s="79" t="s">
        <v>323</v>
      </c>
      <c r="M316" s="12"/>
      <c r="N316" s="80">
        <v>1</v>
      </c>
      <c r="O316" s="12">
        <v>5</v>
      </c>
      <c r="P316" s="91">
        <v>1000</v>
      </c>
      <c r="Q316" s="92"/>
      <c r="R316" s="33"/>
    </row>
    <row r="317" spans="1:18" ht="14.25">
      <c r="A317" s="79">
        <f t="shared" si="4"/>
        <v>310</v>
      </c>
      <c r="B317" s="12"/>
      <c r="C317" s="30">
        <v>11176200</v>
      </c>
      <c r="D317" s="52" t="s">
        <v>469</v>
      </c>
      <c r="E317" s="90">
        <v>4</v>
      </c>
      <c r="F317" s="100">
        <v>141</v>
      </c>
      <c r="G317" s="105">
        <v>1273.92</v>
      </c>
      <c r="H317" s="109">
        <v>18.850000000000001</v>
      </c>
      <c r="I317" s="10"/>
      <c r="J317" s="80">
        <v>23</v>
      </c>
      <c r="K317" s="79">
        <v>23</v>
      </c>
      <c r="L317" s="79" t="s">
        <v>324</v>
      </c>
      <c r="M317" s="12"/>
      <c r="N317" s="80">
        <v>0</v>
      </c>
      <c r="O317" s="12"/>
      <c r="P317" s="44"/>
      <c r="R317" s="33"/>
    </row>
    <row r="318" spans="1:18" ht="14.25">
      <c r="A318" s="79">
        <f t="shared" si="4"/>
        <v>311</v>
      </c>
      <c r="B318" s="12"/>
      <c r="C318" s="30">
        <v>11176300</v>
      </c>
      <c r="D318" s="52" t="s">
        <v>609</v>
      </c>
      <c r="E318" s="90">
        <v>1</v>
      </c>
      <c r="F318" s="100">
        <v>26.7</v>
      </c>
      <c r="G318" s="105">
        <v>1022.11</v>
      </c>
      <c r="H318" s="109">
        <v>23.1</v>
      </c>
      <c r="I318" s="10"/>
      <c r="J318" s="80">
        <v>19</v>
      </c>
      <c r="K318" s="79">
        <v>69</v>
      </c>
      <c r="L318" s="79" t="s">
        <v>325</v>
      </c>
      <c r="M318" s="12"/>
      <c r="N318" s="80">
        <v>1</v>
      </c>
      <c r="O318" s="12">
        <v>5</v>
      </c>
      <c r="P318" s="91">
        <v>4500</v>
      </c>
      <c r="Q318" s="92"/>
      <c r="R318" s="33"/>
    </row>
    <row r="319" spans="1:18" ht="14.25">
      <c r="A319" s="79">
        <f t="shared" si="4"/>
        <v>312</v>
      </c>
      <c r="B319" s="12"/>
      <c r="C319" s="80">
        <v>11176400</v>
      </c>
      <c r="D319" s="79" t="s">
        <v>1166</v>
      </c>
      <c r="E319" s="90">
        <v>4</v>
      </c>
      <c r="F319" s="100">
        <v>130</v>
      </c>
      <c r="G319" s="105">
        <v>2478.5010000000002</v>
      </c>
      <c r="H319" s="109">
        <v>22.603000000000002</v>
      </c>
      <c r="I319" s="12" t="s">
        <v>415</v>
      </c>
      <c r="J319" s="80">
        <v>43</v>
      </c>
      <c r="K319" s="79">
        <v>43</v>
      </c>
      <c r="L319" s="79" t="s">
        <v>13</v>
      </c>
      <c r="M319" s="12"/>
      <c r="N319" s="80">
        <v>2</v>
      </c>
      <c r="O319" s="12"/>
      <c r="P319" s="44"/>
      <c r="R319" s="33"/>
    </row>
    <row r="320" spans="1:18" ht="14.25">
      <c r="A320" s="79">
        <f t="shared" si="4"/>
        <v>313</v>
      </c>
      <c r="B320" s="12" t="s">
        <v>0</v>
      </c>
      <c r="C320" s="30">
        <v>11176500</v>
      </c>
      <c r="D320" s="52" t="s">
        <v>470</v>
      </c>
      <c r="E320" s="90">
        <v>4</v>
      </c>
      <c r="F320" s="100">
        <v>147</v>
      </c>
      <c r="G320" s="105">
        <v>2340.5</v>
      </c>
      <c r="H320" s="109">
        <v>22.58</v>
      </c>
      <c r="I320" s="10" t="s">
        <v>417</v>
      </c>
      <c r="J320" s="80">
        <v>27</v>
      </c>
      <c r="K320" s="79">
        <v>55</v>
      </c>
      <c r="L320" s="79" t="s">
        <v>326</v>
      </c>
      <c r="M320" s="12" t="s">
        <v>5</v>
      </c>
      <c r="N320" s="80">
        <v>28</v>
      </c>
      <c r="O320" s="12">
        <v>5</v>
      </c>
      <c r="P320" s="91">
        <v>36400</v>
      </c>
      <c r="Q320" s="92"/>
      <c r="R320" s="33"/>
    </row>
    <row r="321" spans="1:18" ht="14.25">
      <c r="A321" s="79">
        <f t="shared" si="4"/>
        <v>314</v>
      </c>
      <c r="B321" s="12"/>
      <c r="C321" s="30">
        <v>11176550</v>
      </c>
      <c r="D321" s="52" t="s">
        <v>865</v>
      </c>
      <c r="E321" s="90">
        <v>4</v>
      </c>
      <c r="F321" s="100">
        <v>3.76</v>
      </c>
      <c r="G321" s="105">
        <v>909.36</v>
      </c>
      <c r="H321" s="109">
        <v>18.97</v>
      </c>
      <c r="I321" s="10"/>
      <c r="J321" s="80">
        <v>15</v>
      </c>
      <c r="K321" s="79">
        <v>15</v>
      </c>
      <c r="L321" s="79" t="s">
        <v>84</v>
      </c>
      <c r="M321" s="12"/>
      <c r="N321" s="80">
        <v>1</v>
      </c>
      <c r="O321" s="12"/>
      <c r="P321" s="44"/>
      <c r="R321" s="33"/>
    </row>
    <row r="322" spans="1:18" ht="14.25">
      <c r="A322" s="79">
        <f t="shared" si="4"/>
        <v>315</v>
      </c>
      <c r="B322" s="12" t="s">
        <v>0</v>
      </c>
      <c r="C322" s="30">
        <v>11176600</v>
      </c>
      <c r="D322" s="52" t="s">
        <v>967</v>
      </c>
      <c r="E322" s="90">
        <v>4</v>
      </c>
      <c r="F322" s="100">
        <v>171</v>
      </c>
      <c r="G322" s="105">
        <v>2105.4699999999998</v>
      </c>
      <c r="H322" s="109">
        <v>21.81</v>
      </c>
      <c r="I322" s="10" t="s">
        <v>417</v>
      </c>
      <c r="J322" s="80">
        <v>10</v>
      </c>
      <c r="K322" s="79">
        <v>10</v>
      </c>
      <c r="L322" s="79" t="s">
        <v>127</v>
      </c>
      <c r="M322" s="12"/>
      <c r="N322" s="80">
        <v>1</v>
      </c>
      <c r="O322" s="12"/>
      <c r="P322" s="44"/>
      <c r="R322" s="33"/>
    </row>
    <row r="323" spans="1:18" ht="14.25">
      <c r="A323" s="79">
        <f t="shared" si="4"/>
        <v>316</v>
      </c>
      <c r="B323" s="12"/>
      <c r="C323" s="30">
        <v>11177000</v>
      </c>
      <c r="D323" s="52" t="s">
        <v>471</v>
      </c>
      <c r="E323" s="90">
        <v>4</v>
      </c>
      <c r="F323" s="100">
        <v>404</v>
      </c>
      <c r="G323" s="105">
        <v>1505.76</v>
      </c>
      <c r="H323" s="109">
        <v>20.91</v>
      </c>
      <c r="I323" s="10" t="s">
        <v>417</v>
      </c>
      <c r="J323" s="80">
        <v>17</v>
      </c>
      <c r="K323" s="79">
        <v>18</v>
      </c>
      <c r="L323" s="79" t="s">
        <v>323</v>
      </c>
      <c r="M323" s="12" t="s">
        <v>7</v>
      </c>
      <c r="N323" s="80">
        <v>4</v>
      </c>
      <c r="O323" s="12">
        <v>1</v>
      </c>
      <c r="P323" s="91">
        <v>9810</v>
      </c>
      <c r="Q323" s="92"/>
      <c r="R323" s="33"/>
    </row>
    <row r="324" spans="1:18" ht="14.25">
      <c r="A324" s="79">
        <f t="shared" si="4"/>
        <v>317</v>
      </c>
      <c r="B324" s="12"/>
      <c r="C324" s="30">
        <v>11179005</v>
      </c>
      <c r="D324" s="52" t="s">
        <v>866</v>
      </c>
      <c r="E324" s="90">
        <v>4</v>
      </c>
      <c r="F324" s="100">
        <v>0.24</v>
      </c>
      <c r="G324" s="105">
        <v>809.78</v>
      </c>
      <c r="H324" s="109">
        <v>23.06</v>
      </c>
      <c r="I324" s="10"/>
      <c r="J324" s="80">
        <v>15</v>
      </c>
      <c r="K324" s="79">
        <v>15</v>
      </c>
      <c r="L324" s="79" t="s">
        <v>84</v>
      </c>
      <c r="M324" s="12"/>
      <c r="N324" s="80">
        <v>1</v>
      </c>
      <c r="O324" s="12"/>
      <c r="P324" s="44"/>
      <c r="R324" s="33"/>
    </row>
    <row r="325" spans="1:18" ht="14.25">
      <c r="A325" s="79">
        <f t="shared" si="4"/>
        <v>318</v>
      </c>
      <c r="B325" s="12"/>
      <c r="C325" s="30">
        <v>11180500</v>
      </c>
      <c r="D325" s="52" t="s">
        <v>968</v>
      </c>
      <c r="E325" s="90">
        <v>4</v>
      </c>
      <c r="F325" s="100">
        <v>9.39</v>
      </c>
      <c r="G325" s="105">
        <v>930.88</v>
      </c>
      <c r="H325" s="109">
        <v>26.56</v>
      </c>
      <c r="I325" s="10"/>
      <c r="J325" s="80">
        <v>51</v>
      </c>
      <c r="K325" s="79">
        <v>90</v>
      </c>
      <c r="L325" s="79" t="s">
        <v>327</v>
      </c>
      <c r="M325" s="12" t="s">
        <v>7</v>
      </c>
      <c r="N325" s="80">
        <v>24</v>
      </c>
      <c r="O325" s="12">
        <v>3</v>
      </c>
      <c r="P325" s="44">
        <v>100000</v>
      </c>
      <c r="R325" s="33"/>
    </row>
    <row r="326" spans="1:18" ht="14.25">
      <c r="A326" s="79">
        <f t="shared" si="4"/>
        <v>319</v>
      </c>
      <c r="B326" s="12" t="s">
        <v>0</v>
      </c>
      <c r="C326" s="30">
        <v>11180825</v>
      </c>
      <c r="D326" s="52" t="s">
        <v>1177</v>
      </c>
      <c r="E326" s="90">
        <v>1</v>
      </c>
      <c r="F326" s="100">
        <v>18</v>
      </c>
      <c r="G326" s="105">
        <v>921.92</v>
      </c>
      <c r="H326" s="109">
        <v>27.01</v>
      </c>
      <c r="I326" s="10"/>
      <c r="J326" s="80">
        <v>22</v>
      </c>
      <c r="K326" s="79">
        <v>26</v>
      </c>
      <c r="L326" s="79" t="s">
        <v>214</v>
      </c>
      <c r="M326" s="12"/>
      <c r="N326" s="80">
        <v>0</v>
      </c>
      <c r="O326" s="12">
        <v>1</v>
      </c>
      <c r="P326" s="91">
        <v>3890</v>
      </c>
      <c r="Q326" s="92"/>
      <c r="R326" s="33"/>
    </row>
    <row r="327" spans="1:18" ht="14.25">
      <c r="A327" s="79">
        <f t="shared" si="4"/>
        <v>320</v>
      </c>
      <c r="B327" s="12"/>
      <c r="C327" s="30">
        <v>11180960</v>
      </c>
      <c r="D327" s="52" t="s">
        <v>1083</v>
      </c>
      <c r="E327" s="90">
        <v>1</v>
      </c>
      <c r="F327" s="100">
        <v>5.81</v>
      </c>
      <c r="G327" s="105">
        <v>851.12</v>
      </c>
      <c r="H327" s="109">
        <v>26.66</v>
      </c>
      <c r="I327" s="10"/>
      <c r="J327" s="80">
        <v>28</v>
      </c>
      <c r="K327" s="79">
        <v>28</v>
      </c>
      <c r="L327" s="79" t="s">
        <v>328</v>
      </c>
      <c r="M327" s="12"/>
      <c r="N327" s="80">
        <v>1</v>
      </c>
      <c r="O327" s="12"/>
      <c r="P327" s="44"/>
      <c r="R327" s="33"/>
    </row>
    <row r="328" spans="1:18" ht="14.25">
      <c r="A328" s="79">
        <f t="shared" si="4"/>
        <v>321</v>
      </c>
      <c r="B328" s="12"/>
      <c r="C328" s="30">
        <v>11181000</v>
      </c>
      <c r="D328" s="52" t="s">
        <v>969</v>
      </c>
      <c r="E328" s="90">
        <v>1</v>
      </c>
      <c r="F328" s="100">
        <v>37.9</v>
      </c>
      <c r="G328" s="105">
        <v>848.39</v>
      </c>
      <c r="H328" s="109">
        <v>26.53</v>
      </c>
      <c r="I328" s="10" t="s">
        <v>415</v>
      </c>
      <c r="J328" s="80">
        <v>48</v>
      </c>
      <c r="K328" s="79">
        <v>67</v>
      </c>
      <c r="L328" s="79" t="s">
        <v>207</v>
      </c>
      <c r="M328" s="12" t="s">
        <v>7</v>
      </c>
      <c r="N328" s="80">
        <v>24</v>
      </c>
      <c r="O328" s="12">
        <v>3</v>
      </c>
      <c r="P328" s="44">
        <v>100000</v>
      </c>
      <c r="R328" s="33"/>
    </row>
    <row r="329" spans="1:18" ht="14.25">
      <c r="A329" s="79">
        <f t="shared" si="4"/>
        <v>322</v>
      </c>
      <c r="B329" s="12"/>
      <c r="C329" s="30">
        <v>11181400</v>
      </c>
      <c r="D329" s="52" t="s">
        <v>970</v>
      </c>
      <c r="E329" s="90">
        <v>1</v>
      </c>
      <c r="F329" s="100">
        <v>8.42</v>
      </c>
      <c r="G329" s="105">
        <v>715.75</v>
      </c>
      <c r="H329" s="109">
        <v>26.14</v>
      </c>
      <c r="I329" s="10"/>
      <c r="J329" s="80">
        <v>11</v>
      </c>
      <c r="K329" s="79">
        <v>11</v>
      </c>
      <c r="L329" s="79" t="s">
        <v>329</v>
      </c>
      <c r="M329" s="12" t="s">
        <v>1</v>
      </c>
      <c r="N329" s="80">
        <v>1</v>
      </c>
      <c r="O329" s="12"/>
      <c r="P329" s="44"/>
      <c r="R329" s="33"/>
    </row>
    <row r="330" spans="1:18" ht="14.25">
      <c r="A330" s="79">
        <f t="shared" ref="A330:A393" si="5">A329+1</f>
        <v>323</v>
      </c>
      <c r="B330" s="12"/>
      <c r="C330" s="80">
        <v>11182100</v>
      </c>
      <c r="D330" s="79" t="s">
        <v>971</v>
      </c>
      <c r="E330" s="90">
        <v>1</v>
      </c>
      <c r="F330" s="100">
        <v>10</v>
      </c>
      <c r="G330" s="105">
        <v>605.92200000000003</v>
      </c>
      <c r="H330" s="109">
        <v>24.847000000000001</v>
      </c>
      <c r="I330" s="12"/>
      <c r="J330" s="80">
        <v>39</v>
      </c>
      <c r="K330" s="79">
        <v>68</v>
      </c>
      <c r="L330" s="79" t="s">
        <v>77</v>
      </c>
      <c r="M330" s="12" t="s">
        <v>5</v>
      </c>
      <c r="N330" s="80">
        <v>7</v>
      </c>
      <c r="O330" s="12">
        <v>2</v>
      </c>
      <c r="P330" s="44">
        <v>10000</v>
      </c>
      <c r="R330" s="33"/>
    </row>
    <row r="331" spans="1:18" ht="14.25">
      <c r="A331" s="79">
        <f t="shared" si="5"/>
        <v>324</v>
      </c>
      <c r="B331" s="12"/>
      <c r="C331" s="30">
        <v>11182400</v>
      </c>
      <c r="D331" s="52" t="s">
        <v>972</v>
      </c>
      <c r="E331" s="90">
        <v>1</v>
      </c>
      <c r="F331" s="100">
        <v>14.7</v>
      </c>
      <c r="G331" s="105">
        <v>583.29999999999995</v>
      </c>
      <c r="H331" s="109">
        <v>22.79</v>
      </c>
      <c r="I331" s="10"/>
      <c r="J331" s="80">
        <v>18</v>
      </c>
      <c r="K331" s="79">
        <v>18</v>
      </c>
      <c r="L331" s="79" t="s">
        <v>234</v>
      </c>
      <c r="M331" s="12"/>
      <c r="N331" s="80">
        <v>0</v>
      </c>
      <c r="O331" s="12"/>
      <c r="P331" s="44"/>
      <c r="R331" s="33"/>
    </row>
    <row r="332" spans="1:18" ht="14.25">
      <c r="A332" s="79">
        <f t="shared" si="5"/>
        <v>325</v>
      </c>
      <c r="B332" s="12"/>
      <c r="C332" s="30">
        <v>11183000</v>
      </c>
      <c r="D332" s="52" t="s">
        <v>610</v>
      </c>
      <c r="E332" s="90">
        <v>1</v>
      </c>
      <c r="F332" s="100">
        <v>51.4</v>
      </c>
      <c r="G332" s="105">
        <v>740.12</v>
      </c>
      <c r="H332" s="109">
        <v>22.73</v>
      </c>
      <c r="I332" s="10"/>
      <c r="J332" s="80">
        <v>21</v>
      </c>
      <c r="K332" s="79">
        <v>21</v>
      </c>
      <c r="L332" s="79" t="s">
        <v>330</v>
      </c>
      <c r="M332" s="12"/>
      <c r="N332" s="80">
        <v>0</v>
      </c>
      <c r="O332" s="12"/>
      <c r="P332" s="44"/>
      <c r="R332" s="33"/>
    </row>
    <row r="333" spans="1:18" ht="14.25">
      <c r="A333" s="79">
        <f t="shared" si="5"/>
        <v>326</v>
      </c>
      <c r="B333" s="12"/>
      <c r="C333" s="30">
        <v>11183700</v>
      </c>
      <c r="D333" s="52" t="s">
        <v>611</v>
      </c>
      <c r="E333" s="90">
        <v>1</v>
      </c>
      <c r="F333" s="100">
        <v>1.2</v>
      </c>
      <c r="G333" s="105">
        <v>1262.5899999999999</v>
      </c>
      <c r="H333" s="109">
        <v>23.06</v>
      </c>
      <c r="I333" s="10"/>
      <c r="J333" s="80">
        <v>15</v>
      </c>
      <c r="K333" s="79">
        <v>15</v>
      </c>
      <c r="L333" s="79" t="s">
        <v>331</v>
      </c>
      <c r="M333" s="12"/>
      <c r="N333" s="80">
        <v>0</v>
      </c>
      <c r="O333" s="12"/>
      <c r="P333" s="44"/>
      <c r="R333" s="33"/>
    </row>
    <row r="334" spans="1:18" ht="14.25">
      <c r="A334" s="79">
        <f t="shared" si="5"/>
        <v>327</v>
      </c>
      <c r="B334" s="12"/>
      <c r="C334" s="83">
        <v>11185300</v>
      </c>
      <c r="D334" s="84" t="s">
        <v>612</v>
      </c>
      <c r="E334" s="90">
        <v>3</v>
      </c>
      <c r="F334" s="100">
        <v>23.8</v>
      </c>
      <c r="G334" s="105">
        <v>10322.021000000001</v>
      </c>
      <c r="H334" s="109">
        <v>21.777999999999999</v>
      </c>
      <c r="I334" s="18"/>
      <c r="J334" s="80">
        <v>20</v>
      </c>
      <c r="K334" s="79">
        <v>22</v>
      </c>
      <c r="L334" s="79" t="s">
        <v>79</v>
      </c>
      <c r="M334" s="12"/>
      <c r="N334" s="80">
        <v>0</v>
      </c>
      <c r="O334" s="12">
        <v>3</v>
      </c>
      <c r="P334" s="44">
        <v>860</v>
      </c>
      <c r="R334" s="33"/>
    </row>
    <row r="335" spans="1:18" ht="14.25">
      <c r="A335" s="79">
        <f t="shared" si="5"/>
        <v>328</v>
      </c>
      <c r="B335" s="12" t="s">
        <v>0</v>
      </c>
      <c r="C335" s="83">
        <v>11185350</v>
      </c>
      <c r="D335" s="84" t="s">
        <v>806</v>
      </c>
      <c r="E335" s="90">
        <v>3</v>
      </c>
      <c r="F335" s="100">
        <v>531</v>
      </c>
      <c r="G335" s="105">
        <v>9567.6890000000003</v>
      </c>
      <c r="H335" s="109">
        <v>26.925999999999998</v>
      </c>
      <c r="I335" s="18"/>
      <c r="J335" s="80">
        <v>18</v>
      </c>
      <c r="K335" s="79">
        <v>18</v>
      </c>
      <c r="L335" s="79" t="s">
        <v>80</v>
      </c>
      <c r="M335" s="12"/>
      <c r="N335" s="80">
        <v>0</v>
      </c>
      <c r="O335" s="12"/>
      <c r="P335" s="44"/>
      <c r="R335" s="33"/>
    </row>
    <row r="336" spans="1:18" ht="14.25">
      <c r="A336" s="79">
        <f t="shared" si="5"/>
        <v>329</v>
      </c>
      <c r="B336" s="12"/>
      <c r="C336" s="83">
        <v>11185400</v>
      </c>
      <c r="D336" s="84" t="s">
        <v>807</v>
      </c>
      <c r="E336" s="90">
        <v>3</v>
      </c>
      <c r="F336" s="100">
        <v>133</v>
      </c>
      <c r="G336" s="105">
        <v>7899.31</v>
      </c>
      <c r="H336" s="109">
        <v>36.088000000000001</v>
      </c>
      <c r="I336" s="18"/>
      <c r="J336" s="80">
        <v>21</v>
      </c>
      <c r="K336" s="79">
        <v>23</v>
      </c>
      <c r="L336" s="79" t="s">
        <v>81</v>
      </c>
      <c r="M336" s="12"/>
      <c r="N336" s="80">
        <v>0</v>
      </c>
      <c r="O336" s="12">
        <v>1</v>
      </c>
      <c r="P336" s="44">
        <v>13100</v>
      </c>
      <c r="Q336" s="65"/>
      <c r="R336" s="33"/>
    </row>
    <row r="337" spans="1:18" ht="14.25">
      <c r="A337" s="79">
        <f t="shared" si="5"/>
        <v>330</v>
      </c>
      <c r="B337" s="12"/>
      <c r="C337" s="83">
        <v>11185600</v>
      </c>
      <c r="D337" s="84" t="s">
        <v>1041</v>
      </c>
      <c r="E337" s="90">
        <v>3</v>
      </c>
      <c r="F337" s="100">
        <v>4.0599999999999996</v>
      </c>
      <c r="G337" s="105">
        <v>5648.77</v>
      </c>
      <c r="H337" s="109">
        <v>27.08</v>
      </c>
      <c r="I337" s="18"/>
      <c r="J337" s="80">
        <v>14</v>
      </c>
      <c r="K337" s="79">
        <v>14</v>
      </c>
      <c r="L337" s="79" t="s">
        <v>82</v>
      </c>
      <c r="M337" s="12" t="s">
        <v>5</v>
      </c>
      <c r="N337" s="80">
        <v>4</v>
      </c>
      <c r="O337" s="12"/>
      <c r="P337" s="44"/>
      <c r="R337" s="33"/>
    </row>
    <row r="338" spans="1:18" ht="14.25">
      <c r="A338" s="79">
        <f t="shared" si="5"/>
        <v>331</v>
      </c>
      <c r="B338" s="12"/>
      <c r="C338" s="83">
        <v>11187000</v>
      </c>
      <c r="D338" s="84" t="s">
        <v>973</v>
      </c>
      <c r="E338" s="90">
        <v>3</v>
      </c>
      <c r="F338" s="100">
        <v>1010</v>
      </c>
      <c r="G338" s="105">
        <v>8175.1360000000004</v>
      </c>
      <c r="H338" s="109">
        <v>28.526</v>
      </c>
      <c r="I338" s="18"/>
      <c r="J338" s="80">
        <v>40</v>
      </c>
      <c r="K338" s="79">
        <v>42</v>
      </c>
      <c r="L338" s="79" t="s">
        <v>83</v>
      </c>
      <c r="M338" s="12"/>
      <c r="N338" s="80">
        <v>0</v>
      </c>
      <c r="O338" s="12">
        <v>1</v>
      </c>
      <c r="P338" s="44">
        <v>74000</v>
      </c>
      <c r="R338" s="33"/>
    </row>
    <row r="339" spans="1:18" ht="14.25">
      <c r="A339" s="79">
        <f t="shared" si="5"/>
        <v>332</v>
      </c>
      <c r="B339" s="12"/>
      <c r="C339" s="30">
        <v>11188200</v>
      </c>
      <c r="D339" s="52" t="s">
        <v>1134</v>
      </c>
      <c r="E339" s="90">
        <v>3</v>
      </c>
      <c r="F339" s="100">
        <v>146</v>
      </c>
      <c r="G339" s="105">
        <v>9007.86</v>
      </c>
      <c r="H339" s="109">
        <v>19.97</v>
      </c>
      <c r="I339" s="10"/>
      <c r="J339" s="80">
        <v>19</v>
      </c>
      <c r="K339" s="79">
        <v>22</v>
      </c>
      <c r="L339" s="79" t="s">
        <v>79</v>
      </c>
      <c r="M339" s="12" t="s">
        <v>7</v>
      </c>
      <c r="N339" s="80">
        <v>3</v>
      </c>
      <c r="O339" s="12">
        <v>5</v>
      </c>
      <c r="P339" s="91">
        <v>4720</v>
      </c>
      <c r="Q339" s="92"/>
      <c r="R339" s="33"/>
    </row>
    <row r="340" spans="1:18" ht="14.25">
      <c r="A340" s="79">
        <f t="shared" si="5"/>
        <v>333</v>
      </c>
      <c r="B340" s="12"/>
      <c r="C340" s="80">
        <v>11189500</v>
      </c>
      <c r="D340" s="79" t="s">
        <v>1135</v>
      </c>
      <c r="E340" s="90">
        <v>3</v>
      </c>
      <c r="F340" s="100">
        <v>530</v>
      </c>
      <c r="G340" s="105">
        <v>7726.42</v>
      </c>
      <c r="H340" s="109">
        <v>18.576000000000001</v>
      </c>
      <c r="I340" s="12"/>
      <c r="J340" s="80">
        <v>73</v>
      </c>
      <c r="K340" s="79">
        <v>93</v>
      </c>
      <c r="L340" s="79" t="s">
        <v>52</v>
      </c>
      <c r="M340" s="12"/>
      <c r="N340" s="80">
        <v>0</v>
      </c>
      <c r="O340" s="12">
        <v>5</v>
      </c>
      <c r="P340" s="44">
        <v>50000</v>
      </c>
      <c r="R340" s="33"/>
    </row>
    <row r="341" spans="1:18" ht="14.25">
      <c r="A341" s="79">
        <f t="shared" si="5"/>
        <v>334</v>
      </c>
      <c r="B341" s="12"/>
      <c r="C341" s="83">
        <v>11191800</v>
      </c>
      <c r="D341" s="84" t="s">
        <v>867</v>
      </c>
      <c r="E341" s="90">
        <v>3</v>
      </c>
      <c r="F341" s="100">
        <v>1.34</v>
      </c>
      <c r="G341" s="105">
        <v>4406.0600000000004</v>
      </c>
      <c r="H341" s="109">
        <v>20.63</v>
      </c>
      <c r="I341" s="18"/>
      <c r="J341" s="80">
        <v>14</v>
      </c>
      <c r="K341" s="79">
        <v>14</v>
      </c>
      <c r="L341" s="79" t="s">
        <v>82</v>
      </c>
      <c r="M341" s="12" t="s">
        <v>5</v>
      </c>
      <c r="N341" s="80">
        <v>3</v>
      </c>
      <c r="O341" s="12"/>
      <c r="P341" s="44"/>
      <c r="R341" s="33"/>
    </row>
    <row r="342" spans="1:18" ht="14.25">
      <c r="A342" s="79">
        <f t="shared" si="5"/>
        <v>335</v>
      </c>
      <c r="B342" s="12"/>
      <c r="C342" s="83">
        <v>11194800</v>
      </c>
      <c r="D342" s="84" t="s">
        <v>613</v>
      </c>
      <c r="E342" s="90">
        <v>4</v>
      </c>
      <c r="F342" s="100">
        <v>5.84</v>
      </c>
      <c r="G342" s="105">
        <v>2163.6990000000001</v>
      </c>
      <c r="H342" s="109">
        <v>8.8940000000000001</v>
      </c>
      <c r="I342" s="18"/>
      <c r="J342" s="80">
        <v>13</v>
      </c>
      <c r="K342" s="79">
        <v>15</v>
      </c>
      <c r="L342" s="79" t="s">
        <v>84</v>
      </c>
      <c r="M342" s="12" t="s">
        <v>5</v>
      </c>
      <c r="N342" s="80">
        <v>2</v>
      </c>
      <c r="O342" s="12">
        <v>1</v>
      </c>
      <c r="P342" s="44">
        <v>118</v>
      </c>
      <c r="R342" s="33"/>
    </row>
    <row r="343" spans="1:18" ht="14.25">
      <c r="A343" s="79">
        <f t="shared" si="5"/>
        <v>336</v>
      </c>
      <c r="B343" s="12"/>
      <c r="C343" s="30">
        <v>11195000</v>
      </c>
      <c r="D343" s="52" t="s">
        <v>614</v>
      </c>
      <c r="E343" s="90">
        <v>4</v>
      </c>
      <c r="F343" s="100">
        <v>0.37</v>
      </c>
      <c r="G343" s="105">
        <v>1248.6400000000001</v>
      </c>
      <c r="H343" s="109">
        <v>7.5</v>
      </c>
      <c r="I343" s="10"/>
      <c r="J343" s="80">
        <v>11</v>
      </c>
      <c r="K343" s="79">
        <v>11</v>
      </c>
      <c r="L343" s="79" t="s">
        <v>130</v>
      </c>
      <c r="M343" s="12"/>
      <c r="N343" s="80">
        <v>1</v>
      </c>
      <c r="O343" s="12"/>
      <c r="P343" s="44"/>
      <c r="R343" s="33"/>
    </row>
    <row r="344" spans="1:18" ht="14.25">
      <c r="A344" s="79">
        <f t="shared" si="5"/>
        <v>337</v>
      </c>
      <c r="B344" s="12"/>
      <c r="C344" s="83">
        <v>11195500</v>
      </c>
      <c r="D344" s="84" t="s">
        <v>974</v>
      </c>
      <c r="E344" s="90">
        <v>4</v>
      </c>
      <c r="F344" s="100">
        <v>49.1</v>
      </c>
      <c r="G344" s="105">
        <v>5223.6869999999999</v>
      </c>
      <c r="H344" s="109">
        <v>15.180999999999999</v>
      </c>
      <c r="I344" s="18"/>
      <c r="J344" s="80">
        <v>23</v>
      </c>
      <c r="K344" s="79">
        <v>23</v>
      </c>
      <c r="L344" s="79" t="s">
        <v>85</v>
      </c>
      <c r="M344" s="12"/>
      <c r="N344" s="80">
        <v>0</v>
      </c>
      <c r="O344" s="12"/>
      <c r="P344" s="44"/>
      <c r="R344" s="33"/>
    </row>
    <row r="345" spans="1:18" ht="14.25">
      <c r="A345" s="79">
        <f t="shared" si="5"/>
        <v>338</v>
      </c>
      <c r="B345" s="12"/>
      <c r="C345" s="83">
        <v>11196400</v>
      </c>
      <c r="D345" s="84" t="s">
        <v>911</v>
      </c>
      <c r="E345" s="90">
        <v>4</v>
      </c>
      <c r="F345" s="100">
        <v>164</v>
      </c>
      <c r="G345" s="105">
        <v>4077.1840000000002</v>
      </c>
      <c r="H345" s="109">
        <v>11.659000000000001</v>
      </c>
      <c r="I345" s="18"/>
      <c r="J345" s="80">
        <v>22</v>
      </c>
      <c r="K345" s="79">
        <v>22</v>
      </c>
      <c r="L345" s="79" t="s">
        <v>86</v>
      </c>
      <c r="M345" s="12"/>
      <c r="N345" s="80">
        <v>0</v>
      </c>
      <c r="O345" s="12"/>
      <c r="P345" s="44"/>
      <c r="R345" s="33"/>
    </row>
    <row r="346" spans="1:18" ht="14.25">
      <c r="A346" s="79">
        <f t="shared" si="5"/>
        <v>339</v>
      </c>
      <c r="B346" s="12"/>
      <c r="C346" s="83">
        <v>11196420</v>
      </c>
      <c r="D346" s="84" t="s">
        <v>615</v>
      </c>
      <c r="E346" s="90">
        <v>4</v>
      </c>
      <c r="F346" s="100">
        <v>53.6</v>
      </c>
      <c r="G346" s="105">
        <v>4685.7030000000004</v>
      </c>
      <c r="H346" s="109">
        <v>14.266</v>
      </c>
      <c r="I346" s="18"/>
      <c r="J346" s="80">
        <v>24</v>
      </c>
      <c r="K346" s="79">
        <v>24</v>
      </c>
      <c r="L346" s="79" t="s">
        <v>87</v>
      </c>
      <c r="M346" s="12" t="s">
        <v>5</v>
      </c>
      <c r="N346" s="80">
        <v>5</v>
      </c>
      <c r="O346" s="12"/>
      <c r="P346" s="44"/>
      <c r="R346" s="33"/>
    </row>
    <row r="347" spans="1:18" ht="14.25">
      <c r="A347" s="79">
        <f t="shared" si="5"/>
        <v>340</v>
      </c>
      <c r="B347" s="12"/>
      <c r="C347" s="83">
        <v>11197250</v>
      </c>
      <c r="D347" s="84" t="s">
        <v>616</v>
      </c>
      <c r="E347" s="90">
        <v>4</v>
      </c>
      <c r="F347" s="100">
        <v>57.4</v>
      </c>
      <c r="G347" s="107">
        <v>2012.37</v>
      </c>
      <c r="H347" s="109">
        <v>12.358000000000001</v>
      </c>
      <c r="I347" s="18"/>
      <c r="J347" s="80">
        <v>24</v>
      </c>
      <c r="K347" s="79">
        <v>25</v>
      </c>
      <c r="L347" s="79" t="s">
        <v>88</v>
      </c>
      <c r="M347" s="12"/>
      <c r="N347" s="80">
        <v>1</v>
      </c>
      <c r="O347" s="12">
        <v>5</v>
      </c>
      <c r="P347" s="44">
        <v>5200</v>
      </c>
      <c r="R347" s="33"/>
    </row>
    <row r="348" spans="1:18" ht="14.25">
      <c r="A348" s="79">
        <f t="shared" si="5"/>
        <v>341</v>
      </c>
      <c r="B348" s="12"/>
      <c r="C348" s="83">
        <v>11197800</v>
      </c>
      <c r="D348" s="84" t="s">
        <v>617</v>
      </c>
      <c r="E348" s="90">
        <v>4</v>
      </c>
      <c r="F348" s="100">
        <v>229</v>
      </c>
      <c r="G348" s="105">
        <v>3680.0740000000001</v>
      </c>
      <c r="H348" s="109">
        <v>23.279</v>
      </c>
      <c r="I348" s="18"/>
      <c r="J348" s="80">
        <v>27</v>
      </c>
      <c r="K348" s="79">
        <v>28</v>
      </c>
      <c r="L348" s="79" t="s">
        <v>28</v>
      </c>
      <c r="M348" s="12"/>
      <c r="N348" s="80">
        <v>0</v>
      </c>
      <c r="O348" s="12">
        <v>1</v>
      </c>
      <c r="P348" s="44">
        <v>6700</v>
      </c>
      <c r="R348" s="33"/>
    </row>
    <row r="349" spans="1:18" ht="14.25">
      <c r="A349" s="79">
        <f t="shared" si="5"/>
        <v>342</v>
      </c>
      <c r="B349" s="12"/>
      <c r="C349" s="83">
        <v>11198050</v>
      </c>
      <c r="D349" s="84" t="s">
        <v>1042</v>
      </c>
      <c r="E349" s="90">
        <v>4</v>
      </c>
      <c r="F349" s="100">
        <v>2.36</v>
      </c>
      <c r="G349" s="105">
        <v>997.73</v>
      </c>
      <c r="H349" s="109">
        <v>8.8699999999999992</v>
      </c>
      <c r="I349" s="18"/>
      <c r="J349" s="80">
        <v>15</v>
      </c>
      <c r="K349" s="79">
        <v>15</v>
      </c>
      <c r="L349" s="79" t="s">
        <v>84</v>
      </c>
      <c r="M349" s="12"/>
      <c r="N349" s="80">
        <v>2</v>
      </c>
      <c r="O349" s="12"/>
      <c r="P349" s="44"/>
      <c r="R349" s="33"/>
    </row>
    <row r="350" spans="1:18" ht="14.25">
      <c r="A350" s="79">
        <f t="shared" si="5"/>
        <v>343</v>
      </c>
      <c r="B350" s="12"/>
      <c r="C350" s="30">
        <v>11199300</v>
      </c>
      <c r="D350" s="52" t="s">
        <v>618</v>
      </c>
      <c r="E350" s="90">
        <v>3</v>
      </c>
      <c r="F350" s="100">
        <v>10.8</v>
      </c>
      <c r="G350" s="105">
        <v>1694.72</v>
      </c>
      <c r="H350" s="109">
        <v>18.48</v>
      </c>
      <c r="I350" s="10"/>
      <c r="J350" s="80">
        <v>13</v>
      </c>
      <c r="K350" s="79">
        <v>14</v>
      </c>
      <c r="L350" s="79" t="s">
        <v>82</v>
      </c>
      <c r="M350" s="12"/>
      <c r="N350" s="80">
        <v>3</v>
      </c>
      <c r="O350" s="12">
        <v>1</v>
      </c>
      <c r="P350" s="91">
        <v>564</v>
      </c>
      <c r="Q350" s="92"/>
      <c r="R350" s="33"/>
    </row>
    <row r="351" spans="1:18" ht="14.25">
      <c r="A351" s="79">
        <f t="shared" si="5"/>
        <v>344</v>
      </c>
      <c r="B351" s="12"/>
      <c r="C351" s="83">
        <v>11199500</v>
      </c>
      <c r="D351" s="84" t="s">
        <v>808</v>
      </c>
      <c r="E351" s="90">
        <v>3</v>
      </c>
      <c r="F351" s="100">
        <v>90.7</v>
      </c>
      <c r="G351" s="105">
        <v>2442.5790000000002</v>
      </c>
      <c r="H351" s="109">
        <v>20.606999999999999</v>
      </c>
      <c r="I351" s="18"/>
      <c r="J351" s="80">
        <v>44</v>
      </c>
      <c r="K351" s="79">
        <v>63</v>
      </c>
      <c r="L351" s="79" t="s">
        <v>89</v>
      </c>
      <c r="M351" s="12"/>
      <c r="N351" s="80">
        <v>0</v>
      </c>
      <c r="O351" s="12">
        <v>1</v>
      </c>
      <c r="P351" s="44">
        <v>2720</v>
      </c>
      <c r="R351" s="33"/>
    </row>
    <row r="352" spans="1:18" ht="14.25">
      <c r="A352" s="79">
        <f t="shared" si="5"/>
        <v>345</v>
      </c>
      <c r="B352" s="12"/>
      <c r="C352" s="83">
        <v>11200000</v>
      </c>
      <c r="D352" s="84" t="s">
        <v>1178</v>
      </c>
      <c r="E352" s="90">
        <v>3</v>
      </c>
      <c r="F352" s="100">
        <v>16.8</v>
      </c>
      <c r="G352" s="105">
        <v>5242.47</v>
      </c>
      <c r="H352" s="109">
        <v>33.134999999999998</v>
      </c>
      <c r="I352" s="18"/>
      <c r="J352" s="80">
        <v>22</v>
      </c>
      <c r="K352" s="79">
        <v>25</v>
      </c>
      <c r="L352" s="79" t="s">
        <v>90</v>
      </c>
      <c r="M352" s="12"/>
      <c r="N352" s="80">
        <v>0</v>
      </c>
      <c r="O352" s="12">
        <v>1</v>
      </c>
      <c r="P352" s="44">
        <v>490</v>
      </c>
      <c r="R352" s="33"/>
    </row>
    <row r="353" spans="1:18" ht="14.25">
      <c r="A353" s="79">
        <f t="shared" si="5"/>
        <v>346</v>
      </c>
      <c r="B353" s="12"/>
      <c r="C353" s="80">
        <v>11200800</v>
      </c>
      <c r="D353" s="79" t="s">
        <v>619</v>
      </c>
      <c r="E353" s="90">
        <v>3</v>
      </c>
      <c r="F353" s="100">
        <v>83.3</v>
      </c>
      <c r="G353" s="105">
        <v>3985.596</v>
      </c>
      <c r="H353" s="109">
        <v>28.686</v>
      </c>
      <c r="I353" s="12"/>
      <c r="J353" s="80">
        <v>39</v>
      </c>
      <c r="K353" s="79">
        <v>40</v>
      </c>
      <c r="L353" s="79" t="s">
        <v>73</v>
      </c>
      <c r="M353" s="12"/>
      <c r="N353" s="80">
        <v>0</v>
      </c>
      <c r="O353" s="12">
        <v>1</v>
      </c>
      <c r="P353" s="44">
        <v>5400</v>
      </c>
      <c r="R353" s="33"/>
    </row>
    <row r="354" spans="1:18" ht="14.25">
      <c r="A354" s="79">
        <f t="shared" si="5"/>
        <v>347</v>
      </c>
      <c r="B354" s="12"/>
      <c r="C354" s="30">
        <v>11202000</v>
      </c>
      <c r="D354" s="52" t="s">
        <v>1179</v>
      </c>
      <c r="E354" s="90">
        <v>3</v>
      </c>
      <c r="F354" s="100">
        <v>39.200000000000003</v>
      </c>
      <c r="G354" s="105">
        <v>6739.5</v>
      </c>
      <c r="H354" s="109">
        <v>42.2</v>
      </c>
      <c r="I354" s="10" t="s">
        <v>415</v>
      </c>
      <c r="J354" s="80">
        <v>67</v>
      </c>
      <c r="K354" s="79">
        <v>67</v>
      </c>
      <c r="L354" s="79" t="s">
        <v>207</v>
      </c>
      <c r="M354" s="12"/>
      <c r="N354" s="80">
        <v>0</v>
      </c>
      <c r="O354" s="12"/>
      <c r="P354" s="44"/>
      <c r="R354" s="33"/>
    </row>
    <row r="355" spans="1:18" ht="14.25">
      <c r="A355" s="79">
        <f t="shared" si="5"/>
        <v>348</v>
      </c>
      <c r="B355" s="12"/>
      <c r="C355" s="30">
        <v>11202450</v>
      </c>
      <c r="D355" s="52" t="s">
        <v>620</v>
      </c>
      <c r="E355" s="90">
        <v>3</v>
      </c>
      <c r="F355" s="100">
        <v>0.28000000000000003</v>
      </c>
      <c r="G355" s="105">
        <v>4242.47</v>
      </c>
      <c r="H355" s="109">
        <v>34.01</v>
      </c>
      <c r="I355" s="10"/>
      <c r="J355" s="80">
        <v>13</v>
      </c>
      <c r="K355" s="79">
        <v>14</v>
      </c>
      <c r="L355" s="79" t="s">
        <v>82</v>
      </c>
      <c r="M355" s="12" t="s">
        <v>7</v>
      </c>
      <c r="N355" s="80">
        <v>6</v>
      </c>
      <c r="O355" s="12">
        <v>5</v>
      </c>
      <c r="P355" s="91">
        <v>96</v>
      </c>
      <c r="Q355" s="92"/>
      <c r="R355" s="33"/>
    </row>
    <row r="356" spans="1:18" ht="14.25">
      <c r="A356" s="79">
        <f t="shared" si="5"/>
        <v>349</v>
      </c>
      <c r="B356" s="12" t="s">
        <v>0</v>
      </c>
      <c r="C356" s="83">
        <v>11203100</v>
      </c>
      <c r="D356" s="84" t="s">
        <v>1094</v>
      </c>
      <c r="E356" s="90">
        <v>3</v>
      </c>
      <c r="F356" s="100">
        <v>100</v>
      </c>
      <c r="G356" s="105">
        <v>3897.2890000000002</v>
      </c>
      <c r="H356" s="109">
        <v>31.233000000000001</v>
      </c>
      <c r="I356" s="18"/>
      <c r="J356" s="80">
        <v>11</v>
      </c>
      <c r="K356" s="79">
        <v>11</v>
      </c>
      <c r="L356" s="79" t="s">
        <v>91</v>
      </c>
      <c r="M356" s="12"/>
      <c r="N356" s="80">
        <v>0</v>
      </c>
      <c r="O356" s="12"/>
      <c r="P356" s="44"/>
      <c r="R356" s="33"/>
    </row>
    <row r="357" spans="1:18" ht="14.25">
      <c r="A357" s="79">
        <f t="shared" si="5"/>
        <v>350</v>
      </c>
      <c r="B357" s="12"/>
      <c r="C357" s="80">
        <v>11203500</v>
      </c>
      <c r="D357" s="79" t="s">
        <v>809</v>
      </c>
      <c r="E357" s="90">
        <v>3</v>
      </c>
      <c r="F357" s="100">
        <v>253</v>
      </c>
      <c r="G357" s="105">
        <v>4185.9449999999997</v>
      </c>
      <c r="H357" s="109">
        <v>31.754000000000001</v>
      </c>
      <c r="I357" s="12"/>
      <c r="J357" s="80">
        <v>59</v>
      </c>
      <c r="K357" s="79">
        <v>59</v>
      </c>
      <c r="L357" s="79" t="s">
        <v>92</v>
      </c>
      <c r="M357" s="12"/>
      <c r="N357" s="80">
        <v>0</v>
      </c>
      <c r="O357" s="12"/>
      <c r="P357" s="44"/>
      <c r="R357" s="33"/>
    </row>
    <row r="358" spans="1:18" ht="14.25">
      <c r="A358" s="79">
        <f t="shared" si="5"/>
        <v>351</v>
      </c>
      <c r="B358" s="12" t="s">
        <v>1</v>
      </c>
      <c r="C358" s="80">
        <v>11204500</v>
      </c>
      <c r="D358" s="79" t="s">
        <v>1136</v>
      </c>
      <c r="E358" s="90">
        <v>3</v>
      </c>
      <c r="F358" s="100">
        <v>109</v>
      </c>
      <c r="G358" s="105">
        <v>4076.1689999999999</v>
      </c>
      <c r="H358" s="109">
        <v>30.135000000000002</v>
      </c>
      <c r="I358" s="12"/>
      <c r="J358" s="80">
        <v>59</v>
      </c>
      <c r="K358" s="79">
        <v>60</v>
      </c>
      <c r="L358" s="79" t="s">
        <v>93</v>
      </c>
      <c r="M358" s="12"/>
      <c r="N358" s="80">
        <v>0</v>
      </c>
      <c r="O358" s="12">
        <v>1</v>
      </c>
      <c r="P358" s="44">
        <v>14300</v>
      </c>
      <c r="R358" s="33"/>
    </row>
    <row r="359" spans="1:18" ht="14.25">
      <c r="A359" s="79">
        <f t="shared" si="5"/>
        <v>352</v>
      </c>
      <c r="B359" s="12"/>
      <c r="C359" s="83">
        <v>11205680</v>
      </c>
      <c r="D359" s="84" t="s">
        <v>621</v>
      </c>
      <c r="E359" s="90">
        <v>3</v>
      </c>
      <c r="F359" s="100">
        <v>3.2</v>
      </c>
      <c r="G359" s="105">
        <v>1015.009</v>
      </c>
      <c r="H359" s="109">
        <v>15.794</v>
      </c>
      <c r="I359" s="18"/>
      <c r="J359" s="80">
        <v>18</v>
      </c>
      <c r="K359" s="79">
        <v>21</v>
      </c>
      <c r="L359" s="79" t="s">
        <v>94</v>
      </c>
      <c r="M359" s="12" t="s">
        <v>5</v>
      </c>
      <c r="N359" s="80">
        <v>5</v>
      </c>
      <c r="O359" s="12">
        <v>1</v>
      </c>
      <c r="P359" s="44">
        <v>216</v>
      </c>
      <c r="Q359" s="77"/>
      <c r="R359" s="33"/>
    </row>
    <row r="360" spans="1:18" ht="14.25">
      <c r="A360" s="79">
        <f t="shared" si="5"/>
        <v>353</v>
      </c>
      <c r="B360" s="12"/>
      <c r="C360" s="83">
        <v>11205690</v>
      </c>
      <c r="D360" s="84" t="s">
        <v>622</v>
      </c>
      <c r="E360" s="90">
        <v>3</v>
      </c>
      <c r="F360" s="100">
        <v>21.6</v>
      </c>
      <c r="G360" s="105">
        <v>1433.866</v>
      </c>
      <c r="H360" s="109">
        <v>19.780999999999999</v>
      </c>
      <c r="I360" s="18"/>
      <c r="J360" s="80">
        <v>29</v>
      </c>
      <c r="K360" s="79">
        <v>33</v>
      </c>
      <c r="L360" s="79" t="s">
        <v>95</v>
      </c>
      <c r="M360" s="12"/>
      <c r="N360" s="80">
        <v>0</v>
      </c>
      <c r="O360" s="12">
        <v>1</v>
      </c>
      <c r="P360" s="44">
        <v>1550</v>
      </c>
      <c r="R360" s="33"/>
    </row>
    <row r="361" spans="1:18" ht="14.25">
      <c r="A361" s="79">
        <f t="shared" si="5"/>
        <v>354</v>
      </c>
      <c r="B361" s="12"/>
      <c r="C361" s="83">
        <v>11206500</v>
      </c>
      <c r="D361" s="84" t="s">
        <v>1271</v>
      </c>
      <c r="E361" s="90">
        <v>3</v>
      </c>
      <c r="F361" s="100">
        <v>103</v>
      </c>
      <c r="G361" s="105">
        <v>7502.3440000000001</v>
      </c>
      <c r="H361" s="109">
        <v>41.027000000000001</v>
      </c>
      <c r="I361" s="18"/>
      <c r="J361" s="80">
        <v>53</v>
      </c>
      <c r="K361" s="79">
        <v>54</v>
      </c>
      <c r="L361" s="79" t="s">
        <v>96</v>
      </c>
      <c r="M361" s="12"/>
      <c r="N361" s="80">
        <v>0</v>
      </c>
      <c r="O361" s="12">
        <v>1</v>
      </c>
      <c r="P361" s="44">
        <v>46800</v>
      </c>
      <c r="R361" s="33"/>
    </row>
    <row r="362" spans="1:18" ht="14.25">
      <c r="A362" s="79">
        <f t="shared" si="5"/>
        <v>355</v>
      </c>
      <c r="B362" s="12"/>
      <c r="C362" s="30">
        <v>11208000</v>
      </c>
      <c r="D362" s="52" t="s">
        <v>1272</v>
      </c>
      <c r="E362" s="90">
        <v>3</v>
      </c>
      <c r="F362" s="100">
        <v>51.3</v>
      </c>
      <c r="G362" s="105">
        <v>7886.79</v>
      </c>
      <c r="H362" s="109">
        <v>47.75</v>
      </c>
      <c r="I362" s="10"/>
      <c r="J362" s="80">
        <v>53</v>
      </c>
      <c r="K362" s="79">
        <v>53</v>
      </c>
      <c r="L362" s="79" t="s">
        <v>332</v>
      </c>
      <c r="M362" s="12"/>
      <c r="N362" s="80">
        <v>0</v>
      </c>
      <c r="O362" s="12"/>
      <c r="P362" s="44"/>
      <c r="R362" s="33"/>
    </row>
    <row r="363" spans="1:18" ht="14.25">
      <c r="A363" s="79">
        <f t="shared" si="5"/>
        <v>356</v>
      </c>
      <c r="B363" s="12"/>
      <c r="C363" s="83">
        <v>11208500</v>
      </c>
      <c r="D363" s="84" t="s">
        <v>1273</v>
      </c>
      <c r="E363" s="90">
        <v>3</v>
      </c>
      <c r="F363" s="100">
        <v>1.92</v>
      </c>
      <c r="G363" s="105">
        <v>3498.84</v>
      </c>
      <c r="H363" s="109">
        <v>30.34</v>
      </c>
      <c r="I363" s="18"/>
      <c r="J363" s="80">
        <v>14</v>
      </c>
      <c r="K363" s="79">
        <v>14</v>
      </c>
      <c r="L363" s="79" t="s">
        <v>82</v>
      </c>
      <c r="M363" s="12"/>
      <c r="N363" s="80">
        <v>1</v>
      </c>
      <c r="O363" s="12"/>
      <c r="P363" s="44"/>
      <c r="R363" s="33"/>
    </row>
    <row r="364" spans="1:18" ht="14.25">
      <c r="A364" s="79">
        <f t="shared" si="5"/>
        <v>357</v>
      </c>
      <c r="B364" s="12" t="s">
        <v>1</v>
      </c>
      <c r="C364" s="83">
        <v>11208730</v>
      </c>
      <c r="D364" s="84" t="s">
        <v>897</v>
      </c>
      <c r="E364" s="90">
        <v>3</v>
      </c>
      <c r="F364" s="100">
        <v>86</v>
      </c>
      <c r="G364" s="105">
        <v>7592.5129999999999</v>
      </c>
      <c r="H364" s="109">
        <v>39.67</v>
      </c>
      <c r="I364" s="18"/>
      <c r="J364" s="80">
        <v>36</v>
      </c>
      <c r="K364" s="79">
        <v>54</v>
      </c>
      <c r="L364" s="79" t="s">
        <v>78</v>
      </c>
      <c r="M364" s="12"/>
      <c r="N364" s="80">
        <v>0</v>
      </c>
      <c r="O364" s="12">
        <v>1</v>
      </c>
      <c r="P364" s="44">
        <v>13000</v>
      </c>
      <c r="R364" s="33"/>
    </row>
    <row r="365" spans="1:18" ht="14.25">
      <c r="A365" s="79">
        <f t="shared" si="5"/>
        <v>358</v>
      </c>
      <c r="B365" s="12" t="s">
        <v>1</v>
      </c>
      <c r="C365" s="83">
        <v>11209000</v>
      </c>
      <c r="D365" s="84" t="s">
        <v>623</v>
      </c>
      <c r="E365" s="90">
        <v>3</v>
      </c>
      <c r="F365" s="100">
        <v>6.12</v>
      </c>
      <c r="G365" s="105">
        <v>8109.83</v>
      </c>
      <c r="H365" s="109">
        <v>47.081000000000003</v>
      </c>
      <c r="I365" s="18"/>
      <c r="J365" s="80">
        <v>14</v>
      </c>
      <c r="K365" s="79">
        <v>14</v>
      </c>
      <c r="L365" s="79" t="s">
        <v>82</v>
      </c>
      <c r="M365" s="12"/>
      <c r="N365" s="80">
        <v>0</v>
      </c>
      <c r="O365" s="12"/>
      <c r="P365" s="44"/>
      <c r="R365" s="33"/>
    </row>
    <row r="366" spans="1:18" ht="14.25">
      <c r="A366" s="79">
        <f t="shared" si="5"/>
        <v>359</v>
      </c>
      <c r="B366" s="12"/>
      <c r="C366" s="30">
        <v>11209500</v>
      </c>
      <c r="D366" s="52" t="s">
        <v>1095</v>
      </c>
      <c r="E366" s="90">
        <v>3</v>
      </c>
      <c r="F366" s="100">
        <v>130</v>
      </c>
      <c r="G366" s="105">
        <v>4950.42</v>
      </c>
      <c r="H366" s="109">
        <v>37.700000000000003</v>
      </c>
      <c r="I366" s="10"/>
      <c r="J366" s="80">
        <v>52</v>
      </c>
      <c r="K366" s="79">
        <v>71</v>
      </c>
      <c r="L366" s="79" t="s">
        <v>333</v>
      </c>
      <c r="M366" s="12"/>
      <c r="N366" s="80">
        <v>0</v>
      </c>
      <c r="O366" s="12">
        <v>1</v>
      </c>
      <c r="P366" s="91">
        <v>23900</v>
      </c>
      <c r="Q366" s="92"/>
      <c r="R366" s="33"/>
    </row>
    <row r="367" spans="1:18" ht="14.25">
      <c r="A367" s="79">
        <f t="shared" si="5"/>
        <v>360</v>
      </c>
      <c r="B367" s="12" t="s">
        <v>0</v>
      </c>
      <c r="C367" s="30">
        <v>11209900</v>
      </c>
      <c r="D367" s="52" t="s">
        <v>975</v>
      </c>
      <c r="E367" s="90">
        <v>3</v>
      </c>
      <c r="F367" s="100">
        <v>419</v>
      </c>
      <c r="G367" s="105">
        <v>6218.58</v>
      </c>
      <c r="H367" s="109">
        <v>39.130000000000003</v>
      </c>
      <c r="I367" s="10"/>
      <c r="J367" s="80">
        <v>34</v>
      </c>
      <c r="K367" s="79">
        <v>42</v>
      </c>
      <c r="L367" s="79" t="s">
        <v>97</v>
      </c>
      <c r="M367" s="12"/>
      <c r="N367" s="80">
        <v>0</v>
      </c>
      <c r="O367" s="12">
        <v>5</v>
      </c>
      <c r="P367" s="44">
        <v>146000</v>
      </c>
      <c r="R367" s="33"/>
    </row>
    <row r="368" spans="1:18" ht="14.25">
      <c r="A368" s="79">
        <f t="shared" si="5"/>
        <v>361</v>
      </c>
      <c r="B368" s="12" t="s">
        <v>0</v>
      </c>
      <c r="C368" s="30">
        <v>11210000</v>
      </c>
      <c r="D368" s="52" t="s">
        <v>1137</v>
      </c>
      <c r="E368" s="90">
        <v>3</v>
      </c>
      <c r="F368" s="100">
        <v>66.099999999999994</v>
      </c>
      <c r="G368" s="105">
        <v>6084.21</v>
      </c>
      <c r="H368" s="109">
        <v>37.53</v>
      </c>
      <c r="I368" s="10"/>
      <c r="J368" s="80">
        <v>13</v>
      </c>
      <c r="K368" s="79">
        <v>13</v>
      </c>
      <c r="L368" s="79" t="s">
        <v>334</v>
      </c>
      <c r="M368" s="12"/>
      <c r="N368" s="80">
        <v>0</v>
      </c>
      <c r="O368" s="12"/>
      <c r="P368" s="44"/>
      <c r="R368" s="33"/>
    </row>
    <row r="369" spans="1:18" ht="14.25">
      <c r="A369" s="79">
        <f t="shared" si="5"/>
        <v>362</v>
      </c>
      <c r="B369" s="12"/>
      <c r="C369" s="83">
        <v>11210100</v>
      </c>
      <c r="D369" s="84" t="s">
        <v>1138</v>
      </c>
      <c r="E369" s="90">
        <v>3</v>
      </c>
      <c r="F369" s="100">
        <v>89.1</v>
      </c>
      <c r="G369" s="105">
        <v>5175.8459999999995</v>
      </c>
      <c r="H369" s="109">
        <v>35.436999999999998</v>
      </c>
      <c r="I369" s="18"/>
      <c r="J369" s="80">
        <v>34</v>
      </c>
      <c r="K369" s="79">
        <v>42</v>
      </c>
      <c r="L369" s="79" t="s">
        <v>97</v>
      </c>
      <c r="M369" s="12"/>
      <c r="N369" s="80">
        <v>0</v>
      </c>
      <c r="O369" s="12">
        <v>5</v>
      </c>
      <c r="P369" s="91">
        <v>23200</v>
      </c>
      <c r="Q369" s="92"/>
      <c r="R369" s="33"/>
    </row>
    <row r="370" spans="1:18" ht="14.25">
      <c r="A370" s="79">
        <f t="shared" si="5"/>
        <v>363</v>
      </c>
      <c r="B370" s="12"/>
      <c r="C370" s="80">
        <v>11210500</v>
      </c>
      <c r="D370" s="79" t="s">
        <v>810</v>
      </c>
      <c r="E370" s="90">
        <v>3</v>
      </c>
      <c r="F370" s="100">
        <v>519</v>
      </c>
      <c r="G370" s="105">
        <v>5932.5330000000004</v>
      </c>
      <c r="H370" s="109">
        <v>38.11</v>
      </c>
      <c r="I370" s="12"/>
      <c r="J370" s="80">
        <v>58</v>
      </c>
      <c r="K370" s="79">
        <v>103</v>
      </c>
      <c r="L370" s="79" t="s">
        <v>63</v>
      </c>
      <c r="M370" s="12"/>
      <c r="N370" s="80">
        <v>0</v>
      </c>
      <c r="O370" s="12">
        <v>2</v>
      </c>
      <c r="P370" s="44">
        <v>100000</v>
      </c>
      <c r="R370" s="33"/>
    </row>
    <row r="371" spans="1:18" ht="14.25">
      <c r="A371" s="79">
        <f t="shared" si="5"/>
        <v>364</v>
      </c>
      <c r="B371" s="12"/>
      <c r="C371" s="30">
        <v>11210970</v>
      </c>
      <c r="D371" s="52" t="s">
        <v>976</v>
      </c>
      <c r="E371" s="90">
        <v>3</v>
      </c>
      <c r="F371" s="100">
        <v>19.5</v>
      </c>
      <c r="G371" s="105">
        <v>928.54</v>
      </c>
      <c r="H371" s="109">
        <v>16.91</v>
      </c>
      <c r="I371" s="10"/>
      <c r="J371" s="80">
        <v>14</v>
      </c>
      <c r="K371" s="79">
        <v>15</v>
      </c>
      <c r="L371" s="79" t="s">
        <v>335</v>
      </c>
      <c r="M371" s="12"/>
      <c r="N371" s="80">
        <v>1</v>
      </c>
      <c r="O371" s="12">
        <v>5</v>
      </c>
      <c r="P371" s="91">
        <v>682</v>
      </c>
      <c r="Q371" s="92"/>
      <c r="R371" s="33"/>
    </row>
    <row r="372" spans="1:18" ht="14.25">
      <c r="A372" s="79">
        <f t="shared" si="5"/>
        <v>365</v>
      </c>
      <c r="B372" s="12"/>
      <c r="C372" s="80">
        <v>11211300</v>
      </c>
      <c r="D372" s="79" t="s">
        <v>624</v>
      </c>
      <c r="E372" s="90">
        <v>3</v>
      </c>
      <c r="F372" s="100">
        <v>75.599999999999994</v>
      </c>
      <c r="G372" s="105">
        <v>2667.4279999999999</v>
      </c>
      <c r="H372" s="109">
        <v>29.763999999999999</v>
      </c>
      <c r="I372" s="12"/>
      <c r="J372" s="80">
        <v>37</v>
      </c>
      <c r="K372" s="79">
        <v>77</v>
      </c>
      <c r="L372" s="79" t="s">
        <v>36</v>
      </c>
      <c r="M372" s="12"/>
      <c r="N372" s="80">
        <v>0</v>
      </c>
      <c r="O372" s="12">
        <v>2</v>
      </c>
      <c r="P372" s="44">
        <v>20000</v>
      </c>
      <c r="R372" s="33"/>
    </row>
    <row r="373" spans="1:18" ht="14.25">
      <c r="A373" s="79">
        <f t="shared" si="5"/>
        <v>366</v>
      </c>
      <c r="B373" s="12"/>
      <c r="C373" s="83">
        <v>11211785</v>
      </c>
      <c r="D373" s="84" t="s">
        <v>912</v>
      </c>
      <c r="E373" s="90">
        <v>3</v>
      </c>
      <c r="F373" s="100">
        <v>52.3</v>
      </c>
      <c r="G373" s="105">
        <v>2191.6889999999999</v>
      </c>
      <c r="H373" s="109">
        <v>27.55</v>
      </c>
      <c r="I373" s="18"/>
      <c r="J373" s="80">
        <v>10</v>
      </c>
      <c r="K373" s="79">
        <v>10</v>
      </c>
      <c r="L373" s="79" t="s">
        <v>98</v>
      </c>
      <c r="M373" s="12"/>
      <c r="N373" s="80">
        <v>0</v>
      </c>
      <c r="O373" s="12"/>
      <c r="P373" s="44"/>
      <c r="R373" s="33"/>
    </row>
    <row r="374" spans="1:18" ht="14.25">
      <c r="A374" s="79">
        <f t="shared" si="5"/>
        <v>367</v>
      </c>
      <c r="B374" s="12" t="s">
        <v>0</v>
      </c>
      <c r="C374" s="30">
        <v>11211790</v>
      </c>
      <c r="D374" s="52" t="s">
        <v>625</v>
      </c>
      <c r="E374" s="90">
        <v>3</v>
      </c>
      <c r="F374" s="100">
        <v>60.7</v>
      </c>
      <c r="G374" s="105">
        <v>2108.87</v>
      </c>
      <c r="H374" s="109">
        <v>26.95</v>
      </c>
      <c r="I374" s="10"/>
      <c r="J374" s="80">
        <v>14</v>
      </c>
      <c r="K374" s="79">
        <v>16</v>
      </c>
      <c r="L374" s="79" t="s">
        <v>336</v>
      </c>
      <c r="M374" s="12" t="s">
        <v>7</v>
      </c>
      <c r="N374" s="80">
        <v>5</v>
      </c>
      <c r="O374" s="12">
        <v>5</v>
      </c>
      <c r="P374" s="91">
        <v>4620</v>
      </c>
      <c r="Q374" s="77">
        <v>8</v>
      </c>
      <c r="R374" s="33" t="s">
        <v>1217</v>
      </c>
    </row>
    <row r="375" spans="1:18" ht="14.25">
      <c r="A375" s="79">
        <f t="shared" si="5"/>
        <v>368</v>
      </c>
      <c r="B375" s="12"/>
      <c r="C375" s="80">
        <v>11212000</v>
      </c>
      <c r="D375" s="79" t="s">
        <v>626</v>
      </c>
      <c r="E375" s="90">
        <v>3</v>
      </c>
      <c r="F375" s="100">
        <v>31.6</v>
      </c>
      <c r="G375" s="105">
        <v>1516.472</v>
      </c>
      <c r="H375" s="109">
        <v>22.940999999999999</v>
      </c>
      <c r="I375" s="12"/>
      <c r="J375" s="80">
        <v>37</v>
      </c>
      <c r="K375" s="79">
        <v>68</v>
      </c>
      <c r="L375" s="79" t="s">
        <v>99</v>
      </c>
      <c r="M375" s="12" t="s">
        <v>5</v>
      </c>
      <c r="N375" s="80">
        <v>4</v>
      </c>
      <c r="O375" s="12">
        <v>2</v>
      </c>
      <c r="P375" s="44">
        <v>5000</v>
      </c>
      <c r="R375" s="33"/>
    </row>
    <row r="376" spans="1:18" ht="14.25">
      <c r="A376" s="79">
        <f t="shared" si="5"/>
        <v>369</v>
      </c>
      <c r="B376" s="12"/>
      <c r="C376" s="83">
        <v>11212450</v>
      </c>
      <c r="D376" s="84" t="s">
        <v>627</v>
      </c>
      <c r="E376" s="90">
        <v>3</v>
      </c>
      <c r="F376" s="100">
        <v>9.94</v>
      </c>
      <c r="G376" s="105">
        <v>8003.53</v>
      </c>
      <c r="H376" s="109">
        <v>41.17</v>
      </c>
      <c r="I376" s="18"/>
      <c r="J376" s="80">
        <v>14</v>
      </c>
      <c r="K376" s="79">
        <v>14</v>
      </c>
      <c r="L376" s="79" t="s">
        <v>82</v>
      </c>
      <c r="M376" s="12"/>
      <c r="N376" s="80">
        <v>0</v>
      </c>
      <c r="O376" s="12"/>
      <c r="P376" s="44"/>
      <c r="R376" s="33"/>
    </row>
    <row r="377" spans="1:18" ht="14.25">
      <c r="A377" s="79">
        <f t="shared" si="5"/>
        <v>370</v>
      </c>
      <c r="B377" s="12"/>
      <c r="C377" s="83">
        <v>11212500</v>
      </c>
      <c r="D377" s="84" t="s">
        <v>1139</v>
      </c>
      <c r="E377" s="90">
        <v>3</v>
      </c>
      <c r="F377" s="100">
        <v>409</v>
      </c>
      <c r="G377" s="105">
        <v>9698.4439999999995</v>
      </c>
      <c r="H377" s="109">
        <v>37.500999999999998</v>
      </c>
      <c r="I377" s="18"/>
      <c r="J377" s="80">
        <v>11</v>
      </c>
      <c r="K377" s="79">
        <v>17</v>
      </c>
      <c r="L377" s="79" t="s">
        <v>100</v>
      </c>
      <c r="M377" s="12"/>
      <c r="N377" s="80">
        <v>0</v>
      </c>
      <c r="O377" s="12">
        <v>5</v>
      </c>
      <c r="P377" s="44">
        <v>27800</v>
      </c>
      <c r="R377" s="33"/>
    </row>
    <row r="378" spans="1:18" ht="14.25">
      <c r="A378" s="79">
        <f t="shared" si="5"/>
        <v>371</v>
      </c>
      <c r="B378" s="12" t="s">
        <v>1255</v>
      </c>
      <c r="C378" s="30">
        <v>11213000</v>
      </c>
      <c r="D378" s="52" t="s">
        <v>811</v>
      </c>
      <c r="E378" s="90">
        <v>3</v>
      </c>
      <c r="F378" s="100">
        <v>834</v>
      </c>
      <c r="G378" s="105">
        <v>9200.35</v>
      </c>
      <c r="H378" s="109">
        <v>39.49</v>
      </c>
      <c r="I378" s="10"/>
      <c r="J378" s="80">
        <v>23</v>
      </c>
      <c r="K378" s="79">
        <v>37</v>
      </c>
      <c r="L378" s="79" t="s">
        <v>104</v>
      </c>
      <c r="M378" s="12"/>
      <c r="N378" s="80">
        <v>0</v>
      </c>
      <c r="O378" s="12">
        <v>1</v>
      </c>
      <c r="P378" s="91">
        <v>38000</v>
      </c>
      <c r="Q378" s="92"/>
      <c r="R378" s="33"/>
    </row>
    <row r="379" spans="1:18" ht="14.25">
      <c r="A379" s="79">
        <f t="shared" si="5"/>
        <v>372</v>
      </c>
      <c r="B379" s="12" t="s">
        <v>1255</v>
      </c>
      <c r="C379" s="30">
        <v>11213500</v>
      </c>
      <c r="D379" s="52" t="s">
        <v>1092</v>
      </c>
      <c r="E379" s="90">
        <v>3</v>
      </c>
      <c r="F379" s="100">
        <v>951</v>
      </c>
      <c r="G379" s="105">
        <v>8593.2099999999991</v>
      </c>
      <c r="H379" s="109">
        <v>38.729999999999997</v>
      </c>
      <c r="I379" s="10"/>
      <c r="J379" s="80">
        <v>53</v>
      </c>
      <c r="K379" s="79">
        <v>56</v>
      </c>
      <c r="L379" s="79" t="s">
        <v>337</v>
      </c>
      <c r="M379" s="12"/>
      <c r="N379" s="80">
        <v>0</v>
      </c>
      <c r="O379" s="12">
        <v>1</v>
      </c>
      <c r="P379" s="91">
        <v>59100</v>
      </c>
      <c r="Q379" s="92"/>
      <c r="R379" s="33"/>
    </row>
    <row r="380" spans="1:18" ht="14.25">
      <c r="A380" s="79">
        <f t="shared" si="5"/>
        <v>373</v>
      </c>
      <c r="B380" s="12"/>
      <c r="C380" s="80">
        <v>11214000</v>
      </c>
      <c r="D380" s="79" t="s">
        <v>1096</v>
      </c>
      <c r="E380" s="90">
        <v>3</v>
      </c>
      <c r="F380" s="100">
        <v>37.700000000000003</v>
      </c>
      <c r="G380" s="105">
        <v>10199.620000000001</v>
      </c>
      <c r="H380" s="109">
        <v>46.292000000000002</v>
      </c>
      <c r="I380" s="12"/>
      <c r="J380" s="80">
        <v>40</v>
      </c>
      <c r="K380" s="79">
        <v>85</v>
      </c>
      <c r="L380" s="79" t="s">
        <v>101</v>
      </c>
      <c r="M380" s="12"/>
      <c r="N380" s="80">
        <v>0</v>
      </c>
      <c r="O380" s="12">
        <v>2</v>
      </c>
      <c r="P380" s="44">
        <v>5000</v>
      </c>
      <c r="R380" s="33"/>
    </row>
    <row r="381" spans="1:18" ht="14.25">
      <c r="A381" s="79">
        <f t="shared" si="5"/>
        <v>374</v>
      </c>
      <c r="B381" s="12"/>
      <c r="C381" s="83">
        <v>11214200</v>
      </c>
      <c r="D381" s="84" t="s">
        <v>628</v>
      </c>
      <c r="E381" s="90">
        <v>3</v>
      </c>
      <c r="F381" s="100">
        <v>15</v>
      </c>
      <c r="G381" s="105">
        <v>10231.164000000001</v>
      </c>
      <c r="H381" s="109">
        <v>45.255000000000003</v>
      </c>
      <c r="I381" s="18"/>
      <c r="J381" s="80">
        <v>10</v>
      </c>
      <c r="K381" s="79">
        <v>10</v>
      </c>
      <c r="L381" s="79" t="s">
        <v>102</v>
      </c>
      <c r="M381" s="12"/>
      <c r="N381" s="80">
        <v>0</v>
      </c>
      <c r="O381" s="12"/>
      <c r="P381" s="44"/>
      <c r="R381" s="33"/>
    </row>
    <row r="382" spans="1:18" ht="14.25">
      <c r="A382" s="79">
        <f t="shared" si="5"/>
        <v>375</v>
      </c>
      <c r="B382" s="12"/>
      <c r="C382" s="30">
        <v>11214400</v>
      </c>
      <c r="D382" s="52" t="s">
        <v>1167</v>
      </c>
      <c r="E382" s="90">
        <v>3</v>
      </c>
      <c r="F382" s="100">
        <v>28.3</v>
      </c>
      <c r="G382" s="105">
        <v>9425.66</v>
      </c>
      <c r="H382" s="109">
        <v>45.02</v>
      </c>
      <c r="I382" s="10"/>
      <c r="J382" s="80">
        <v>10</v>
      </c>
      <c r="K382" s="79">
        <v>10</v>
      </c>
      <c r="L382" s="79" t="s">
        <v>102</v>
      </c>
      <c r="M382" s="12"/>
      <c r="N382" s="80">
        <v>1</v>
      </c>
      <c r="O382" s="12"/>
      <c r="P382" s="44"/>
      <c r="R382" s="33"/>
    </row>
    <row r="383" spans="1:18" ht="14.25">
      <c r="A383" s="79">
        <f t="shared" si="5"/>
        <v>376</v>
      </c>
      <c r="B383" s="12"/>
      <c r="C383" s="83">
        <v>11214500</v>
      </c>
      <c r="D383" s="84" t="s">
        <v>977</v>
      </c>
      <c r="E383" s="90">
        <v>3</v>
      </c>
      <c r="F383" s="100">
        <v>35.200000000000003</v>
      </c>
      <c r="G383" s="105">
        <v>8938.7109999999993</v>
      </c>
      <c r="H383" s="109">
        <v>44.673000000000002</v>
      </c>
      <c r="I383" s="18"/>
      <c r="J383" s="80">
        <v>16</v>
      </c>
      <c r="K383" s="79">
        <v>36</v>
      </c>
      <c r="L383" s="79" t="s">
        <v>103</v>
      </c>
      <c r="M383" s="12"/>
      <c r="N383" s="80">
        <v>0</v>
      </c>
      <c r="O383" s="12">
        <v>1</v>
      </c>
      <c r="P383" s="44">
        <v>7600</v>
      </c>
      <c r="R383" s="33"/>
    </row>
    <row r="384" spans="1:18" ht="14.25">
      <c r="A384" s="79">
        <f t="shared" si="5"/>
        <v>377</v>
      </c>
      <c r="B384" s="12" t="s">
        <v>1254</v>
      </c>
      <c r="C384" s="83">
        <v>11215000</v>
      </c>
      <c r="D384" s="84" t="s">
        <v>1097</v>
      </c>
      <c r="E384" s="90">
        <v>3</v>
      </c>
      <c r="F384" s="100">
        <v>181</v>
      </c>
      <c r="G384" s="105">
        <v>9164.1830000000009</v>
      </c>
      <c r="H384" s="109">
        <v>43.857999999999997</v>
      </c>
      <c r="I384" s="18" t="s">
        <v>417</v>
      </c>
      <c r="J384" s="80">
        <v>37</v>
      </c>
      <c r="K384" s="79">
        <v>37</v>
      </c>
      <c r="L384" s="79" t="s">
        <v>104</v>
      </c>
      <c r="M384" s="12"/>
      <c r="N384" s="80">
        <v>0</v>
      </c>
      <c r="O384" s="12"/>
      <c r="P384" s="44"/>
      <c r="R384" s="33"/>
    </row>
    <row r="385" spans="1:18" ht="14.25">
      <c r="A385" s="79">
        <f t="shared" si="5"/>
        <v>378</v>
      </c>
      <c r="B385" s="12"/>
      <c r="C385" s="83">
        <v>11215500</v>
      </c>
      <c r="D385" s="84" t="s">
        <v>1162</v>
      </c>
      <c r="E385" s="90">
        <v>3</v>
      </c>
      <c r="F385" s="100">
        <v>21.3</v>
      </c>
      <c r="G385" s="105">
        <v>8448.91</v>
      </c>
      <c r="H385" s="109">
        <v>42.36</v>
      </c>
      <c r="I385" s="18"/>
      <c r="J385" s="80">
        <v>10</v>
      </c>
      <c r="K385" s="79">
        <v>11</v>
      </c>
      <c r="L385" s="79" t="s">
        <v>105</v>
      </c>
      <c r="M385" s="12"/>
      <c r="N385" s="80">
        <v>0</v>
      </c>
      <c r="O385" s="12">
        <v>5</v>
      </c>
      <c r="P385" s="44">
        <v>960</v>
      </c>
      <c r="R385" s="33"/>
    </row>
    <row r="386" spans="1:18" ht="14.25">
      <c r="A386" s="79">
        <f t="shared" si="5"/>
        <v>379</v>
      </c>
      <c r="B386" s="12" t="s">
        <v>0</v>
      </c>
      <c r="C386" s="30">
        <v>11215820</v>
      </c>
      <c r="D386" s="52" t="s">
        <v>1180</v>
      </c>
      <c r="E386" s="90">
        <v>3</v>
      </c>
      <c r="F386" s="100">
        <v>0.78</v>
      </c>
      <c r="G386" s="105">
        <v>7736.5</v>
      </c>
      <c r="H386" s="109">
        <v>40.82</v>
      </c>
      <c r="I386" s="10"/>
      <c r="J386" s="80">
        <v>17</v>
      </c>
      <c r="K386" s="79">
        <v>24</v>
      </c>
      <c r="L386" s="79" t="s">
        <v>106</v>
      </c>
      <c r="M386" s="12"/>
      <c r="N386" s="80">
        <v>0</v>
      </c>
      <c r="O386" s="12">
        <v>5</v>
      </c>
      <c r="P386" s="44">
        <v>140</v>
      </c>
      <c r="R386" s="33"/>
    </row>
    <row r="387" spans="1:18" ht="14.25">
      <c r="A387" s="79">
        <f t="shared" si="5"/>
        <v>380</v>
      </c>
      <c r="B387" s="12"/>
      <c r="C387" s="30">
        <v>11215830</v>
      </c>
      <c r="D387" s="52" t="s">
        <v>1181</v>
      </c>
      <c r="E387" s="90">
        <v>3</v>
      </c>
      <c r="F387" s="100">
        <v>0.26</v>
      </c>
      <c r="G387" s="105">
        <v>7461.26</v>
      </c>
      <c r="H387" s="109">
        <v>39.94</v>
      </c>
      <c r="I387" s="10"/>
      <c r="J387" s="80">
        <v>17</v>
      </c>
      <c r="K387" s="79">
        <v>24</v>
      </c>
      <c r="L387" s="79" t="s">
        <v>106</v>
      </c>
      <c r="M387" s="12"/>
      <c r="N387" s="80">
        <v>0</v>
      </c>
      <c r="O387" s="12">
        <v>3</v>
      </c>
      <c r="P387" s="44">
        <v>100000</v>
      </c>
      <c r="R387" s="33"/>
    </row>
    <row r="388" spans="1:18" ht="14.25">
      <c r="A388" s="79">
        <f t="shared" si="5"/>
        <v>381</v>
      </c>
      <c r="B388" s="12"/>
      <c r="C388" s="30">
        <v>11215840</v>
      </c>
      <c r="D388" s="52" t="s">
        <v>1182</v>
      </c>
      <c r="E388" s="90">
        <v>3</v>
      </c>
      <c r="F388" s="100">
        <v>0.71</v>
      </c>
      <c r="G388" s="105">
        <v>7175.92</v>
      </c>
      <c r="H388" s="109">
        <v>38.19</v>
      </c>
      <c r="I388" s="10"/>
      <c r="J388" s="80">
        <v>17</v>
      </c>
      <c r="K388" s="79">
        <v>24</v>
      </c>
      <c r="L388" s="79" t="s">
        <v>106</v>
      </c>
      <c r="M388" s="12"/>
      <c r="N388" s="80">
        <v>0</v>
      </c>
      <c r="O388" s="12">
        <v>3</v>
      </c>
      <c r="P388" s="44">
        <v>100000</v>
      </c>
      <c r="R388" s="33"/>
    </row>
    <row r="389" spans="1:18" ht="14.25">
      <c r="A389" s="79">
        <f t="shared" si="5"/>
        <v>382</v>
      </c>
      <c r="B389" s="12"/>
      <c r="C389" s="83">
        <v>11216800</v>
      </c>
      <c r="D389" s="84" t="s">
        <v>978</v>
      </c>
      <c r="E389" s="90">
        <v>3</v>
      </c>
      <c r="F389" s="100">
        <v>7.4</v>
      </c>
      <c r="G389" s="105">
        <v>7385.1390000000001</v>
      </c>
      <c r="H389" s="109">
        <v>42.137</v>
      </c>
      <c r="I389" s="18"/>
      <c r="J389" s="80">
        <v>19</v>
      </c>
      <c r="K389" s="79">
        <v>19</v>
      </c>
      <c r="L389" s="79" t="s">
        <v>107</v>
      </c>
      <c r="M389" s="12"/>
      <c r="N389" s="80">
        <v>1</v>
      </c>
      <c r="O389" s="12"/>
      <c r="P389" s="44"/>
      <c r="R389" s="33"/>
    </row>
    <row r="390" spans="1:18" ht="14.25">
      <c r="A390" s="79">
        <f t="shared" si="5"/>
        <v>383</v>
      </c>
      <c r="B390" s="12"/>
      <c r="C390" s="83">
        <v>11217000</v>
      </c>
      <c r="D390" s="84" t="s">
        <v>1163</v>
      </c>
      <c r="E390" s="90">
        <v>3</v>
      </c>
      <c r="F390" s="100">
        <v>50.3</v>
      </c>
      <c r="G390" s="105">
        <v>7785.6419999999998</v>
      </c>
      <c r="H390" s="109">
        <v>44.570999999999998</v>
      </c>
      <c r="I390" s="18"/>
      <c r="J390" s="80">
        <v>25</v>
      </c>
      <c r="K390" s="79">
        <v>66</v>
      </c>
      <c r="L390" s="79" t="s">
        <v>108</v>
      </c>
      <c r="M390" s="12"/>
      <c r="N390" s="80">
        <v>1</v>
      </c>
      <c r="O390" s="12">
        <v>1</v>
      </c>
      <c r="P390" s="44">
        <v>11200</v>
      </c>
      <c r="R390" s="33"/>
    </row>
    <row r="391" spans="1:18" ht="14.25">
      <c r="A391" s="79">
        <f t="shared" si="5"/>
        <v>384</v>
      </c>
      <c r="B391" s="12"/>
      <c r="C391" s="83">
        <v>11217500</v>
      </c>
      <c r="D391" s="84" t="s">
        <v>1058</v>
      </c>
      <c r="E391" s="90">
        <v>3</v>
      </c>
      <c r="F391" s="100">
        <v>18.7</v>
      </c>
      <c r="G391" s="105">
        <v>7909.8630000000003</v>
      </c>
      <c r="H391" s="109">
        <v>42.24</v>
      </c>
      <c r="I391" s="18"/>
      <c r="J391" s="80">
        <v>12</v>
      </c>
      <c r="K391" s="79">
        <v>12</v>
      </c>
      <c r="L391" s="79" t="s">
        <v>109</v>
      </c>
      <c r="M391" s="12"/>
      <c r="N391" s="80">
        <v>0</v>
      </c>
      <c r="O391" s="12"/>
      <c r="P391" s="44"/>
      <c r="R391" s="33"/>
    </row>
    <row r="392" spans="1:18" ht="14.25">
      <c r="A392" s="79">
        <f t="shared" si="5"/>
        <v>385</v>
      </c>
      <c r="B392" s="12"/>
      <c r="C392" s="83">
        <v>11220000</v>
      </c>
      <c r="D392" s="84" t="s">
        <v>1084</v>
      </c>
      <c r="E392" s="90">
        <v>3</v>
      </c>
      <c r="F392" s="100">
        <v>69.900000000000006</v>
      </c>
      <c r="G392" s="105">
        <v>3920.527</v>
      </c>
      <c r="H392" s="109">
        <v>31.904</v>
      </c>
      <c r="I392" s="18"/>
      <c r="J392" s="80">
        <v>24</v>
      </c>
      <c r="K392" s="79">
        <v>25</v>
      </c>
      <c r="L392" s="79" t="s">
        <v>110</v>
      </c>
      <c r="M392" s="12"/>
      <c r="N392" s="80">
        <v>0</v>
      </c>
      <c r="O392" s="12">
        <v>1</v>
      </c>
      <c r="P392" s="44">
        <v>16400</v>
      </c>
      <c r="R392" s="33"/>
    </row>
    <row r="393" spans="1:18" ht="14.25">
      <c r="A393" s="79">
        <f t="shared" si="5"/>
        <v>386</v>
      </c>
      <c r="B393" s="12"/>
      <c r="C393" s="83">
        <v>11220500</v>
      </c>
      <c r="D393" s="84" t="s">
        <v>1085</v>
      </c>
      <c r="E393" s="90">
        <v>3</v>
      </c>
      <c r="F393" s="100">
        <v>56.2</v>
      </c>
      <c r="G393" s="105">
        <v>2576.6219999999998</v>
      </c>
      <c r="H393" s="109">
        <v>26.934000000000001</v>
      </c>
      <c r="I393" s="18"/>
      <c r="J393" s="80">
        <v>21</v>
      </c>
      <c r="K393" s="79">
        <v>21</v>
      </c>
      <c r="L393" s="79" t="s">
        <v>111</v>
      </c>
      <c r="M393" s="12"/>
      <c r="N393" s="80">
        <v>0</v>
      </c>
      <c r="O393" s="12">
        <v>2</v>
      </c>
      <c r="P393" s="44"/>
      <c r="R393" s="33"/>
    </row>
    <row r="394" spans="1:18" ht="14.25">
      <c r="A394" s="79">
        <f t="shared" ref="A394:A457" si="6">A393+1</f>
        <v>387</v>
      </c>
      <c r="B394" s="12"/>
      <c r="C394" s="80">
        <v>11221700</v>
      </c>
      <c r="D394" s="79" t="s">
        <v>629</v>
      </c>
      <c r="E394" s="90">
        <v>3</v>
      </c>
      <c r="F394" s="100">
        <v>127</v>
      </c>
      <c r="G394" s="105">
        <v>2636.4949999999999</v>
      </c>
      <c r="H394" s="109">
        <v>28.404</v>
      </c>
      <c r="I394" s="12"/>
      <c r="J394" s="80">
        <v>38</v>
      </c>
      <c r="K394" s="79">
        <v>77</v>
      </c>
      <c r="L394" s="79" t="s">
        <v>36</v>
      </c>
      <c r="M394" s="12"/>
      <c r="N394" s="80">
        <v>0</v>
      </c>
      <c r="O394" s="12">
        <v>5</v>
      </c>
      <c r="P394" s="44">
        <v>20000</v>
      </c>
      <c r="R394" s="33"/>
    </row>
    <row r="395" spans="1:18" ht="14.25">
      <c r="A395" s="79">
        <f t="shared" si="6"/>
        <v>388</v>
      </c>
      <c r="B395" s="12" t="s">
        <v>4</v>
      </c>
      <c r="C395" s="80">
        <v>11222099</v>
      </c>
      <c r="D395" s="79" t="s">
        <v>979</v>
      </c>
      <c r="E395" s="90">
        <v>3</v>
      </c>
      <c r="F395" s="100">
        <v>1680</v>
      </c>
      <c r="G395" s="105">
        <v>7212.81</v>
      </c>
      <c r="H395" s="109">
        <v>37.1</v>
      </c>
      <c r="I395" s="12"/>
      <c r="J395" s="80">
        <v>104</v>
      </c>
      <c r="K395" s="79">
        <v>104</v>
      </c>
      <c r="L395" s="79" t="s">
        <v>14</v>
      </c>
      <c r="M395" s="12"/>
      <c r="N395" s="80">
        <v>0</v>
      </c>
      <c r="O395" s="12"/>
      <c r="P395" s="44"/>
      <c r="R395" s="33"/>
    </row>
    <row r="396" spans="1:18" ht="14.25">
      <c r="A396" s="79">
        <f t="shared" si="6"/>
        <v>389</v>
      </c>
      <c r="B396" s="12"/>
      <c r="C396" s="80">
        <v>11224500</v>
      </c>
      <c r="D396" s="79" t="s">
        <v>1043</v>
      </c>
      <c r="E396" s="90">
        <v>4</v>
      </c>
      <c r="F396" s="100">
        <v>95.8</v>
      </c>
      <c r="G396" s="105">
        <v>2638.5070000000001</v>
      </c>
      <c r="H396" s="109">
        <v>18.372</v>
      </c>
      <c r="I396" s="12"/>
      <c r="J396" s="80">
        <v>61</v>
      </c>
      <c r="K396" s="79">
        <v>61</v>
      </c>
      <c r="L396" s="79" t="s">
        <v>112</v>
      </c>
      <c r="M396" s="12"/>
      <c r="N396" s="80">
        <v>1</v>
      </c>
      <c r="O396" s="12"/>
      <c r="P396" s="44"/>
      <c r="R396" s="33"/>
    </row>
    <row r="397" spans="1:18" ht="14.25">
      <c r="A397" s="79">
        <f t="shared" si="6"/>
        <v>390</v>
      </c>
      <c r="B397" s="12" t="s">
        <v>0</v>
      </c>
      <c r="C397" s="30">
        <v>11225000</v>
      </c>
      <c r="D397" s="52" t="s">
        <v>630</v>
      </c>
      <c r="E397" s="90">
        <v>4</v>
      </c>
      <c r="F397" s="100">
        <v>105</v>
      </c>
      <c r="G397" s="105">
        <v>2568.69</v>
      </c>
      <c r="H397" s="109">
        <v>18.11</v>
      </c>
      <c r="I397" s="10"/>
      <c r="J397" s="80">
        <v>10</v>
      </c>
      <c r="K397" s="79">
        <v>10</v>
      </c>
      <c r="L397" s="79" t="s">
        <v>338</v>
      </c>
      <c r="M397" s="12"/>
      <c r="N397" s="80">
        <v>1</v>
      </c>
      <c r="O397" s="12"/>
      <c r="P397" s="44"/>
      <c r="R397" s="33"/>
    </row>
    <row r="398" spans="1:18" ht="14.25">
      <c r="A398" s="79">
        <f t="shared" si="6"/>
        <v>391</v>
      </c>
      <c r="B398" s="12"/>
      <c r="C398" s="83">
        <v>11226000</v>
      </c>
      <c r="D398" s="84" t="s">
        <v>1098</v>
      </c>
      <c r="E398" s="90">
        <v>3</v>
      </c>
      <c r="F398" s="100">
        <v>38</v>
      </c>
      <c r="G398" s="105">
        <v>9827.9959999999992</v>
      </c>
      <c r="H398" s="109">
        <v>48.587000000000003</v>
      </c>
      <c r="I398" s="18"/>
      <c r="J398" s="80">
        <v>25</v>
      </c>
      <c r="K398" s="79">
        <v>48</v>
      </c>
      <c r="L398" s="79" t="s">
        <v>113</v>
      </c>
      <c r="M398" s="12"/>
      <c r="N398" s="80">
        <v>0</v>
      </c>
      <c r="O398" s="12">
        <v>5</v>
      </c>
      <c r="P398" s="44">
        <v>7720</v>
      </c>
      <c r="R398" s="33"/>
    </row>
    <row r="399" spans="1:18" ht="14.25">
      <c r="A399" s="79">
        <f t="shared" si="6"/>
        <v>392</v>
      </c>
      <c r="B399" s="12"/>
      <c r="C399" s="30">
        <v>11226500</v>
      </c>
      <c r="D399" s="52" t="s">
        <v>980</v>
      </c>
      <c r="E399" s="90">
        <v>3</v>
      </c>
      <c r="F399" s="100">
        <v>251</v>
      </c>
      <c r="G399" s="105">
        <v>9112.68</v>
      </c>
      <c r="H399" s="109">
        <v>43.32</v>
      </c>
      <c r="I399" s="10"/>
      <c r="J399" s="80">
        <v>44</v>
      </c>
      <c r="K399" s="79">
        <v>67</v>
      </c>
      <c r="L399" s="79" t="s">
        <v>339</v>
      </c>
      <c r="M399" s="12"/>
      <c r="N399" s="80">
        <v>0</v>
      </c>
      <c r="O399" s="12">
        <v>5</v>
      </c>
      <c r="P399" s="91">
        <v>33200</v>
      </c>
      <c r="Q399" s="92"/>
      <c r="R399" s="33"/>
    </row>
    <row r="400" spans="1:18" ht="14.25">
      <c r="A400" s="79">
        <f t="shared" si="6"/>
        <v>393</v>
      </c>
      <c r="B400" s="12"/>
      <c r="C400" s="80">
        <v>11228500</v>
      </c>
      <c r="D400" s="79" t="s">
        <v>631</v>
      </c>
      <c r="E400" s="90">
        <v>3</v>
      </c>
      <c r="F400" s="100">
        <v>47.8</v>
      </c>
      <c r="G400" s="105">
        <v>8889.7279999999992</v>
      </c>
      <c r="H400" s="109">
        <v>48.738999999999997</v>
      </c>
      <c r="I400" s="12"/>
      <c r="J400" s="80">
        <v>42</v>
      </c>
      <c r="K400" s="79">
        <v>65</v>
      </c>
      <c r="L400" s="79" t="s">
        <v>114</v>
      </c>
      <c r="M400" s="12"/>
      <c r="N400" s="80">
        <v>1</v>
      </c>
      <c r="O400" s="12">
        <v>5</v>
      </c>
      <c r="P400" s="44">
        <v>20000</v>
      </c>
      <c r="R400" s="33"/>
    </row>
    <row r="401" spans="1:18" ht="14.25">
      <c r="A401" s="79">
        <f t="shared" si="6"/>
        <v>394</v>
      </c>
      <c r="B401" s="12"/>
      <c r="C401" s="80">
        <v>11230500</v>
      </c>
      <c r="D401" s="79" t="s">
        <v>981</v>
      </c>
      <c r="E401" s="90">
        <v>3</v>
      </c>
      <c r="F401" s="100">
        <v>52.5</v>
      </c>
      <c r="G401" s="105">
        <v>10636.456</v>
      </c>
      <c r="H401" s="109">
        <v>45.6</v>
      </c>
      <c r="I401" s="12"/>
      <c r="J401" s="80">
        <v>82</v>
      </c>
      <c r="K401" s="79">
        <v>85</v>
      </c>
      <c r="L401" s="79" t="s">
        <v>101</v>
      </c>
      <c r="M401" s="12"/>
      <c r="N401" s="80">
        <v>0</v>
      </c>
      <c r="O401" s="12">
        <v>1</v>
      </c>
      <c r="P401" s="44">
        <v>3660</v>
      </c>
      <c r="R401" s="33"/>
    </row>
    <row r="402" spans="1:18" ht="14.25">
      <c r="A402" s="79">
        <f t="shared" si="6"/>
        <v>395</v>
      </c>
      <c r="B402" s="12"/>
      <c r="C402" s="83">
        <v>11231500</v>
      </c>
      <c r="D402" s="84" t="s">
        <v>1059</v>
      </c>
      <c r="E402" s="90">
        <v>3</v>
      </c>
      <c r="F402" s="100">
        <v>91</v>
      </c>
      <c r="G402" s="105">
        <v>10001.447</v>
      </c>
      <c r="H402" s="109">
        <v>42.326999999999998</v>
      </c>
      <c r="I402" s="18"/>
      <c r="J402" s="80">
        <v>33</v>
      </c>
      <c r="K402" s="79">
        <v>33</v>
      </c>
      <c r="L402" s="79" t="s">
        <v>115</v>
      </c>
      <c r="M402" s="12" t="s">
        <v>5</v>
      </c>
      <c r="N402" s="80">
        <v>4</v>
      </c>
      <c r="O402" s="12"/>
      <c r="P402" s="44"/>
      <c r="R402" s="33"/>
    </row>
    <row r="403" spans="1:18" ht="14.25">
      <c r="A403" s="79">
        <f t="shared" si="6"/>
        <v>396</v>
      </c>
      <c r="B403" s="12"/>
      <c r="C403" s="83">
        <v>11232500</v>
      </c>
      <c r="D403" s="84" t="s">
        <v>632</v>
      </c>
      <c r="E403" s="90">
        <v>3</v>
      </c>
      <c r="F403" s="100">
        <v>11.7</v>
      </c>
      <c r="G403" s="105">
        <v>7611.28</v>
      </c>
      <c r="H403" s="109">
        <v>45</v>
      </c>
      <c r="I403" s="18"/>
      <c r="J403" s="80">
        <v>24</v>
      </c>
      <c r="K403" s="79">
        <v>47</v>
      </c>
      <c r="L403" s="79" t="s">
        <v>116</v>
      </c>
      <c r="M403" s="12"/>
      <c r="N403" s="80">
        <v>0</v>
      </c>
      <c r="O403" s="12">
        <v>1</v>
      </c>
      <c r="P403" s="44">
        <v>786</v>
      </c>
      <c r="R403" s="33"/>
    </row>
    <row r="404" spans="1:18" ht="14.25">
      <c r="A404" s="79">
        <f t="shared" si="6"/>
        <v>397</v>
      </c>
      <c r="B404" s="12"/>
      <c r="C404" s="83">
        <v>11234500</v>
      </c>
      <c r="D404" s="84" t="s">
        <v>633</v>
      </c>
      <c r="E404" s="90">
        <v>3</v>
      </c>
      <c r="F404" s="100">
        <v>59.9</v>
      </c>
      <c r="G404" s="105">
        <v>7041.165</v>
      </c>
      <c r="H404" s="109">
        <v>48.256999999999998</v>
      </c>
      <c r="I404" s="18"/>
      <c r="J404" s="80">
        <v>26</v>
      </c>
      <c r="K404" s="79">
        <v>49</v>
      </c>
      <c r="L404" s="79" t="s">
        <v>117</v>
      </c>
      <c r="M404" s="12"/>
      <c r="N404" s="80">
        <v>0</v>
      </c>
      <c r="O404" s="12">
        <v>1</v>
      </c>
      <c r="P404" s="44">
        <v>8630</v>
      </c>
      <c r="R404" s="33"/>
    </row>
    <row r="405" spans="1:18" ht="14.25">
      <c r="A405" s="79">
        <f t="shared" si="6"/>
        <v>398</v>
      </c>
      <c r="B405" s="12"/>
      <c r="C405" s="83">
        <v>11235300</v>
      </c>
      <c r="D405" s="84" t="s">
        <v>868</v>
      </c>
      <c r="E405" s="90">
        <v>3</v>
      </c>
      <c r="F405" s="100">
        <v>0.73</v>
      </c>
      <c r="G405" s="105">
        <v>8955.7219999999998</v>
      </c>
      <c r="H405" s="109">
        <v>49.771000000000001</v>
      </c>
      <c r="I405" s="18"/>
      <c r="J405" s="80">
        <v>12</v>
      </c>
      <c r="K405" s="79">
        <v>14</v>
      </c>
      <c r="L405" s="79" t="s">
        <v>82</v>
      </c>
      <c r="M405" s="12"/>
      <c r="N405" s="80">
        <v>0</v>
      </c>
      <c r="O405" s="12">
        <v>1</v>
      </c>
      <c r="P405" s="44">
        <v>98</v>
      </c>
      <c r="R405" s="33"/>
    </row>
    <row r="406" spans="1:18" ht="14.25">
      <c r="A406" s="79">
        <f t="shared" si="6"/>
        <v>399</v>
      </c>
      <c r="B406" s="12"/>
      <c r="C406" s="83">
        <v>11237200</v>
      </c>
      <c r="D406" s="84" t="s">
        <v>1140</v>
      </c>
      <c r="E406" s="90">
        <v>3</v>
      </c>
      <c r="F406" s="100">
        <v>1.1399999999999999</v>
      </c>
      <c r="G406" s="105">
        <v>7496.3019999999997</v>
      </c>
      <c r="H406" s="109">
        <v>44.798999999999999</v>
      </c>
      <c r="I406" s="18"/>
      <c r="J406" s="80">
        <v>14</v>
      </c>
      <c r="K406" s="79">
        <v>14</v>
      </c>
      <c r="L406" s="79" t="s">
        <v>82</v>
      </c>
      <c r="M406" s="12"/>
      <c r="N406" s="80">
        <v>0</v>
      </c>
      <c r="O406" s="12"/>
      <c r="P406" s="44"/>
      <c r="R406" s="33"/>
    </row>
    <row r="407" spans="1:18" ht="14.25">
      <c r="A407" s="79">
        <f t="shared" si="6"/>
        <v>400</v>
      </c>
      <c r="B407" s="12"/>
      <c r="C407" s="80">
        <v>11237500</v>
      </c>
      <c r="D407" s="79" t="s">
        <v>1060</v>
      </c>
      <c r="E407" s="90">
        <v>3</v>
      </c>
      <c r="F407" s="100">
        <v>22.9</v>
      </c>
      <c r="G407" s="105">
        <v>7997.3829999999998</v>
      </c>
      <c r="H407" s="109">
        <v>46.377000000000002</v>
      </c>
      <c r="I407" s="12"/>
      <c r="J407" s="80">
        <v>79</v>
      </c>
      <c r="K407" s="79">
        <v>79</v>
      </c>
      <c r="L407" s="79" t="s">
        <v>118</v>
      </c>
      <c r="M407" s="12"/>
      <c r="N407" s="80">
        <v>0</v>
      </c>
      <c r="O407" s="12"/>
      <c r="P407" s="44"/>
      <c r="R407" s="33"/>
    </row>
    <row r="408" spans="1:18" ht="14.25">
      <c r="A408" s="79">
        <f t="shared" si="6"/>
        <v>401</v>
      </c>
      <c r="B408" s="12" t="s">
        <v>0</v>
      </c>
      <c r="C408" s="30">
        <v>11238000</v>
      </c>
      <c r="D408" s="52" t="s">
        <v>634</v>
      </c>
      <c r="E408" s="90">
        <v>3</v>
      </c>
      <c r="F408" s="100">
        <v>23.9</v>
      </c>
      <c r="G408" s="105">
        <v>7955.04</v>
      </c>
      <c r="H408" s="109">
        <v>46.25</v>
      </c>
      <c r="I408" s="10"/>
      <c r="J408" s="80">
        <v>13</v>
      </c>
      <c r="K408" s="79">
        <v>19</v>
      </c>
      <c r="L408" s="79" t="s">
        <v>340</v>
      </c>
      <c r="M408" s="12"/>
      <c r="N408" s="80">
        <v>0</v>
      </c>
      <c r="O408" s="12">
        <v>5</v>
      </c>
      <c r="P408" s="91">
        <v>2500</v>
      </c>
      <c r="Q408" s="92"/>
      <c r="R408" s="33"/>
    </row>
    <row r="409" spans="1:18" ht="14.25">
      <c r="A409" s="79">
        <f t="shared" si="6"/>
        <v>402</v>
      </c>
      <c r="B409" s="12"/>
      <c r="C409" s="80">
        <v>11242400</v>
      </c>
      <c r="D409" s="79" t="s">
        <v>1099</v>
      </c>
      <c r="E409" s="90">
        <v>3</v>
      </c>
      <c r="F409" s="100">
        <v>16.899999999999999</v>
      </c>
      <c r="G409" s="105">
        <v>6627.5280000000002</v>
      </c>
      <c r="H409" s="109">
        <v>48.697000000000003</v>
      </c>
      <c r="I409" s="12"/>
      <c r="J409" s="80">
        <v>41</v>
      </c>
      <c r="K409" s="79">
        <v>41</v>
      </c>
      <c r="L409" s="79" t="s">
        <v>119</v>
      </c>
      <c r="M409" s="12"/>
      <c r="N409" s="80">
        <v>0</v>
      </c>
      <c r="O409" s="12"/>
      <c r="P409" s="44"/>
      <c r="R409" s="33"/>
    </row>
    <row r="410" spans="1:18" ht="14.25">
      <c r="A410" s="79">
        <f t="shared" si="6"/>
        <v>403</v>
      </c>
      <c r="B410" s="12"/>
      <c r="C410" s="83">
        <v>11247200</v>
      </c>
      <c r="D410" s="84" t="s">
        <v>869</v>
      </c>
      <c r="E410" s="90">
        <v>3</v>
      </c>
      <c r="F410" s="100">
        <v>0.41</v>
      </c>
      <c r="G410" s="106">
        <v>2554.02</v>
      </c>
      <c r="H410" s="109">
        <v>27.03</v>
      </c>
      <c r="I410" s="18"/>
      <c r="J410" s="80">
        <v>14</v>
      </c>
      <c r="K410" s="79">
        <v>14</v>
      </c>
      <c r="L410" s="79" t="s">
        <v>82</v>
      </c>
      <c r="M410" s="12"/>
      <c r="N410" s="80">
        <v>0</v>
      </c>
      <c r="O410" s="12"/>
      <c r="P410" s="44"/>
      <c r="R410" s="33"/>
    </row>
    <row r="411" spans="1:18" ht="14.25">
      <c r="A411" s="79">
        <f t="shared" si="6"/>
        <v>404</v>
      </c>
      <c r="B411" s="12"/>
      <c r="C411" s="83">
        <v>11248000</v>
      </c>
      <c r="D411" s="84" t="s">
        <v>635</v>
      </c>
      <c r="E411" s="90">
        <v>3</v>
      </c>
      <c r="F411" s="100">
        <v>93.1</v>
      </c>
      <c r="G411" s="105">
        <v>2119.971</v>
      </c>
      <c r="H411" s="109">
        <v>26.815999999999999</v>
      </c>
      <c r="I411" s="18"/>
      <c r="J411" s="80">
        <v>22</v>
      </c>
      <c r="K411" s="79">
        <v>22</v>
      </c>
      <c r="L411" s="79" t="s">
        <v>120</v>
      </c>
      <c r="M411" s="12"/>
      <c r="N411" s="80">
        <v>0</v>
      </c>
      <c r="O411" s="12"/>
      <c r="P411" s="44"/>
      <c r="R411" s="33"/>
    </row>
    <row r="412" spans="1:18" ht="14.25">
      <c r="A412" s="79">
        <f t="shared" si="6"/>
        <v>405</v>
      </c>
      <c r="B412" s="12"/>
      <c r="C412" s="83">
        <v>11250500</v>
      </c>
      <c r="D412" s="84" t="s">
        <v>636</v>
      </c>
      <c r="E412" s="90">
        <v>3</v>
      </c>
      <c r="F412" s="100">
        <v>35.5</v>
      </c>
      <c r="G412" s="105">
        <v>913.02</v>
      </c>
      <c r="H412" s="109">
        <v>17.23</v>
      </c>
      <c r="I412" s="18"/>
      <c r="J412" s="80">
        <v>10</v>
      </c>
      <c r="K412" s="79">
        <v>10</v>
      </c>
      <c r="L412" s="79" t="s">
        <v>121</v>
      </c>
      <c r="M412" s="12"/>
      <c r="N412" s="80">
        <v>0</v>
      </c>
      <c r="O412" s="12"/>
      <c r="P412" s="44"/>
      <c r="R412" s="33"/>
    </row>
    <row r="413" spans="1:18" ht="14.25">
      <c r="A413" s="79">
        <f t="shared" si="6"/>
        <v>406</v>
      </c>
      <c r="B413" s="12" t="s">
        <v>4</v>
      </c>
      <c r="C413" s="85">
        <v>11251099</v>
      </c>
      <c r="D413" s="87" t="s">
        <v>1061</v>
      </c>
      <c r="E413" s="90">
        <v>3</v>
      </c>
      <c r="F413" s="100">
        <v>1680</v>
      </c>
      <c r="G413" s="105">
        <v>6902.6</v>
      </c>
      <c r="H413" s="109">
        <v>39.75</v>
      </c>
      <c r="I413" s="20"/>
      <c r="J413" s="80">
        <v>92</v>
      </c>
      <c r="K413" s="79">
        <v>92</v>
      </c>
      <c r="L413" s="79" t="s">
        <v>444</v>
      </c>
      <c r="M413" s="12"/>
      <c r="N413" s="80">
        <v>0</v>
      </c>
      <c r="O413" s="12"/>
      <c r="P413" s="44"/>
      <c r="R413" s="33"/>
    </row>
    <row r="414" spans="1:18" ht="14.25">
      <c r="A414" s="79">
        <f t="shared" si="6"/>
        <v>407</v>
      </c>
      <c r="B414" s="12"/>
      <c r="C414" s="83">
        <v>11251500</v>
      </c>
      <c r="D414" s="84" t="s">
        <v>637</v>
      </c>
      <c r="E414" s="90">
        <v>3</v>
      </c>
      <c r="F414" s="100">
        <v>57.7</v>
      </c>
      <c r="G414" s="105">
        <v>1087.0250000000001</v>
      </c>
      <c r="H414" s="109">
        <v>18.719000000000001</v>
      </c>
      <c r="I414" s="18" t="s">
        <v>417</v>
      </c>
      <c r="J414" s="80">
        <v>15</v>
      </c>
      <c r="K414" s="79">
        <v>15</v>
      </c>
      <c r="L414" s="79" t="s">
        <v>122</v>
      </c>
      <c r="M414" s="12"/>
      <c r="N414" s="80">
        <v>0</v>
      </c>
      <c r="O414" s="12"/>
      <c r="P414" s="44"/>
      <c r="R414" s="33"/>
    </row>
    <row r="415" spans="1:18" ht="14.25">
      <c r="A415" s="79">
        <f t="shared" si="6"/>
        <v>408</v>
      </c>
      <c r="B415" s="12"/>
      <c r="C415" s="80">
        <v>11253310</v>
      </c>
      <c r="D415" s="79" t="s">
        <v>638</v>
      </c>
      <c r="E415" s="90">
        <v>4</v>
      </c>
      <c r="F415" s="100">
        <v>46.4</v>
      </c>
      <c r="G415" s="105">
        <v>2542.277</v>
      </c>
      <c r="H415" s="109">
        <v>15.051</v>
      </c>
      <c r="I415" s="12"/>
      <c r="J415" s="80">
        <v>49</v>
      </c>
      <c r="K415" s="79">
        <v>49</v>
      </c>
      <c r="L415" s="79" t="s">
        <v>15</v>
      </c>
      <c r="M415" s="12" t="s">
        <v>3</v>
      </c>
      <c r="N415" s="80">
        <v>24</v>
      </c>
      <c r="O415" s="12"/>
      <c r="P415" s="44"/>
      <c r="R415" s="33"/>
    </row>
    <row r="416" spans="1:18" ht="14.25">
      <c r="A416" s="79">
        <f t="shared" si="6"/>
        <v>409</v>
      </c>
      <c r="B416" s="12" t="s">
        <v>449</v>
      </c>
      <c r="C416" s="83">
        <v>11255599</v>
      </c>
      <c r="D416" s="54" t="s">
        <v>1062</v>
      </c>
      <c r="E416" s="90">
        <v>4</v>
      </c>
      <c r="F416" s="100">
        <v>289</v>
      </c>
      <c r="G416" s="106">
        <v>2123.7739999999999</v>
      </c>
      <c r="H416" s="109">
        <v>14.009</v>
      </c>
      <c r="I416" s="21"/>
      <c r="J416" s="80">
        <v>28</v>
      </c>
      <c r="K416" s="79">
        <v>57</v>
      </c>
      <c r="L416" s="79" t="s">
        <v>10</v>
      </c>
      <c r="M416" s="12" t="s">
        <v>5</v>
      </c>
      <c r="N416" s="80">
        <v>3</v>
      </c>
      <c r="O416" s="12">
        <v>1</v>
      </c>
      <c r="P416" s="44">
        <v>9940</v>
      </c>
      <c r="R416" s="33"/>
    </row>
    <row r="417" spans="1:18" ht="14.25">
      <c r="A417" s="79">
        <f t="shared" si="6"/>
        <v>410</v>
      </c>
      <c r="B417" s="12"/>
      <c r="C417" s="30">
        <v>11255600</v>
      </c>
      <c r="D417" s="52" t="s">
        <v>870</v>
      </c>
      <c r="E417" s="90">
        <v>4</v>
      </c>
      <c r="F417" s="100">
        <v>14.4</v>
      </c>
      <c r="G417" s="105">
        <v>1375.98</v>
      </c>
      <c r="H417" s="109">
        <v>9.56</v>
      </c>
      <c r="I417" s="10"/>
      <c r="J417" s="80">
        <v>14</v>
      </c>
      <c r="K417" s="79">
        <v>15</v>
      </c>
      <c r="L417" s="79" t="s">
        <v>84</v>
      </c>
      <c r="M417" s="12"/>
      <c r="N417" s="80">
        <v>3</v>
      </c>
      <c r="O417" s="12">
        <v>1</v>
      </c>
      <c r="P417" s="91">
        <v>113</v>
      </c>
      <c r="Q417" s="77"/>
      <c r="R417" s="33"/>
    </row>
    <row r="418" spans="1:18" ht="14.25">
      <c r="A418" s="79">
        <f t="shared" si="6"/>
        <v>411</v>
      </c>
      <c r="B418" s="12"/>
      <c r="C418" s="83">
        <v>11257100</v>
      </c>
      <c r="D418" s="84" t="s">
        <v>639</v>
      </c>
      <c r="E418" s="90">
        <v>3</v>
      </c>
      <c r="F418" s="100">
        <v>10.6</v>
      </c>
      <c r="G418" s="105">
        <v>4768.6530000000002</v>
      </c>
      <c r="H418" s="109">
        <v>43.246000000000002</v>
      </c>
      <c r="I418" s="18"/>
      <c r="J418" s="80">
        <v>20</v>
      </c>
      <c r="K418" s="79">
        <v>20</v>
      </c>
      <c r="L418" s="79" t="s">
        <v>123</v>
      </c>
      <c r="M418" s="12"/>
      <c r="N418" s="80">
        <v>1</v>
      </c>
      <c r="O418" s="12"/>
      <c r="P418" s="44"/>
      <c r="R418" s="33"/>
    </row>
    <row r="419" spans="1:18" ht="14.25">
      <c r="A419" s="79">
        <f t="shared" si="6"/>
        <v>412</v>
      </c>
      <c r="B419" s="12" t="s">
        <v>0</v>
      </c>
      <c r="C419" s="80">
        <v>11257500</v>
      </c>
      <c r="D419" s="79" t="s">
        <v>812</v>
      </c>
      <c r="E419" s="90">
        <v>3</v>
      </c>
      <c r="F419" s="100">
        <v>133</v>
      </c>
      <c r="G419" s="105">
        <v>3200.8760000000002</v>
      </c>
      <c r="H419" s="109">
        <v>33.719000000000001</v>
      </c>
      <c r="I419" s="12"/>
      <c r="J419" s="80">
        <v>75</v>
      </c>
      <c r="K419" s="79">
        <v>95</v>
      </c>
      <c r="L419" s="79" t="s">
        <v>124</v>
      </c>
      <c r="M419" s="12"/>
      <c r="N419" s="80">
        <v>0</v>
      </c>
      <c r="O419" s="12">
        <v>2</v>
      </c>
      <c r="P419" s="44">
        <v>15000</v>
      </c>
      <c r="R419" s="33"/>
    </row>
    <row r="420" spans="1:18" ht="14.25">
      <c r="A420" s="79">
        <f t="shared" si="6"/>
        <v>413</v>
      </c>
      <c r="B420" s="12"/>
      <c r="C420" s="83">
        <v>11257700</v>
      </c>
      <c r="D420" s="84" t="s">
        <v>640</v>
      </c>
      <c r="E420" s="90">
        <v>3</v>
      </c>
      <c r="F420" s="100">
        <v>8.17</v>
      </c>
      <c r="G420" s="105">
        <v>2359.1860000000001</v>
      </c>
      <c r="H420" s="109">
        <v>28.777999999999999</v>
      </c>
      <c r="I420" s="18"/>
      <c r="J420" s="80">
        <v>14</v>
      </c>
      <c r="K420" s="79">
        <v>14</v>
      </c>
      <c r="L420" s="79" t="s">
        <v>82</v>
      </c>
      <c r="M420" s="12"/>
      <c r="N420" s="80">
        <v>1</v>
      </c>
      <c r="O420" s="12"/>
      <c r="P420" s="44"/>
      <c r="R420" s="33"/>
    </row>
    <row r="421" spans="1:18" ht="14.25">
      <c r="A421" s="79">
        <f t="shared" si="6"/>
        <v>414</v>
      </c>
      <c r="B421" s="12" t="s">
        <v>4</v>
      </c>
      <c r="C421" s="83">
        <v>11258099</v>
      </c>
      <c r="D421" s="84" t="s">
        <v>1063</v>
      </c>
      <c r="E421" s="90">
        <v>3</v>
      </c>
      <c r="F421" s="100">
        <v>269</v>
      </c>
      <c r="G421" s="105">
        <v>2336.9899999999998</v>
      </c>
      <c r="H421" s="109">
        <v>27.45</v>
      </c>
      <c r="I421" s="18"/>
      <c r="J421" s="80">
        <v>59</v>
      </c>
      <c r="K421" s="79">
        <v>62</v>
      </c>
      <c r="L421" s="79" t="s">
        <v>16</v>
      </c>
      <c r="M421" s="12"/>
      <c r="N421" s="80">
        <v>0</v>
      </c>
      <c r="O421" s="12">
        <v>4</v>
      </c>
      <c r="P421" s="44">
        <v>15000</v>
      </c>
      <c r="R421" s="33"/>
    </row>
    <row r="422" spans="1:18" ht="14.25">
      <c r="A422" s="79">
        <f t="shared" si="6"/>
        <v>415</v>
      </c>
      <c r="B422" s="12"/>
      <c r="C422" s="83">
        <v>11258800</v>
      </c>
      <c r="D422" s="84" t="s">
        <v>898</v>
      </c>
      <c r="E422" s="90">
        <v>3</v>
      </c>
      <c r="F422" s="100">
        <v>57.4</v>
      </c>
      <c r="G422" s="105">
        <v>3238.2660000000001</v>
      </c>
      <c r="H422" s="109">
        <v>35.094999999999999</v>
      </c>
      <c r="I422" s="18"/>
      <c r="J422" s="80">
        <v>11</v>
      </c>
      <c r="K422" s="79">
        <v>12</v>
      </c>
      <c r="L422" s="79" t="s">
        <v>125</v>
      </c>
      <c r="M422" s="12"/>
      <c r="N422" s="80">
        <v>0</v>
      </c>
      <c r="O422" s="12">
        <v>5</v>
      </c>
      <c r="P422" s="44">
        <v>9600</v>
      </c>
      <c r="R422" s="33"/>
    </row>
    <row r="423" spans="1:18" ht="14.25">
      <c r="A423" s="79">
        <f t="shared" si="6"/>
        <v>416</v>
      </c>
      <c r="B423" s="12"/>
      <c r="C423" s="83">
        <v>11258900</v>
      </c>
      <c r="D423" s="84" t="s">
        <v>1078</v>
      </c>
      <c r="E423" s="90">
        <v>3</v>
      </c>
      <c r="F423" s="100">
        <v>33.700000000000003</v>
      </c>
      <c r="G423" s="105">
        <v>2838.5390000000002</v>
      </c>
      <c r="H423" s="109">
        <v>34.564999999999998</v>
      </c>
      <c r="I423" s="18"/>
      <c r="J423" s="80">
        <v>23</v>
      </c>
      <c r="K423" s="79">
        <v>23</v>
      </c>
      <c r="L423" s="79" t="s">
        <v>126</v>
      </c>
      <c r="M423" s="12" t="s">
        <v>5</v>
      </c>
      <c r="N423" s="80">
        <v>4</v>
      </c>
      <c r="O423" s="12"/>
      <c r="P423" s="44"/>
      <c r="R423" s="33"/>
    </row>
    <row r="424" spans="1:18" ht="14.25">
      <c r="A424" s="79">
        <f t="shared" si="6"/>
        <v>417</v>
      </c>
      <c r="B424" s="12"/>
      <c r="C424" s="30">
        <v>11258920</v>
      </c>
      <c r="D424" s="52" t="s">
        <v>1114</v>
      </c>
      <c r="E424" s="90">
        <v>3</v>
      </c>
      <c r="F424" s="100">
        <v>13.8</v>
      </c>
      <c r="G424" s="105">
        <v>2825.3</v>
      </c>
      <c r="H424" s="109">
        <v>33.340000000000003</v>
      </c>
      <c r="I424" s="10"/>
      <c r="J424" s="80">
        <v>10</v>
      </c>
      <c r="K424" s="79">
        <v>11</v>
      </c>
      <c r="L424" s="79" t="s">
        <v>130</v>
      </c>
      <c r="M424" s="12"/>
      <c r="N424" s="80">
        <v>1</v>
      </c>
      <c r="O424" s="12">
        <v>1</v>
      </c>
      <c r="P424" s="91">
        <v>1510</v>
      </c>
      <c r="Q424" s="92"/>
      <c r="R424" s="33"/>
    </row>
    <row r="425" spans="1:18" ht="14.25">
      <c r="A425" s="79">
        <f t="shared" si="6"/>
        <v>418</v>
      </c>
      <c r="B425" s="12"/>
      <c r="C425" s="83">
        <v>11258940</v>
      </c>
      <c r="D425" s="84" t="s">
        <v>641</v>
      </c>
      <c r="E425" s="90">
        <v>3</v>
      </c>
      <c r="F425" s="100">
        <v>17.100000000000001</v>
      </c>
      <c r="G425" s="105">
        <v>1710.96</v>
      </c>
      <c r="H425" s="109">
        <v>23.98</v>
      </c>
      <c r="I425" s="18"/>
      <c r="J425" s="80">
        <v>10</v>
      </c>
      <c r="K425" s="79">
        <v>10</v>
      </c>
      <c r="L425" s="79" t="s">
        <v>127</v>
      </c>
      <c r="M425" s="12"/>
      <c r="N425" s="80">
        <v>0</v>
      </c>
      <c r="O425" s="12"/>
      <c r="P425" s="44"/>
      <c r="R425" s="33"/>
    </row>
    <row r="426" spans="1:18" ht="14.25">
      <c r="A426" s="79">
        <f t="shared" si="6"/>
        <v>419</v>
      </c>
      <c r="B426" s="12" t="s">
        <v>0</v>
      </c>
      <c r="C426" s="80">
        <v>11258960</v>
      </c>
      <c r="D426" s="87" t="s">
        <v>913</v>
      </c>
      <c r="E426" s="90">
        <v>3</v>
      </c>
      <c r="F426" s="100">
        <v>172</v>
      </c>
      <c r="G426" s="105">
        <v>2507.5500000000002</v>
      </c>
      <c r="H426" s="109">
        <v>30.36</v>
      </c>
      <c r="I426" s="20"/>
      <c r="J426" s="80">
        <v>10</v>
      </c>
      <c r="K426" s="79">
        <v>10</v>
      </c>
      <c r="L426" s="79" t="s">
        <v>365</v>
      </c>
      <c r="M426" s="12"/>
      <c r="N426" s="80">
        <v>0</v>
      </c>
      <c r="O426" s="12"/>
      <c r="P426" s="44"/>
      <c r="R426" s="33"/>
    </row>
    <row r="427" spans="1:18" ht="14.25">
      <c r="A427" s="79">
        <f t="shared" si="6"/>
        <v>420</v>
      </c>
      <c r="B427" s="12"/>
      <c r="C427" s="83">
        <v>11260200</v>
      </c>
      <c r="D427" s="84" t="s">
        <v>642</v>
      </c>
      <c r="E427" s="90">
        <v>3</v>
      </c>
      <c r="F427" s="100">
        <v>24.9</v>
      </c>
      <c r="G427" s="105">
        <v>2243.7469999999998</v>
      </c>
      <c r="H427" s="109">
        <v>30.454000000000001</v>
      </c>
      <c r="I427" s="18"/>
      <c r="J427" s="80">
        <v>12</v>
      </c>
      <c r="K427" s="79">
        <v>12</v>
      </c>
      <c r="L427" s="79" t="s">
        <v>125</v>
      </c>
      <c r="M427" s="12"/>
      <c r="N427" s="80">
        <v>0</v>
      </c>
      <c r="O427" s="12"/>
      <c r="P427" s="44"/>
      <c r="R427" s="33"/>
    </row>
    <row r="428" spans="1:18" ht="14.25">
      <c r="A428" s="79">
        <f t="shared" si="6"/>
        <v>421</v>
      </c>
      <c r="B428" s="12"/>
      <c r="C428" s="83">
        <v>11260210</v>
      </c>
      <c r="D428" s="84" t="s">
        <v>871</v>
      </c>
      <c r="E428" s="90">
        <v>3</v>
      </c>
      <c r="F428" s="100">
        <v>1.24</v>
      </c>
      <c r="G428" s="105">
        <v>1603.9110000000001</v>
      </c>
      <c r="H428" s="109">
        <v>24.323</v>
      </c>
      <c r="I428" s="18"/>
      <c r="J428" s="80">
        <v>14</v>
      </c>
      <c r="K428" s="79">
        <v>14</v>
      </c>
      <c r="L428" s="79" t="s">
        <v>82</v>
      </c>
      <c r="M428" s="12"/>
      <c r="N428" s="80">
        <v>0</v>
      </c>
      <c r="O428" s="12"/>
      <c r="P428" s="44"/>
      <c r="R428" s="33"/>
    </row>
    <row r="429" spans="1:18" ht="14.25">
      <c r="A429" s="79">
        <f t="shared" si="6"/>
        <v>422</v>
      </c>
      <c r="B429" s="12"/>
      <c r="C429" s="83">
        <v>11260480</v>
      </c>
      <c r="D429" s="84" t="s">
        <v>643</v>
      </c>
      <c r="E429" s="90">
        <v>3</v>
      </c>
      <c r="F429" s="100">
        <v>65.900000000000006</v>
      </c>
      <c r="G429" s="105">
        <v>2197.0140000000001</v>
      </c>
      <c r="H429" s="109">
        <v>29.895</v>
      </c>
      <c r="I429" s="18"/>
      <c r="J429" s="80">
        <v>23</v>
      </c>
      <c r="K429" s="79">
        <v>23</v>
      </c>
      <c r="L429" s="79" t="s">
        <v>126</v>
      </c>
      <c r="M429" s="12" t="s">
        <v>5</v>
      </c>
      <c r="N429" s="80">
        <v>2</v>
      </c>
      <c r="O429" s="12"/>
      <c r="P429" s="44"/>
      <c r="R429" s="33"/>
    </row>
    <row r="430" spans="1:18" ht="14.25">
      <c r="A430" s="79">
        <f t="shared" si="6"/>
        <v>423</v>
      </c>
      <c r="B430" s="12" t="s">
        <v>1255</v>
      </c>
      <c r="C430" s="30">
        <v>11264500</v>
      </c>
      <c r="D430" s="52" t="s">
        <v>982</v>
      </c>
      <c r="E430" s="90">
        <v>3</v>
      </c>
      <c r="F430" s="100">
        <v>181</v>
      </c>
      <c r="G430" s="105">
        <v>9008.7199999999993</v>
      </c>
      <c r="H430" s="109">
        <v>47.34</v>
      </c>
      <c r="I430" s="10"/>
      <c r="J430" s="80">
        <v>91</v>
      </c>
      <c r="K430" s="79">
        <v>91</v>
      </c>
      <c r="L430" s="79" t="s">
        <v>138</v>
      </c>
      <c r="M430" s="12"/>
      <c r="N430" s="80">
        <v>0</v>
      </c>
      <c r="O430" s="12"/>
      <c r="P430" s="44"/>
      <c r="R430" s="33"/>
    </row>
    <row r="431" spans="1:18" ht="14.25">
      <c r="A431" s="79">
        <f t="shared" si="6"/>
        <v>424</v>
      </c>
      <c r="B431" s="12" t="s">
        <v>1254</v>
      </c>
      <c r="C431" s="83">
        <v>11265000</v>
      </c>
      <c r="D431" s="84" t="s">
        <v>644</v>
      </c>
      <c r="E431" s="90">
        <v>3</v>
      </c>
      <c r="F431" s="100">
        <v>46.8</v>
      </c>
      <c r="G431" s="105">
        <v>8320.3029999999999</v>
      </c>
      <c r="H431" s="109">
        <v>50.155999999999999</v>
      </c>
      <c r="I431" s="18"/>
      <c r="J431" s="80">
        <v>46</v>
      </c>
      <c r="K431" s="79">
        <v>47</v>
      </c>
      <c r="L431" s="79" t="s">
        <v>128</v>
      </c>
      <c r="M431" s="12"/>
      <c r="N431" s="80">
        <v>0</v>
      </c>
      <c r="O431" s="12">
        <v>1</v>
      </c>
      <c r="P431" s="44">
        <v>6800</v>
      </c>
      <c r="R431" s="33"/>
    </row>
    <row r="432" spans="1:18" ht="14.25">
      <c r="A432" s="79">
        <f t="shared" si="6"/>
        <v>425</v>
      </c>
      <c r="B432" s="12" t="s">
        <v>1254</v>
      </c>
      <c r="C432" s="30">
        <v>11266500</v>
      </c>
      <c r="D432" s="52" t="s">
        <v>983</v>
      </c>
      <c r="E432" s="90">
        <v>3</v>
      </c>
      <c r="F432" s="100">
        <v>322</v>
      </c>
      <c r="G432" s="105">
        <v>8458.42</v>
      </c>
      <c r="H432" s="109">
        <v>47.8</v>
      </c>
      <c r="I432" s="10"/>
      <c r="J432" s="80">
        <v>90</v>
      </c>
      <c r="K432" s="79">
        <v>90</v>
      </c>
      <c r="L432" s="79" t="s">
        <v>327</v>
      </c>
      <c r="M432" s="12"/>
      <c r="N432" s="80">
        <v>0</v>
      </c>
      <c r="O432" s="12"/>
      <c r="P432" s="44"/>
      <c r="R432" s="33"/>
    </row>
    <row r="433" spans="1:18" ht="14.25">
      <c r="A433" s="79">
        <f t="shared" si="6"/>
        <v>426</v>
      </c>
      <c r="B433" s="12"/>
      <c r="C433" s="83">
        <v>11267700</v>
      </c>
      <c r="D433" s="84" t="s">
        <v>645</v>
      </c>
      <c r="E433" s="90">
        <v>3</v>
      </c>
      <c r="F433" s="100">
        <v>1.0900000000000001</v>
      </c>
      <c r="G433" s="105">
        <v>6971.3779999999997</v>
      </c>
      <c r="H433" s="109">
        <v>44.674999999999997</v>
      </c>
      <c r="I433" s="18"/>
      <c r="J433" s="80">
        <v>11</v>
      </c>
      <c r="K433" s="79">
        <v>11</v>
      </c>
      <c r="L433" s="79" t="s">
        <v>40</v>
      </c>
      <c r="M433" s="12"/>
      <c r="N433" s="80">
        <v>0</v>
      </c>
      <c r="O433" s="12"/>
      <c r="P433" s="44"/>
      <c r="R433" s="33"/>
    </row>
    <row r="434" spans="1:18" ht="14.25">
      <c r="A434" s="79">
        <f t="shared" si="6"/>
        <v>427</v>
      </c>
      <c r="B434" s="12" t="s">
        <v>1</v>
      </c>
      <c r="C434" s="83">
        <v>11268000</v>
      </c>
      <c r="D434" s="84" t="s">
        <v>1141</v>
      </c>
      <c r="E434" s="90">
        <v>3</v>
      </c>
      <c r="F434" s="100">
        <v>241</v>
      </c>
      <c r="G434" s="105">
        <v>6106.683</v>
      </c>
      <c r="H434" s="109">
        <v>46.19</v>
      </c>
      <c r="I434" s="18"/>
      <c r="J434" s="80">
        <v>25</v>
      </c>
      <c r="K434" s="79">
        <v>25</v>
      </c>
      <c r="L434" s="79" t="s">
        <v>129</v>
      </c>
      <c r="M434" s="12"/>
      <c r="N434" s="80">
        <v>0</v>
      </c>
      <c r="O434" s="12"/>
      <c r="P434" s="44"/>
      <c r="R434" s="33"/>
    </row>
    <row r="435" spans="1:18" ht="14.25">
      <c r="A435" s="79">
        <f t="shared" si="6"/>
        <v>428</v>
      </c>
      <c r="B435" s="12"/>
      <c r="C435" s="83">
        <v>11268400</v>
      </c>
      <c r="D435" s="84" t="s">
        <v>1100</v>
      </c>
      <c r="E435" s="90">
        <v>3</v>
      </c>
      <c r="F435" s="100">
        <v>8.57</v>
      </c>
      <c r="G435" s="106">
        <v>3739.92</v>
      </c>
      <c r="H435" s="109">
        <v>39.92</v>
      </c>
      <c r="I435" s="18"/>
      <c r="J435" s="80">
        <v>11</v>
      </c>
      <c r="K435" s="79">
        <v>11</v>
      </c>
      <c r="L435" s="79" t="s">
        <v>130</v>
      </c>
      <c r="M435" s="12"/>
      <c r="N435" s="80">
        <v>0</v>
      </c>
      <c r="O435" s="12"/>
      <c r="P435" s="44"/>
      <c r="R435" s="33"/>
    </row>
    <row r="436" spans="1:18" ht="14.25">
      <c r="A436" s="79">
        <f t="shared" si="6"/>
        <v>429</v>
      </c>
      <c r="B436" s="12" t="s">
        <v>0</v>
      </c>
      <c r="C436" s="30">
        <v>11268500</v>
      </c>
      <c r="D436" s="52" t="s">
        <v>984</v>
      </c>
      <c r="E436" s="90">
        <v>3</v>
      </c>
      <c r="F436" s="100">
        <v>911</v>
      </c>
      <c r="G436" s="105">
        <v>5988.1</v>
      </c>
      <c r="H436" s="109">
        <v>43.22</v>
      </c>
      <c r="I436" s="10"/>
      <c r="J436" s="80">
        <v>44</v>
      </c>
      <c r="K436" s="79">
        <v>44</v>
      </c>
      <c r="L436" s="79" t="s">
        <v>341</v>
      </c>
      <c r="M436" s="12"/>
      <c r="N436" s="80">
        <v>0</v>
      </c>
      <c r="O436" s="12"/>
      <c r="P436" s="44"/>
      <c r="R436" s="33"/>
    </row>
    <row r="437" spans="1:18" ht="14.25">
      <c r="A437" s="79">
        <f t="shared" si="6"/>
        <v>430</v>
      </c>
      <c r="B437" s="12"/>
      <c r="C437" s="83">
        <v>11269300</v>
      </c>
      <c r="D437" s="84" t="s">
        <v>985</v>
      </c>
      <c r="E437" s="90">
        <v>3</v>
      </c>
      <c r="F437" s="100">
        <v>17.100000000000001</v>
      </c>
      <c r="G437" s="105">
        <v>2728.6</v>
      </c>
      <c r="H437" s="109">
        <v>34.845999999999997</v>
      </c>
      <c r="I437" s="18"/>
      <c r="J437" s="80">
        <v>20</v>
      </c>
      <c r="K437" s="79">
        <v>21</v>
      </c>
      <c r="L437" s="79" t="s">
        <v>131</v>
      </c>
      <c r="M437" s="12" t="s">
        <v>5</v>
      </c>
      <c r="N437" s="80">
        <v>7</v>
      </c>
      <c r="O437" s="12">
        <v>5</v>
      </c>
      <c r="P437" s="44">
        <v>3540</v>
      </c>
      <c r="R437" s="33"/>
    </row>
    <row r="438" spans="1:18" ht="14.25">
      <c r="A438" s="79">
        <f t="shared" si="6"/>
        <v>431</v>
      </c>
      <c r="B438" s="12" t="s">
        <v>4</v>
      </c>
      <c r="C438" s="80">
        <v>11270099</v>
      </c>
      <c r="D438" s="79" t="s">
        <v>986</v>
      </c>
      <c r="E438" s="90">
        <v>3</v>
      </c>
      <c r="F438" s="100">
        <v>1040</v>
      </c>
      <c r="G438" s="105">
        <v>5472.55</v>
      </c>
      <c r="H438" s="109">
        <v>41.22</v>
      </c>
      <c r="I438" s="12"/>
      <c r="J438" s="80">
        <v>97</v>
      </c>
      <c r="K438" s="79">
        <v>98</v>
      </c>
      <c r="L438" s="79" t="s">
        <v>17</v>
      </c>
      <c r="M438" s="12"/>
      <c r="N438" s="80">
        <v>1</v>
      </c>
      <c r="O438" s="12">
        <v>1</v>
      </c>
      <c r="P438" s="44">
        <v>107000</v>
      </c>
      <c r="R438" s="33"/>
    </row>
    <row r="439" spans="1:18" ht="14.25">
      <c r="A439" s="79">
        <f t="shared" si="6"/>
        <v>432</v>
      </c>
      <c r="B439" s="12"/>
      <c r="C439" s="80">
        <v>11274500</v>
      </c>
      <c r="D439" s="79" t="s">
        <v>646</v>
      </c>
      <c r="E439" s="90">
        <v>4</v>
      </c>
      <c r="F439" s="100">
        <v>134</v>
      </c>
      <c r="G439" s="105">
        <v>1551.2370000000001</v>
      </c>
      <c r="H439" s="109">
        <v>17.643999999999998</v>
      </c>
      <c r="I439" s="12"/>
      <c r="J439" s="80">
        <v>75</v>
      </c>
      <c r="K439" s="79">
        <v>75</v>
      </c>
      <c r="L439" s="79" t="s">
        <v>18</v>
      </c>
      <c r="M439" s="12" t="s">
        <v>3</v>
      </c>
      <c r="N439" s="80">
        <v>28</v>
      </c>
      <c r="O439" s="12"/>
      <c r="P439" s="44"/>
      <c r="R439" s="33"/>
    </row>
    <row r="440" spans="1:18" ht="14.25">
      <c r="A440" s="79">
        <f t="shared" si="6"/>
        <v>433</v>
      </c>
      <c r="B440" s="12"/>
      <c r="C440" s="30">
        <v>11274600</v>
      </c>
      <c r="D440" s="52" t="s">
        <v>1183</v>
      </c>
      <c r="E440" s="90">
        <v>4</v>
      </c>
      <c r="F440" s="100">
        <v>0.77</v>
      </c>
      <c r="G440" s="105">
        <v>2615.2800000000002</v>
      </c>
      <c r="H440" s="109">
        <v>21.43</v>
      </c>
      <c r="I440" s="10"/>
      <c r="J440" s="80">
        <v>15</v>
      </c>
      <c r="K440" s="79">
        <v>15</v>
      </c>
      <c r="L440" s="79" t="s">
        <v>84</v>
      </c>
      <c r="M440" s="12"/>
      <c r="N440" s="80">
        <v>1</v>
      </c>
      <c r="O440" s="12"/>
      <c r="P440" s="44"/>
      <c r="R440" s="33"/>
    </row>
    <row r="441" spans="1:18" ht="14.25">
      <c r="A441" s="79">
        <f t="shared" si="6"/>
        <v>434</v>
      </c>
      <c r="B441" s="12"/>
      <c r="C441" s="80">
        <v>11274630</v>
      </c>
      <c r="D441" s="79" t="s">
        <v>647</v>
      </c>
      <c r="E441" s="90">
        <v>4</v>
      </c>
      <c r="F441" s="100">
        <v>72.8</v>
      </c>
      <c r="G441" s="105">
        <v>1835.3</v>
      </c>
      <c r="H441" s="109">
        <v>16.89</v>
      </c>
      <c r="I441" s="12"/>
      <c r="J441" s="80">
        <v>48</v>
      </c>
      <c r="K441" s="79">
        <v>48</v>
      </c>
      <c r="L441" s="79" t="s">
        <v>69</v>
      </c>
      <c r="M441" s="12"/>
      <c r="N441" s="80">
        <v>0</v>
      </c>
      <c r="O441" s="12"/>
      <c r="P441" s="44"/>
      <c r="R441" s="33"/>
    </row>
    <row r="442" spans="1:18" ht="14.25">
      <c r="A442" s="79">
        <f t="shared" si="6"/>
        <v>435</v>
      </c>
      <c r="B442" s="12"/>
      <c r="C442" s="83">
        <v>11274730</v>
      </c>
      <c r="D442" s="84" t="s">
        <v>648</v>
      </c>
      <c r="E442" s="90">
        <v>3</v>
      </c>
      <c r="F442" s="100">
        <v>2.97</v>
      </c>
      <c r="G442" s="105">
        <v>9684.0439999999999</v>
      </c>
      <c r="H442" s="109">
        <v>42.031999999999996</v>
      </c>
      <c r="I442" s="18"/>
      <c r="J442" s="80">
        <v>11</v>
      </c>
      <c r="K442" s="79">
        <v>11</v>
      </c>
      <c r="L442" s="79" t="s">
        <v>40</v>
      </c>
      <c r="M442" s="12"/>
      <c r="N442" s="80">
        <v>0</v>
      </c>
      <c r="O442" s="12"/>
      <c r="P442" s="44"/>
      <c r="R442" s="33"/>
    </row>
    <row r="443" spans="1:18" ht="14.25">
      <c r="A443" s="79">
        <f t="shared" si="6"/>
        <v>436</v>
      </c>
      <c r="B443" s="12" t="s">
        <v>1254</v>
      </c>
      <c r="C443" s="83">
        <v>11275000</v>
      </c>
      <c r="D443" s="84" t="s">
        <v>649</v>
      </c>
      <c r="E443" s="90">
        <v>3</v>
      </c>
      <c r="F443" s="100">
        <v>44.3</v>
      </c>
      <c r="G443" s="105">
        <v>8485.9480000000003</v>
      </c>
      <c r="H443" s="109">
        <v>56.677999999999997</v>
      </c>
      <c r="I443" s="18"/>
      <c r="J443" s="80">
        <v>68</v>
      </c>
      <c r="K443" s="79">
        <v>68</v>
      </c>
      <c r="L443" s="79" t="s">
        <v>132</v>
      </c>
      <c r="M443" s="12"/>
      <c r="N443" s="80">
        <v>0</v>
      </c>
      <c r="O443" s="12"/>
      <c r="P443" s="44"/>
      <c r="R443" s="33"/>
    </row>
    <row r="444" spans="1:18" ht="14.25">
      <c r="A444" s="79">
        <f t="shared" si="6"/>
        <v>437</v>
      </c>
      <c r="B444" s="12"/>
      <c r="C444" s="83">
        <v>11277000</v>
      </c>
      <c r="D444" s="84" t="s">
        <v>650</v>
      </c>
      <c r="E444" s="90">
        <v>3</v>
      </c>
      <c r="F444" s="100">
        <v>110</v>
      </c>
      <c r="G444" s="105">
        <v>8022.0450000000001</v>
      </c>
      <c r="H444" s="109">
        <v>55.365000000000002</v>
      </c>
      <c r="I444" s="18" t="s">
        <v>415</v>
      </c>
      <c r="J444" s="80">
        <v>41</v>
      </c>
      <c r="K444" s="79">
        <v>41</v>
      </c>
      <c r="L444" s="79" t="s">
        <v>133</v>
      </c>
      <c r="M444" s="12"/>
      <c r="N444" s="80">
        <v>0</v>
      </c>
      <c r="O444" s="12"/>
      <c r="P444" s="44"/>
      <c r="R444" s="33"/>
    </row>
    <row r="445" spans="1:18" ht="14.25">
      <c r="A445" s="79">
        <f t="shared" si="6"/>
        <v>438</v>
      </c>
      <c r="B445" s="12"/>
      <c r="C445" s="83">
        <v>11279300</v>
      </c>
      <c r="D445" s="84" t="s">
        <v>872</v>
      </c>
      <c r="E445" s="90">
        <v>3</v>
      </c>
      <c r="F445" s="100">
        <v>0.61</v>
      </c>
      <c r="G445" s="105">
        <v>7526.1959999999999</v>
      </c>
      <c r="H445" s="109">
        <v>51.357999999999997</v>
      </c>
      <c r="I445" s="18" t="s">
        <v>1</v>
      </c>
      <c r="J445" s="80">
        <v>11</v>
      </c>
      <c r="K445" s="79">
        <v>11</v>
      </c>
      <c r="L445" s="79" t="s">
        <v>40</v>
      </c>
      <c r="M445" s="12"/>
      <c r="N445" s="80">
        <v>1</v>
      </c>
      <c r="O445" s="12"/>
      <c r="P445" s="44"/>
      <c r="R445" s="33"/>
    </row>
    <row r="446" spans="1:18" ht="14.25">
      <c r="A446" s="79">
        <f t="shared" si="6"/>
        <v>439</v>
      </c>
      <c r="B446" s="12"/>
      <c r="C446" s="80">
        <v>11281000</v>
      </c>
      <c r="D446" s="79" t="s">
        <v>1142</v>
      </c>
      <c r="E446" s="90">
        <v>3</v>
      </c>
      <c r="F446" s="100">
        <v>87</v>
      </c>
      <c r="G446" s="105">
        <v>5549.19</v>
      </c>
      <c r="H446" s="109">
        <v>44.305999999999997</v>
      </c>
      <c r="I446" s="12"/>
      <c r="J446" s="80">
        <v>80</v>
      </c>
      <c r="K446" s="79">
        <v>80</v>
      </c>
      <c r="L446" s="79" t="s">
        <v>134</v>
      </c>
      <c r="M446" s="12"/>
      <c r="N446" s="80">
        <v>0</v>
      </c>
      <c r="O446" s="12"/>
      <c r="P446" s="44"/>
      <c r="R446" s="33"/>
    </row>
    <row r="447" spans="1:18" ht="14.25">
      <c r="A447" s="79">
        <f t="shared" si="6"/>
        <v>440</v>
      </c>
      <c r="B447" s="12"/>
      <c r="C447" s="80">
        <v>11282000</v>
      </c>
      <c r="D447" s="79" t="s">
        <v>1161</v>
      </c>
      <c r="E447" s="90">
        <v>3</v>
      </c>
      <c r="F447" s="100">
        <v>73.5</v>
      </c>
      <c r="G447" s="105">
        <v>6203.4430000000002</v>
      </c>
      <c r="H447" s="109">
        <v>46.298000000000002</v>
      </c>
      <c r="I447" s="12"/>
      <c r="J447" s="80">
        <v>86</v>
      </c>
      <c r="K447" s="79">
        <v>86</v>
      </c>
      <c r="L447" s="79" t="s">
        <v>135</v>
      </c>
      <c r="M447" s="12"/>
      <c r="N447" s="80">
        <v>0</v>
      </c>
      <c r="O447" s="12"/>
      <c r="P447" s="44"/>
      <c r="R447" s="33"/>
    </row>
    <row r="448" spans="1:18" ht="14.25">
      <c r="A448" s="79">
        <f t="shared" si="6"/>
        <v>441</v>
      </c>
      <c r="B448" s="12"/>
      <c r="C448" s="83">
        <v>11283100</v>
      </c>
      <c r="D448" s="84" t="s">
        <v>651</v>
      </c>
      <c r="E448" s="90">
        <v>3</v>
      </c>
      <c r="F448" s="100">
        <v>11.6</v>
      </c>
      <c r="G448" s="105">
        <v>7929.6639999999998</v>
      </c>
      <c r="H448" s="109">
        <v>54.088999999999999</v>
      </c>
      <c r="I448" s="18"/>
      <c r="J448" s="80">
        <v>12</v>
      </c>
      <c r="K448" s="79">
        <v>12</v>
      </c>
      <c r="L448" s="79" t="s">
        <v>136</v>
      </c>
      <c r="M448" s="12"/>
      <c r="N448" s="80">
        <v>1</v>
      </c>
      <c r="O448" s="12"/>
      <c r="P448" s="44"/>
      <c r="R448" s="33"/>
    </row>
    <row r="449" spans="1:18" ht="14.25">
      <c r="A449" s="79">
        <f t="shared" si="6"/>
        <v>442</v>
      </c>
      <c r="B449" s="12" t="s">
        <v>1</v>
      </c>
      <c r="C449" s="83">
        <v>11283200</v>
      </c>
      <c r="D449" s="84" t="s">
        <v>652</v>
      </c>
      <c r="E449" s="90">
        <v>3</v>
      </c>
      <c r="F449" s="100">
        <v>10</v>
      </c>
      <c r="G449" s="105">
        <v>7633.5060000000003</v>
      </c>
      <c r="H449" s="109">
        <v>53.508000000000003</v>
      </c>
      <c r="I449" s="18"/>
      <c r="J449" s="80">
        <v>17</v>
      </c>
      <c r="K449" s="79">
        <v>17</v>
      </c>
      <c r="L449" s="79" t="s">
        <v>137</v>
      </c>
      <c r="M449" s="12"/>
      <c r="N449" s="80">
        <v>1</v>
      </c>
      <c r="O449" s="12"/>
      <c r="P449" s="44"/>
      <c r="R449" s="33"/>
    </row>
    <row r="450" spans="1:18" ht="14.25">
      <c r="A450" s="79">
        <f t="shared" si="6"/>
        <v>443</v>
      </c>
      <c r="B450" s="12"/>
      <c r="C450" s="80">
        <v>11283500</v>
      </c>
      <c r="D450" s="79" t="s">
        <v>813</v>
      </c>
      <c r="E450" s="90">
        <v>3</v>
      </c>
      <c r="F450" s="100">
        <v>144</v>
      </c>
      <c r="G450" s="105">
        <v>5890.0309999999999</v>
      </c>
      <c r="H450" s="109">
        <v>46.058999999999997</v>
      </c>
      <c r="I450" s="12"/>
      <c r="J450" s="80">
        <v>33</v>
      </c>
      <c r="K450" s="79">
        <v>86</v>
      </c>
      <c r="L450" s="79" t="s">
        <v>135</v>
      </c>
      <c r="M450" s="12"/>
      <c r="N450" s="80">
        <v>0</v>
      </c>
      <c r="O450" s="12">
        <v>2</v>
      </c>
      <c r="P450" s="44">
        <v>50000</v>
      </c>
      <c r="R450" s="33"/>
    </row>
    <row r="451" spans="1:18" ht="14.25">
      <c r="A451" s="79">
        <f t="shared" si="6"/>
        <v>444</v>
      </c>
      <c r="B451" s="12"/>
      <c r="C451" s="22">
        <v>11284400</v>
      </c>
      <c r="D451" s="55" t="s">
        <v>914</v>
      </c>
      <c r="E451" s="90">
        <v>3</v>
      </c>
      <c r="F451" s="100">
        <v>16.100000000000001</v>
      </c>
      <c r="G451" s="105">
        <v>3151.18</v>
      </c>
      <c r="H451" s="109">
        <v>39.119999999999997</v>
      </c>
      <c r="I451" s="23"/>
      <c r="J451" s="80">
        <v>38</v>
      </c>
      <c r="K451" s="79">
        <v>91</v>
      </c>
      <c r="L451" s="79" t="s">
        <v>138</v>
      </c>
      <c r="M451" s="12" t="s">
        <v>5</v>
      </c>
      <c r="N451" s="80">
        <v>4</v>
      </c>
      <c r="O451" s="12">
        <v>2</v>
      </c>
      <c r="P451" s="44">
        <v>5000</v>
      </c>
      <c r="R451" s="33"/>
    </row>
    <row r="452" spans="1:18" ht="14.25">
      <c r="A452" s="79">
        <f t="shared" si="6"/>
        <v>445</v>
      </c>
      <c r="B452" s="12"/>
      <c r="C452" s="30">
        <v>11284500</v>
      </c>
      <c r="D452" s="52" t="s">
        <v>653</v>
      </c>
      <c r="E452" s="90">
        <v>3</v>
      </c>
      <c r="F452" s="100">
        <v>25.6</v>
      </c>
      <c r="G452" s="105">
        <v>3066.07</v>
      </c>
      <c r="H452" s="109">
        <v>38.47</v>
      </c>
      <c r="I452" s="10" t="s">
        <v>417</v>
      </c>
      <c r="J452" s="80">
        <v>17</v>
      </c>
      <c r="K452" s="79">
        <v>43</v>
      </c>
      <c r="L452" s="79" t="s">
        <v>342</v>
      </c>
      <c r="M452" s="12"/>
      <c r="N452" s="80">
        <v>0</v>
      </c>
      <c r="O452" s="12">
        <v>3</v>
      </c>
      <c r="P452" s="44">
        <v>100000</v>
      </c>
      <c r="R452" s="33"/>
    </row>
    <row r="453" spans="1:18" ht="14.25">
      <c r="A453" s="79">
        <f t="shared" si="6"/>
        <v>446</v>
      </c>
      <c r="B453" s="12"/>
      <c r="C453" s="83">
        <v>11284700</v>
      </c>
      <c r="D453" s="84" t="s">
        <v>1101</v>
      </c>
      <c r="E453" s="90">
        <v>3</v>
      </c>
      <c r="F453" s="100">
        <v>22.7</v>
      </c>
      <c r="G453" s="105">
        <v>5694.4430000000002</v>
      </c>
      <c r="H453" s="109">
        <v>43.287999999999997</v>
      </c>
      <c r="I453" s="18"/>
      <c r="J453" s="80">
        <v>27</v>
      </c>
      <c r="K453" s="79">
        <v>42</v>
      </c>
      <c r="L453" s="79" t="s">
        <v>97</v>
      </c>
      <c r="M453" s="12" t="s">
        <v>5</v>
      </c>
      <c r="N453" s="80">
        <v>3</v>
      </c>
      <c r="O453" s="12">
        <v>5</v>
      </c>
      <c r="P453" s="44">
        <v>5520</v>
      </c>
      <c r="R453" s="33"/>
    </row>
    <row r="454" spans="1:18" ht="14.25">
      <c r="A454" s="79">
        <f t="shared" si="6"/>
        <v>447</v>
      </c>
      <c r="B454" s="12"/>
      <c r="C454" s="83">
        <v>11284800</v>
      </c>
      <c r="D454" s="84" t="s">
        <v>987</v>
      </c>
      <c r="E454" s="90">
        <v>3</v>
      </c>
      <c r="F454" s="100">
        <v>1.47</v>
      </c>
      <c r="G454" s="105">
        <v>5296.915</v>
      </c>
      <c r="H454" s="109">
        <v>42.731000000000002</v>
      </c>
      <c r="I454" s="18"/>
      <c r="J454" s="80">
        <v>11</v>
      </c>
      <c r="K454" s="79">
        <v>11</v>
      </c>
      <c r="L454" s="79" t="s">
        <v>40</v>
      </c>
      <c r="M454" s="12"/>
      <c r="N454" s="80">
        <v>0</v>
      </c>
      <c r="O454" s="12"/>
      <c r="P454" s="44"/>
      <c r="R454" s="33"/>
    </row>
    <row r="455" spans="1:18" ht="14.25">
      <c r="A455" s="79">
        <f t="shared" si="6"/>
        <v>448</v>
      </c>
      <c r="B455" s="12"/>
      <c r="C455" s="83">
        <v>11286300</v>
      </c>
      <c r="D455" s="84" t="s">
        <v>873</v>
      </c>
      <c r="E455" s="90">
        <v>3</v>
      </c>
      <c r="F455" s="100">
        <v>0.28999999999999998</v>
      </c>
      <c r="G455" s="105">
        <v>2883.0259999999998</v>
      </c>
      <c r="H455" s="109">
        <v>37.652999999999999</v>
      </c>
      <c r="I455" s="18"/>
      <c r="J455" s="80">
        <v>11</v>
      </c>
      <c r="K455" s="79">
        <v>11</v>
      </c>
      <c r="L455" s="79" t="s">
        <v>40</v>
      </c>
      <c r="M455" s="12"/>
      <c r="N455" s="80">
        <v>0</v>
      </c>
      <c r="O455" s="12"/>
      <c r="P455" s="44"/>
      <c r="R455" s="33"/>
    </row>
    <row r="456" spans="1:18" ht="14.25">
      <c r="A456" s="79">
        <f t="shared" si="6"/>
        <v>449</v>
      </c>
      <c r="B456" s="12"/>
      <c r="C456" s="80">
        <v>11286500</v>
      </c>
      <c r="D456" s="79" t="s">
        <v>654</v>
      </c>
      <c r="E456" s="90">
        <v>3</v>
      </c>
      <c r="F456" s="100">
        <v>97.2</v>
      </c>
      <c r="G456" s="105">
        <v>2253.1309999999999</v>
      </c>
      <c r="H456" s="109">
        <v>34.253999999999998</v>
      </c>
      <c r="I456" s="12"/>
      <c r="J456" s="80">
        <v>44</v>
      </c>
      <c r="K456" s="79">
        <v>64</v>
      </c>
      <c r="L456" s="79" t="s">
        <v>139</v>
      </c>
      <c r="M456" s="12" t="s">
        <v>5</v>
      </c>
      <c r="N456" s="80">
        <v>4</v>
      </c>
      <c r="O456" s="12">
        <v>2</v>
      </c>
      <c r="P456" s="44">
        <v>20000</v>
      </c>
      <c r="R456" s="33"/>
    </row>
    <row r="457" spans="1:18" ht="14.25">
      <c r="A457" s="113">
        <f t="shared" si="6"/>
        <v>450</v>
      </c>
      <c r="B457" s="12" t="s">
        <v>4</v>
      </c>
      <c r="C457" s="139">
        <v>11288099</v>
      </c>
      <c r="D457" s="141" t="s">
        <v>915</v>
      </c>
      <c r="E457" s="90">
        <v>3</v>
      </c>
      <c r="F457" s="100">
        <v>1530</v>
      </c>
      <c r="G457" s="105">
        <v>5888.51</v>
      </c>
      <c r="H457" s="109">
        <v>43.36</v>
      </c>
      <c r="I457" s="20"/>
      <c r="J457" s="119">
        <v>104</v>
      </c>
      <c r="K457" s="113">
        <v>145</v>
      </c>
      <c r="L457" s="113" t="s">
        <v>19</v>
      </c>
      <c r="M457" s="12"/>
      <c r="N457" s="119">
        <v>0</v>
      </c>
      <c r="O457" s="12">
        <v>4</v>
      </c>
      <c r="P457" s="44" t="s">
        <v>437</v>
      </c>
      <c r="R457" s="33"/>
    </row>
    <row r="458" spans="1:18" ht="14.25">
      <c r="A458" s="114"/>
      <c r="B458" s="12"/>
      <c r="C458" s="140"/>
      <c r="D458" s="141"/>
      <c r="E458" s="90"/>
      <c r="F458" s="100"/>
      <c r="G458" s="105"/>
      <c r="H458" s="109"/>
      <c r="I458" s="20"/>
      <c r="J458" s="119"/>
      <c r="K458" s="113"/>
      <c r="L458" s="113"/>
      <c r="M458" s="12"/>
      <c r="N458" s="119"/>
      <c r="O458" s="12">
        <v>1</v>
      </c>
      <c r="P458" s="44" t="s">
        <v>438</v>
      </c>
      <c r="R458" s="33"/>
    </row>
    <row r="459" spans="1:18" ht="14.25">
      <c r="A459" s="79">
        <v>451</v>
      </c>
      <c r="B459" s="12"/>
      <c r="C459" s="80">
        <v>11289950</v>
      </c>
      <c r="D459" s="79" t="s">
        <v>655</v>
      </c>
      <c r="E459" s="90">
        <v>3</v>
      </c>
      <c r="F459" s="100">
        <v>193</v>
      </c>
      <c r="G459" s="105">
        <v>429.93299999999999</v>
      </c>
      <c r="H459" s="109">
        <v>17.253</v>
      </c>
      <c r="I459" s="12" t="s">
        <v>415</v>
      </c>
      <c r="J459" s="80">
        <v>35</v>
      </c>
      <c r="K459" s="79">
        <v>35</v>
      </c>
      <c r="L459" s="79" t="s">
        <v>20</v>
      </c>
      <c r="M459" s="12"/>
      <c r="N459" s="80">
        <v>0</v>
      </c>
      <c r="O459" s="12"/>
      <c r="P459" s="44"/>
      <c r="R459" s="33"/>
    </row>
    <row r="460" spans="1:18" ht="14.25">
      <c r="A460" s="79">
        <f t="shared" ref="A460:A523" si="7">A459+1</f>
        <v>452</v>
      </c>
      <c r="B460" s="12"/>
      <c r="C460" s="80">
        <v>11292500</v>
      </c>
      <c r="D460" s="79" t="s">
        <v>814</v>
      </c>
      <c r="E460" s="90">
        <v>3</v>
      </c>
      <c r="F460" s="100">
        <v>67.5</v>
      </c>
      <c r="G460" s="105">
        <v>8176.0860000000002</v>
      </c>
      <c r="H460" s="109">
        <v>51.317</v>
      </c>
      <c r="I460" s="12"/>
      <c r="J460" s="80">
        <v>44</v>
      </c>
      <c r="K460" s="79">
        <v>44</v>
      </c>
      <c r="L460" s="79" t="s">
        <v>140</v>
      </c>
      <c r="M460" s="12"/>
      <c r="N460" s="80">
        <v>0</v>
      </c>
      <c r="O460" s="12"/>
      <c r="P460" s="44"/>
      <c r="R460" s="33"/>
    </row>
    <row r="461" spans="1:18" ht="14.25">
      <c r="A461" s="79">
        <f t="shared" si="7"/>
        <v>453</v>
      </c>
      <c r="B461" s="12"/>
      <c r="C461" s="83">
        <v>11292680</v>
      </c>
      <c r="D461" s="84" t="s">
        <v>656</v>
      </c>
      <c r="E461" s="90">
        <v>3</v>
      </c>
      <c r="F461" s="100">
        <v>4.97</v>
      </c>
      <c r="G461" s="105">
        <v>7135.36</v>
      </c>
      <c r="H461" s="109">
        <v>41.63</v>
      </c>
      <c r="I461" s="18"/>
      <c r="J461" s="80">
        <v>11</v>
      </c>
      <c r="K461" s="79">
        <v>11</v>
      </c>
      <c r="L461" s="79" t="s">
        <v>40</v>
      </c>
      <c r="M461" s="12"/>
      <c r="N461" s="80">
        <v>0</v>
      </c>
      <c r="O461" s="12"/>
      <c r="P461" s="44"/>
      <c r="R461" s="33"/>
    </row>
    <row r="462" spans="1:18" ht="14.25">
      <c r="A462" s="79">
        <f t="shared" si="7"/>
        <v>454</v>
      </c>
      <c r="B462" s="12"/>
      <c r="C462" s="83">
        <v>11293300</v>
      </c>
      <c r="D462" s="84" t="s">
        <v>1102</v>
      </c>
      <c r="E462" s="90">
        <v>3</v>
      </c>
      <c r="F462" s="100">
        <v>7.0000000000000007E-2</v>
      </c>
      <c r="G462" s="105">
        <v>8338.1440000000002</v>
      </c>
      <c r="H462" s="109">
        <v>50.439</v>
      </c>
      <c r="I462" s="18"/>
      <c r="J462" s="80">
        <v>11</v>
      </c>
      <c r="K462" s="79">
        <v>11</v>
      </c>
      <c r="L462" s="79" t="s">
        <v>40</v>
      </c>
      <c r="M462" s="12"/>
      <c r="N462" s="80">
        <v>0</v>
      </c>
      <c r="O462" s="12"/>
      <c r="P462" s="44"/>
      <c r="R462" s="33"/>
    </row>
    <row r="463" spans="1:18" ht="14.25">
      <c r="A463" s="79">
        <f t="shared" si="7"/>
        <v>455</v>
      </c>
      <c r="B463" s="12"/>
      <c r="C463" s="80">
        <v>11294500</v>
      </c>
      <c r="D463" s="79" t="s">
        <v>1103</v>
      </c>
      <c r="E463" s="90">
        <v>3</v>
      </c>
      <c r="F463" s="100">
        <v>163</v>
      </c>
      <c r="G463" s="105">
        <v>6854.6139999999996</v>
      </c>
      <c r="H463" s="109">
        <v>49.512999999999998</v>
      </c>
      <c r="I463" s="12" t="s">
        <v>416</v>
      </c>
      <c r="J463" s="80">
        <v>70</v>
      </c>
      <c r="K463" s="79">
        <v>76</v>
      </c>
      <c r="L463" s="79" t="s">
        <v>21</v>
      </c>
      <c r="M463" s="12"/>
      <c r="N463" s="80">
        <v>0</v>
      </c>
      <c r="O463" s="12">
        <v>1</v>
      </c>
      <c r="P463" s="44">
        <v>50000</v>
      </c>
      <c r="R463" s="33"/>
    </row>
    <row r="464" spans="1:18" ht="14.25">
      <c r="A464" s="79">
        <f t="shared" si="7"/>
        <v>456</v>
      </c>
      <c r="B464" s="12" t="s">
        <v>4</v>
      </c>
      <c r="C464" s="85">
        <v>11299599</v>
      </c>
      <c r="D464" s="87" t="s">
        <v>1184</v>
      </c>
      <c r="E464" s="90">
        <v>3</v>
      </c>
      <c r="F464" s="100">
        <v>904</v>
      </c>
      <c r="G464" s="105">
        <v>5662.15</v>
      </c>
      <c r="H464" s="109">
        <v>45.61</v>
      </c>
      <c r="I464" s="20"/>
      <c r="J464" s="80">
        <v>68</v>
      </c>
      <c r="K464" s="79">
        <v>75</v>
      </c>
      <c r="L464" s="79" t="s">
        <v>18</v>
      </c>
      <c r="M464" s="12"/>
      <c r="N464" s="80">
        <v>0</v>
      </c>
      <c r="O464" s="12">
        <v>1</v>
      </c>
      <c r="P464" s="44">
        <v>103000</v>
      </c>
      <c r="R464" s="33"/>
    </row>
    <row r="465" spans="1:18" ht="14.25">
      <c r="A465" s="79">
        <f t="shared" si="7"/>
        <v>457</v>
      </c>
      <c r="B465" s="12"/>
      <c r="C465" s="83">
        <v>11299600</v>
      </c>
      <c r="D465" s="84" t="s">
        <v>657</v>
      </c>
      <c r="E465" s="90">
        <v>3</v>
      </c>
      <c r="F465" s="100">
        <v>14.4</v>
      </c>
      <c r="G465" s="105">
        <v>1394.9</v>
      </c>
      <c r="H465" s="109">
        <v>28.31</v>
      </c>
      <c r="I465" s="18"/>
      <c r="J465" s="80">
        <v>23</v>
      </c>
      <c r="K465" s="79">
        <v>23</v>
      </c>
      <c r="L465" s="79" t="s">
        <v>141</v>
      </c>
      <c r="M465" s="12" t="s">
        <v>5</v>
      </c>
      <c r="N465" s="80">
        <v>4</v>
      </c>
      <c r="O465" s="12"/>
      <c r="P465" s="44"/>
      <c r="R465" s="33"/>
    </row>
    <row r="466" spans="1:18" ht="14.25">
      <c r="A466" s="79">
        <f t="shared" si="7"/>
        <v>458</v>
      </c>
      <c r="B466" s="12"/>
      <c r="C466" s="83">
        <v>11304000</v>
      </c>
      <c r="D466" s="84" t="s">
        <v>658</v>
      </c>
      <c r="E466" s="90">
        <v>4</v>
      </c>
      <c r="F466" s="100">
        <v>61.7</v>
      </c>
      <c r="G466" s="105">
        <v>1681.606</v>
      </c>
      <c r="H466" s="109">
        <v>14.747999999999999</v>
      </c>
      <c r="I466" s="18"/>
      <c r="J466" s="80">
        <v>16</v>
      </c>
      <c r="K466" s="79">
        <v>20</v>
      </c>
      <c r="L466" s="79" t="s">
        <v>142</v>
      </c>
      <c r="M466" s="12"/>
      <c r="N466" s="80">
        <v>1</v>
      </c>
      <c r="O466" s="12">
        <v>1</v>
      </c>
      <c r="P466" s="44">
        <v>339</v>
      </c>
      <c r="R466" s="33"/>
    </row>
    <row r="467" spans="1:18" ht="14.25">
      <c r="A467" s="79">
        <f t="shared" si="7"/>
        <v>459</v>
      </c>
      <c r="B467" s="12"/>
      <c r="C467" s="83">
        <v>11305500</v>
      </c>
      <c r="D467" s="84" t="s">
        <v>659</v>
      </c>
      <c r="E467" s="90">
        <v>3</v>
      </c>
      <c r="F467" s="100">
        <v>48</v>
      </c>
      <c r="G467" s="105">
        <v>3061.67</v>
      </c>
      <c r="H467" s="109">
        <v>42.128</v>
      </c>
      <c r="I467" s="18"/>
      <c r="J467" s="80">
        <v>27</v>
      </c>
      <c r="K467" s="79">
        <v>29</v>
      </c>
      <c r="L467" s="79" t="s">
        <v>143</v>
      </c>
      <c r="M467" s="12"/>
      <c r="N467" s="80">
        <v>2</v>
      </c>
      <c r="O467" s="12">
        <v>5</v>
      </c>
      <c r="P467" s="44">
        <v>5000</v>
      </c>
      <c r="R467" s="33"/>
    </row>
    <row r="468" spans="1:18" ht="14.25">
      <c r="A468" s="79">
        <f t="shared" si="7"/>
        <v>460</v>
      </c>
      <c r="B468" s="12" t="s">
        <v>0</v>
      </c>
      <c r="C468" s="83">
        <v>11306000</v>
      </c>
      <c r="D468" s="84" t="s">
        <v>1143</v>
      </c>
      <c r="E468" s="90">
        <v>3</v>
      </c>
      <c r="F468" s="100">
        <v>118</v>
      </c>
      <c r="G468" s="105">
        <v>2263.982</v>
      </c>
      <c r="H468" s="109">
        <v>36.194000000000003</v>
      </c>
      <c r="I468" s="18"/>
      <c r="J468" s="80">
        <v>28</v>
      </c>
      <c r="K468" s="79">
        <v>29</v>
      </c>
      <c r="L468" s="79" t="s">
        <v>144</v>
      </c>
      <c r="M468" s="12" t="s">
        <v>5</v>
      </c>
      <c r="N468" s="80">
        <v>3</v>
      </c>
      <c r="O468" s="12">
        <v>1</v>
      </c>
      <c r="P468" s="44">
        <v>17600</v>
      </c>
      <c r="R468" s="33"/>
    </row>
    <row r="469" spans="1:18" ht="14.25">
      <c r="A469" s="79">
        <f t="shared" si="7"/>
        <v>461</v>
      </c>
      <c r="B469" s="12"/>
      <c r="C469" s="83">
        <v>11306500</v>
      </c>
      <c r="D469" s="84" t="s">
        <v>660</v>
      </c>
      <c r="E469" s="90">
        <v>3</v>
      </c>
      <c r="F469" s="100">
        <v>53</v>
      </c>
      <c r="G469" s="105">
        <v>2240.96</v>
      </c>
      <c r="H469" s="109">
        <v>35.399000000000001</v>
      </c>
      <c r="I469" s="18"/>
      <c r="J469" s="80">
        <v>15</v>
      </c>
      <c r="K469" s="79">
        <v>16</v>
      </c>
      <c r="L469" s="79" t="s">
        <v>145</v>
      </c>
      <c r="M469" s="12"/>
      <c r="N469" s="80">
        <v>1</v>
      </c>
      <c r="O469" s="12">
        <v>3</v>
      </c>
      <c r="P469" s="44">
        <v>8360</v>
      </c>
      <c r="R469" s="33"/>
    </row>
    <row r="470" spans="1:18" ht="14.25">
      <c r="A470" s="79">
        <f t="shared" si="7"/>
        <v>462</v>
      </c>
      <c r="B470" s="12" t="s">
        <v>0</v>
      </c>
      <c r="C470" s="83">
        <v>11307000</v>
      </c>
      <c r="D470" s="84" t="s">
        <v>661</v>
      </c>
      <c r="E470" s="90">
        <v>3</v>
      </c>
      <c r="F470" s="100">
        <v>16.7</v>
      </c>
      <c r="G470" s="105">
        <v>2674.8510000000001</v>
      </c>
      <c r="H470" s="109">
        <v>37.582000000000001</v>
      </c>
      <c r="I470" s="18"/>
      <c r="J470" s="80">
        <v>18</v>
      </c>
      <c r="K470" s="79">
        <v>20</v>
      </c>
      <c r="L470" s="79" t="s">
        <v>146</v>
      </c>
      <c r="M470" s="12"/>
      <c r="N470" s="80">
        <v>0</v>
      </c>
      <c r="O470" s="12">
        <v>1</v>
      </c>
      <c r="P470" s="44">
        <v>3060</v>
      </c>
      <c r="R470" s="33"/>
    </row>
    <row r="471" spans="1:18" ht="14.25">
      <c r="A471" s="79">
        <f t="shared" si="7"/>
        <v>463</v>
      </c>
      <c r="B471" s="12"/>
      <c r="C471" s="83">
        <v>11307500</v>
      </c>
      <c r="D471" s="84" t="s">
        <v>662</v>
      </c>
      <c r="E471" s="90">
        <v>3</v>
      </c>
      <c r="F471" s="100">
        <v>34.4</v>
      </c>
      <c r="G471" s="105">
        <v>2461.9479999999999</v>
      </c>
      <c r="H471" s="109">
        <v>36.887999999999998</v>
      </c>
      <c r="I471" s="18"/>
      <c r="J471" s="80">
        <v>20</v>
      </c>
      <c r="K471" s="79">
        <v>22</v>
      </c>
      <c r="L471" s="79" t="s">
        <v>147</v>
      </c>
      <c r="M471" s="12"/>
      <c r="N471" s="80">
        <v>0</v>
      </c>
      <c r="O471" s="12">
        <v>1</v>
      </c>
      <c r="P471" s="44">
        <v>5490</v>
      </c>
      <c r="R471" s="33"/>
    </row>
    <row r="472" spans="1:18" ht="14.25">
      <c r="A472" s="79">
        <f t="shared" si="7"/>
        <v>464</v>
      </c>
      <c r="B472" s="12" t="s">
        <v>0</v>
      </c>
      <c r="C472" s="83">
        <v>11308000</v>
      </c>
      <c r="D472" s="84" t="s">
        <v>1104</v>
      </c>
      <c r="E472" s="90">
        <v>3</v>
      </c>
      <c r="F472" s="100">
        <v>85.3</v>
      </c>
      <c r="G472" s="105">
        <v>2296.395</v>
      </c>
      <c r="H472" s="109">
        <v>35.661999999999999</v>
      </c>
      <c r="I472" s="18"/>
      <c r="J472" s="80">
        <v>28</v>
      </c>
      <c r="K472" s="79">
        <v>29</v>
      </c>
      <c r="L472" s="79" t="s">
        <v>144</v>
      </c>
      <c r="M472" s="12" t="s">
        <v>5</v>
      </c>
      <c r="N472" s="80">
        <v>3</v>
      </c>
      <c r="O472" s="12">
        <v>5</v>
      </c>
      <c r="P472" s="44">
        <v>12400</v>
      </c>
      <c r="R472" s="33"/>
    </row>
    <row r="473" spans="1:18" ht="14.25">
      <c r="A473" s="79">
        <f t="shared" si="7"/>
        <v>465</v>
      </c>
      <c r="B473" s="12"/>
      <c r="C473" s="83">
        <v>11308500</v>
      </c>
      <c r="D473" s="84" t="s">
        <v>663</v>
      </c>
      <c r="E473" s="90">
        <v>3</v>
      </c>
      <c r="F473" s="100">
        <v>23.7</v>
      </c>
      <c r="G473" s="105">
        <v>1902.912</v>
      </c>
      <c r="H473" s="109">
        <v>33.203000000000003</v>
      </c>
      <c r="I473" s="18"/>
      <c r="J473" s="80">
        <v>18</v>
      </c>
      <c r="K473" s="79">
        <v>21</v>
      </c>
      <c r="L473" s="79" t="s">
        <v>148</v>
      </c>
      <c r="M473" s="12"/>
      <c r="N473" s="80">
        <v>0</v>
      </c>
      <c r="O473" s="12">
        <v>5</v>
      </c>
      <c r="P473" s="44">
        <v>3460</v>
      </c>
      <c r="R473" s="33"/>
    </row>
    <row r="474" spans="1:18" ht="14.25">
      <c r="A474" s="79">
        <f t="shared" si="7"/>
        <v>466</v>
      </c>
      <c r="B474" s="12" t="s">
        <v>4</v>
      </c>
      <c r="C474" s="85">
        <v>11308999</v>
      </c>
      <c r="D474" s="87" t="s">
        <v>1064</v>
      </c>
      <c r="E474" s="90">
        <v>3</v>
      </c>
      <c r="F474" s="100">
        <v>372</v>
      </c>
      <c r="G474" s="105">
        <v>1990.69</v>
      </c>
      <c r="H474" s="109">
        <v>34.01</v>
      </c>
      <c r="I474" s="20"/>
      <c r="J474" s="80">
        <v>35</v>
      </c>
      <c r="K474" s="79">
        <v>35</v>
      </c>
      <c r="L474" s="79" t="s">
        <v>22</v>
      </c>
      <c r="M474" s="12" t="s">
        <v>5</v>
      </c>
      <c r="N474" s="80">
        <v>6</v>
      </c>
      <c r="O474" s="12"/>
      <c r="P474" s="44"/>
      <c r="R474" s="33"/>
    </row>
    <row r="475" spans="1:18" ht="14.25">
      <c r="A475" s="79">
        <f t="shared" si="7"/>
        <v>467</v>
      </c>
      <c r="B475" s="12"/>
      <c r="C475" s="83">
        <v>11309000</v>
      </c>
      <c r="D475" s="84" t="s">
        <v>664</v>
      </c>
      <c r="E475" s="90">
        <v>3</v>
      </c>
      <c r="F475" s="100">
        <v>21.1</v>
      </c>
      <c r="G475" s="105">
        <v>921.84</v>
      </c>
      <c r="H475" s="109">
        <v>25.47</v>
      </c>
      <c r="I475" s="18"/>
      <c r="J475" s="80">
        <v>47</v>
      </c>
      <c r="K475" s="79">
        <v>48</v>
      </c>
      <c r="L475" s="79" t="s">
        <v>149</v>
      </c>
      <c r="M475" s="12" t="s">
        <v>5</v>
      </c>
      <c r="N475" s="80">
        <v>10</v>
      </c>
      <c r="O475" s="12">
        <v>5</v>
      </c>
      <c r="P475" s="44">
        <v>6480</v>
      </c>
      <c r="R475" s="33"/>
    </row>
    <row r="476" spans="1:18" ht="14.25">
      <c r="A476" s="79">
        <f t="shared" si="7"/>
        <v>468</v>
      </c>
      <c r="B476" s="12"/>
      <c r="C476" s="83">
        <v>11311400</v>
      </c>
      <c r="D476" s="84" t="s">
        <v>874</v>
      </c>
      <c r="E476" s="90">
        <v>3</v>
      </c>
      <c r="F476" s="100">
        <v>0.09</v>
      </c>
      <c r="G476" s="106">
        <v>708.12</v>
      </c>
      <c r="H476" s="109">
        <v>22.75</v>
      </c>
      <c r="I476" s="18"/>
      <c r="J476" s="80">
        <v>14</v>
      </c>
      <c r="K476" s="79">
        <v>14</v>
      </c>
      <c r="L476" s="79" t="s">
        <v>82</v>
      </c>
      <c r="M476" s="12"/>
      <c r="N476" s="80">
        <v>0</v>
      </c>
      <c r="O476" s="12"/>
      <c r="P476" s="44"/>
      <c r="R476" s="33"/>
    </row>
    <row r="477" spans="1:18" ht="14.25">
      <c r="A477" s="79">
        <f t="shared" si="7"/>
        <v>469</v>
      </c>
      <c r="B477" s="12"/>
      <c r="C477" s="80">
        <v>11312000</v>
      </c>
      <c r="D477" s="79" t="s">
        <v>665</v>
      </c>
      <c r="E477" s="90">
        <v>3</v>
      </c>
      <c r="F477" s="100">
        <v>47.6</v>
      </c>
      <c r="G477" s="105">
        <v>271.26100000000002</v>
      </c>
      <c r="H477" s="109">
        <v>19.588999999999999</v>
      </c>
      <c r="I477" s="12"/>
      <c r="J477" s="80">
        <v>55</v>
      </c>
      <c r="K477" s="79">
        <v>55</v>
      </c>
      <c r="L477" s="79" t="s">
        <v>23</v>
      </c>
      <c r="M477" s="12" t="s">
        <v>3</v>
      </c>
      <c r="N477" s="80">
        <v>20</v>
      </c>
      <c r="O477" s="12"/>
      <c r="P477" s="44"/>
      <c r="R477" s="33"/>
    </row>
    <row r="478" spans="1:18" ht="14.25">
      <c r="A478" s="79">
        <f t="shared" si="7"/>
        <v>470</v>
      </c>
      <c r="B478" s="12"/>
      <c r="C478" s="83">
        <v>11312925</v>
      </c>
      <c r="D478" s="84" t="s">
        <v>666</v>
      </c>
      <c r="E478" s="90">
        <v>4</v>
      </c>
      <c r="F478" s="100">
        <v>11.7</v>
      </c>
      <c r="G478" s="105">
        <v>904.9</v>
      </c>
      <c r="H478" s="109">
        <v>15.66</v>
      </c>
      <c r="I478" s="18"/>
      <c r="J478" s="80">
        <v>15</v>
      </c>
      <c r="K478" s="79">
        <v>15</v>
      </c>
      <c r="L478" s="79" t="s">
        <v>84</v>
      </c>
      <c r="M478" s="12"/>
      <c r="N478" s="80">
        <v>0</v>
      </c>
      <c r="O478" s="12"/>
      <c r="P478" s="44"/>
      <c r="R478" s="33"/>
    </row>
    <row r="479" spans="1:18" ht="14.25">
      <c r="A479" s="79">
        <f t="shared" si="7"/>
        <v>471</v>
      </c>
      <c r="B479" s="12"/>
      <c r="C479" s="83">
        <v>11312950</v>
      </c>
      <c r="D479" s="84" t="s">
        <v>875</v>
      </c>
      <c r="E479" s="90">
        <v>4</v>
      </c>
      <c r="F479" s="100">
        <v>0.22</v>
      </c>
      <c r="G479" s="105">
        <v>763.077</v>
      </c>
      <c r="H479" s="109">
        <v>15.65</v>
      </c>
      <c r="I479" s="18"/>
      <c r="J479" s="80">
        <v>13</v>
      </c>
      <c r="K479" s="79">
        <v>15</v>
      </c>
      <c r="L479" s="79" t="s">
        <v>84</v>
      </c>
      <c r="M479" s="12"/>
      <c r="N479" s="80">
        <v>0</v>
      </c>
      <c r="O479" s="12">
        <v>1</v>
      </c>
      <c r="P479" s="44">
        <v>14</v>
      </c>
      <c r="R479" s="33"/>
    </row>
    <row r="480" spans="1:18" ht="14.25">
      <c r="A480" s="79">
        <f t="shared" si="7"/>
        <v>472</v>
      </c>
      <c r="B480" s="12"/>
      <c r="C480" s="80">
        <v>11315000</v>
      </c>
      <c r="D480" s="79" t="s">
        <v>667</v>
      </c>
      <c r="E480" s="90">
        <v>3</v>
      </c>
      <c r="F480" s="100">
        <v>21</v>
      </c>
      <c r="G480" s="105">
        <v>7413.7839999999997</v>
      </c>
      <c r="H480" s="109">
        <v>55.328000000000003</v>
      </c>
      <c r="I480" s="12"/>
      <c r="J480" s="80">
        <v>79</v>
      </c>
      <c r="K480" s="79">
        <v>79</v>
      </c>
      <c r="L480" s="79" t="s">
        <v>118</v>
      </c>
      <c r="M480" s="12"/>
      <c r="N480" s="80">
        <v>0</v>
      </c>
      <c r="O480" s="12"/>
      <c r="P480" s="46" t="s">
        <v>1</v>
      </c>
      <c r="Q480" s="77">
        <v>8</v>
      </c>
      <c r="R480" s="33" t="s">
        <v>1224</v>
      </c>
    </row>
    <row r="481" spans="1:18" ht="14.25">
      <c r="A481" s="79">
        <f>A480+1</f>
        <v>473</v>
      </c>
      <c r="B481" s="12"/>
      <c r="C481" s="83">
        <v>11316650</v>
      </c>
      <c r="D481" s="84" t="s">
        <v>668</v>
      </c>
      <c r="E481" s="90">
        <v>3</v>
      </c>
      <c r="F481" s="100">
        <v>1.51</v>
      </c>
      <c r="G481" s="105">
        <v>4111.09</v>
      </c>
      <c r="H481" s="109">
        <v>53.22</v>
      </c>
      <c r="I481" s="18"/>
      <c r="J481" s="80">
        <v>11</v>
      </c>
      <c r="K481" s="79">
        <v>11</v>
      </c>
      <c r="L481" s="79" t="s">
        <v>40</v>
      </c>
      <c r="M481" s="12"/>
      <c r="N481" s="80">
        <v>1</v>
      </c>
      <c r="O481" s="12"/>
      <c r="P481" s="44"/>
      <c r="R481" s="33"/>
    </row>
    <row r="482" spans="1:18" ht="14.25">
      <c r="A482" s="79">
        <f t="shared" si="7"/>
        <v>474</v>
      </c>
      <c r="B482" s="12" t="s">
        <v>0</v>
      </c>
      <c r="C482" s="80">
        <v>11316800</v>
      </c>
      <c r="D482" s="79" t="s">
        <v>669</v>
      </c>
      <c r="E482" s="90">
        <v>3</v>
      </c>
      <c r="F482" s="100">
        <v>20.8</v>
      </c>
      <c r="G482" s="105">
        <v>4656.2299999999996</v>
      </c>
      <c r="H482" s="109">
        <v>51.515999999999998</v>
      </c>
      <c r="I482" s="12"/>
      <c r="J482" s="80">
        <v>46</v>
      </c>
      <c r="K482" s="79">
        <v>46</v>
      </c>
      <c r="L482" s="79" t="s">
        <v>150</v>
      </c>
      <c r="M482" s="12"/>
      <c r="N482" s="80">
        <v>0</v>
      </c>
      <c r="O482" s="12"/>
      <c r="P482" s="44"/>
      <c r="R482" s="33"/>
    </row>
    <row r="483" spans="1:18" ht="14.25">
      <c r="A483" s="79">
        <f t="shared" si="7"/>
        <v>475</v>
      </c>
      <c r="B483" s="12"/>
      <c r="C483" s="80">
        <v>11317000</v>
      </c>
      <c r="D483" s="79" t="s">
        <v>1115</v>
      </c>
      <c r="E483" s="90">
        <v>3</v>
      </c>
      <c r="F483" s="100">
        <v>68.400000000000006</v>
      </c>
      <c r="G483" s="105">
        <v>4384.6210000000001</v>
      </c>
      <c r="H483" s="109">
        <v>50.722000000000001</v>
      </c>
      <c r="I483" s="12"/>
      <c r="J483" s="80">
        <v>95</v>
      </c>
      <c r="K483" s="79">
        <v>95</v>
      </c>
      <c r="L483" s="79" t="s">
        <v>124</v>
      </c>
      <c r="M483" s="12"/>
      <c r="N483" s="80">
        <v>0</v>
      </c>
      <c r="O483" s="12"/>
      <c r="P483" s="44"/>
      <c r="R483" s="33"/>
    </row>
    <row r="484" spans="1:18" ht="14.25">
      <c r="A484" s="79">
        <f t="shared" si="7"/>
        <v>476</v>
      </c>
      <c r="B484" s="12" t="s">
        <v>0</v>
      </c>
      <c r="C484" s="30">
        <v>11317500</v>
      </c>
      <c r="D484" s="52" t="s">
        <v>1144</v>
      </c>
      <c r="E484" s="90">
        <v>3</v>
      </c>
      <c r="F484" s="100">
        <v>38.9</v>
      </c>
      <c r="G484" s="105">
        <v>4823.5600000000004</v>
      </c>
      <c r="H484" s="109">
        <v>52.86</v>
      </c>
      <c r="I484" s="10"/>
      <c r="J484" s="80">
        <v>23</v>
      </c>
      <c r="K484" s="79">
        <v>23</v>
      </c>
      <c r="L484" s="79" t="s">
        <v>343</v>
      </c>
      <c r="M484" s="12"/>
      <c r="N484" s="80">
        <v>0</v>
      </c>
      <c r="O484" s="12"/>
      <c r="P484" s="44"/>
      <c r="R484" s="33"/>
    </row>
    <row r="485" spans="1:18" ht="14.25">
      <c r="A485" s="79">
        <f t="shared" si="7"/>
        <v>477</v>
      </c>
      <c r="B485" s="12"/>
      <c r="C485" s="80">
        <v>11318500</v>
      </c>
      <c r="D485" s="79" t="s">
        <v>1145</v>
      </c>
      <c r="E485" s="90">
        <v>3</v>
      </c>
      <c r="F485" s="100">
        <v>75.099999999999994</v>
      </c>
      <c r="G485" s="105">
        <v>4098.8990000000003</v>
      </c>
      <c r="H485" s="109">
        <v>48.86</v>
      </c>
      <c r="I485" s="12"/>
      <c r="J485" s="80">
        <v>73</v>
      </c>
      <c r="K485" s="79">
        <v>73</v>
      </c>
      <c r="L485" s="79" t="s">
        <v>75</v>
      </c>
      <c r="M485" s="12"/>
      <c r="N485" s="80">
        <v>0</v>
      </c>
      <c r="O485" s="12"/>
      <c r="P485" s="44"/>
      <c r="R485" s="33"/>
    </row>
    <row r="486" spans="1:18" ht="14.25">
      <c r="A486" s="79">
        <f t="shared" si="7"/>
        <v>478</v>
      </c>
      <c r="B486" s="12" t="s">
        <v>4</v>
      </c>
      <c r="C486" s="85">
        <v>11323599</v>
      </c>
      <c r="D486" s="87" t="s">
        <v>1065</v>
      </c>
      <c r="E486" s="90">
        <v>3</v>
      </c>
      <c r="F486" s="100">
        <v>628</v>
      </c>
      <c r="G486" s="105">
        <v>4918.07</v>
      </c>
      <c r="H486" s="109">
        <v>46.44</v>
      </c>
      <c r="I486" s="20"/>
      <c r="J486" s="80">
        <v>93</v>
      </c>
      <c r="K486" s="79">
        <v>102</v>
      </c>
      <c r="L486" s="79" t="s">
        <v>24</v>
      </c>
      <c r="M486" s="12"/>
      <c r="N486" s="80">
        <v>0</v>
      </c>
      <c r="O486" s="12">
        <v>1</v>
      </c>
      <c r="P486" s="44">
        <v>97200</v>
      </c>
      <c r="R486" s="33"/>
    </row>
    <row r="487" spans="1:18" ht="14.25">
      <c r="A487" s="79">
        <f t="shared" si="7"/>
        <v>479</v>
      </c>
      <c r="B487" s="12"/>
      <c r="C487" s="83">
        <v>11326300</v>
      </c>
      <c r="D487" s="84" t="s">
        <v>916</v>
      </c>
      <c r="E487" s="90">
        <v>3</v>
      </c>
      <c r="F487" s="100">
        <v>70.5</v>
      </c>
      <c r="G487" s="105">
        <v>1678.7329999999999</v>
      </c>
      <c r="H487" s="109">
        <v>33.317</v>
      </c>
      <c r="I487" s="18"/>
      <c r="J487" s="80">
        <v>11</v>
      </c>
      <c r="K487" s="79">
        <v>11</v>
      </c>
      <c r="L487" s="79" t="s">
        <v>151</v>
      </c>
      <c r="M487" s="12"/>
      <c r="N487" s="80">
        <v>1</v>
      </c>
      <c r="O487" s="12"/>
      <c r="P487" s="44"/>
      <c r="R487" s="33"/>
    </row>
    <row r="488" spans="1:18" ht="14.25">
      <c r="A488" s="79">
        <f t="shared" si="7"/>
        <v>480</v>
      </c>
      <c r="B488" s="12"/>
      <c r="C488" s="83">
        <v>11327000</v>
      </c>
      <c r="D488" s="84" t="s">
        <v>670</v>
      </c>
      <c r="E488" s="90">
        <v>3</v>
      </c>
      <c r="F488" s="100">
        <v>47.9</v>
      </c>
      <c r="G488" s="105">
        <v>2649.652</v>
      </c>
      <c r="H488" s="109">
        <v>41.109000000000002</v>
      </c>
      <c r="I488" s="18"/>
      <c r="J488" s="80">
        <v>26</v>
      </c>
      <c r="K488" s="79">
        <v>45</v>
      </c>
      <c r="L488" s="79" t="s">
        <v>152</v>
      </c>
      <c r="M488" s="12"/>
      <c r="N488" s="80">
        <v>1</v>
      </c>
      <c r="O488" s="12">
        <v>1</v>
      </c>
      <c r="P488" s="44">
        <v>6930</v>
      </c>
      <c r="R488" s="33"/>
    </row>
    <row r="489" spans="1:18" ht="14.25">
      <c r="A489" s="79">
        <f t="shared" si="7"/>
        <v>481</v>
      </c>
      <c r="B489" s="12"/>
      <c r="C489" s="83">
        <v>11327800</v>
      </c>
      <c r="D489" s="84" t="s">
        <v>671</v>
      </c>
      <c r="E489" s="90">
        <v>3</v>
      </c>
      <c r="F489" s="100">
        <v>3.25</v>
      </c>
      <c r="G489" s="105">
        <v>422.35399999999998</v>
      </c>
      <c r="H489" s="109">
        <v>23.465</v>
      </c>
      <c r="I489" s="18"/>
      <c r="J489" s="80">
        <v>14</v>
      </c>
      <c r="K489" s="79">
        <v>14</v>
      </c>
      <c r="L489" s="79" t="s">
        <v>82</v>
      </c>
      <c r="M489" s="12"/>
      <c r="N489" s="80">
        <v>0</v>
      </c>
      <c r="O489" s="12"/>
      <c r="P489" s="44"/>
      <c r="R489" s="33"/>
    </row>
    <row r="490" spans="1:18" ht="14.25">
      <c r="A490" s="79">
        <f t="shared" si="7"/>
        <v>482</v>
      </c>
      <c r="B490" s="12"/>
      <c r="C490" s="80">
        <v>11329500</v>
      </c>
      <c r="D490" s="79" t="s">
        <v>672</v>
      </c>
      <c r="E490" s="90">
        <v>3</v>
      </c>
      <c r="F490" s="100">
        <v>324</v>
      </c>
      <c r="G490" s="105">
        <v>1204.9760000000001</v>
      </c>
      <c r="H490" s="109">
        <v>28.974</v>
      </c>
      <c r="I490" s="12"/>
      <c r="J490" s="80">
        <v>50</v>
      </c>
      <c r="K490" s="79">
        <v>100</v>
      </c>
      <c r="L490" s="79" t="s">
        <v>25</v>
      </c>
      <c r="M490" s="12" t="s">
        <v>5</v>
      </c>
      <c r="N490" s="80">
        <v>6</v>
      </c>
      <c r="O490" s="12">
        <v>2</v>
      </c>
      <c r="P490" s="44">
        <v>50000</v>
      </c>
      <c r="R490" s="33"/>
    </row>
    <row r="491" spans="1:18" ht="14.25">
      <c r="A491" s="79">
        <f t="shared" si="7"/>
        <v>483</v>
      </c>
      <c r="B491" s="12" t="s">
        <v>0</v>
      </c>
      <c r="C491" s="83">
        <v>11333500</v>
      </c>
      <c r="D491" s="84" t="s">
        <v>1105</v>
      </c>
      <c r="E491" s="90">
        <v>3</v>
      </c>
      <c r="F491" s="100">
        <v>205</v>
      </c>
      <c r="G491" s="105">
        <v>3767.6610000000001</v>
      </c>
      <c r="H491" s="109">
        <v>46.884999999999998</v>
      </c>
      <c r="I491" s="18"/>
      <c r="J491" s="80">
        <v>36</v>
      </c>
      <c r="K491" s="79">
        <v>43</v>
      </c>
      <c r="L491" s="79" t="s">
        <v>153</v>
      </c>
      <c r="M491" s="12"/>
      <c r="N491" s="80">
        <v>0</v>
      </c>
      <c r="O491" s="12">
        <v>1</v>
      </c>
      <c r="P491" s="44">
        <v>10900</v>
      </c>
      <c r="R491" s="33"/>
    </row>
    <row r="492" spans="1:18" ht="14.25">
      <c r="A492" s="79">
        <f t="shared" si="7"/>
        <v>484</v>
      </c>
      <c r="B492" s="12"/>
      <c r="C492" s="83">
        <v>11334200</v>
      </c>
      <c r="D492" s="84" t="s">
        <v>1116</v>
      </c>
      <c r="E492" s="90">
        <v>3</v>
      </c>
      <c r="F492" s="100">
        <v>107</v>
      </c>
      <c r="G492" s="105">
        <v>4498.3419999999996</v>
      </c>
      <c r="H492" s="109">
        <v>49.485999999999997</v>
      </c>
      <c r="I492" s="18"/>
      <c r="J492" s="80">
        <v>21</v>
      </c>
      <c r="K492" s="79">
        <v>40</v>
      </c>
      <c r="L492" s="79" t="s">
        <v>154</v>
      </c>
      <c r="M492" s="12"/>
      <c r="N492" s="80">
        <v>0</v>
      </c>
      <c r="O492" s="12">
        <v>1</v>
      </c>
      <c r="P492" s="44">
        <v>29800</v>
      </c>
      <c r="R492" s="33"/>
    </row>
    <row r="493" spans="1:18" ht="14.25">
      <c r="A493" s="79">
        <f t="shared" si="7"/>
        <v>485</v>
      </c>
      <c r="B493" s="12"/>
      <c r="C493" s="83">
        <v>11334300</v>
      </c>
      <c r="D493" s="84" t="s">
        <v>1146</v>
      </c>
      <c r="E493" s="90">
        <v>3</v>
      </c>
      <c r="F493" s="100">
        <v>64.2</v>
      </c>
      <c r="G493" s="105">
        <v>2982.991</v>
      </c>
      <c r="H493" s="109">
        <v>44.1</v>
      </c>
      <c r="I493" s="18"/>
      <c r="J493" s="80">
        <v>23</v>
      </c>
      <c r="K493" s="79">
        <v>23</v>
      </c>
      <c r="L493" s="79" t="s">
        <v>126</v>
      </c>
      <c r="M493" s="12" t="s">
        <v>5</v>
      </c>
      <c r="N493" s="80">
        <v>3</v>
      </c>
      <c r="O493" s="12"/>
      <c r="P493" s="44"/>
      <c r="R493" s="33"/>
    </row>
    <row r="494" spans="1:18" ht="14.25">
      <c r="A494" s="79">
        <f t="shared" si="7"/>
        <v>486</v>
      </c>
      <c r="B494" s="12" t="s">
        <v>4</v>
      </c>
      <c r="C494" s="80">
        <v>11335099</v>
      </c>
      <c r="D494" s="79" t="s">
        <v>988</v>
      </c>
      <c r="E494" s="90">
        <v>3</v>
      </c>
      <c r="F494" s="100">
        <v>535</v>
      </c>
      <c r="G494" s="105">
        <v>3063.73</v>
      </c>
      <c r="H494" s="109">
        <v>42.39</v>
      </c>
      <c r="I494" s="12"/>
      <c r="J494" s="80">
        <v>91</v>
      </c>
      <c r="K494" s="79">
        <v>100</v>
      </c>
      <c r="L494" s="79" t="s">
        <v>25</v>
      </c>
      <c r="M494" s="12"/>
      <c r="N494" s="80">
        <v>1</v>
      </c>
      <c r="O494" s="12">
        <v>1</v>
      </c>
      <c r="P494" s="44">
        <v>95600</v>
      </c>
      <c r="R494" s="33"/>
    </row>
    <row r="495" spans="1:18" ht="14.25">
      <c r="A495" s="79">
        <f t="shared" si="7"/>
        <v>487</v>
      </c>
      <c r="B495" s="12"/>
      <c r="C495" s="83">
        <v>11335650</v>
      </c>
      <c r="D495" s="84" t="s">
        <v>673</v>
      </c>
      <c r="E495" s="90">
        <v>3</v>
      </c>
      <c r="F495" s="100">
        <v>6.6</v>
      </c>
      <c r="G495" s="105">
        <v>1375.8969999999999</v>
      </c>
      <c r="H495" s="109">
        <v>33.985999999999997</v>
      </c>
      <c r="I495" s="18"/>
      <c r="J495" s="80">
        <v>11</v>
      </c>
      <c r="K495" s="79">
        <v>11</v>
      </c>
      <c r="L495" s="79" t="s">
        <v>40</v>
      </c>
      <c r="M495" s="12"/>
      <c r="N495" s="80">
        <v>0</v>
      </c>
      <c r="O495" s="12"/>
      <c r="P495" s="44"/>
      <c r="R495" s="33"/>
    </row>
    <row r="496" spans="1:18" ht="14.25">
      <c r="A496" s="79">
        <f t="shared" si="7"/>
        <v>488</v>
      </c>
      <c r="B496" s="12"/>
      <c r="C496" s="83">
        <v>11335700</v>
      </c>
      <c r="D496" s="84" t="s">
        <v>674</v>
      </c>
      <c r="E496" s="90">
        <v>3</v>
      </c>
      <c r="F496" s="100">
        <v>46.5</v>
      </c>
      <c r="G496" s="105">
        <v>922.28599999999994</v>
      </c>
      <c r="H496" s="109">
        <v>29.920999999999999</v>
      </c>
      <c r="I496" s="18"/>
      <c r="J496" s="80">
        <v>18</v>
      </c>
      <c r="K496" s="79">
        <v>37</v>
      </c>
      <c r="L496" s="79" t="s">
        <v>155</v>
      </c>
      <c r="M496" s="12" t="s">
        <v>5</v>
      </c>
      <c r="N496" s="80">
        <v>3</v>
      </c>
      <c r="O496" s="12">
        <v>1</v>
      </c>
      <c r="P496" s="44">
        <v>8800</v>
      </c>
      <c r="R496" s="33"/>
    </row>
    <row r="497" spans="1:18" ht="14.25">
      <c r="A497" s="79">
        <f t="shared" si="7"/>
        <v>489</v>
      </c>
      <c r="B497" s="12"/>
      <c r="C497" s="83">
        <v>11336030</v>
      </c>
      <c r="D497" s="84" t="s">
        <v>1073</v>
      </c>
      <c r="E497" s="90">
        <v>3</v>
      </c>
      <c r="F497" s="100">
        <v>12.4</v>
      </c>
      <c r="G497" s="105">
        <v>90.29</v>
      </c>
      <c r="H497" s="109">
        <v>19.62</v>
      </c>
      <c r="I497" s="18"/>
      <c r="J497" s="80">
        <v>13</v>
      </c>
      <c r="K497" s="79">
        <v>15</v>
      </c>
      <c r="L497" s="79" t="s">
        <v>156</v>
      </c>
      <c r="M497" s="12"/>
      <c r="N497" s="80">
        <v>1</v>
      </c>
      <c r="O497" s="12">
        <v>1</v>
      </c>
      <c r="P497" s="44">
        <v>1310</v>
      </c>
      <c r="Q497" s="77"/>
      <c r="R497" s="33"/>
    </row>
    <row r="498" spans="1:18" ht="14.25">
      <c r="A498" s="79">
        <f t="shared" si="7"/>
        <v>490</v>
      </c>
      <c r="B498" s="12"/>
      <c r="C498" s="31">
        <v>11336530</v>
      </c>
      <c r="D498" s="56" t="s">
        <v>1074</v>
      </c>
      <c r="E498" s="90">
        <v>3</v>
      </c>
      <c r="F498" s="100">
        <v>123</v>
      </c>
      <c r="G498" s="105">
        <v>259.02600000000001</v>
      </c>
      <c r="H498" s="109">
        <v>21.757999999999999</v>
      </c>
      <c r="I498" s="32"/>
      <c r="J498" s="33">
        <v>13</v>
      </c>
      <c r="K498" s="34">
        <v>15</v>
      </c>
      <c r="L498" s="34" t="s">
        <v>156</v>
      </c>
      <c r="M498" s="35" t="s">
        <v>5</v>
      </c>
      <c r="N498" s="36">
        <v>5</v>
      </c>
      <c r="O498" s="41">
        <v>3</v>
      </c>
      <c r="P498" s="44">
        <v>100000</v>
      </c>
      <c r="R498" s="33"/>
    </row>
    <row r="499" spans="1:18" ht="14.25">
      <c r="A499" s="79">
        <f t="shared" si="7"/>
        <v>491</v>
      </c>
      <c r="B499" s="12"/>
      <c r="C499" s="83">
        <v>11337500</v>
      </c>
      <c r="D499" s="84" t="s">
        <v>675</v>
      </c>
      <c r="E499" s="90">
        <v>1</v>
      </c>
      <c r="F499" s="100">
        <v>42.6</v>
      </c>
      <c r="G499" s="105">
        <v>1209.6669999999999</v>
      </c>
      <c r="H499" s="109">
        <v>21.847999999999999</v>
      </c>
      <c r="I499" s="18"/>
      <c r="J499" s="80">
        <v>30</v>
      </c>
      <c r="K499" s="79">
        <v>30</v>
      </c>
      <c r="L499" s="79" t="s">
        <v>157</v>
      </c>
      <c r="M499" s="12" t="s">
        <v>5</v>
      </c>
      <c r="N499" s="80">
        <v>6</v>
      </c>
      <c r="O499" s="12"/>
      <c r="P499" s="44"/>
      <c r="R499" s="33"/>
    </row>
    <row r="500" spans="1:18" ht="14.25">
      <c r="A500" s="79">
        <f t="shared" si="7"/>
        <v>492</v>
      </c>
      <c r="B500" s="12" t="s">
        <v>0</v>
      </c>
      <c r="C500" s="83">
        <v>11341500</v>
      </c>
      <c r="D500" s="84" t="s">
        <v>989</v>
      </c>
      <c r="E500" s="90">
        <v>2</v>
      </c>
      <c r="F500" s="100">
        <v>256</v>
      </c>
      <c r="G500" s="106">
        <v>4724.8209999999999</v>
      </c>
      <c r="H500" s="109">
        <v>59.783000000000001</v>
      </c>
      <c r="I500" s="18"/>
      <c r="J500" s="80">
        <v>11</v>
      </c>
      <c r="K500" s="79">
        <v>13</v>
      </c>
      <c r="L500" s="79" t="s">
        <v>158</v>
      </c>
      <c r="M500" s="12"/>
      <c r="N500" s="80">
        <v>0</v>
      </c>
      <c r="O500" s="12">
        <v>1</v>
      </c>
      <c r="P500" s="44">
        <v>16000</v>
      </c>
      <c r="R500" s="33"/>
    </row>
    <row r="501" spans="1:18" ht="14.25">
      <c r="A501" s="79">
        <f t="shared" si="7"/>
        <v>493</v>
      </c>
      <c r="B501" s="12"/>
      <c r="C501" s="83">
        <v>11341550</v>
      </c>
      <c r="D501" s="84" t="s">
        <v>676</v>
      </c>
      <c r="E501" s="90">
        <v>2</v>
      </c>
      <c r="F501" s="100">
        <v>6.44</v>
      </c>
      <c r="G501" s="105">
        <v>4040.92</v>
      </c>
      <c r="H501" s="109">
        <v>72.67</v>
      </c>
      <c r="I501" s="18"/>
      <c r="J501" s="80">
        <v>13</v>
      </c>
      <c r="K501" s="79">
        <v>13</v>
      </c>
      <c r="L501" s="79" t="s">
        <v>159</v>
      </c>
      <c r="M501" s="12"/>
      <c r="N501" s="80">
        <v>0</v>
      </c>
      <c r="O501" s="12"/>
      <c r="P501" s="44"/>
      <c r="R501" s="33"/>
    </row>
    <row r="502" spans="1:18" ht="14.25">
      <c r="A502" s="79">
        <f t="shared" si="7"/>
        <v>494</v>
      </c>
      <c r="B502" s="12"/>
      <c r="C502" s="80">
        <v>11342000</v>
      </c>
      <c r="D502" s="79" t="s">
        <v>990</v>
      </c>
      <c r="E502" s="90">
        <v>2</v>
      </c>
      <c r="F502" s="100">
        <v>425</v>
      </c>
      <c r="G502" s="106">
        <v>4147.0510000000004</v>
      </c>
      <c r="H502" s="109">
        <v>66.741</v>
      </c>
      <c r="I502" s="12"/>
      <c r="J502" s="80">
        <v>62</v>
      </c>
      <c r="K502" s="79">
        <v>62</v>
      </c>
      <c r="L502" s="79" t="s">
        <v>160</v>
      </c>
      <c r="M502" s="12"/>
      <c r="N502" s="80">
        <v>1</v>
      </c>
      <c r="O502" s="12"/>
      <c r="P502" s="44"/>
      <c r="R502" s="33"/>
    </row>
    <row r="503" spans="1:18" ht="14.25">
      <c r="A503" s="79">
        <f t="shared" si="7"/>
        <v>495</v>
      </c>
      <c r="B503" s="12"/>
      <c r="C503" s="83">
        <v>11342945</v>
      </c>
      <c r="D503" s="84" t="s">
        <v>677</v>
      </c>
      <c r="E503" s="90">
        <v>2</v>
      </c>
      <c r="F503" s="100">
        <v>0.97</v>
      </c>
      <c r="G503" s="105">
        <v>7056.9250000000002</v>
      </c>
      <c r="H503" s="109">
        <v>34.746000000000002</v>
      </c>
      <c r="I503" s="18"/>
      <c r="J503" s="80">
        <v>11</v>
      </c>
      <c r="K503" s="79">
        <v>11</v>
      </c>
      <c r="L503" s="79" t="s">
        <v>40</v>
      </c>
      <c r="M503" s="12"/>
      <c r="N503" s="80">
        <v>0</v>
      </c>
      <c r="O503" s="12"/>
      <c r="P503" s="44"/>
      <c r="R503" s="33"/>
    </row>
    <row r="504" spans="1:18" ht="14.25">
      <c r="A504" s="79">
        <f t="shared" si="7"/>
        <v>496</v>
      </c>
      <c r="B504" s="12" t="s">
        <v>4</v>
      </c>
      <c r="C504" s="80">
        <v>11344099</v>
      </c>
      <c r="D504" s="79" t="s">
        <v>1066</v>
      </c>
      <c r="E504" s="90">
        <v>3</v>
      </c>
      <c r="F504" s="100">
        <v>208</v>
      </c>
      <c r="G504" s="105">
        <v>571.52</v>
      </c>
      <c r="H504" s="109">
        <v>19.690000000000001</v>
      </c>
      <c r="I504" s="12"/>
      <c r="J504" s="80">
        <v>49</v>
      </c>
      <c r="K504" s="79">
        <v>49</v>
      </c>
      <c r="L504" s="79" t="s">
        <v>26</v>
      </c>
      <c r="M504" s="12" t="s">
        <v>5</v>
      </c>
      <c r="N504" s="80">
        <v>15</v>
      </c>
      <c r="O504" s="12"/>
      <c r="P504" s="44"/>
      <c r="R504" s="33"/>
    </row>
    <row r="505" spans="1:18" ht="14.25">
      <c r="A505" s="79">
        <f t="shared" si="7"/>
        <v>497</v>
      </c>
      <c r="B505" s="12"/>
      <c r="C505" s="83">
        <v>11348080</v>
      </c>
      <c r="D505" s="84" t="s">
        <v>1086</v>
      </c>
      <c r="E505" s="90">
        <v>2</v>
      </c>
      <c r="F505" s="100">
        <v>2.66</v>
      </c>
      <c r="G505" s="105">
        <v>5067.5559999999996</v>
      </c>
      <c r="H505" s="109">
        <v>13.865</v>
      </c>
      <c r="I505" s="18"/>
      <c r="J505" s="80">
        <v>11</v>
      </c>
      <c r="K505" s="79">
        <v>11</v>
      </c>
      <c r="L505" s="79" t="s">
        <v>40</v>
      </c>
      <c r="M505" s="12"/>
      <c r="N505" s="80">
        <v>1</v>
      </c>
      <c r="O505" s="12"/>
      <c r="P505" s="44"/>
      <c r="R505" s="33"/>
    </row>
    <row r="506" spans="1:18" ht="14.25">
      <c r="A506" s="79">
        <f t="shared" si="7"/>
        <v>498</v>
      </c>
      <c r="B506" s="12"/>
      <c r="C506" s="80">
        <v>11348500</v>
      </c>
      <c r="D506" s="79" t="s">
        <v>815</v>
      </c>
      <c r="E506" s="90">
        <v>2</v>
      </c>
      <c r="F506" s="100">
        <v>1430</v>
      </c>
      <c r="G506" s="105">
        <v>5341.1459999999997</v>
      </c>
      <c r="H506" s="109">
        <v>18.763000000000002</v>
      </c>
      <c r="I506" s="12"/>
      <c r="J506" s="80">
        <v>77</v>
      </c>
      <c r="K506" s="79">
        <v>103</v>
      </c>
      <c r="L506" s="79" t="s">
        <v>63</v>
      </c>
      <c r="M506" s="12" t="s">
        <v>5</v>
      </c>
      <c r="N506" s="80">
        <v>3</v>
      </c>
      <c r="O506" s="12">
        <v>1</v>
      </c>
      <c r="P506" s="44">
        <v>13000</v>
      </c>
      <c r="R506" s="33"/>
    </row>
    <row r="507" spans="1:18" ht="14.25">
      <c r="A507" s="79">
        <f t="shared" si="7"/>
        <v>499</v>
      </c>
      <c r="B507" s="12"/>
      <c r="C507" s="30">
        <v>11349030</v>
      </c>
      <c r="D507" s="52" t="s">
        <v>876</v>
      </c>
      <c r="E507" s="90">
        <v>2</v>
      </c>
      <c r="F507" s="100">
        <v>0.51</v>
      </c>
      <c r="G507" s="105">
        <v>4322.7700000000004</v>
      </c>
      <c r="H507" s="109">
        <v>19.73</v>
      </c>
      <c r="I507" s="10"/>
      <c r="J507" s="80">
        <v>10</v>
      </c>
      <c r="K507" s="79">
        <v>11</v>
      </c>
      <c r="L507" s="79" t="s">
        <v>40</v>
      </c>
      <c r="M507" s="12" t="s">
        <v>1</v>
      </c>
      <c r="N507" s="80">
        <v>1</v>
      </c>
      <c r="O507" s="12">
        <v>1</v>
      </c>
      <c r="P507" s="91">
        <v>62</v>
      </c>
      <c r="Q507" s="92"/>
      <c r="R507" s="33"/>
    </row>
    <row r="508" spans="1:18" ht="14.25">
      <c r="A508" s="79">
        <f t="shared" si="7"/>
        <v>500</v>
      </c>
      <c r="B508" s="12"/>
      <c r="C508" s="83">
        <v>11349850</v>
      </c>
      <c r="D508" s="84" t="s">
        <v>877</v>
      </c>
      <c r="E508" s="90">
        <v>2</v>
      </c>
      <c r="F508" s="100">
        <v>0.55000000000000004</v>
      </c>
      <c r="G508" s="105">
        <v>5019.16</v>
      </c>
      <c r="H508" s="109">
        <v>21.47</v>
      </c>
      <c r="I508" s="18"/>
      <c r="J508" s="80">
        <v>11</v>
      </c>
      <c r="K508" s="79">
        <v>11</v>
      </c>
      <c r="L508" s="79" t="s">
        <v>40</v>
      </c>
      <c r="M508" s="12"/>
      <c r="N508" s="80">
        <v>0</v>
      </c>
      <c r="O508" s="12"/>
      <c r="P508" s="44"/>
      <c r="R508" s="33"/>
    </row>
    <row r="509" spans="1:18" ht="14.25">
      <c r="A509" s="79">
        <f t="shared" si="7"/>
        <v>501</v>
      </c>
      <c r="B509" s="12"/>
      <c r="C509" s="83">
        <v>11350850</v>
      </c>
      <c r="D509" s="84" t="s">
        <v>917</v>
      </c>
      <c r="E509" s="90">
        <v>2</v>
      </c>
      <c r="F509" s="100">
        <v>9.16</v>
      </c>
      <c r="G509" s="105">
        <v>5946.8819999999996</v>
      </c>
      <c r="H509" s="109">
        <v>17.286000000000001</v>
      </c>
      <c r="I509" s="18"/>
      <c r="J509" s="80">
        <v>11</v>
      </c>
      <c r="K509" s="79">
        <v>11</v>
      </c>
      <c r="L509" s="79" t="s">
        <v>40</v>
      </c>
      <c r="M509" s="12"/>
      <c r="N509" s="80">
        <v>0</v>
      </c>
      <c r="O509" s="12"/>
      <c r="P509" s="44"/>
      <c r="R509" s="33"/>
    </row>
    <row r="510" spans="1:18" ht="14.25">
      <c r="A510" s="79">
        <f t="shared" si="7"/>
        <v>502</v>
      </c>
      <c r="B510" s="12"/>
      <c r="C510" s="83">
        <v>11352500</v>
      </c>
      <c r="D510" s="84" t="s">
        <v>991</v>
      </c>
      <c r="E510" s="90">
        <v>2</v>
      </c>
      <c r="F510" s="100">
        <v>228</v>
      </c>
      <c r="G510" s="105">
        <v>5423.6689999999999</v>
      </c>
      <c r="H510" s="109">
        <v>21.535</v>
      </c>
      <c r="I510" s="18"/>
      <c r="J510" s="80">
        <v>11</v>
      </c>
      <c r="K510" s="79">
        <v>39</v>
      </c>
      <c r="L510" s="79" t="s">
        <v>161</v>
      </c>
      <c r="M510" s="12"/>
      <c r="N510" s="80">
        <v>0</v>
      </c>
      <c r="O510" s="12">
        <v>1</v>
      </c>
      <c r="P510" s="44">
        <v>5290</v>
      </c>
      <c r="R510" s="33"/>
    </row>
    <row r="511" spans="1:18" ht="14.25">
      <c r="A511" s="79">
        <f t="shared" si="7"/>
        <v>503</v>
      </c>
      <c r="B511" s="12"/>
      <c r="C511" s="83">
        <v>11353600</v>
      </c>
      <c r="D511" s="84" t="s">
        <v>678</v>
      </c>
      <c r="E511" s="90">
        <v>2</v>
      </c>
      <c r="F511" s="100">
        <v>6.6</v>
      </c>
      <c r="G511" s="105">
        <v>4615.63</v>
      </c>
      <c r="H511" s="109">
        <v>35.840000000000003</v>
      </c>
      <c r="I511" s="18"/>
      <c r="J511" s="80">
        <v>10</v>
      </c>
      <c r="K511" s="79">
        <v>11</v>
      </c>
      <c r="L511" s="79" t="s">
        <v>40</v>
      </c>
      <c r="M511" s="12"/>
      <c r="N511" s="80">
        <v>0</v>
      </c>
      <c r="O511" s="12">
        <v>1</v>
      </c>
      <c r="P511" s="44">
        <v>702</v>
      </c>
      <c r="R511" s="33"/>
    </row>
    <row r="512" spans="1:18" ht="14.25">
      <c r="A512" s="79">
        <f t="shared" si="7"/>
        <v>504</v>
      </c>
      <c r="B512" s="12"/>
      <c r="C512" s="83">
        <v>11355400</v>
      </c>
      <c r="D512" s="84" t="s">
        <v>906</v>
      </c>
      <c r="E512" s="90">
        <v>2</v>
      </c>
      <c r="F512" s="100">
        <v>0.63</v>
      </c>
      <c r="G512" s="105">
        <v>6327.0959999999995</v>
      </c>
      <c r="H512" s="109">
        <v>50.33</v>
      </c>
      <c r="I512" s="18"/>
      <c r="J512" s="80">
        <v>11</v>
      </c>
      <c r="K512" s="79">
        <v>11</v>
      </c>
      <c r="L512" s="79" t="s">
        <v>162</v>
      </c>
      <c r="M512" s="12"/>
      <c r="N512" s="80">
        <v>0</v>
      </c>
      <c r="O512" s="12"/>
      <c r="P512" s="44"/>
      <c r="R512" s="33"/>
    </row>
    <row r="513" spans="1:18" ht="14.25">
      <c r="A513" s="79">
        <f t="shared" si="7"/>
        <v>505</v>
      </c>
      <c r="B513" s="12"/>
      <c r="C513" s="83">
        <v>11360500</v>
      </c>
      <c r="D513" s="84" t="s">
        <v>992</v>
      </c>
      <c r="E513" s="90">
        <v>2</v>
      </c>
      <c r="F513" s="100">
        <v>91.2</v>
      </c>
      <c r="G513" s="105">
        <v>4801.8919999999998</v>
      </c>
      <c r="H513" s="109">
        <v>49.993000000000002</v>
      </c>
      <c r="I513" s="18"/>
      <c r="J513" s="80">
        <v>25</v>
      </c>
      <c r="K513" s="79">
        <v>69</v>
      </c>
      <c r="L513" s="79" t="s">
        <v>163</v>
      </c>
      <c r="M513" s="12"/>
      <c r="N513" s="80">
        <v>1</v>
      </c>
      <c r="O513" s="12">
        <v>1</v>
      </c>
      <c r="P513" s="44">
        <v>4910</v>
      </c>
      <c r="R513" s="33"/>
    </row>
    <row r="514" spans="1:18" ht="14.25">
      <c r="A514" s="79">
        <f t="shared" si="7"/>
        <v>506</v>
      </c>
      <c r="B514" s="12"/>
      <c r="C514" s="83">
        <v>11365500</v>
      </c>
      <c r="D514" s="84" t="s">
        <v>918</v>
      </c>
      <c r="E514" s="90">
        <v>2</v>
      </c>
      <c r="F514" s="100">
        <v>64.099999999999994</v>
      </c>
      <c r="G514" s="105">
        <v>2690.53</v>
      </c>
      <c r="H514" s="109">
        <v>81.599999999999994</v>
      </c>
      <c r="I514" s="18"/>
      <c r="J514" s="80">
        <v>34</v>
      </c>
      <c r="K514" s="79">
        <v>36</v>
      </c>
      <c r="L514" s="79" t="s">
        <v>164</v>
      </c>
      <c r="M514" s="12"/>
      <c r="N514" s="80">
        <v>0</v>
      </c>
      <c r="O514" s="12">
        <v>5</v>
      </c>
      <c r="P514" s="44">
        <v>35600</v>
      </c>
      <c r="R514" s="33"/>
    </row>
    <row r="515" spans="1:18" ht="14.25">
      <c r="A515" s="79">
        <f t="shared" si="7"/>
        <v>507</v>
      </c>
      <c r="B515" s="12" t="s">
        <v>0</v>
      </c>
      <c r="C515" s="83">
        <v>11367500</v>
      </c>
      <c r="D515" s="84" t="s">
        <v>816</v>
      </c>
      <c r="E515" s="90">
        <v>2</v>
      </c>
      <c r="F515" s="100">
        <v>364</v>
      </c>
      <c r="G515" s="105">
        <v>4902.2550000000001</v>
      </c>
      <c r="H515" s="109">
        <v>55.392000000000003</v>
      </c>
      <c r="I515" s="18"/>
      <c r="J515" s="80">
        <v>73</v>
      </c>
      <c r="K515" s="79">
        <v>73</v>
      </c>
      <c r="L515" s="79" t="s">
        <v>165</v>
      </c>
      <c r="M515" s="12"/>
      <c r="N515" s="80">
        <v>0</v>
      </c>
      <c r="O515" s="12"/>
      <c r="P515" s="44"/>
      <c r="R515" s="33"/>
    </row>
    <row r="516" spans="1:18" ht="14.25">
      <c r="A516" s="79">
        <f t="shared" si="7"/>
        <v>508</v>
      </c>
      <c r="B516" s="12"/>
      <c r="C516" s="30">
        <v>11368000</v>
      </c>
      <c r="D516" s="52" t="s">
        <v>919</v>
      </c>
      <c r="E516" s="90">
        <v>2</v>
      </c>
      <c r="F516" s="100">
        <v>606</v>
      </c>
      <c r="G516" s="105">
        <v>4402.49</v>
      </c>
      <c r="H516" s="109">
        <v>60.56</v>
      </c>
      <c r="I516" s="10" t="s">
        <v>417</v>
      </c>
      <c r="J516" s="80">
        <v>20</v>
      </c>
      <c r="K516" s="79">
        <v>20</v>
      </c>
      <c r="L516" s="79" t="s">
        <v>344</v>
      </c>
      <c r="M516" s="12"/>
      <c r="N516" s="80">
        <v>0</v>
      </c>
      <c r="O516" s="12"/>
      <c r="P516" s="44"/>
      <c r="R516" s="33"/>
    </row>
    <row r="517" spans="1:18" ht="14.25">
      <c r="A517" s="79">
        <f t="shared" si="7"/>
        <v>509</v>
      </c>
      <c r="B517" s="12" t="s">
        <v>0</v>
      </c>
      <c r="C517" s="83">
        <v>11369000</v>
      </c>
      <c r="D517" s="84" t="s">
        <v>993</v>
      </c>
      <c r="E517" s="90">
        <v>2</v>
      </c>
      <c r="F517" s="100">
        <v>677</v>
      </c>
      <c r="G517" s="105">
        <v>4156.6809999999996</v>
      </c>
      <c r="H517" s="109">
        <v>62.378999999999998</v>
      </c>
      <c r="I517" s="18"/>
      <c r="J517" s="80">
        <v>34</v>
      </c>
      <c r="K517" s="79">
        <v>40</v>
      </c>
      <c r="L517" s="79" t="s">
        <v>166</v>
      </c>
      <c r="M517" s="12"/>
      <c r="N517" s="80">
        <v>0</v>
      </c>
      <c r="O517" s="12">
        <v>1</v>
      </c>
      <c r="P517" s="44">
        <v>55000</v>
      </c>
      <c r="R517" s="33"/>
    </row>
    <row r="518" spans="1:18" ht="14.25">
      <c r="A518" s="79">
        <f t="shared" si="7"/>
        <v>510</v>
      </c>
      <c r="B518" s="12"/>
      <c r="C518" s="80">
        <v>11371000</v>
      </c>
      <c r="D518" s="79" t="s">
        <v>994</v>
      </c>
      <c r="E518" s="90">
        <v>1</v>
      </c>
      <c r="F518" s="100">
        <v>115</v>
      </c>
      <c r="G518" s="105">
        <v>3243.7919999999999</v>
      </c>
      <c r="H518" s="109">
        <v>58.862000000000002</v>
      </c>
      <c r="I518" s="12"/>
      <c r="J518" s="80">
        <v>44</v>
      </c>
      <c r="K518" s="79">
        <v>47</v>
      </c>
      <c r="L518" s="79" t="s">
        <v>27</v>
      </c>
      <c r="M518" s="12" t="s">
        <v>5</v>
      </c>
      <c r="N518" s="80">
        <v>4</v>
      </c>
      <c r="O518" s="12">
        <v>1</v>
      </c>
      <c r="P518" s="44">
        <v>14600</v>
      </c>
      <c r="R518" s="33"/>
    </row>
    <row r="519" spans="1:18" ht="14.25">
      <c r="A519" s="79">
        <f t="shared" si="7"/>
        <v>511</v>
      </c>
      <c r="B519" s="12"/>
      <c r="C519" s="83">
        <v>11372000</v>
      </c>
      <c r="D519" s="84" t="s">
        <v>679</v>
      </c>
      <c r="E519" s="90">
        <v>1</v>
      </c>
      <c r="F519" s="100">
        <v>228</v>
      </c>
      <c r="G519" s="105">
        <v>2815.1680000000001</v>
      </c>
      <c r="H519" s="109">
        <v>59.207000000000001</v>
      </c>
      <c r="I519" s="18" t="s">
        <v>417</v>
      </c>
      <c r="J519" s="80">
        <v>22</v>
      </c>
      <c r="K519" s="79">
        <v>22</v>
      </c>
      <c r="L519" s="79" t="s">
        <v>167</v>
      </c>
      <c r="M519" s="12"/>
      <c r="N519" s="80">
        <v>0</v>
      </c>
      <c r="O519" s="12"/>
      <c r="P519" s="44"/>
      <c r="R519" s="33"/>
    </row>
    <row r="520" spans="1:18" ht="14.25">
      <c r="A520" s="79">
        <f t="shared" si="7"/>
        <v>512</v>
      </c>
      <c r="B520" s="12"/>
      <c r="C520" s="83">
        <v>11372200</v>
      </c>
      <c r="D520" s="84" t="s">
        <v>1274</v>
      </c>
      <c r="E520" s="90">
        <v>3</v>
      </c>
      <c r="F520" s="100">
        <v>77.2</v>
      </c>
      <c r="G520" s="105">
        <v>2949.529</v>
      </c>
      <c r="H520" s="109">
        <v>42.475000000000001</v>
      </c>
      <c r="I520" s="18"/>
      <c r="J520" s="80">
        <v>17</v>
      </c>
      <c r="K520" s="79">
        <v>17</v>
      </c>
      <c r="L520" s="79" t="s">
        <v>168</v>
      </c>
      <c r="M520" s="12"/>
      <c r="N520" s="80">
        <v>0</v>
      </c>
      <c r="O520" s="12"/>
      <c r="P520" s="44"/>
      <c r="Q520" s="77">
        <v>8</v>
      </c>
      <c r="R520" s="33" t="s">
        <v>1257</v>
      </c>
    </row>
    <row r="521" spans="1:18" ht="14.25">
      <c r="A521" s="79">
        <f t="shared" si="7"/>
        <v>513</v>
      </c>
      <c r="B521" s="12"/>
      <c r="C521" s="83">
        <v>11373200</v>
      </c>
      <c r="D521" s="84" t="s">
        <v>680</v>
      </c>
      <c r="E521" s="90">
        <v>3</v>
      </c>
      <c r="F521" s="100">
        <v>10.5</v>
      </c>
      <c r="G521" s="105">
        <v>2248.6019999999999</v>
      </c>
      <c r="H521" s="109">
        <v>54.231999999999999</v>
      </c>
      <c r="I521" s="18"/>
      <c r="J521" s="80">
        <v>17</v>
      </c>
      <c r="K521" s="79">
        <v>19</v>
      </c>
      <c r="L521" s="79" t="s">
        <v>169</v>
      </c>
      <c r="M521" s="12"/>
      <c r="N521" s="80">
        <v>0</v>
      </c>
      <c r="O521" s="12">
        <v>1</v>
      </c>
      <c r="P521" s="44">
        <v>3860</v>
      </c>
      <c r="R521" s="33"/>
    </row>
    <row r="522" spans="1:18" ht="14.25">
      <c r="A522" s="79">
        <f t="shared" si="7"/>
        <v>514</v>
      </c>
      <c r="B522" s="12"/>
      <c r="C522" s="80">
        <v>11374000</v>
      </c>
      <c r="D522" s="79" t="s">
        <v>681</v>
      </c>
      <c r="E522" s="90">
        <v>3</v>
      </c>
      <c r="F522" s="100">
        <v>425</v>
      </c>
      <c r="G522" s="105">
        <v>2251.0909999999999</v>
      </c>
      <c r="H522" s="109">
        <v>47.433999999999997</v>
      </c>
      <c r="I522" s="12"/>
      <c r="J522" s="80">
        <v>58</v>
      </c>
      <c r="K522" s="79">
        <v>70</v>
      </c>
      <c r="L522" s="79" t="s">
        <v>11</v>
      </c>
      <c r="M522" s="12"/>
      <c r="N522" s="80">
        <v>1</v>
      </c>
      <c r="O522" s="12">
        <v>4</v>
      </c>
      <c r="P522" s="44">
        <v>45200</v>
      </c>
      <c r="Q522" s="77">
        <v>8</v>
      </c>
      <c r="R522" s="33" t="s">
        <v>1225</v>
      </c>
    </row>
    <row r="523" spans="1:18" ht="14.25">
      <c r="A523" s="79">
        <f t="shared" si="7"/>
        <v>515</v>
      </c>
      <c r="B523" s="12"/>
      <c r="C523" s="83">
        <v>11374060</v>
      </c>
      <c r="D523" s="84" t="s">
        <v>682</v>
      </c>
      <c r="E523" s="90">
        <v>3</v>
      </c>
      <c r="F523" s="100">
        <v>3.06</v>
      </c>
      <c r="G523" s="105">
        <v>2783.2379999999998</v>
      </c>
      <c r="H523" s="109">
        <v>38.548999999999999</v>
      </c>
      <c r="I523" s="18"/>
      <c r="J523" s="80">
        <v>13</v>
      </c>
      <c r="K523" s="79">
        <v>13</v>
      </c>
      <c r="L523" s="79" t="s">
        <v>159</v>
      </c>
      <c r="M523" s="12"/>
      <c r="N523" s="80">
        <v>0</v>
      </c>
      <c r="O523" s="12"/>
      <c r="P523" s="44"/>
      <c r="R523" s="33"/>
    </row>
    <row r="524" spans="1:18" ht="14.25">
      <c r="A524" s="79">
        <f t="shared" ref="A524:A565" si="8">A523+1</f>
        <v>516</v>
      </c>
      <c r="B524" s="12" t="s">
        <v>0</v>
      </c>
      <c r="C524" s="83">
        <v>11374400</v>
      </c>
      <c r="D524" s="84" t="s">
        <v>1117</v>
      </c>
      <c r="E524" s="90">
        <v>1</v>
      </c>
      <c r="F524" s="100">
        <v>244</v>
      </c>
      <c r="G524" s="105">
        <v>2799.96</v>
      </c>
      <c r="H524" s="109">
        <v>38.481000000000002</v>
      </c>
      <c r="I524" s="18"/>
      <c r="J524" s="80">
        <v>19</v>
      </c>
      <c r="K524" s="79">
        <v>19</v>
      </c>
      <c r="L524" s="79" t="s">
        <v>170</v>
      </c>
      <c r="M524" s="12"/>
      <c r="N524" s="80">
        <v>0</v>
      </c>
      <c r="O524" s="12"/>
      <c r="P524" s="44"/>
      <c r="R524" s="33"/>
    </row>
    <row r="525" spans="1:18" ht="14.25">
      <c r="A525" s="79">
        <f t="shared" si="8"/>
        <v>517</v>
      </c>
      <c r="B525" s="12"/>
      <c r="C525" s="30">
        <v>11375600</v>
      </c>
      <c r="D525" s="52" t="s">
        <v>995</v>
      </c>
      <c r="E525" s="90">
        <v>1</v>
      </c>
      <c r="F525" s="100">
        <v>0.04</v>
      </c>
      <c r="G525" s="105">
        <v>1043.76</v>
      </c>
      <c r="H525" s="109">
        <v>37.36</v>
      </c>
      <c r="I525" s="10"/>
      <c r="J525" s="80">
        <v>11</v>
      </c>
      <c r="K525" s="79">
        <v>13</v>
      </c>
      <c r="L525" s="79" t="s">
        <v>159</v>
      </c>
      <c r="M525" s="12"/>
      <c r="N525" s="80">
        <v>0</v>
      </c>
      <c r="O525" s="12">
        <v>3</v>
      </c>
      <c r="P525" s="44">
        <v>100000</v>
      </c>
      <c r="R525" s="33"/>
    </row>
    <row r="526" spans="1:18" ht="14.25">
      <c r="A526" s="79">
        <f t="shared" si="8"/>
        <v>518</v>
      </c>
      <c r="B526" s="12" t="s">
        <v>0</v>
      </c>
      <c r="C526" s="30">
        <v>11375810</v>
      </c>
      <c r="D526" s="52" t="s">
        <v>683</v>
      </c>
      <c r="E526" s="90">
        <v>1</v>
      </c>
      <c r="F526" s="100">
        <v>395</v>
      </c>
      <c r="G526" s="105">
        <v>2440.4699999999998</v>
      </c>
      <c r="H526" s="109">
        <v>39.92</v>
      </c>
      <c r="I526" s="10"/>
      <c r="J526" s="80">
        <v>15</v>
      </c>
      <c r="K526" s="79">
        <v>15</v>
      </c>
      <c r="L526" s="79" t="s">
        <v>156</v>
      </c>
      <c r="M526" s="12"/>
      <c r="N526" s="80">
        <v>1</v>
      </c>
      <c r="O526" s="12"/>
      <c r="P526" s="44"/>
      <c r="R526" s="33"/>
    </row>
    <row r="527" spans="1:18" ht="14.25">
      <c r="A527" s="79">
        <f t="shared" si="8"/>
        <v>519</v>
      </c>
      <c r="B527" s="12"/>
      <c r="C527" s="83">
        <v>11375820</v>
      </c>
      <c r="D527" s="84" t="s">
        <v>1147</v>
      </c>
      <c r="E527" s="90">
        <v>1</v>
      </c>
      <c r="F527" s="100">
        <v>218</v>
      </c>
      <c r="G527" s="105">
        <v>3328.5070000000001</v>
      </c>
      <c r="H527" s="109">
        <v>42.792000000000002</v>
      </c>
      <c r="I527" s="18"/>
      <c r="J527" s="80">
        <v>16</v>
      </c>
      <c r="K527" s="79">
        <v>16</v>
      </c>
      <c r="L527" s="79" t="s">
        <v>171</v>
      </c>
      <c r="M527" s="12"/>
      <c r="N527" s="80">
        <v>1</v>
      </c>
      <c r="O527" s="12"/>
      <c r="P527" s="44"/>
      <c r="R527" s="33"/>
    </row>
    <row r="528" spans="1:18" ht="14.25">
      <c r="A528" s="79">
        <f t="shared" si="8"/>
        <v>520</v>
      </c>
      <c r="B528" s="12" t="s">
        <v>0</v>
      </c>
      <c r="C528" s="30">
        <v>11375870</v>
      </c>
      <c r="D528" s="52" t="s">
        <v>1148</v>
      </c>
      <c r="E528" s="90">
        <v>1</v>
      </c>
      <c r="F528" s="100">
        <v>372</v>
      </c>
      <c r="G528" s="105">
        <v>2634.02</v>
      </c>
      <c r="H528" s="109">
        <v>38.659999999999997</v>
      </c>
      <c r="I528" s="10"/>
      <c r="J528" s="80">
        <v>10</v>
      </c>
      <c r="K528" s="79">
        <v>10</v>
      </c>
      <c r="L528" s="79" t="s">
        <v>345</v>
      </c>
      <c r="M528" s="12"/>
      <c r="N528" s="80">
        <v>1</v>
      </c>
      <c r="O528" s="12"/>
      <c r="P528" s="44"/>
      <c r="R528" s="33"/>
    </row>
    <row r="529" spans="1:18" ht="14.25">
      <c r="A529" s="79">
        <f t="shared" si="8"/>
        <v>521</v>
      </c>
      <c r="B529" s="12"/>
      <c r="C529" s="83">
        <v>11375950</v>
      </c>
      <c r="D529" s="84" t="s">
        <v>878</v>
      </c>
      <c r="E529" s="90">
        <v>3</v>
      </c>
      <c r="F529" s="100">
        <v>0.4</v>
      </c>
      <c r="G529" s="105">
        <v>669.2</v>
      </c>
      <c r="H529" s="109">
        <v>32.15</v>
      </c>
      <c r="I529" s="18"/>
      <c r="J529" s="80">
        <v>13</v>
      </c>
      <c r="K529" s="79">
        <v>13</v>
      </c>
      <c r="L529" s="79" t="s">
        <v>159</v>
      </c>
      <c r="M529" s="12"/>
      <c r="N529" s="80">
        <v>1</v>
      </c>
      <c r="O529" s="12"/>
      <c r="P529" s="44"/>
      <c r="R529" s="33"/>
    </row>
    <row r="530" spans="1:18" ht="14.25">
      <c r="A530" s="79">
        <f t="shared" si="8"/>
        <v>522</v>
      </c>
      <c r="B530" s="12"/>
      <c r="C530" s="80">
        <v>11376000</v>
      </c>
      <c r="D530" s="79" t="s">
        <v>684</v>
      </c>
      <c r="E530" s="90">
        <v>1</v>
      </c>
      <c r="F530" s="100">
        <v>927</v>
      </c>
      <c r="G530" s="105">
        <v>2221.0259999999998</v>
      </c>
      <c r="H530" s="109">
        <v>38.152999999999999</v>
      </c>
      <c r="I530" s="12"/>
      <c r="J530" s="80">
        <v>66</v>
      </c>
      <c r="K530" s="79">
        <v>66</v>
      </c>
      <c r="L530" s="79" t="s">
        <v>8</v>
      </c>
      <c r="M530" s="12"/>
      <c r="N530" s="80">
        <v>0</v>
      </c>
      <c r="O530" s="12"/>
      <c r="P530" s="44"/>
      <c r="R530" s="33"/>
    </row>
    <row r="531" spans="1:18" ht="14.25">
      <c r="A531" s="79">
        <f t="shared" si="8"/>
        <v>523</v>
      </c>
      <c r="B531" s="12"/>
      <c r="C531" s="83">
        <v>11376100</v>
      </c>
      <c r="D531" s="84" t="s">
        <v>1149</v>
      </c>
      <c r="E531" s="90">
        <v>3</v>
      </c>
      <c r="F531" s="100">
        <v>3.66</v>
      </c>
      <c r="G531" s="105">
        <v>7277.9679999999998</v>
      </c>
      <c r="H531" s="109">
        <v>79.569999999999993</v>
      </c>
      <c r="I531" s="18"/>
      <c r="J531" s="80">
        <v>11</v>
      </c>
      <c r="K531" s="79">
        <v>11</v>
      </c>
      <c r="L531" s="79" t="s">
        <v>162</v>
      </c>
      <c r="M531" s="12"/>
      <c r="N531" s="80">
        <v>0</v>
      </c>
      <c r="O531" s="12"/>
      <c r="P531" s="44"/>
      <c r="R531" s="33"/>
    </row>
    <row r="532" spans="1:18" ht="14.25">
      <c r="A532" s="79">
        <f t="shared" si="8"/>
        <v>524</v>
      </c>
      <c r="B532" s="12"/>
      <c r="C532" s="83">
        <v>11376200</v>
      </c>
      <c r="D532" s="84" t="s">
        <v>685</v>
      </c>
      <c r="E532" s="90">
        <v>3</v>
      </c>
      <c r="F532" s="100">
        <v>1.75</v>
      </c>
      <c r="G532" s="105">
        <v>6121.16</v>
      </c>
      <c r="H532" s="109">
        <v>72.906000000000006</v>
      </c>
      <c r="I532" s="18"/>
      <c r="J532" s="80">
        <v>13</v>
      </c>
      <c r="K532" s="79">
        <v>13</v>
      </c>
      <c r="L532" s="79" t="s">
        <v>159</v>
      </c>
      <c r="M532" s="12"/>
      <c r="N532" s="80">
        <v>0</v>
      </c>
      <c r="O532" s="12"/>
      <c r="P532" s="44"/>
      <c r="R532" s="33"/>
    </row>
    <row r="533" spans="1:18" ht="14.25">
      <c r="A533" s="79">
        <f t="shared" si="8"/>
        <v>525</v>
      </c>
      <c r="B533" s="12"/>
      <c r="C533" s="80">
        <v>11376550</v>
      </c>
      <c r="D533" s="79" t="s">
        <v>1067</v>
      </c>
      <c r="E533" s="90">
        <v>3</v>
      </c>
      <c r="F533" s="100">
        <v>357</v>
      </c>
      <c r="G533" s="105">
        <v>4073.8470000000002</v>
      </c>
      <c r="H533" s="109">
        <v>47.012</v>
      </c>
      <c r="I533" s="12"/>
      <c r="J533" s="80">
        <v>44</v>
      </c>
      <c r="K533" s="79">
        <v>45</v>
      </c>
      <c r="L533" s="79" t="s">
        <v>49</v>
      </c>
      <c r="M533" s="12" t="s">
        <v>5</v>
      </c>
      <c r="N533" s="80">
        <v>1</v>
      </c>
      <c r="O533" s="12">
        <v>1</v>
      </c>
      <c r="P533" s="44">
        <v>24300</v>
      </c>
      <c r="R533" s="33"/>
    </row>
    <row r="534" spans="1:18" ht="14.25">
      <c r="A534" s="79">
        <f t="shared" si="8"/>
        <v>526</v>
      </c>
      <c r="B534" s="12"/>
      <c r="C534" s="83">
        <v>11377500</v>
      </c>
      <c r="D534" s="84" t="s">
        <v>686</v>
      </c>
      <c r="E534" s="90">
        <v>3</v>
      </c>
      <c r="F534" s="100">
        <v>94.3</v>
      </c>
      <c r="G534" s="105">
        <v>2018.396</v>
      </c>
      <c r="H534" s="109">
        <v>34.64</v>
      </c>
      <c r="I534" s="18"/>
      <c r="J534" s="80">
        <v>27</v>
      </c>
      <c r="K534" s="79">
        <v>29</v>
      </c>
      <c r="L534" s="79" t="s">
        <v>143</v>
      </c>
      <c r="M534" s="12"/>
      <c r="N534" s="80">
        <v>1</v>
      </c>
      <c r="O534" s="12">
        <v>1</v>
      </c>
      <c r="P534" s="44">
        <v>10600</v>
      </c>
      <c r="R534" s="33"/>
    </row>
    <row r="535" spans="1:18" ht="14.25">
      <c r="A535" s="79">
        <f t="shared" si="8"/>
        <v>527</v>
      </c>
      <c r="B535" s="12"/>
      <c r="C535" s="83">
        <v>11378700</v>
      </c>
      <c r="D535" s="84" t="s">
        <v>879</v>
      </c>
      <c r="E535" s="90">
        <v>1</v>
      </c>
      <c r="F535" s="100">
        <v>0.18</v>
      </c>
      <c r="G535" s="105">
        <v>753.5</v>
      </c>
      <c r="H535" s="109">
        <v>27.225000000000001</v>
      </c>
      <c r="I535" s="18"/>
      <c r="J535" s="80">
        <v>13</v>
      </c>
      <c r="K535" s="79">
        <v>13</v>
      </c>
      <c r="L535" s="79" t="s">
        <v>159</v>
      </c>
      <c r="M535" s="12"/>
      <c r="N535" s="80">
        <v>1</v>
      </c>
      <c r="O535" s="12"/>
      <c r="P535" s="44"/>
      <c r="R535" s="33"/>
    </row>
    <row r="536" spans="1:18" ht="14.25">
      <c r="A536" s="79">
        <f t="shared" si="8"/>
        <v>528</v>
      </c>
      <c r="B536" s="12"/>
      <c r="C536" s="83">
        <v>11378800</v>
      </c>
      <c r="D536" s="84" t="s">
        <v>687</v>
      </c>
      <c r="E536" s="90">
        <v>1</v>
      </c>
      <c r="F536" s="100">
        <v>89.4</v>
      </c>
      <c r="G536" s="105">
        <v>1257.971</v>
      </c>
      <c r="H536" s="109">
        <v>30.311</v>
      </c>
      <c r="I536" s="18"/>
      <c r="J536" s="80">
        <v>22</v>
      </c>
      <c r="K536" s="79">
        <v>22</v>
      </c>
      <c r="L536" s="79" t="s">
        <v>43</v>
      </c>
      <c r="M536" s="12" t="s">
        <v>5</v>
      </c>
      <c r="N536" s="80">
        <v>2</v>
      </c>
      <c r="O536" s="12"/>
      <c r="P536" s="44"/>
      <c r="R536" s="33"/>
    </row>
    <row r="537" spans="1:18" ht="14.25">
      <c r="A537" s="79">
        <f t="shared" si="8"/>
        <v>529</v>
      </c>
      <c r="B537" s="12"/>
      <c r="C537" s="80">
        <v>11379000</v>
      </c>
      <c r="D537" s="79" t="s">
        <v>688</v>
      </c>
      <c r="E537" s="90">
        <v>3</v>
      </c>
      <c r="F537" s="100">
        <v>123</v>
      </c>
      <c r="G537" s="105">
        <v>3355.5790000000002</v>
      </c>
      <c r="H537" s="109">
        <v>43.432000000000002</v>
      </c>
      <c r="I537" s="12"/>
      <c r="J537" s="80">
        <v>42</v>
      </c>
      <c r="K537" s="79">
        <v>45</v>
      </c>
      <c r="L537" s="79" t="s">
        <v>172</v>
      </c>
      <c r="M537" s="12" t="s">
        <v>5</v>
      </c>
      <c r="N537" s="80">
        <v>6</v>
      </c>
      <c r="O537" s="12">
        <v>1</v>
      </c>
      <c r="P537" s="44">
        <v>17200</v>
      </c>
      <c r="Q537" s="77">
        <v>8</v>
      </c>
      <c r="R537" s="33" t="s">
        <v>1258</v>
      </c>
    </row>
    <row r="538" spans="1:18" ht="14.25">
      <c r="A538" s="79">
        <f t="shared" si="8"/>
        <v>530</v>
      </c>
      <c r="B538" s="12"/>
      <c r="C538" s="83">
        <v>11379500</v>
      </c>
      <c r="D538" s="84" t="s">
        <v>689</v>
      </c>
      <c r="E538" s="90">
        <v>1</v>
      </c>
      <c r="F538" s="100">
        <v>92.5</v>
      </c>
      <c r="G538" s="105">
        <v>2998.482</v>
      </c>
      <c r="H538" s="109">
        <v>36.887999999999998</v>
      </c>
      <c r="I538" s="18"/>
      <c r="J538" s="80">
        <v>58</v>
      </c>
      <c r="K538" s="79">
        <v>58</v>
      </c>
      <c r="L538" s="79" t="s">
        <v>173</v>
      </c>
      <c r="M538" s="12"/>
      <c r="N538" s="80">
        <v>0</v>
      </c>
      <c r="O538" s="12"/>
      <c r="P538" s="44"/>
      <c r="R538" s="33"/>
    </row>
    <row r="539" spans="1:18" ht="14.25">
      <c r="A539" s="79">
        <f t="shared" si="8"/>
        <v>531</v>
      </c>
      <c r="B539" s="12" t="s">
        <v>0</v>
      </c>
      <c r="C539" s="30">
        <v>11380000</v>
      </c>
      <c r="D539" s="52" t="s">
        <v>690</v>
      </c>
      <c r="E539" s="90">
        <v>1</v>
      </c>
      <c r="F539" s="100">
        <v>132</v>
      </c>
      <c r="G539" s="105">
        <v>2314.64</v>
      </c>
      <c r="H539" s="109">
        <v>33.69</v>
      </c>
      <c r="I539" s="10"/>
      <c r="J539" s="80">
        <v>11</v>
      </c>
      <c r="K539" s="79">
        <v>11</v>
      </c>
      <c r="L539" s="79" t="s">
        <v>346</v>
      </c>
      <c r="M539" s="12"/>
      <c r="N539" s="80">
        <v>0</v>
      </c>
      <c r="O539" s="12"/>
      <c r="P539" s="44"/>
      <c r="R539" s="33"/>
    </row>
    <row r="540" spans="1:18" ht="14.25">
      <c r="A540" s="79">
        <f t="shared" si="8"/>
        <v>532</v>
      </c>
      <c r="B540" s="12" t="s">
        <v>0</v>
      </c>
      <c r="C540" s="30">
        <v>11380500</v>
      </c>
      <c r="D540" s="52" t="s">
        <v>996</v>
      </c>
      <c r="E540" s="90">
        <v>1</v>
      </c>
      <c r="F540" s="100">
        <v>138</v>
      </c>
      <c r="G540" s="105">
        <v>2231.5500000000002</v>
      </c>
      <c r="H540" s="109">
        <v>33.299999999999997</v>
      </c>
      <c r="I540" s="10"/>
      <c r="J540" s="80">
        <v>30</v>
      </c>
      <c r="K540" s="79">
        <v>31</v>
      </c>
      <c r="L540" s="79" t="s">
        <v>347</v>
      </c>
      <c r="M540" s="12" t="s">
        <v>7</v>
      </c>
      <c r="N540" s="80">
        <v>8</v>
      </c>
      <c r="O540" s="12">
        <v>5</v>
      </c>
      <c r="P540" s="91">
        <v>28200</v>
      </c>
      <c r="Q540" s="92"/>
      <c r="R540" s="33"/>
    </row>
    <row r="541" spans="1:18" ht="14.25">
      <c r="A541" s="79">
        <f t="shared" si="8"/>
        <v>533</v>
      </c>
      <c r="B541" s="12"/>
      <c r="C541" s="80">
        <v>11381500</v>
      </c>
      <c r="D541" s="79" t="s">
        <v>691</v>
      </c>
      <c r="E541" s="90">
        <v>3</v>
      </c>
      <c r="F541" s="100">
        <v>131</v>
      </c>
      <c r="G541" s="105">
        <v>3961.451</v>
      </c>
      <c r="H541" s="109">
        <v>56.857999999999997</v>
      </c>
      <c r="I541" s="12"/>
      <c r="J541" s="80">
        <v>78</v>
      </c>
      <c r="K541" s="79">
        <v>78</v>
      </c>
      <c r="L541" s="79" t="s">
        <v>174</v>
      </c>
      <c r="M541" s="12"/>
      <c r="N541" s="80">
        <v>1</v>
      </c>
      <c r="O541" s="12"/>
      <c r="P541" s="44"/>
      <c r="R541" s="33"/>
    </row>
    <row r="542" spans="1:18" ht="14.25">
      <c r="A542" s="79">
        <f t="shared" si="8"/>
        <v>534</v>
      </c>
      <c r="B542" s="12"/>
      <c r="C542" s="83">
        <v>11381990</v>
      </c>
      <c r="D542" s="84" t="s">
        <v>997</v>
      </c>
      <c r="E542" s="90">
        <v>1</v>
      </c>
      <c r="F542" s="100">
        <v>0.61</v>
      </c>
      <c r="G542" s="105">
        <v>997.08500000000004</v>
      </c>
      <c r="H542" s="109">
        <v>25.62</v>
      </c>
      <c r="I542" s="18"/>
      <c r="J542" s="80">
        <v>13</v>
      </c>
      <c r="K542" s="79">
        <v>13</v>
      </c>
      <c r="L542" s="79" t="s">
        <v>159</v>
      </c>
      <c r="M542" s="12"/>
      <c r="N542" s="80">
        <v>1</v>
      </c>
      <c r="O542" s="12"/>
      <c r="P542" s="44"/>
      <c r="R542" s="33"/>
    </row>
    <row r="543" spans="1:18" ht="14.25">
      <c r="A543" s="79">
        <f t="shared" si="8"/>
        <v>535</v>
      </c>
      <c r="B543" s="12"/>
      <c r="C543" s="80">
        <v>11382000</v>
      </c>
      <c r="D543" s="79" t="s">
        <v>998</v>
      </c>
      <c r="E543" s="90">
        <v>1</v>
      </c>
      <c r="F543" s="100">
        <v>203</v>
      </c>
      <c r="G543" s="105">
        <v>4146.2650000000003</v>
      </c>
      <c r="H543" s="109">
        <v>40.314999999999998</v>
      </c>
      <c r="I543" s="12"/>
      <c r="J543" s="80">
        <v>76</v>
      </c>
      <c r="K543" s="79">
        <v>76</v>
      </c>
      <c r="L543" s="79" t="s">
        <v>175</v>
      </c>
      <c r="M543" s="12"/>
      <c r="N543" s="80">
        <v>1</v>
      </c>
      <c r="O543" s="12"/>
      <c r="P543" s="44"/>
      <c r="R543" s="33"/>
    </row>
    <row r="544" spans="1:18" ht="14.25">
      <c r="A544" s="79">
        <f t="shared" si="8"/>
        <v>536</v>
      </c>
      <c r="B544" s="12"/>
      <c r="C544" s="80">
        <v>11383500</v>
      </c>
      <c r="D544" s="79" t="s">
        <v>692</v>
      </c>
      <c r="E544" s="90">
        <v>3</v>
      </c>
      <c r="F544" s="100">
        <v>208</v>
      </c>
      <c r="G544" s="105">
        <v>4198.9639999999999</v>
      </c>
      <c r="H544" s="109">
        <v>58.74</v>
      </c>
      <c r="I544" s="12"/>
      <c r="J544" s="80">
        <v>90</v>
      </c>
      <c r="K544" s="79">
        <v>99</v>
      </c>
      <c r="L544" s="79" t="s">
        <v>176</v>
      </c>
      <c r="M544" s="12"/>
      <c r="N544" s="80">
        <v>1</v>
      </c>
      <c r="O544" s="12">
        <v>1</v>
      </c>
      <c r="P544" s="44">
        <v>24000</v>
      </c>
      <c r="R544" s="33"/>
    </row>
    <row r="545" spans="1:18" ht="14.25">
      <c r="A545" s="79">
        <f t="shared" si="8"/>
        <v>537</v>
      </c>
      <c r="B545" s="12"/>
      <c r="C545" s="80">
        <v>11384000</v>
      </c>
      <c r="D545" s="79" t="s">
        <v>693</v>
      </c>
      <c r="E545" s="90">
        <v>3</v>
      </c>
      <c r="F545" s="100">
        <v>72.400000000000006</v>
      </c>
      <c r="G545" s="105">
        <v>3095.0369999999998</v>
      </c>
      <c r="H545" s="109">
        <v>63.893999999999998</v>
      </c>
      <c r="I545" s="12"/>
      <c r="J545" s="80">
        <v>57</v>
      </c>
      <c r="K545" s="79">
        <v>95</v>
      </c>
      <c r="L545" s="79" t="s">
        <v>124</v>
      </c>
      <c r="M545" s="12" t="s">
        <v>5</v>
      </c>
      <c r="N545" s="80">
        <v>8</v>
      </c>
      <c r="O545" s="12">
        <v>1</v>
      </c>
      <c r="P545" s="44">
        <v>13100</v>
      </c>
      <c r="R545" s="33"/>
    </row>
    <row r="546" spans="1:18" ht="14.25">
      <c r="A546" s="79">
        <f t="shared" si="8"/>
        <v>538</v>
      </c>
      <c r="B546" s="12"/>
      <c r="C546" s="30">
        <v>11384400</v>
      </c>
      <c r="D546" s="52" t="s">
        <v>1150</v>
      </c>
      <c r="E546" s="90">
        <v>1</v>
      </c>
      <c r="F546" s="100">
        <v>2.52</v>
      </c>
      <c r="G546" s="105">
        <v>5013.96</v>
      </c>
      <c r="H546" s="109">
        <v>59.25</v>
      </c>
      <c r="I546" s="10"/>
      <c r="J546" s="80">
        <v>11</v>
      </c>
      <c r="K546" s="79">
        <v>11</v>
      </c>
      <c r="L546" s="79" t="s">
        <v>162</v>
      </c>
      <c r="M546" s="12"/>
      <c r="N546" s="80">
        <v>0</v>
      </c>
      <c r="O546" s="12"/>
      <c r="P546" s="44"/>
      <c r="R546" s="33"/>
    </row>
    <row r="547" spans="1:18" ht="14.25">
      <c r="A547" s="79">
        <f t="shared" si="8"/>
        <v>539</v>
      </c>
      <c r="B547" s="12"/>
      <c r="C547" s="30">
        <v>11384600</v>
      </c>
      <c r="D547" s="52" t="s">
        <v>1087</v>
      </c>
      <c r="E547" s="90">
        <v>1</v>
      </c>
      <c r="F547" s="100">
        <v>42.7</v>
      </c>
      <c r="G547" s="105">
        <v>2999.69</v>
      </c>
      <c r="H547" s="109">
        <v>40.83</v>
      </c>
      <c r="I547" s="10"/>
      <c r="J547" s="80">
        <v>16</v>
      </c>
      <c r="K547" s="79">
        <v>16</v>
      </c>
      <c r="L547" s="79" t="s">
        <v>348</v>
      </c>
      <c r="M547" s="12" t="s">
        <v>7</v>
      </c>
      <c r="N547" s="80">
        <v>4</v>
      </c>
      <c r="O547" s="12"/>
      <c r="P547" s="44"/>
      <c r="R547" s="33"/>
    </row>
    <row r="548" spans="1:18" ht="14.25">
      <c r="A548" s="79">
        <f t="shared" si="8"/>
        <v>540</v>
      </c>
      <c r="B548" s="12"/>
      <c r="C548" s="30">
        <v>11384700</v>
      </c>
      <c r="D548" s="52" t="s">
        <v>694</v>
      </c>
      <c r="E548" s="90">
        <v>1</v>
      </c>
      <c r="F548" s="100">
        <v>0.5</v>
      </c>
      <c r="G548" s="105">
        <v>1670.53</v>
      </c>
      <c r="H548" s="109">
        <v>24.18</v>
      </c>
      <c r="I548" s="10"/>
      <c r="J548" s="80">
        <v>12</v>
      </c>
      <c r="K548" s="79">
        <v>14</v>
      </c>
      <c r="L548" s="79" t="s">
        <v>82</v>
      </c>
      <c r="M548" s="12" t="s">
        <v>7</v>
      </c>
      <c r="N548" s="80">
        <v>2</v>
      </c>
      <c r="O548" s="12">
        <v>3</v>
      </c>
      <c r="P548" s="91">
        <v>10000</v>
      </c>
      <c r="Q548" s="92"/>
      <c r="R548" s="33"/>
    </row>
    <row r="549" spans="1:18" ht="14.25">
      <c r="A549" s="79">
        <f t="shared" si="8"/>
        <v>541</v>
      </c>
      <c r="B549" s="12"/>
      <c r="C549" s="30">
        <v>11386200</v>
      </c>
      <c r="D549" s="52" t="s">
        <v>1151</v>
      </c>
      <c r="E549" s="90">
        <v>1</v>
      </c>
      <c r="F549" s="100">
        <v>2.6</v>
      </c>
      <c r="G549" s="105">
        <v>4048.08</v>
      </c>
      <c r="H549" s="109">
        <v>36.020000000000003</v>
      </c>
      <c r="I549" s="10"/>
      <c r="J549" s="80">
        <v>11</v>
      </c>
      <c r="K549" s="79">
        <v>11</v>
      </c>
      <c r="L549" s="79" t="s">
        <v>162</v>
      </c>
      <c r="M549" s="12"/>
      <c r="N549" s="80">
        <v>1</v>
      </c>
      <c r="O549" s="12"/>
      <c r="P549" s="44"/>
      <c r="R549" s="33"/>
    </row>
    <row r="550" spans="1:18" ht="14.25">
      <c r="A550" s="79">
        <f t="shared" si="8"/>
        <v>542</v>
      </c>
      <c r="B550" s="12"/>
      <c r="C550" s="30">
        <v>11386400</v>
      </c>
      <c r="D550" s="52" t="s">
        <v>880</v>
      </c>
      <c r="E550" s="90">
        <v>1</v>
      </c>
      <c r="F550" s="100">
        <v>0.75</v>
      </c>
      <c r="G550" s="105">
        <v>1796.99</v>
      </c>
      <c r="H550" s="109">
        <v>23.22</v>
      </c>
      <c r="I550" s="10"/>
      <c r="J550" s="80">
        <v>14</v>
      </c>
      <c r="K550" s="79">
        <v>14</v>
      </c>
      <c r="L550" s="79" t="s">
        <v>82</v>
      </c>
      <c r="M550" s="12" t="s">
        <v>1</v>
      </c>
      <c r="N550" s="80">
        <v>0</v>
      </c>
      <c r="O550" s="12"/>
      <c r="P550" s="44"/>
      <c r="R550" s="33"/>
    </row>
    <row r="551" spans="1:18" ht="14.25">
      <c r="A551" s="79">
        <f t="shared" si="8"/>
        <v>543</v>
      </c>
      <c r="B551" s="12"/>
      <c r="C551" s="30">
        <v>11386500</v>
      </c>
      <c r="D551" s="52" t="s">
        <v>695</v>
      </c>
      <c r="E551" s="90">
        <v>1</v>
      </c>
      <c r="F551" s="100">
        <v>156</v>
      </c>
      <c r="G551" s="105">
        <v>3539.08</v>
      </c>
      <c r="H551" s="109">
        <v>35.090000000000003</v>
      </c>
      <c r="I551" s="10"/>
      <c r="J551" s="80">
        <v>12</v>
      </c>
      <c r="K551" s="79">
        <v>37</v>
      </c>
      <c r="L551" s="79" t="s">
        <v>349</v>
      </c>
      <c r="M551" s="12"/>
      <c r="N551" s="80">
        <v>0</v>
      </c>
      <c r="O551" s="12">
        <v>1</v>
      </c>
      <c r="P551" s="91">
        <v>22000</v>
      </c>
      <c r="Q551" s="92"/>
      <c r="R551" s="33"/>
    </row>
    <row r="552" spans="1:18" ht="14.25">
      <c r="A552" s="79">
        <f t="shared" si="8"/>
        <v>544</v>
      </c>
      <c r="B552" s="12"/>
      <c r="C552" s="30">
        <v>11387800</v>
      </c>
      <c r="D552" s="52" t="s">
        <v>1106</v>
      </c>
      <c r="E552" s="90">
        <v>1</v>
      </c>
      <c r="F552" s="100">
        <v>67.900000000000006</v>
      </c>
      <c r="G552" s="105">
        <v>1504.03</v>
      </c>
      <c r="H552" s="109">
        <v>26.9</v>
      </c>
      <c r="I552" s="10"/>
      <c r="J552" s="80">
        <v>16</v>
      </c>
      <c r="K552" s="79">
        <v>16</v>
      </c>
      <c r="L552" s="79" t="s">
        <v>171</v>
      </c>
      <c r="M552" s="12" t="s">
        <v>5</v>
      </c>
      <c r="N552" s="80">
        <v>3</v>
      </c>
      <c r="O552" s="12"/>
      <c r="P552" s="44"/>
      <c r="R552" s="33"/>
    </row>
    <row r="553" spans="1:18" ht="14.25">
      <c r="A553" s="79">
        <f t="shared" si="8"/>
        <v>545</v>
      </c>
      <c r="B553" s="12" t="s">
        <v>4</v>
      </c>
      <c r="C553" s="80">
        <v>11388099</v>
      </c>
      <c r="D553" s="79" t="s">
        <v>1068</v>
      </c>
      <c r="E553" s="90">
        <v>1</v>
      </c>
      <c r="F553" s="100">
        <v>742</v>
      </c>
      <c r="G553" s="105">
        <v>2410.9699999999998</v>
      </c>
      <c r="H553" s="109">
        <v>30.98</v>
      </c>
      <c r="I553" s="12"/>
      <c r="J553" s="80">
        <v>35</v>
      </c>
      <c r="K553" s="79">
        <v>35</v>
      </c>
      <c r="L553" s="79" t="s">
        <v>22</v>
      </c>
      <c r="M553" s="12"/>
      <c r="N553" s="80">
        <v>1</v>
      </c>
      <c r="O553" s="12"/>
      <c r="P553" s="44"/>
      <c r="R553" s="33"/>
    </row>
    <row r="554" spans="1:18" ht="14.25">
      <c r="A554" s="79">
        <f t="shared" si="8"/>
        <v>546</v>
      </c>
      <c r="B554" s="12"/>
      <c r="C554" s="30">
        <v>11389650</v>
      </c>
      <c r="D554" s="52" t="s">
        <v>696</v>
      </c>
      <c r="E554" s="90">
        <v>3</v>
      </c>
      <c r="F554" s="100">
        <v>3.79</v>
      </c>
      <c r="G554" s="105">
        <v>6345.08</v>
      </c>
      <c r="H554" s="109">
        <v>78.44</v>
      </c>
      <c r="I554" s="10"/>
      <c r="J554" s="80">
        <v>10</v>
      </c>
      <c r="K554" s="79">
        <v>10</v>
      </c>
      <c r="L554" s="79" t="s">
        <v>350</v>
      </c>
      <c r="M554" s="12"/>
      <c r="N554" s="80">
        <v>1</v>
      </c>
      <c r="O554" s="12"/>
      <c r="P554" s="44"/>
      <c r="R554" s="33"/>
    </row>
    <row r="555" spans="1:18" ht="14.25">
      <c r="A555" s="79">
        <f t="shared" si="8"/>
        <v>547</v>
      </c>
      <c r="B555" s="12"/>
      <c r="C555" s="83">
        <v>11389700</v>
      </c>
      <c r="D555" s="84" t="s">
        <v>999</v>
      </c>
      <c r="E555" s="90">
        <v>3</v>
      </c>
      <c r="F555" s="100">
        <v>44.1</v>
      </c>
      <c r="G555" s="105">
        <v>5680.7749999999996</v>
      </c>
      <c r="H555" s="109">
        <v>80.155000000000001</v>
      </c>
      <c r="I555" s="18"/>
      <c r="J555" s="80">
        <v>14</v>
      </c>
      <c r="K555" s="79">
        <v>14</v>
      </c>
      <c r="L555" s="79" t="s">
        <v>177</v>
      </c>
      <c r="M555" s="12"/>
      <c r="N555" s="80">
        <v>0</v>
      </c>
      <c r="O555" s="12"/>
      <c r="P555" s="44"/>
      <c r="R555" s="33"/>
    </row>
    <row r="556" spans="1:18" ht="14.25">
      <c r="A556" s="79">
        <f t="shared" si="8"/>
        <v>548</v>
      </c>
      <c r="B556" s="12"/>
      <c r="C556" s="80">
        <v>11390000</v>
      </c>
      <c r="D556" s="79" t="s">
        <v>697</v>
      </c>
      <c r="E556" s="90">
        <v>3</v>
      </c>
      <c r="F556" s="100">
        <v>147</v>
      </c>
      <c r="G556" s="105">
        <v>3716.328</v>
      </c>
      <c r="H556" s="109">
        <v>69.302999999999997</v>
      </c>
      <c r="I556" s="12"/>
      <c r="J556" s="80">
        <v>76</v>
      </c>
      <c r="K556" s="79">
        <v>99</v>
      </c>
      <c r="L556" s="79" t="s">
        <v>176</v>
      </c>
      <c r="M556" s="12"/>
      <c r="N556" s="80">
        <v>0</v>
      </c>
      <c r="O556" s="12">
        <v>1</v>
      </c>
      <c r="P556" s="44">
        <v>35600</v>
      </c>
      <c r="R556" s="33"/>
    </row>
    <row r="557" spans="1:18" ht="14.25">
      <c r="A557" s="79">
        <f t="shared" si="8"/>
        <v>549</v>
      </c>
      <c r="B557" s="12"/>
      <c r="C557" s="83">
        <v>11390045</v>
      </c>
      <c r="D557" s="84" t="s">
        <v>1000</v>
      </c>
      <c r="E557" s="90">
        <v>3</v>
      </c>
      <c r="F557" s="100">
        <v>0.61</v>
      </c>
      <c r="G557" s="105">
        <v>2539.2339999999999</v>
      </c>
      <c r="H557" s="109">
        <v>62.926000000000002</v>
      </c>
      <c r="I557" s="18"/>
      <c r="J557" s="80">
        <v>10</v>
      </c>
      <c r="K557" s="79">
        <v>11</v>
      </c>
      <c r="L557" s="79" t="s">
        <v>40</v>
      </c>
      <c r="M557" s="12"/>
      <c r="N557" s="80">
        <v>0</v>
      </c>
      <c r="O557" s="12">
        <v>1</v>
      </c>
      <c r="P557" s="44">
        <v>96</v>
      </c>
      <c r="R557" s="33"/>
    </row>
    <row r="558" spans="1:18" ht="14.25">
      <c r="A558" s="79">
        <f t="shared" si="8"/>
        <v>550</v>
      </c>
      <c r="B558" s="12"/>
      <c r="C558" s="83">
        <v>11390200</v>
      </c>
      <c r="D558" s="84" t="s">
        <v>881</v>
      </c>
      <c r="E558" s="90">
        <v>3</v>
      </c>
      <c r="F558" s="100">
        <v>1.31</v>
      </c>
      <c r="G558" s="105">
        <v>186.91</v>
      </c>
      <c r="H558" s="109">
        <v>28.013000000000002</v>
      </c>
      <c r="I558" s="18"/>
      <c r="J558" s="80">
        <v>13</v>
      </c>
      <c r="K558" s="79">
        <v>14</v>
      </c>
      <c r="L558" s="79" t="s">
        <v>82</v>
      </c>
      <c r="M558" s="12"/>
      <c r="N558" s="80">
        <v>1</v>
      </c>
      <c r="O558" s="12">
        <v>5</v>
      </c>
      <c r="P558" s="44">
        <v>506</v>
      </c>
      <c r="R558" s="33"/>
    </row>
    <row r="559" spans="1:18" ht="14.25">
      <c r="A559" s="79">
        <f t="shared" si="8"/>
        <v>551</v>
      </c>
      <c r="B559" s="12"/>
      <c r="C559" s="83">
        <v>11390660</v>
      </c>
      <c r="D559" s="84" t="s">
        <v>1001</v>
      </c>
      <c r="E559" s="90">
        <v>1</v>
      </c>
      <c r="F559" s="100">
        <v>57.4</v>
      </c>
      <c r="G559" s="105">
        <v>327.63900000000001</v>
      </c>
      <c r="H559" s="109">
        <v>21.315999999999999</v>
      </c>
      <c r="I559" s="18"/>
      <c r="J559" s="80">
        <v>16</v>
      </c>
      <c r="K559" s="79">
        <v>16</v>
      </c>
      <c r="L559" s="79" t="s">
        <v>178</v>
      </c>
      <c r="M559" s="12" t="s">
        <v>5</v>
      </c>
      <c r="N559" s="80">
        <v>3</v>
      </c>
      <c r="O559" s="12"/>
      <c r="P559" s="44"/>
      <c r="R559" s="33"/>
    </row>
    <row r="560" spans="1:18" ht="14.25">
      <c r="A560" s="79">
        <f t="shared" si="8"/>
        <v>552</v>
      </c>
      <c r="B560" s="12"/>
      <c r="C560" s="83">
        <v>11390672</v>
      </c>
      <c r="D560" s="84" t="s">
        <v>698</v>
      </c>
      <c r="E560" s="90">
        <v>1</v>
      </c>
      <c r="F560" s="100">
        <v>38.4</v>
      </c>
      <c r="G560" s="105">
        <v>785.32299999999998</v>
      </c>
      <c r="H560" s="109">
        <v>21.283999999999999</v>
      </c>
      <c r="I560" s="18"/>
      <c r="J560" s="80">
        <v>28</v>
      </c>
      <c r="K560" s="79">
        <v>28</v>
      </c>
      <c r="L560" s="79" t="s">
        <v>28</v>
      </c>
      <c r="M560" s="12" t="s">
        <v>3</v>
      </c>
      <c r="N560" s="80">
        <v>14</v>
      </c>
      <c r="O560" s="12"/>
      <c r="P560" s="44"/>
      <c r="R560" s="33"/>
    </row>
    <row r="561" spans="1:18" ht="14.25">
      <c r="A561" s="79">
        <f t="shared" si="8"/>
        <v>553</v>
      </c>
      <c r="B561" s="12"/>
      <c r="C561" s="83">
        <v>11390680</v>
      </c>
      <c r="D561" s="84" t="s">
        <v>699</v>
      </c>
      <c r="E561" s="90">
        <v>1</v>
      </c>
      <c r="F561" s="100">
        <v>13</v>
      </c>
      <c r="G561" s="105">
        <v>1238.9770000000001</v>
      </c>
      <c r="H561" s="109">
        <v>22.824999999999999</v>
      </c>
      <c r="I561" s="18"/>
      <c r="J561" s="80">
        <v>14</v>
      </c>
      <c r="K561" s="79">
        <v>14</v>
      </c>
      <c r="L561" s="79" t="s">
        <v>82</v>
      </c>
      <c r="M561" s="12"/>
      <c r="N561" s="80">
        <v>0</v>
      </c>
      <c r="O561" s="12"/>
      <c r="P561" s="44"/>
      <c r="R561" s="33"/>
    </row>
    <row r="562" spans="1:18" ht="14.25">
      <c r="A562" s="79">
        <f t="shared" si="8"/>
        <v>554</v>
      </c>
      <c r="B562" s="12"/>
      <c r="C562" s="83">
        <v>11391423</v>
      </c>
      <c r="D562" s="84" t="s">
        <v>700</v>
      </c>
      <c r="E562" s="90">
        <v>3</v>
      </c>
      <c r="F562" s="100">
        <v>6.86</v>
      </c>
      <c r="G562" s="105">
        <v>6439.1480000000001</v>
      </c>
      <c r="H562" s="109">
        <v>33.619</v>
      </c>
      <c r="I562" s="18"/>
      <c r="J562" s="80">
        <v>11</v>
      </c>
      <c r="K562" s="79">
        <v>11</v>
      </c>
      <c r="L562" s="79" t="s">
        <v>40</v>
      </c>
      <c r="M562" s="12"/>
      <c r="N562" s="80">
        <v>0</v>
      </c>
      <c r="O562" s="12"/>
      <c r="P562" s="44"/>
      <c r="R562" s="33"/>
    </row>
    <row r="563" spans="1:18" ht="14.25">
      <c r="A563" s="79">
        <f t="shared" si="8"/>
        <v>555</v>
      </c>
      <c r="B563" s="12"/>
      <c r="C563" s="83">
        <v>11391460</v>
      </c>
      <c r="D563" s="84" t="s">
        <v>701</v>
      </c>
      <c r="E563" s="90">
        <v>3</v>
      </c>
      <c r="F563" s="100">
        <v>7.66</v>
      </c>
      <c r="G563" s="105">
        <v>6927.6019999999999</v>
      </c>
      <c r="H563" s="109">
        <v>46.427</v>
      </c>
      <c r="I563" s="18"/>
      <c r="J563" s="80">
        <v>19</v>
      </c>
      <c r="K563" s="79">
        <v>26</v>
      </c>
      <c r="L563" s="79" t="s">
        <v>179</v>
      </c>
      <c r="M563" s="12"/>
      <c r="N563" s="80">
        <v>0</v>
      </c>
      <c r="O563" s="12">
        <v>5</v>
      </c>
      <c r="P563" s="44">
        <v>1626</v>
      </c>
      <c r="R563" s="33"/>
    </row>
    <row r="564" spans="1:18" ht="14.25">
      <c r="A564" s="79">
        <f t="shared" si="8"/>
        <v>556</v>
      </c>
      <c r="B564" s="12"/>
      <c r="C564" s="83">
        <v>11391470</v>
      </c>
      <c r="D564" s="84" t="s">
        <v>702</v>
      </c>
      <c r="E564" s="90">
        <v>3</v>
      </c>
      <c r="F564" s="100">
        <v>31.7</v>
      </c>
      <c r="G564" s="105">
        <v>6824.09</v>
      </c>
      <c r="H564" s="109">
        <v>36.07</v>
      </c>
      <c r="I564" s="18"/>
      <c r="J564" s="80">
        <v>10</v>
      </c>
      <c r="K564" s="79">
        <v>10</v>
      </c>
      <c r="L564" s="79" t="s">
        <v>180</v>
      </c>
      <c r="M564" s="12"/>
      <c r="N564" s="80">
        <v>0</v>
      </c>
      <c r="O564" s="12"/>
      <c r="P564" s="44"/>
      <c r="R564" s="33"/>
    </row>
    <row r="565" spans="1:18" ht="14.25">
      <c r="A565" s="113">
        <f t="shared" si="8"/>
        <v>557</v>
      </c>
      <c r="B565" s="12"/>
      <c r="C565" s="137">
        <v>11391500</v>
      </c>
      <c r="D565" s="138" t="s">
        <v>1002</v>
      </c>
      <c r="E565" s="90">
        <v>3</v>
      </c>
      <c r="F565" s="100">
        <v>43.5</v>
      </c>
      <c r="G565" s="105">
        <v>6105.4480000000003</v>
      </c>
      <c r="H565" s="109">
        <v>32.595999999999997</v>
      </c>
      <c r="I565" s="18" t="s">
        <v>417</v>
      </c>
      <c r="J565" s="119">
        <v>21</v>
      </c>
      <c r="K565" s="113">
        <v>40</v>
      </c>
      <c r="L565" s="113" t="s">
        <v>181</v>
      </c>
      <c r="M565" s="12"/>
      <c r="N565" s="119">
        <v>0</v>
      </c>
      <c r="O565" s="12">
        <v>5</v>
      </c>
      <c r="P565" s="44" t="s">
        <v>432</v>
      </c>
      <c r="R565" s="33"/>
    </row>
    <row r="566" spans="1:18" ht="14.25">
      <c r="A566" s="113"/>
      <c r="B566" s="12"/>
      <c r="C566" s="137"/>
      <c r="D566" s="138"/>
      <c r="E566" s="90"/>
      <c r="F566" s="100"/>
      <c r="G566" s="105"/>
      <c r="H566" s="109"/>
      <c r="I566" s="18"/>
      <c r="J566" s="119"/>
      <c r="K566" s="113"/>
      <c r="L566" s="113"/>
      <c r="M566" s="12"/>
      <c r="N566" s="119"/>
      <c r="O566" s="12">
        <v>1</v>
      </c>
      <c r="P566" s="44" t="s">
        <v>431</v>
      </c>
      <c r="R566" s="33"/>
    </row>
    <row r="567" spans="1:18" ht="14.25">
      <c r="A567" s="79">
        <v>558</v>
      </c>
      <c r="B567" s="12"/>
      <c r="C567" s="83">
        <v>11392300</v>
      </c>
      <c r="D567" s="84" t="s">
        <v>882</v>
      </c>
      <c r="E567" s="90">
        <v>3</v>
      </c>
      <c r="F567" s="100">
        <v>1.04</v>
      </c>
      <c r="G567" s="105">
        <v>5205.09</v>
      </c>
      <c r="H567" s="109">
        <v>26.77</v>
      </c>
      <c r="I567" s="18"/>
      <c r="J567" s="80">
        <v>11</v>
      </c>
      <c r="K567" s="79">
        <v>11</v>
      </c>
      <c r="L567" s="79" t="s">
        <v>40</v>
      </c>
      <c r="M567" s="12"/>
      <c r="N567" s="80">
        <v>1</v>
      </c>
      <c r="O567" s="12"/>
      <c r="P567" s="44"/>
      <c r="R567" s="33"/>
    </row>
    <row r="568" spans="1:18" ht="14.25">
      <c r="A568" s="79">
        <f t="shared" ref="A568:A631" si="9">A567+1</f>
        <v>559</v>
      </c>
      <c r="B568" s="12"/>
      <c r="C568" s="83">
        <v>11392500</v>
      </c>
      <c r="D568" s="84" t="s">
        <v>1118</v>
      </c>
      <c r="E568" s="90">
        <v>3</v>
      </c>
      <c r="F568" s="100">
        <v>686</v>
      </c>
      <c r="G568" s="105">
        <v>5711.4669999999996</v>
      </c>
      <c r="H568" s="109">
        <v>26.378</v>
      </c>
      <c r="I568" s="18" t="s">
        <v>417</v>
      </c>
      <c r="J568" s="80">
        <v>40</v>
      </c>
      <c r="K568" s="79">
        <v>40</v>
      </c>
      <c r="L568" s="79" t="s">
        <v>181</v>
      </c>
      <c r="M568" s="12"/>
      <c r="N568" s="80">
        <v>0</v>
      </c>
      <c r="O568" s="12"/>
      <c r="P568" s="44"/>
      <c r="R568" s="33"/>
    </row>
    <row r="569" spans="1:18" ht="14.25">
      <c r="A569" s="79">
        <f t="shared" si="9"/>
        <v>560</v>
      </c>
      <c r="B569" s="12" t="s">
        <v>0</v>
      </c>
      <c r="C569" s="30">
        <v>11393000</v>
      </c>
      <c r="D569" s="52" t="s">
        <v>1119</v>
      </c>
      <c r="E569" s="90">
        <v>3</v>
      </c>
      <c r="F569" s="100">
        <v>775</v>
      </c>
      <c r="G569" s="105">
        <v>5703.76</v>
      </c>
      <c r="H569" s="109">
        <v>29.33</v>
      </c>
      <c r="I569" s="10"/>
      <c r="J569" s="80">
        <v>14</v>
      </c>
      <c r="K569" s="79">
        <v>14</v>
      </c>
      <c r="L569" s="79" t="s">
        <v>260</v>
      </c>
      <c r="M569" s="12"/>
      <c r="N569" s="80">
        <v>0</v>
      </c>
      <c r="O569" s="12"/>
      <c r="P569" s="44"/>
      <c r="R569" s="33"/>
    </row>
    <row r="570" spans="1:18" ht="14.25">
      <c r="A570" s="79">
        <f t="shared" si="9"/>
        <v>561</v>
      </c>
      <c r="B570" s="12" t="s">
        <v>0</v>
      </c>
      <c r="C570" s="30">
        <v>11393500</v>
      </c>
      <c r="D570" s="52" t="s">
        <v>1120</v>
      </c>
      <c r="E570" s="90">
        <v>3</v>
      </c>
      <c r="F570" s="100">
        <v>819</v>
      </c>
      <c r="G570" s="105">
        <v>5696.02</v>
      </c>
      <c r="H570" s="109">
        <v>30.23</v>
      </c>
      <c r="I570" s="10"/>
      <c r="J570" s="80">
        <v>23</v>
      </c>
      <c r="K570" s="79">
        <v>24</v>
      </c>
      <c r="L570" s="79" t="s">
        <v>288</v>
      </c>
      <c r="M570" s="12"/>
      <c r="N570" s="80">
        <v>0</v>
      </c>
      <c r="O570" s="12">
        <v>1</v>
      </c>
      <c r="P570" s="91">
        <v>31200</v>
      </c>
      <c r="Q570" s="92"/>
      <c r="R570" s="33"/>
    </row>
    <row r="571" spans="1:18" ht="14.25">
      <c r="A571" s="79">
        <f t="shared" si="9"/>
        <v>562</v>
      </c>
      <c r="B571" s="12" t="s">
        <v>0</v>
      </c>
      <c r="C571" s="30">
        <v>11394500</v>
      </c>
      <c r="D571" s="52" t="s">
        <v>1121</v>
      </c>
      <c r="E571" s="90">
        <v>3</v>
      </c>
      <c r="F571" s="100">
        <v>1060</v>
      </c>
      <c r="G571" s="105">
        <v>5527.84</v>
      </c>
      <c r="H571" s="109">
        <v>40.31</v>
      </c>
      <c r="I571" s="10"/>
      <c r="J571" s="80">
        <v>37</v>
      </c>
      <c r="K571" s="79">
        <v>49</v>
      </c>
      <c r="L571" s="79" t="s">
        <v>351</v>
      </c>
      <c r="M571" s="12"/>
      <c r="N571" s="80">
        <v>1</v>
      </c>
      <c r="O571" s="12">
        <v>1</v>
      </c>
      <c r="P571" s="44">
        <v>100000</v>
      </c>
      <c r="R571" s="33"/>
    </row>
    <row r="572" spans="1:18" ht="14.25">
      <c r="A572" s="79">
        <f t="shared" si="9"/>
        <v>563</v>
      </c>
      <c r="B572" s="12"/>
      <c r="C572" s="83">
        <v>11394620</v>
      </c>
      <c r="D572" s="84" t="s">
        <v>817</v>
      </c>
      <c r="E572" s="90">
        <v>3</v>
      </c>
      <c r="F572" s="100">
        <v>9.9700000000000006</v>
      </c>
      <c r="G572" s="105">
        <v>5078.41</v>
      </c>
      <c r="H572" s="109">
        <v>78.72</v>
      </c>
      <c r="I572" s="18"/>
      <c r="J572" s="80">
        <v>17</v>
      </c>
      <c r="K572" s="79">
        <v>17</v>
      </c>
      <c r="L572" s="79" t="s">
        <v>137</v>
      </c>
      <c r="M572" s="12" t="s">
        <v>5</v>
      </c>
      <c r="N572" s="80">
        <v>2</v>
      </c>
      <c r="O572" s="12"/>
      <c r="P572" s="44"/>
      <c r="R572" s="33"/>
    </row>
    <row r="573" spans="1:18" ht="14.25">
      <c r="A573" s="79">
        <f t="shared" si="9"/>
        <v>564</v>
      </c>
      <c r="B573" s="12"/>
      <c r="C573" s="83">
        <v>11394800</v>
      </c>
      <c r="D573" s="84" t="s">
        <v>1152</v>
      </c>
      <c r="E573" s="90">
        <v>3</v>
      </c>
      <c r="F573" s="100">
        <v>8.1</v>
      </c>
      <c r="G573" s="105">
        <v>5903.7809999999999</v>
      </c>
      <c r="H573" s="109">
        <v>79.894000000000005</v>
      </c>
      <c r="I573" s="18"/>
      <c r="J573" s="80">
        <v>19</v>
      </c>
      <c r="K573" s="79">
        <v>19</v>
      </c>
      <c r="L573" s="79" t="s">
        <v>182</v>
      </c>
      <c r="M573" s="12"/>
      <c r="N573" s="80">
        <v>0</v>
      </c>
      <c r="O573" s="12"/>
      <c r="P573" s="44"/>
      <c r="R573" s="33"/>
    </row>
    <row r="574" spans="1:18" ht="14.25">
      <c r="A574" s="79">
        <f t="shared" si="9"/>
        <v>565</v>
      </c>
      <c r="B574" s="12"/>
      <c r="C574" s="83">
        <v>11395300</v>
      </c>
      <c r="D574" s="84" t="s">
        <v>1088</v>
      </c>
      <c r="E574" s="90">
        <v>3</v>
      </c>
      <c r="F574" s="100">
        <v>14.1</v>
      </c>
      <c r="G574" s="105">
        <v>4733.4620000000004</v>
      </c>
      <c r="H574" s="109">
        <v>74.346000000000004</v>
      </c>
      <c r="I574" s="18"/>
      <c r="J574" s="80">
        <v>10</v>
      </c>
      <c r="K574" s="79">
        <v>10</v>
      </c>
      <c r="L574" s="79" t="s">
        <v>183</v>
      </c>
      <c r="M574" s="12"/>
      <c r="N574" s="80">
        <v>0</v>
      </c>
      <c r="O574" s="12"/>
      <c r="P574" s="44"/>
      <c r="R574" s="33"/>
    </row>
    <row r="575" spans="1:18" ht="14.25">
      <c r="A575" s="79">
        <f t="shared" si="9"/>
        <v>566</v>
      </c>
      <c r="B575" s="12"/>
      <c r="C575" s="83">
        <v>11396400</v>
      </c>
      <c r="D575" s="84" t="s">
        <v>472</v>
      </c>
      <c r="E575" s="90">
        <v>3</v>
      </c>
      <c r="F575" s="100">
        <v>18.8</v>
      </c>
      <c r="G575" s="105">
        <v>3019.9160000000002</v>
      </c>
      <c r="H575" s="109">
        <v>62.588000000000001</v>
      </c>
      <c r="I575" s="18"/>
      <c r="J575" s="80">
        <v>24</v>
      </c>
      <c r="K575" s="79">
        <v>33</v>
      </c>
      <c r="L575" s="79" t="s">
        <v>184</v>
      </c>
      <c r="M575" s="12"/>
      <c r="N575" s="80">
        <v>1</v>
      </c>
      <c r="O575" s="12">
        <v>5</v>
      </c>
      <c r="P575" s="44">
        <v>5200</v>
      </c>
      <c r="R575" s="33"/>
    </row>
    <row r="576" spans="1:18" ht="14.25">
      <c r="A576" s="79">
        <f t="shared" si="9"/>
        <v>567</v>
      </c>
      <c r="B576" s="12" t="s">
        <v>1</v>
      </c>
      <c r="C576" s="83">
        <v>11397500</v>
      </c>
      <c r="D576" s="84" t="s">
        <v>1003</v>
      </c>
      <c r="E576" s="90">
        <v>3</v>
      </c>
      <c r="F576" s="100">
        <v>1340</v>
      </c>
      <c r="G576" s="105">
        <v>5116.6440000000002</v>
      </c>
      <c r="H576" s="109">
        <v>46.267000000000003</v>
      </c>
      <c r="I576" s="18"/>
      <c r="J576" s="80">
        <v>53</v>
      </c>
      <c r="K576" s="79">
        <v>53</v>
      </c>
      <c r="L576" s="79" t="s">
        <v>185</v>
      </c>
      <c r="M576" s="12"/>
      <c r="N576" s="80">
        <v>0</v>
      </c>
      <c r="O576" s="12"/>
      <c r="P576" s="44"/>
      <c r="R576" s="33"/>
    </row>
    <row r="577" spans="1:18" ht="14.25">
      <c r="A577" s="79">
        <f t="shared" si="9"/>
        <v>568</v>
      </c>
      <c r="B577" s="12"/>
      <c r="C577" s="83">
        <v>11397900</v>
      </c>
      <c r="D577" s="84" t="s">
        <v>703</v>
      </c>
      <c r="E577" s="90">
        <v>3</v>
      </c>
      <c r="F577" s="100">
        <v>7.48</v>
      </c>
      <c r="G577" s="105">
        <v>6543.5789999999997</v>
      </c>
      <c r="H577" s="109">
        <v>66.730999999999995</v>
      </c>
      <c r="I577" s="18"/>
      <c r="J577" s="80">
        <v>11</v>
      </c>
      <c r="K577" s="79">
        <v>11</v>
      </c>
      <c r="L577" s="79" t="s">
        <v>162</v>
      </c>
      <c r="M577" s="12"/>
      <c r="N577" s="80">
        <v>1</v>
      </c>
      <c r="O577" s="12"/>
      <c r="P577" s="44"/>
      <c r="R577" s="33"/>
    </row>
    <row r="578" spans="1:18" ht="14.25">
      <c r="A578" s="79">
        <f t="shared" si="9"/>
        <v>569</v>
      </c>
      <c r="B578" s="12"/>
      <c r="C578" s="83">
        <v>11397970</v>
      </c>
      <c r="D578" s="84" t="s">
        <v>1171</v>
      </c>
      <c r="E578" s="90">
        <v>3</v>
      </c>
      <c r="F578" s="100">
        <v>1.71</v>
      </c>
      <c r="G578" s="105">
        <v>5086.91</v>
      </c>
      <c r="H578" s="109">
        <v>42.46</v>
      </c>
      <c r="I578" s="18"/>
      <c r="J578" s="80">
        <v>11</v>
      </c>
      <c r="K578" s="79">
        <v>11</v>
      </c>
      <c r="L578" s="79" t="s">
        <v>40</v>
      </c>
      <c r="M578" s="12"/>
      <c r="N578" s="80">
        <v>0</v>
      </c>
      <c r="O578" s="12"/>
      <c r="P578" s="44"/>
      <c r="R578" s="33"/>
    </row>
    <row r="579" spans="1:18" ht="14.25">
      <c r="A579" s="79">
        <f t="shared" si="9"/>
        <v>570</v>
      </c>
      <c r="B579" s="12" t="s">
        <v>0</v>
      </c>
      <c r="C579" s="83">
        <v>11400000</v>
      </c>
      <c r="D579" s="84" t="s">
        <v>1169</v>
      </c>
      <c r="E579" s="90">
        <v>3</v>
      </c>
      <c r="F579" s="100">
        <v>64.7</v>
      </c>
      <c r="G579" s="105">
        <v>5363.32</v>
      </c>
      <c r="H579" s="109">
        <v>46.777999999999999</v>
      </c>
      <c r="I579" s="18"/>
      <c r="J579" s="80">
        <v>28</v>
      </c>
      <c r="K579" s="79">
        <v>28</v>
      </c>
      <c r="L579" s="79" t="s">
        <v>186</v>
      </c>
      <c r="M579" s="12"/>
      <c r="N579" s="80">
        <v>0</v>
      </c>
      <c r="O579" s="12"/>
      <c r="P579" s="44"/>
      <c r="R579" s="33"/>
    </row>
    <row r="580" spans="1:18" ht="14.25">
      <c r="A580" s="79">
        <f t="shared" si="9"/>
        <v>571</v>
      </c>
      <c r="B580" s="12"/>
      <c r="C580" s="30">
        <v>11400500</v>
      </c>
      <c r="D580" s="52" t="s">
        <v>1170</v>
      </c>
      <c r="E580" s="90">
        <v>3</v>
      </c>
      <c r="F580" s="100">
        <v>65</v>
      </c>
      <c r="G580" s="105">
        <v>5360.3</v>
      </c>
      <c r="H580" s="109">
        <v>46.75</v>
      </c>
      <c r="I580" s="10"/>
      <c r="J580" s="80">
        <v>66</v>
      </c>
      <c r="K580" s="79">
        <v>71</v>
      </c>
      <c r="L580" s="79" t="s">
        <v>352</v>
      </c>
      <c r="M580" s="12"/>
      <c r="N580" s="80">
        <v>0</v>
      </c>
      <c r="O580" s="12">
        <v>1</v>
      </c>
      <c r="P580" s="91">
        <v>4080</v>
      </c>
      <c r="Q580" s="92"/>
      <c r="R580" s="33"/>
    </row>
    <row r="581" spans="1:18" ht="14.25">
      <c r="A581" s="79">
        <f t="shared" si="9"/>
        <v>572</v>
      </c>
      <c r="B581" s="12" t="s">
        <v>0</v>
      </c>
      <c r="C581" s="30">
        <v>11401000</v>
      </c>
      <c r="D581" s="52" t="s">
        <v>1004</v>
      </c>
      <c r="E581" s="90">
        <v>3</v>
      </c>
      <c r="F581" s="100">
        <v>79.2</v>
      </c>
      <c r="G581" s="105">
        <v>5223.84</v>
      </c>
      <c r="H581" s="109">
        <v>45.93</v>
      </c>
      <c r="I581" s="10"/>
      <c r="J581" s="80">
        <v>14</v>
      </c>
      <c r="K581" s="79">
        <v>15</v>
      </c>
      <c r="L581" s="79" t="s">
        <v>353</v>
      </c>
      <c r="M581" s="12"/>
      <c r="N581" s="80">
        <v>0</v>
      </c>
      <c r="O581" s="12">
        <v>5</v>
      </c>
      <c r="P581" s="91">
        <v>3280</v>
      </c>
      <c r="Q581" s="92"/>
      <c r="R581" s="33"/>
    </row>
    <row r="582" spans="1:18" ht="14.25">
      <c r="A582" s="79">
        <f t="shared" si="9"/>
        <v>573</v>
      </c>
      <c r="B582" s="12"/>
      <c r="C582" s="83">
        <v>11401180</v>
      </c>
      <c r="D582" s="84" t="s">
        <v>704</v>
      </c>
      <c r="E582" s="90">
        <v>2</v>
      </c>
      <c r="F582" s="100">
        <v>30.1</v>
      </c>
      <c r="G582" s="105">
        <v>6257.47</v>
      </c>
      <c r="H582" s="109">
        <v>45.89</v>
      </c>
      <c r="I582" s="18"/>
      <c r="J582" s="80">
        <v>15</v>
      </c>
      <c r="K582" s="79">
        <v>15</v>
      </c>
      <c r="L582" s="79" t="s">
        <v>187</v>
      </c>
      <c r="M582" s="12" t="s">
        <v>5</v>
      </c>
      <c r="N582" s="80">
        <v>2</v>
      </c>
      <c r="O582" s="12"/>
      <c r="P582" s="44"/>
      <c r="R582" s="33"/>
    </row>
    <row r="583" spans="1:18" ht="14.25">
      <c r="A583" s="79">
        <f t="shared" si="9"/>
        <v>574</v>
      </c>
      <c r="B583" s="12"/>
      <c r="C583" s="83">
        <v>11401460</v>
      </c>
      <c r="D583" s="84" t="s">
        <v>705</v>
      </c>
      <c r="E583" s="90">
        <v>2</v>
      </c>
      <c r="F583" s="100">
        <v>3.79</v>
      </c>
      <c r="G583" s="105">
        <v>5205.3100000000004</v>
      </c>
      <c r="H583" s="109">
        <v>47.05</v>
      </c>
      <c r="I583" s="18"/>
      <c r="J583" s="80">
        <v>11</v>
      </c>
      <c r="K583" s="79">
        <v>11</v>
      </c>
      <c r="L583" s="79" t="s">
        <v>40</v>
      </c>
      <c r="M583" s="12"/>
      <c r="N583" s="80">
        <v>0</v>
      </c>
      <c r="O583" s="12"/>
      <c r="P583" s="44"/>
      <c r="R583" s="33"/>
    </row>
    <row r="584" spans="1:18" ht="14.25">
      <c r="A584" s="79">
        <f t="shared" si="9"/>
        <v>575</v>
      </c>
      <c r="B584" s="12"/>
      <c r="C584" s="83">
        <v>11401940</v>
      </c>
      <c r="D584" s="84" t="s">
        <v>706</v>
      </c>
      <c r="E584" s="90">
        <v>3</v>
      </c>
      <c r="F584" s="100">
        <v>6.65</v>
      </c>
      <c r="G584" s="105">
        <v>5043.8</v>
      </c>
      <c r="H584" s="109">
        <v>48.423000000000002</v>
      </c>
      <c r="I584" s="18"/>
      <c r="J584" s="80">
        <v>11</v>
      </c>
      <c r="K584" s="79">
        <v>11</v>
      </c>
      <c r="L584" s="79" t="s">
        <v>40</v>
      </c>
      <c r="M584" s="12"/>
      <c r="N584" s="80">
        <v>0</v>
      </c>
      <c r="O584" s="12"/>
      <c r="P584" s="44"/>
      <c r="R584" s="33"/>
    </row>
    <row r="585" spans="1:18" ht="14.25">
      <c r="A585" s="79">
        <f t="shared" si="9"/>
        <v>576</v>
      </c>
      <c r="B585" s="12"/>
      <c r="C585" s="80">
        <v>11402000</v>
      </c>
      <c r="D585" s="79" t="s">
        <v>920</v>
      </c>
      <c r="E585" s="90">
        <v>3</v>
      </c>
      <c r="F585" s="100">
        <v>184</v>
      </c>
      <c r="G585" s="105">
        <v>4812.7460000000001</v>
      </c>
      <c r="H585" s="109">
        <v>47.466999999999999</v>
      </c>
      <c r="I585" s="12"/>
      <c r="J585" s="80">
        <v>73</v>
      </c>
      <c r="K585" s="79">
        <v>99</v>
      </c>
      <c r="L585" s="79" t="s">
        <v>176</v>
      </c>
      <c r="M585" s="12"/>
      <c r="N585" s="80">
        <v>1</v>
      </c>
      <c r="O585" s="12">
        <v>1</v>
      </c>
      <c r="P585" s="44">
        <v>22100</v>
      </c>
      <c r="R585" s="33"/>
    </row>
    <row r="586" spans="1:18" ht="14.25">
      <c r="A586" s="79">
        <f t="shared" si="9"/>
        <v>577</v>
      </c>
      <c r="B586" s="12"/>
      <c r="C586" s="83">
        <v>11402700</v>
      </c>
      <c r="D586" s="84" t="s">
        <v>707</v>
      </c>
      <c r="E586" s="90">
        <v>2</v>
      </c>
      <c r="F586" s="100">
        <v>1.35</v>
      </c>
      <c r="G586" s="105">
        <v>3905.43</v>
      </c>
      <c r="H586" s="109">
        <v>39.700000000000003</v>
      </c>
      <c r="I586" s="18"/>
      <c r="J586" s="80">
        <v>11</v>
      </c>
      <c r="K586" s="79">
        <v>11</v>
      </c>
      <c r="L586" s="79" t="s">
        <v>40</v>
      </c>
      <c r="M586" s="12"/>
      <c r="N586" s="80">
        <v>0</v>
      </c>
      <c r="O586" s="12"/>
      <c r="P586" s="44"/>
      <c r="R586" s="33"/>
    </row>
    <row r="587" spans="1:18" ht="14.25">
      <c r="A587" s="79">
        <f t="shared" si="9"/>
        <v>578</v>
      </c>
      <c r="B587" s="12"/>
      <c r="C587" s="83">
        <v>11403340</v>
      </c>
      <c r="D587" s="84" t="s">
        <v>1005</v>
      </c>
      <c r="E587" s="90">
        <v>2</v>
      </c>
      <c r="F587" s="100">
        <v>0.8</v>
      </c>
      <c r="G587" s="105">
        <v>4143.18</v>
      </c>
      <c r="H587" s="109">
        <v>77.84</v>
      </c>
      <c r="I587" s="18"/>
      <c r="J587" s="80">
        <v>11</v>
      </c>
      <c r="K587" s="79">
        <v>11</v>
      </c>
      <c r="L587" s="79" t="s">
        <v>40</v>
      </c>
      <c r="M587" s="12"/>
      <c r="N587" s="80">
        <v>0</v>
      </c>
      <c r="O587" s="12"/>
      <c r="P587" s="44"/>
      <c r="R587" s="33"/>
    </row>
    <row r="588" spans="1:18" ht="14.25">
      <c r="A588" s="79">
        <f t="shared" si="9"/>
        <v>579</v>
      </c>
      <c r="B588" s="12"/>
      <c r="C588" s="83">
        <v>11404000</v>
      </c>
      <c r="D588" s="84" t="s">
        <v>708</v>
      </c>
      <c r="E588" s="90">
        <v>3</v>
      </c>
      <c r="F588" s="100">
        <v>5.63</v>
      </c>
      <c r="G588" s="105">
        <v>5507.95</v>
      </c>
      <c r="H588" s="109">
        <v>97.75</v>
      </c>
      <c r="I588" s="18"/>
      <c r="J588" s="80">
        <v>14</v>
      </c>
      <c r="K588" s="79">
        <v>15</v>
      </c>
      <c r="L588" s="79" t="s">
        <v>188</v>
      </c>
      <c r="M588" s="12"/>
      <c r="N588" s="80">
        <v>0</v>
      </c>
      <c r="O588" s="12">
        <v>1</v>
      </c>
      <c r="P588" s="44">
        <v>1570</v>
      </c>
      <c r="R588" s="33"/>
    </row>
    <row r="589" spans="1:18" ht="14.25">
      <c r="A589" s="79">
        <f t="shared" si="9"/>
        <v>580</v>
      </c>
      <c r="B589" s="12"/>
      <c r="C589" s="83">
        <v>11407300</v>
      </c>
      <c r="D589" s="84" t="s">
        <v>1185</v>
      </c>
      <c r="E589" s="90">
        <v>3</v>
      </c>
      <c r="F589" s="100">
        <v>47.1</v>
      </c>
      <c r="G589" s="105">
        <v>1032.9480000000001</v>
      </c>
      <c r="H589" s="109">
        <v>41.033999999999999</v>
      </c>
      <c r="I589" s="18"/>
      <c r="J589" s="80">
        <v>20</v>
      </c>
      <c r="K589" s="79">
        <v>21</v>
      </c>
      <c r="L589" s="79" t="s">
        <v>189</v>
      </c>
      <c r="M589" s="12" t="s">
        <v>5</v>
      </c>
      <c r="N589" s="80">
        <v>3</v>
      </c>
      <c r="O589" s="12">
        <v>1</v>
      </c>
      <c r="P589" s="44">
        <v>10700</v>
      </c>
      <c r="R589" s="33"/>
    </row>
    <row r="590" spans="1:18" ht="14.25">
      <c r="A590" s="79">
        <f t="shared" si="9"/>
        <v>581</v>
      </c>
      <c r="B590" s="12"/>
      <c r="C590" s="80">
        <v>11407500</v>
      </c>
      <c r="D590" s="79" t="s">
        <v>1186</v>
      </c>
      <c r="E590" s="90">
        <v>3</v>
      </c>
      <c r="F590" s="100">
        <v>30.6</v>
      </c>
      <c r="G590" s="105">
        <v>1641.6880000000001</v>
      </c>
      <c r="H590" s="109">
        <v>48.932000000000002</v>
      </c>
      <c r="I590" s="12"/>
      <c r="J590" s="80">
        <v>37</v>
      </c>
      <c r="K590" s="79">
        <v>100</v>
      </c>
      <c r="L590" s="79" t="s">
        <v>25</v>
      </c>
      <c r="M590" s="12" t="s">
        <v>5</v>
      </c>
      <c r="N590" s="80">
        <v>5</v>
      </c>
      <c r="O590" s="12">
        <v>1</v>
      </c>
      <c r="P590" s="44">
        <v>20000</v>
      </c>
      <c r="R590" s="33"/>
    </row>
    <row r="591" spans="1:18" ht="14.25">
      <c r="A591" s="79">
        <f t="shared" si="9"/>
        <v>582</v>
      </c>
      <c r="B591" s="12" t="s">
        <v>0</v>
      </c>
      <c r="C591" s="30">
        <v>11409300</v>
      </c>
      <c r="D591" s="52" t="s">
        <v>1006</v>
      </c>
      <c r="E591" s="90">
        <v>3</v>
      </c>
      <c r="F591" s="100">
        <v>23</v>
      </c>
      <c r="G591" s="105">
        <v>4238.1000000000004</v>
      </c>
      <c r="H591" s="109">
        <v>67.92</v>
      </c>
      <c r="I591" s="10"/>
      <c r="J591" s="80">
        <v>33</v>
      </c>
      <c r="K591" s="79">
        <v>33</v>
      </c>
      <c r="L591" s="79" t="s">
        <v>354</v>
      </c>
      <c r="M591" s="12"/>
      <c r="N591" s="80">
        <v>1</v>
      </c>
      <c r="O591" s="12"/>
      <c r="P591" s="44"/>
      <c r="R591" s="33"/>
    </row>
    <row r="592" spans="1:18" ht="14.25">
      <c r="A592" s="79">
        <f t="shared" si="9"/>
        <v>583</v>
      </c>
      <c r="B592" s="12"/>
      <c r="C592" s="83">
        <v>11409500</v>
      </c>
      <c r="D592" s="84" t="s">
        <v>709</v>
      </c>
      <c r="E592" s="90">
        <v>3</v>
      </c>
      <c r="F592" s="100">
        <v>34.6</v>
      </c>
      <c r="G592" s="105">
        <v>3751.5450000000001</v>
      </c>
      <c r="H592" s="109">
        <v>65.162000000000006</v>
      </c>
      <c r="I592" s="18"/>
      <c r="J592" s="80">
        <v>56</v>
      </c>
      <c r="K592" s="79">
        <v>59</v>
      </c>
      <c r="L592" s="79" t="s">
        <v>190</v>
      </c>
      <c r="M592" s="12"/>
      <c r="N592" s="80">
        <v>0</v>
      </c>
      <c r="O592" s="12">
        <v>1</v>
      </c>
      <c r="P592" s="44">
        <v>10300</v>
      </c>
      <c r="R592" s="33"/>
    </row>
    <row r="593" spans="1:18" ht="14.25">
      <c r="A593" s="79">
        <f t="shared" si="9"/>
        <v>584</v>
      </c>
      <c r="B593" s="12"/>
      <c r="C593" s="30">
        <v>11410000</v>
      </c>
      <c r="D593" s="52" t="s">
        <v>1187</v>
      </c>
      <c r="E593" s="90">
        <v>3</v>
      </c>
      <c r="F593" s="100">
        <v>197</v>
      </c>
      <c r="G593" s="105">
        <v>4843.75</v>
      </c>
      <c r="H593" s="109">
        <v>67.14</v>
      </c>
      <c r="I593" s="10" t="s">
        <v>417</v>
      </c>
      <c r="J593" s="80">
        <v>16</v>
      </c>
      <c r="K593" s="79">
        <v>16</v>
      </c>
      <c r="L593" s="79" t="s">
        <v>355</v>
      </c>
      <c r="M593" s="12"/>
      <c r="N593" s="80">
        <v>0</v>
      </c>
      <c r="O593" s="12"/>
      <c r="P593" s="44"/>
      <c r="R593" s="33"/>
    </row>
    <row r="594" spans="1:18" ht="14.25">
      <c r="A594" s="79">
        <f t="shared" si="9"/>
        <v>585</v>
      </c>
      <c r="B594" s="12"/>
      <c r="C594" s="30">
        <v>11410500</v>
      </c>
      <c r="D594" s="52" t="s">
        <v>1188</v>
      </c>
      <c r="E594" s="90">
        <v>3</v>
      </c>
      <c r="F594" s="100">
        <v>94.9</v>
      </c>
      <c r="G594" s="105">
        <v>6582.04</v>
      </c>
      <c r="H594" s="109">
        <v>69.67</v>
      </c>
      <c r="I594" s="10"/>
      <c r="J594" s="80">
        <v>21</v>
      </c>
      <c r="K594" s="79">
        <v>33</v>
      </c>
      <c r="L594" s="79" t="s">
        <v>356</v>
      </c>
      <c r="M594" s="12"/>
      <c r="N594" s="80">
        <v>0</v>
      </c>
      <c r="O594" s="12">
        <v>1</v>
      </c>
      <c r="P594" s="91">
        <v>11400</v>
      </c>
      <c r="Q594" s="92"/>
      <c r="R594" s="33"/>
    </row>
    <row r="595" spans="1:18" ht="14.25">
      <c r="A595" s="79">
        <f t="shared" si="9"/>
        <v>586</v>
      </c>
      <c r="B595" s="12" t="s">
        <v>0</v>
      </c>
      <c r="C595" s="30">
        <v>11411500</v>
      </c>
      <c r="D595" s="52" t="s">
        <v>1189</v>
      </c>
      <c r="E595" s="90">
        <v>3</v>
      </c>
      <c r="F595" s="100">
        <v>221</v>
      </c>
      <c r="G595" s="105">
        <v>5845.83</v>
      </c>
      <c r="H595" s="109">
        <v>69.98</v>
      </c>
      <c r="I595" s="10"/>
      <c r="J595" s="80">
        <v>21</v>
      </c>
      <c r="K595" s="79">
        <v>21</v>
      </c>
      <c r="L595" s="79" t="s">
        <v>357</v>
      </c>
      <c r="M595" s="12"/>
      <c r="N595" s="80">
        <v>0</v>
      </c>
      <c r="O595" s="12"/>
      <c r="P595" s="44"/>
      <c r="R595" s="33"/>
    </row>
    <row r="596" spans="1:18" ht="14.25">
      <c r="A596" s="79">
        <f t="shared" si="9"/>
        <v>587</v>
      </c>
      <c r="B596" s="12"/>
      <c r="C596" s="83">
        <v>11412000</v>
      </c>
      <c r="D596" s="84" t="s">
        <v>1007</v>
      </c>
      <c r="E596" s="90">
        <v>3</v>
      </c>
      <c r="F596" s="100">
        <v>8.94</v>
      </c>
      <c r="G596" s="105">
        <v>4592.45</v>
      </c>
      <c r="H596" s="109">
        <v>67.930000000000007</v>
      </c>
      <c r="I596" s="18"/>
      <c r="J596" s="80">
        <v>23</v>
      </c>
      <c r="K596" s="79">
        <v>23</v>
      </c>
      <c r="L596" s="79" t="s">
        <v>191</v>
      </c>
      <c r="M596" s="12"/>
      <c r="N596" s="80">
        <v>0</v>
      </c>
      <c r="O596" s="12"/>
      <c r="P596" s="44"/>
      <c r="R596" s="33"/>
    </row>
    <row r="597" spans="1:18" ht="14.25">
      <c r="A597" s="79">
        <f t="shared" si="9"/>
        <v>588</v>
      </c>
      <c r="B597" s="12"/>
      <c r="C597" s="83">
        <v>11412500</v>
      </c>
      <c r="D597" s="84" t="s">
        <v>1008</v>
      </c>
      <c r="E597" s="90">
        <v>3</v>
      </c>
      <c r="F597" s="100">
        <v>12.9</v>
      </c>
      <c r="G597" s="105">
        <v>4672.97</v>
      </c>
      <c r="H597" s="109">
        <v>67.61</v>
      </c>
      <c r="I597" s="18"/>
      <c r="J597" s="80">
        <v>20</v>
      </c>
      <c r="K597" s="79">
        <v>20</v>
      </c>
      <c r="L597" s="79" t="s">
        <v>192</v>
      </c>
      <c r="M597" s="12"/>
      <c r="N597" s="80">
        <v>0</v>
      </c>
      <c r="O597" s="12"/>
      <c r="P597" s="44"/>
      <c r="R597" s="33"/>
    </row>
    <row r="598" spans="1:18" ht="14.25">
      <c r="A598" s="79">
        <f t="shared" si="9"/>
        <v>589</v>
      </c>
      <c r="B598" s="12" t="s">
        <v>0</v>
      </c>
      <c r="C598" s="30">
        <v>11413000</v>
      </c>
      <c r="D598" s="52" t="s">
        <v>1190</v>
      </c>
      <c r="E598" s="90">
        <v>3</v>
      </c>
      <c r="F598" s="100">
        <v>250</v>
      </c>
      <c r="G598" s="105">
        <v>5680.96</v>
      </c>
      <c r="H598" s="109">
        <v>69.64</v>
      </c>
      <c r="I598" s="10"/>
      <c r="J598" s="80">
        <v>76</v>
      </c>
      <c r="K598" s="79">
        <v>76</v>
      </c>
      <c r="L598" s="79" t="s">
        <v>74</v>
      </c>
      <c r="M598" s="12"/>
      <c r="N598" s="80">
        <v>0</v>
      </c>
      <c r="O598" s="12"/>
      <c r="P598" s="44"/>
      <c r="R598" s="33"/>
    </row>
    <row r="599" spans="1:18" ht="14.25">
      <c r="A599" s="79">
        <f t="shared" si="9"/>
        <v>590</v>
      </c>
      <c r="B599" s="12" t="s">
        <v>0</v>
      </c>
      <c r="C599" s="30">
        <v>11413100</v>
      </c>
      <c r="D599" s="52" t="s">
        <v>1191</v>
      </c>
      <c r="E599" s="90">
        <v>3</v>
      </c>
      <c r="F599" s="100">
        <v>351</v>
      </c>
      <c r="G599" s="105">
        <v>5355.11</v>
      </c>
      <c r="H599" s="109">
        <v>70.67</v>
      </c>
      <c r="I599" s="10"/>
      <c r="J599" s="80">
        <v>19</v>
      </c>
      <c r="K599" s="79">
        <v>23</v>
      </c>
      <c r="L599" s="79" t="s">
        <v>358</v>
      </c>
      <c r="M599" s="12"/>
      <c r="N599" s="80">
        <v>0</v>
      </c>
      <c r="O599" s="12">
        <v>5</v>
      </c>
      <c r="P599" s="44">
        <v>126800</v>
      </c>
      <c r="R599" s="33"/>
    </row>
    <row r="600" spans="1:18" ht="14.25">
      <c r="A600" s="79">
        <f t="shared" si="9"/>
        <v>591</v>
      </c>
      <c r="B600" s="12" t="s">
        <v>4</v>
      </c>
      <c r="C600" s="80">
        <v>11413599</v>
      </c>
      <c r="D600" s="15" t="s">
        <v>1192</v>
      </c>
      <c r="E600" s="90">
        <v>3</v>
      </c>
      <c r="F600" s="100">
        <v>486</v>
      </c>
      <c r="G600" s="105">
        <v>4912.32</v>
      </c>
      <c r="H600" s="109">
        <v>70.400000000000006</v>
      </c>
      <c r="I600" s="16"/>
      <c r="J600" s="80">
        <v>55</v>
      </c>
      <c r="K600" s="79">
        <v>69</v>
      </c>
      <c r="L600" s="79" t="s">
        <v>29</v>
      </c>
      <c r="M600" s="12" t="s">
        <v>5</v>
      </c>
      <c r="N600" s="80">
        <v>1</v>
      </c>
      <c r="O600" s="12">
        <v>1</v>
      </c>
      <c r="P600" s="44">
        <v>160000</v>
      </c>
      <c r="R600" s="33"/>
    </row>
    <row r="601" spans="1:18" ht="14.25">
      <c r="A601" s="79">
        <f t="shared" si="9"/>
        <v>592</v>
      </c>
      <c r="B601" s="12"/>
      <c r="C601" s="83">
        <v>11413600</v>
      </c>
      <c r="D601" s="84" t="s">
        <v>710</v>
      </c>
      <c r="E601" s="90">
        <v>3</v>
      </c>
      <c r="F601" s="100">
        <v>2.87</v>
      </c>
      <c r="G601" s="105">
        <v>2157.9299999999998</v>
      </c>
      <c r="H601" s="109">
        <v>54.55</v>
      </c>
      <c r="I601" s="18"/>
      <c r="J601" s="80">
        <v>11</v>
      </c>
      <c r="K601" s="79">
        <v>11</v>
      </c>
      <c r="L601" s="79" t="s">
        <v>40</v>
      </c>
      <c r="M601" s="12"/>
      <c r="N601" s="80">
        <v>0</v>
      </c>
      <c r="O601" s="12"/>
      <c r="P601" s="44"/>
      <c r="R601" s="33"/>
    </row>
    <row r="602" spans="1:18" ht="14.25">
      <c r="A602" s="79">
        <f t="shared" si="9"/>
        <v>593</v>
      </c>
      <c r="B602" s="12"/>
      <c r="C602" s="83">
        <v>11413950</v>
      </c>
      <c r="D602" s="84" t="s">
        <v>1193</v>
      </c>
      <c r="E602" s="90">
        <v>3</v>
      </c>
      <c r="F602" s="100">
        <v>1.07</v>
      </c>
      <c r="G602" s="105">
        <v>6631.25</v>
      </c>
      <c r="H602" s="109">
        <v>68.453999999999994</v>
      </c>
      <c r="I602" s="18"/>
      <c r="J602" s="80">
        <v>11</v>
      </c>
      <c r="K602" s="79">
        <v>11</v>
      </c>
      <c r="L602" s="79" t="s">
        <v>40</v>
      </c>
      <c r="M602" s="12"/>
      <c r="N602" s="80">
        <v>0</v>
      </c>
      <c r="O602" s="12"/>
      <c r="P602" s="44"/>
      <c r="R602" s="33"/>
    </row>
    <row r="603" spans="1:18" ht="14.25">
      <c r="A603" s="79">
        <f t="shared" si="9"/>
        <v>594</v>
      </c>
      <c r="B603" s="12"/>
      <c r="C603" s="80">
        <v>11414000</v>
      </c>
      <c r="D603" s="79" t="s">
        <v>1194</v>
      </c>
      <c r="E603" s="90">
        <v>3</v>
      </c>
      <c r="F603" s="100">
        <v>51.8</v>
      </c>
      <c r="G603" s="105">
        <v>6891.1030000000001</v>
      </c>
      <c r="H603" s="109">
        <v>68.302000000000007</v>
      </c>
      <c r="I603" s="12"/>
      <c r="J603" s="80">
        <v>53</v>
      </c>
      <c r="K603" s="79">
        <v>103</v>
      </c>
      <c r="L603" s="79" t="s">
        <v>63</v>
      </c>
      <c r="M603" s="12"/>
      <c r="N603" s="80">
        <v>0</v>
      </c>
      <c r="O603" s="12">
        <v>1</v>
      </c>
      <c r="P603" s="44">
        <v>19000</v>
      </c>
      <c r="R603" s="33"/>
    </row>
    <row r="604" spans="1:18" ht="14.25">
      <c r="A604" s="79">
        <f t="shared" si="9"/>
        <v>595</v>
      </c>
      <c r="B604" s="12"/>
      <c r="C604" s="83">
        <v>11417100</v>
      </c>
      <c r="D604" s="84" t="s">
        <v>711</v>
      </c>
      <c r="E604" s="90">
        <v>3</v>
      </c>
      <c r="F604" s="100">
        <v>23.1</v>
      </c>
      <c r="G604" s="105">
        <v>4757.24</v>
      </c>
      <c r="H604" s="109">
        <v>68</v>
      </c>
      <c r="I604" s="18"/>
      <c r="J604" s="80">
        <v>16</v>
      </c>
      <c r="K604" s="79">
        <v>17</v>
      </c>
      <c r="L604" s="79" t="s">
        <v>193</v>
      </c>
      <c r="M604" s="12"/>
      <c r="N604" s="80">
        <v>0</v>
      </c>
      <c r="O604" s="12">
        <v>1</v>
      </c>
      <c r="P604" s="44">
        <v>6090</v>
      </c>
      <c r="R604" s="33"/>
    </row>
    <row r="605" spans="1:18" ht="14.25">
      <c r="A605" s="79">
        <f t="shared" si="9"/>
        <v>596</v>
      </c>
      <c r="B605" s="12"/>
      <c r="C605" s="83">
        <v>11420000</v>
      </c>
      <c r="D605" s="84" t="s">
        <v>712</v>
      </c>
      <c r="E605" s="90">
        <v>3</v>
      </c>
      <c r="F605" s="100">
        <v>20.3</v>
      </c>
      <c r="G605" s="105">
        <v>2700.6460000000002</v>
      </c>
      <c r="H605" s="109">
        <v>63.466000000000001</v>
      </c>
      <c r="I605" s="18"/>
      <c r="J605" s="80">
        <v>12</v>
      </c>
      <c r="K605" s="79">
        <v>12</v>
      </c>
      <c r="L605" s="79" t="s">
        <v>194</v>
      </c>
      <c r="M605" s="12"/>
      <c r="N605" s="80">
        <v>1</v>
      </c>
      <c r="O605" s="12"/>
      <c r="P605" s="44"/>
      <c r="R605" s="33"/>
    </row>
    <row r="606" spans="1:18" ht="14.25">
      <c r="A606" s="79">
        <f t="shared" si="9"/>
        <v>597</v>
      </c>
      <c r="B606" s="12"/>
      <c r="C606" s="83">
        <v>11420300</v>
      </c>
      <c r="D606" s="84" t="s">
        <v>713</v>
      </c>
      <c r="E606" s="90">
        <v>3</v>
      </c>
      <c r="F606" s="100">
        <v>1.94</v>
      </c>
      <c r="G606" s="105">
        <v>2271.0540000000001</v>
      </c>
      <c r="H606" s="109">
        <v>56.750999999999998</v>
      </c>
      <c r="I606" s="18"/>
      <c r="J606" s="80">
        <v>11</v>
      </c>
      <c r="K606" s="79">
        <v>11</v>
      </c>
      <c r="L606" s="79" t="s">
        <v>40</v>
      </c>
      <c r="M606" s="12"/>
      <c r="N606" s="80">
        <v>0</v>
      </c>
      <c r="O606" s="12"/>
      <c r="P606" s="44"/>
      <c r="R606" s="33"/>
    </row>
    <row r="607" spans="1:18" ht="14.25">
      <c r="A607" s="79">
        <f t="shared" si="9"/>
        <v>598</v>
      </c>
      <c r="B607" s="12"/>
      <c r="C607" s="30">
        <v>11420500</v>
      </c>
      <c r="D607" s="52" t="s">
        <v>1009</v>
      </c>
      <c r="E607" s="90">
        <v>3</v>
      </c>
      <c r="F607" s="100">
        <v>71.2</v>
      </c>
      <c r="G607" s="105">
        <v>2153.2199999999998</v>
      </c>
      <c r="H607" s="109">
        <v>55.89</v>
      </c>
      <c r="I607" s="10"/>
      <c r="J607" s="80">
        <v>13</v>
      </c>
      <c r="K607" s="79">
        <v>13</v>
      </c>
      <c r="L607" s="79" t="s">
        <v>359</v>
      </c>
      <c r="M607" s="12"/>
      <c r="N607" s="80">
        <v>1</v>
      </c>
      <c r="O607" s="12"/>
      <c r="P607" s="44"/>
      <c r="R607" s="33"/>
    </row>
    <row r="608" spans="1:18" ht="14.25">
      <c r="A608" s="79">
        <f t="shared" si="9"/>
        <v>599</v>
      </c>
      <c r="B608" s="12"/>
      <c r="C608" s="83">
        <v>11423050</v>
      </c>
      <c r="D608" s="84" t="s">
        <v>714</v>
      </c>
      <c r="E608" s="90">
        <v>3</v>
      </c>
      <c r="F608" s="100">
        <v>5.74</v>
      </c>
      <c r="G608" s="105">
        <v>1632.71</v>
      </c>
      <c r="H608" s="109">
        <v>38.880000000000003</v>
      </c>
      <c r="I608" s="18"/>
      <c r="J608" s="80">
        <v>11</v>
      </c>
      <c r="K608" s="79">
        <v>11</v>
      </c>
      <c r="L608" s="79" t="s">
        <v>40</v>
      </c>
      <c r="M608" s="12"/>
      <c r="N608" s="80">
        <v>0</v>
      </c>
      <c r="O608" s="12"/>
      <c r="P608" s="44"/>
      <c r="R608" s="33"/>
    </row>
    <row r="609" spans="1:18" ht="14.25">
      <c r="A609" s="79">
        <f t="shared" si="9"/>
        <v>600</v>
      </c>
      <c r="B609" s="12"/>
      <c r="C609" s="83">
        <v>11424500</v>
      </c>
      <c r="D609" s="84" t="s">
        <v>715</v>
      </c>
      <c r="E609" s="90">
        <v>3</v>
      </c>
      <c r="F609" s="100">
        <v>99.9</v>
      </c>
      <c r="G609" s="105">
        <v>916.89499999999998</v>
      </c>
      <c r="H609" s="109">
        <v>33.131</v>
      </c>
      <c r="I609" s="18"/>
      <c r="J609" s="80">
        <v>19</v>
      </c>
      <c r="K609" s="79">
        <v>21</v>
      </c>
      <c r="L609" s="79" t="s">
        <v>195</v>
      </c>
      <c r="M609" s="12"/>
      <c r="N609" s="80">
        <v>0</v>
      </c>
      <c r="O609" s="12">
        <v>1</v>
      </c>
      <c r="P609" s="44">
        <v>8790</v>
      </c>
      <c r="R609" s="33"/>
    </row>
    <row r="610" spans="1:18" ht="14.25">
      <c r="A610" s="79">
        <f t="shared" si="9"/>
        <v>601</v>
      </c>
      <c r="B610" s="12"/>
      <c r="C610" s="83">
        <v>11424600</v>
      </c>
      <c r="D610" s="84" t="s">
        <v>716</v>
      </c>
      <c r="E610" s="90">
        <v>3</v>
      </c>
      <c r="F610" s="100">
        <v>0.62</v>
      </c>
      <c r="G610" s="105">
        <v>658.56899999999996</v>
      </c>
      <c r="H610" s="109">
        <v>31.103999999999999</v>
      </c>
      <c r="I610" s="18"/>
      <c r="J610" s="80">
        <v>14</v>
      </c>
      <c r="K610" s="79">
        <v>14</v>
      </c>
      <c r="L610" s="79" t="s">
        <v>82</v>
      </c>
      <c r="M610" s="12"/>
      <c r="N610" s="80">
        <v>0</v>
      </c>
      <c r="O610" s="12"/>
      <c r="P610" s="44"/>
      <c r="R610" s="33"/>
    </row>
    <row r="611" spans="1:18" ht="14.25">
      <c r="A611" s="79">
        <f t="shared" si="9"/>
        <v>602</v>
      </c>
      <c r="B611" s="12"/>
      <c r="C611" s="83">
        <v>11426150</v>
      </c>
      <c r="D611" s="84" t="s">
        <v>717</v>
      </c>
      <c r="E611" s="90">
        <v>3</v>
      </c>
      <c r="F611" s="100">
        <v>3.61</v>
      </c>
      <c r="G611" s="105">
        <v>6837.85</v>
      </c>
      <c r="H611" s="109">
        <v>67.206999999999994</v>
      </c>
      <c r="I611" s="18"/>
      <c r="J611" s="80">
        <v>19</v>
      </c>
      <c r="K611" s="79">
        <v>19</v>
      </c>
      <c r="L611" s="79" t="s">
        <v>182</v>
      </c>
      <c r="M611" s="12"/>
      <c r="N611" s="80">
        <v>0</v>
      </c>
      <c r="O611" s="12"/>
      <c r="P611" s="44"/>
      <c r="R611" s="33"/>
    </row>
    <row r="612" spans="1:18" ht="14.25">
      <c r="A612" s="79">
        <f t="shared" si="9"/>
        <v>603</v>
      </c>
      <c r="B612" s="12"/>
      <c r="C612" s="83">
        <v>11426400</v>
      </c>
      <c r="D612" s="84" t="s">
        <v>1195</v>
      </c>
      <c r="E612" s="90">
        <v>3</v>
      </c>
      <c r="F612" s="100">
        <v>9.08</v>
      </c>
      <c r="G612" s="105">
        <v>4134.29</v>
      </c>
      <c r="H612" s="109">
        <v>58.994999999999997</v>
      </c>
      <c r="I612" s="18" t="s">
        <v>417</v>
      </c>
      <c r="J612" s="80">
        <v>26</v>
      </c>
      <c r="K612" s="79">
        <v>26</v>
      </c>
      <c r="L612" s="79" t="s">
        <v>179</v>
      </c>
      <c r="M612" s="12"/>
      <c r="N612" s="80">
        <v>1</v>
      </c>
      <c r="O612" s="12"/>
      <c r="P612" s="44"/>
      <c r="R612" s="33"/>
    </row>
    <row r="613" spans="1:18" ht="14.25">
      <c r="A613" s="79">
        <f t="shared" si="9"/>
        <v>604</v>
      </c>
      <c r="B613" s="12"/>
      <c r="C613" s="80">
        <v>11427000</v>
      </c>
      <c r="D613" s="79" t="s">
        <v>1107</v>
      </c>
      <c r="E613" s="90">
        <v>3</v>
      </c>
      <c r="F613" s="100">
        <v>341</v>
      </c>
      <c r="G613" s="105">
        <v>4358.3500000000004</v>
      </c>
      <c r="H613" s="109">
        <v>60.85</v>
      </c>
      <c r="I613" s="12" t="s">
        <v>415</v>
      </c>
      <c r="J613" s="80">
        <v>65</v>
      </c>
      <c r="K613" s="79">
        <v>65</v>
      </c>
      <c r="L613" s="79" t="s">
        <v>30</v>
      </c>
      <c r="M613" s="12"/>
      <c r="N613" s="80">
        <v>1</v>
      </c>
      <c r="O613" s="12"/>
      <c r="P613" s="44"/>
      <c r="R613" s="33"/>
    </row>
    <row r="614" spans="1:18" ht="14.25">
      <c r="A614" s="79">
        <f t="shared" si="9"/>
        <v>605</v>
      </c>
      <c r="B614" s="12"/>
      <c r="C614" s="83">
        <v>11427500</v>
      </c>
      <c r="D614" s="84" t="s">
        <v>1122</v>
      </c>
      <c r="E614" s="90">
        <v>3</v>
      </c>
      <c r="F614" s="100">
        <v>48</v>
      </c>
      <c r="G614" s="105">
        <v>6431.7030000000004</v>
      </c>
      <c r="H614" s="109">
        <v>67.516000000000005</v>
      </c>
      <c r="I614" s="18" t="s">
        <v>417</v>
      </c>
      <c r="J614" s="80">
        <v>13</v>
      </c>
      <c r="K614" s="79">
        <v>13</v>
      </c>
      <c r="L614" s="79" t="s">
        <v>196</v>
      </c>
      <c r="M614" s="12"/>
      <c r="N614" s="80">
        <v>0</v>
      </c>
      <c r="O614" s="12"/>
      <c r="P614" s="44"/>
      <c r="R614" s="33"/>
    </row>
    <row r="615" spans="1:18" ht="14.25">
      <c r="A615" s="79">
        <f t="shared" si="9"/>
        <v>606</v>
      </c>
      <c r="B615" s="12"/>
      <c r="C615" s="80">
        <v>11427700</v>
      </c>
      <c r="D615" s="79" t="s">
        <v>1044</v>
      </c>
      <c r="E615" s="90">
        <v>3</v>
      </c>
      <c r="F615" s="100">
        <v>9.94</v>
      </c>
      <c r="G615" s="105">
        <v>6398.3320000000003</v>
      </c>
      <c r="H615" s="109">
        <v>69.424000000000007</v>
      </c>
      <c r="I615" s="12"/>
      <c r="J615" s="80">
        <v>46</v>
      </c>
      <c r="K615" s="79">
        <v>46</v>
      </c>
      <c r="L615" s="79" t="s">
        <v>150</v>
      </c>
      <c r="M615" s="12"/>
      <c r="N615" s="80">
        <v>0</v>
      </c>
      <c r="O615" s="12"/>
      <c r="P615" s="44"/>
      <c r="R615" s="33"/>
    </row>
    <row r="616" spans="1:18" ht="14.25">
      <c r="A616" s="79">
        <f t="shared" si="9"/>
        <v>607</v>
      </c>
      <c r="B616" s="12"/>
      <c r="C616" s="80">
        <v>11431800</v>
      </c>
      <c r="D616" s="79" t="s">
        <v>1089</v>
      </c>
      <c r="E616" s="90">
        <v>3</v>
      </c>
      <c r="F616" s="100">
        <v>11.7</v>
      </c>
      <c r="G616" s="105">
        <v>5145.5069999999996</v>
      </c>
      <c r="H616" s="109">
        <v>60.837000000000003</v>
      </c>
      <c r="I616" s="12"/>
      <c r="J616" s="80">
        <v>46</v>
      </c>
      <c r="K616" s="79">
        <v>46</v>
      </c>
      <c r="L616" s="79" t="s">
        <v>150</v>
      </c>
      <c r="M616" s="12"/>
      <c r="N616" s="80">
        <v>0</v>
      </c>
      <c r="O616" s="12"/>
      <c r="P616" s="44"/>
      <c r="R616" s="33"/>
    </row>
    <row r="617" spans="1:18" ht="14.25">
      <c r="A617" s="79">
        <f t="shared" si="9"/>
        <v>608</v>
      </c>
      <c r="B617" s="12"/>
      <c r="C617" s="30">
        <v>11433100</v>
      </c>
      <c r="D617" s="52" t="s">
        <v>718</v>
      </c>
      <c r="E617" s="90">
        <v>3</v>
      </c>
      <c r="F617" s="100">
        <v>17.7</v>
      </c>
      <c r="G617" s="105">
        <v>5407.53</v>
      </c>
      <c r="H617" s="109">
        <v>64.209999999999994</v>
      </c>
      <c r="I617" s="10"/>
      <c r="J617" s="80">
        <v>32</v>
      </c>
      <c r="K617" s="79">
        <v>32</v>
      </c>
      <c r="L617" s="79" t="s">
        <v>360</v>
      </c>
      <c r="M617" s="12"/>
      <c r="N617" s="80">
        <v>1</v>
      </c>
      <c r="O617" s="12"/>
      <c r="P617" s="44"/>
      <c r="R617" s="33"/>
    </row>
    <row r="618" spans="1:18" ht="14.25">
      <c r="A618" s="79">
        <f t="shared" si="9"/>
        <v>609</v>
      </c>
      <c r="B618" s="12" t="s">
        <v>0</v>
      </c>
      <c r="C618" s="83">
        <v>11433260</v>
      </c>
      <c r="D618" s="84" t="s">
        <v>1123</v>
      </c>
      <c r="E618" s="90">
        <v>3</v>
      </c>
      <c r="F618" s="100">
        <v>88.7</v>
      </c>
      <c r="G618" s="105">
        <v>4577.2079999999996</v>
      </c>
      <c r="H618" s="109">
        <v>64.108000000000004</v>
      </c>
      <c r="I618" s="18"/>
      <c r="J618" s="80">
        <v>20</v>
      </c>
      <c r="K618" s="79">
        <v>20</v>
      </c>
      <c r="L618" s="79" t="s">
        <v>197</v>
      </c>
      <c r="M618" s="12"/>
      <c r="N618" s="80">
        <v>1</v>
      </c>
      <c r="O618" s="12"/>
      <c r="P618" s="44"/>
      <c r="R618" s="33"/>
    </row>
    <row r="619" spans="1:18" ht="14.25">
      <c r="A619" s="79">
        <f t="shared" si="9"/>
        <v>610</v>
      </c>
      <c r="B619" s="12"/>
      <c r="C619" s="83">
        <v>11433400</v>
      </c>
      <c r="D619" s="84" t="s">
        <v>719</v>
      </c>
      <c r="E619" s="90">
        <v>3</v>
      </c>
      <c r="F619" s="100">
        <v>12.6</v>
      </c>
      <c r="G619" s="105">
        <v>2683.33</v>
      </c>
      <c r="H619" s="109">
        <v>49.78</v>
      </c>
      <c r="I619" s="18"/>
      <c r="J619" s="80">
        <v>14</v>
      </c>
      <c r="K619" s="79">
        <v>14</v>
      </c>
      <c r="L619" s="79" t="s">
        <v>198</v>
      </c>
      <c r="M619" s="12" t="s">
        <v>5</v>
      </c>
      <c r="N619" s="80">
        <v>3</v>
      </c>
      <c r="O619" s="12"/>
      <c r="P619" s="44"/>
      <c r="R619" s="33"/>
    </row>
    <row r="620" spans="1:18" ht="14.25">
      <c r="A620" s="79">
        <f t="shared" si="9"/>
        <v>611</v>
      </c>
      <c r="B620" s="12"/>
      <c r="C620" s="83">
        <v>11433420</v>
      </c>
      <c r="D620" s="84" t="s">
        <v>720</v>
      </c>
      <c r="E620" s="90">
        <v>3</v>
      </c>
      <c r="F620" s="100">
        <v>0.74</v>
      </c>
      <c r="G620" s="105">
        <v>1841.27</v>
      </c>
      <c r="H620" s="109">
        <v>37.39</v>
      </c>
      <c r="I620" s="18"/>
      <c r="J620" s="80">
        <v>13</v>
      </c>
      <c r="K620" s="79">
        <v>14</v>
      </c>
      <c r="L620" s="79" t="s">
        <v>199</v>
      </c>
      <c r="M620" s="12"/>
      <c r="N620" s="80">
        <v>0</v>
      </c>
      <c r="O620" s="12">
        <v>1</v>
      </c>
      <c r="P620" s="44">
        <v>367</v>
      </c>
      <c r="R620" s="33"/>
    </row>
    <row r="621" spans="1:18" ht="14.25">
      <c r="A621" s="79">
        <f t="shared" si="9"/>
        <v>612</v>
      </c>
      <c r="B621" s="12" t="s">
        <v>0</v>
      </c>
      <c r="C621" s="83">
        <v>11433500</v>
      </c>
      <c r="D621" s="84" t="s">
        <v>1124</v>
      </c>
      <c r="E621" s="90">
        <v>3</v>
      </c>
      <c r="F621" s="100">
        <v>614</v>
      </c>
      <c r="G621" s="105">
        <v>4944.0330000000004</v>
      </c>
      <c r="H621" s="109">
        <v>59.610999999999997</v>
      </c>
      <c r="I621" s="18" t="s">
        <v>415</v>
      </c>
      <c r="J621" s="80">
        <v>74</v>
      </c>
      <c r="K621" s="79">
        <v>74</v>
      </c>
      <c r="L621" s="79" t="s">
        <v>31</v>
      </c>
      <c r="M621" s="12" t="s">
        <v>5</v>
      </c>
      <c r="N621" s="80">
        <v>3</v>
      </c>
      <c r="O621" s="12"/>
      <c r="P621" s="44"/>
      <c r="R621" s="33"/>
    </row>
    <row r="622" spans="1:18" ht="14.25">
      <c r="A622" s="79">
        <f t="shared" si="9"/>
        <v>613</v>
      </c>
      <c r="B622" s="12" t="s">
        <v>0</v>
      </c>
      <c r="C622" s="83">
        <v>11434000</v>
      </c>
      <c r="D622" s="84" t="s">
        <v>1108</v>
      </c>
      <c r="E622" s="90">
        <v>3</v>
      </c>
      <c r="F622" s="100">
        <v>1020</v>
      </c>
      <c r="G622" s="105">
        <v>4500.4009999999998</v>
      </c>
      <c r="H622" s="109">
        <v>58.277999999999999</v>
      </c>
      <c r="I622" s="18" t="s">
        <v>415</v>
      </c>
      <c r="J622" s="80">
        <v>25</v>
      </c>
      <c r="K622" s="79">
        <v>25</v>
      </c>
      <c r="L622" s="79" t="s">
        <v>32</v>
      </c>
      <c r="M622" s="12"/>
      <c r="N622" s="80">
        <v>0</v>
      </c>
      <c r="O622" s="12"/>
      <c r="P622" s="44"/>
      <c r="R622" s="33"/>
    </row>
    <row r="623" spans="1:18" ht="14.25">
      <c r="A623" s="79">
        <f t="shared" si="9"/>
        <v>614</v>
      </c>
      <c r="B623" s="12"/>
      <c r="C623" s="83">
        <v>11437560</v>
      </c>
      <c r="D623" s="84" t="s">
        <v>721</v>
      </c>
      <c r="E623" s="90">
        <v>3</v>
      </c>
      <c r="F623" s="100">
        <v>3.62</v>
      </c>
      <c r="G623" s="105">
        <v>8256.6380000000008</v>
      </c>
      <c r="H623" s="109">
        <v>51.848999999999997</v>
      </c>
      <c r="I623" s="18"/>
      <c r="J623" s="80">
        <v>11</v>
      </c>
      <c r="K623" s="79">
        <v>11</v>
      </c>
      <c r="L623" s="79" t="s">
        <v>40</v>
      </c>
      <c r="M623" s="12"/>
      <c r="N623" s="80">
        <v>0</v>
      </c>
      <c r="O623" s="12"/>
      <c r="P623" s="44"/>
      <c r="R623" s="33"/>
    </row>
    <row r="624" spans="1:18" ht="14.25">
      <c r="A624" s="79">
        <f t="shared" si="9"/>
        <v>615</v>
      </c>
      <c r="B624" s="12"/>
      <c r="C624" s="80">
        <v>11439500</v>
      </c>
      <c r="D624" s="79" t="s">
        <v>1196</v>
      </c>
      <c r="E624" s="90">
        <v>3</v>
      </c>
      <c r="F624" s="100">
        <v>193</v>
      </c>
      <c r="G624" s="105">
        <v>7091.8509999999997</v>
      </c>
      <c r="H624" s="109">
        <v>52.305999999999997</v>
      </c>
      <c r="I624" s="12" t="s">
        <v>415</v>
      </c>
      <c r="J624" s="80">
        <v>84</v>
      </c>
      <c r="K624" s="79">
        <v>100</v>
      </c>
      <c r="L624" s="79" t="s">
        <v>25</v>
      </c>
      <c r="M624" s="12"/>
      <c r="N624" s="80">
        <v>0</v>
      </c>
      <c r="O624" s="12">
        <v>1</v>
      </c>
      <c r="P624" s="44">
        <v>25000</v>
      </c>
      <c r="R624" s="33"/>
    </row>
    <row r="625" spans="1:18" ht="14.25">
      <c r="A625" s="79">
        <f t="shared" si="9"/>
        <v>616</v>
      </c>
      <c r="B625" s="12"/>
      <c r="C625" s="83">
        <v>11440000</v>
      </c>
      <c r="D625" s="84" t="s">
        <v>1197</v>
      </c>
      <c r="E625" s="90">
        <v>3</v>
      </c>
      <c r="F625" s="100">
        <v>22</v>
      </c>
      <c r="G625" s="105">
        <v>5908.82</v>
      </c>
      <c r="H625" s="109">
        <v>54.83</v>
      </c>
      <c r="I625" s="18" t="s">
        <v>415</v>
      </c>
      <c r="J625" s="80">
        <v>59</v>
      </c>
      <c r="K625" s="79">
        <v>59</v>
      </c>
      <c r="L625" s="79" t="s">
        <v>33</v>
      </c>
      <c r="M625" s="12"/>
      <c r="N625" s="80">
        <v>0</v>
      </c>
      <c r="O625" s="12"/>
      <c r="P625" s="44"/>
      <c r="R625" s="33"/>
    </row>
    <row r="626" spans="1:18" ht="14.25">
      <c r="A626" s="79">
        <f t="shared" si="9"/>
        <v>617</v>
      </c>
      <c r="B626" s="12"/>
      <c r="C626" s="83">
        <v>11440500</v>
      </c>
      <c r="D626" s="84" t="s">
        <v>722</v>
      </c>
      <c r="E626" s="90">
        <v>3</v>
      </c>
      <c r="F626" s="100">
        <v>7.04</v>
      </c>
      <c r="G626" s="105">
        <v>4814.9399999999996</v>
      </c>
      <c r="H626" s="109">
        <v>55.38</v>
      </c>
      <c r="I626" s="18"/>
      <c r="J626" s="80">
        <v>16</v>
      </c>
      <c r="K626" s="79">
        <v>17</v>
      </c>
      <c r="L626" s="79" t="s">
        <v>200</v>
      </c>
      <c r="M626" s="12"/>
      <c r="N626" s="80">
        <v>0</v>
      </c>
      <c r="O626" s="12">
        <v>1</v>
      </c>
      <c r="P626" s="44">
        <v>635</v>
      </c>
      <c r="R626" s="33"/>
    </row>
    <row r="627" spans="1:18" ht="14.25">
      <c r="A627" s="79">
        <f t="shared" si="9"/>
        <v>618</v>
      </c>
      <c r="B627" s="12"/>
      <c r="C627" s="83">
        <v>11440850</v>
      </c>
      <c r="D627" s="84" t="s">
        <v>723</v>
      </c>
      <c r="E627" s="90">
        <v>3</v>
      </c>
      <c r="F627" s="100">
        <v>0.46</v>
      </c>
      <c r="G627" s="105">
        <v>5273.1329999999998</v>
      </c>
      <c r="H627" s="109">
        <v>56.71</v>
      </c>
      <c r="I627" s="18"/>
      <c r="J627" s="80">
        <v>11</v>
      </c>
      <c r="K627" s="79">
        <v>11</v>
      </c>
      <c r="L627" s="79" t="s">
        <v>40</v>
      </c>
      <c r="M627" s="12"/>
      <c r="N627" s="80">
        <v>0</v>
      </c>
      <c r="O627" s="12"/>
      <c r="P627" s="44"/>
      <c r="R627" s="33"/>
    </row>
    <row r="628" spans="1:18" ht="14.25">
      <c r="A628" s="79">
        <f t="shared" si="9"/>
        <v>619</v>
      </c>
      <c r="B628" s="12" t="s">
        <v>0</v>
      </c>
      <c r="C628" s="30">
        <v>11441000</v>
      </c>
      <c r="D628" s="52" t="s">
        <v>1010</v>
      </c>
      <c r="E628" s="90">
        <v>3</v>
      </c>
      <c r="F628" s="100">
        <v>82.9</v>
      </c>
      <c r="G628" s="105">
        <v>6280.03</v>
      </c>
      <c r="H628" s="109">
        <v>55.86</v>
      </c>
      <c r="I628" s="10"/>
      <c r="J628" s="80">
        <v>35</v>
      </c>
      <c r="K628" s="79">
        <v>36</v>
      </c>
      <c r="L628" s="79" t="s">
        <v>361</v>
      </c>
      <c r="M628" s="12" t="s">
        <v>1</v>
      </c>
      <c r="N628" s="80">
        <v>0</v>
      </c>
      <c r="O628" s="12">
        <v>5</v>
      </c>
      <c r="P628" s="91">
        <v>31600</v>
      </c>
      <c r="Q628" s="92"/>
      <c r="R628" s="33"/>
    </row>
    <row r="629" spans="1:18" ht="14.25">
      <c r="A629" s="79">
        <f t="shared" si="9"/>
        <v>620</v>
      </c>
      <c r="B629" s="12" t="s">
        <v>1254</v>
      </c>
      <c r="C629" s="83">
        <v>11441500</v>
      </c>
      <c r="D629" s="84" t="s">
        <v>1153</v>
      </c>
      <c r="E629" s="90">
        <v>3</v>
      </c>
      <c r="F629" s="100">
        <v>27.6</v>
      </c>
      <c r="G629" s="105">
        <v>7032.6490000000003</v>
      </c>
      <c r="H629" s="109">
        <v>54.392000000000003</v>
      </c>
      <c r="I629" s="18" t="s">
        <v>417</v>
      </c>
      <c r="J629" s="80">
        <v>35</v>
      </c>
      <c r="K629" s="79">
        <v>35</v>
      </c>
      <c r="L629" s="79" t="s">
        <v>201</v>
      </c>
      <c r="M629" s="12"/>
      <c r="N629" s="80">
        <v>0</v>
      </c>
      <c r="O629" s="12"/>
      <c r="P629" s="44"/>
      <c r="R629" s="33"/>
    </row>
    <row r="630" spans="1:18" ht="14.25">
      <c r="A630" s="79">
        <f t="shared" si="9"/>
        <v>621</v>
      </c>
      <c r="B630" s="12"/>
      <c r="C630" s="83">
        <v>11442000</v>
      </c>
      <c r="D630" s="84" t="s">
        <v>724</v>
      </c>
      <c r="E630" s="90">
        <v>3</v>
      </c>
      <c r="F630" s="100">
        <v>177</v>
      </c>
      <c r="G630" s="105">
        <v>5873.0230000000001</v>
      </c>
      <c r="H630" s="109">
        <v>55.893999999999998</v>
      </c>
      <c r="I630" s="18"/>
      <c r="J630" s="80">
        <v>40</v>
      </c>
      <c r="K630" s="79">
        <v>40</v>
      </c>
      <c r="L630" s="79" t="s">
        <v>202</v>
      </c>
      <c r="M630" s="12"/>
      <c r="N630" s="80">
        <v>0</v>
      </c>
      <c r="O630" s="12"/>
      <c r="P630" s="44"/>
      <c r="R630" s="33"/>
    </row>
    <row r="631" spans="1:18" ht="14.25">
      <c r="A631" s="79">
        <f t="shared" si="9"/>
        <v>622</v>
      </c>
      <c r="B631" s="12"/>
      <c r="C631" s="83">
        <v>11446000</v>
      </c>
      <c r="D631" s="84" t="s">
        <v>725</v>
      </c>
      <c r="E631" s="90">
        <v>3</v>
      </c>
      <c r="F631" s="100">
        <v>99.1</v>
      </c>
      <c r="G631" s="105">
        <v>1894.499</v>
      </c>
      <c r="H631" s="109">
        <v>37.915999999999997</v>
      </c>
      <c r="I631" s="18" t="s">
        <v>415</v>
      </c>
      <c r="J631" s="80">
        <v>16</v>
      </c>
      <c r="K631" s="79">
        <v>16</v>
      </c>
      <c r="L631" s="79" t="s">
        <v>34</v>
      </c>
      <c r="M631" s="12"/>
      <c r="N631" s="80">
        <v>0</v>
      </c>
      <c r="O631" s="12"/>
      <c r="P631" s="44"/>
      <c r="R631" s="33"/>
    </row>
    <row r="632" spans="1:18" ht="14.25">
      <c r="A632" s="79">
        <f t="shared" ref="A632:A695" si="10">A631+1</f>
        <v>623</v>
      </c>
      <c r="B632" s="12" t="s">
        <v>4</v>
      </c>
      <c r="C632" s="86" t="s">
        <v>378</v>
      </c>
      <c r="D632" s="87" t="s">
        <v>1011</v>
      </c>
      <c r="E632" s="90">
        <v>3</v>
      </c>
      <c r="F632" s="100">
        <v>1920</v>
      </c>
      <c r="G632" s="105">
        <v>4276.9080000000004</v>
      </c>
      <c r="H632" s="109">
        <v>52.615000000000002</v>
      </c>
      <c r="I632" s="20"/>
      <c r="J632" s="80">
        <v>95</v>
      </c>
      <c r="K632" s="79">
        <v>159</v>
      </c>
      <c r="L632" s="79" t="s">
        <v>35</v>
      </c>
      <c r="M632" s="12"/>
      <c r="N632" s="80">
        <v>0</v>
      </c>
      <c r="O632" s="12">
        <v>1</v>
      </c>
      <c r="P632" s="44">
        <v>300000</v>
      </c>
      <c r="Q632" s="65">
        <v>9</v>
      </c>
      <c r="R632" s="33" t="s">
        <v>1226</v>
      </c>
    </row>
    <row r="633" spans="1:18" ht="14.25">
      <c r="A633" s="79">
        <f t="shared" si="10"/>
        <v>624</v>
      </c>
      <c r="B633" s="12"/>
      <c r="C633" s="83">
        <v>11447300</v>
      </c>
      <c r="D633" s="84" t="s">
        <v>883</v>
      </c>
      <c r="E633" s="90">
        <v>3</v>
      </c>
      <c r="F633" s="100">
        <v>0.38</v>
      </c>
      <c r="G633" s="105">
        <v>131.208</v>
      </c>
      <c r="H633" s="109">
        <v>23.641999999999999</v>
      </c>
      <c r="I633" s="18"/>
      <c r="J633" s="80">
        <v>14</v>
      </c>
      <c r="K633" s="79">
        <v>14</v>
      </c>
      <c r="L633" s="79" t="s">
        <v>82</v>
      </c>
      <c r="M633" s="12"/>
      <c r="N633" s="80">
        <v>0</v>
      </c>
      <c r="O633" s="12"/>
      <c r="P633" s="44"/>
      <c r="R633" s="33"/>
    </row>
    <row r="634" spans="1:18" ht="14.25">
      <c r="A634" s="79">
        <f t="shared" si="10"/>
        <v>625</v>
      </c>
      <c r="B634" s="12"/>
      <c r="C634" s="30">
        <v>11448500</v>
      </c>
      <c r="D634" s="52" t="s">
        <v>726</v>
      </c>
      <c r="E634" s="90">
        <v>1</v>
      </c>
      <c r="F634" s="100">
        <v>6.31</v>
      </c>
      <c r="G634" s="105">
        <v>2112.37</v>
      </c>
      <c r="H634" s="109">
        <v>44.09</v>
      </c>
      <c r="I634" s="10"/>
      <c r="J634" s="80">
        <v>25</v>
      </c>
      <c r="K634" s="79">
        <v>43</v>
      </c>
      <c r="L634" s="79" t="s">
        <v>362</v>
      </c>
      <c r="M634" s="12" t="s">
        <v>7</v>
      </c>
      <c r="N634" s="80">
        <v>4</v>
      </c>
      <c r="O634" s="12">
        <v>1</v>
      </c>
      <c r="P634" s="91">
        <v>2320</v>
      </c>
      <c r="Q634" s="92"/>
      <c r="R634" s="33"/>
    </row>
    <row r="635" spans="1:18" ht="14.25">
      <c r="A635" s="79">
        <f t="shared" si="10"/>
        <v>626</v>
      </c>
      <c r="B635" s="12"/>
      <c r="C635" s="30">
        <v>11449000</v>
      </c>
      <c r="D635" s="52" t="s">
        <v>727</v>
      </c>
      <c r="E635" s="90">
        <v>1</v>
      </c>
      <c r="F635" s="100">
        <v>12.6</v>
      </c>
      <c r="G635" s="105">
        <v>2086.62</v>
      </c>
      <c r="H635" s="109">
        <v>41.7</v>
      </c>
      <c r="I635" s="10"/>
      <c r="J635" s="80">
        <v>11</v>
      </c>
      <c r="K635" s="79">
        <v>11</v>
      </c>
      <c r="L635" s="79" t="s">
        <v>363</v>
      </c>
      <c r="M635" s="12"/>
      <c r="N635" s="80">
        <v>1</v>
      </c>
      <c r="O635" s="12"/>
      <c r="P635" s="44"/>
      <c r="Q635" s="77">
        <v>11</v>
      </c>
      <c r="R635" s="33" t="s">
        <v>1227</v>
      </c>
    </row>
    <row r="636" spans="1:18" ht="14.25">
      <c r="A636" s="79">
        <f t="shared" si="10"/>
        <v>627</v>
      </c>
      <c r="B636" s="12"/>
      <c r="C636" s="30">
        <v>11449100</v>
      </c>
      <c r="D636" s="52" t="s">
        <v>728</v>
      </c>
      <c r="E636" s="90">
        <v>1</v>
      </c>
      <c r="F636" s="100">
        <v>56.4</v>
      </c>
      <c r="G636" s="105">
        <v>2314.11</v>
      </c>
      <c r="H636" s="109">
        <v>44.01</v>
      </c>
      <c r="I636" s="10"/>
      <c r="J636" s="80">
        <v>19</v>
      </c>
      <c r="K636" s="79">
        <v>20</v>
      </c>
      <c r="L636" s="79" t="s">
        <v>123</v>
      </c>
      <c r="M636" s="12"/>
      <c r="N636" s="80">
        <v>1</v>
      </c>
      <c r="O636" s="12">
        <v>5</v>
      </c>
      <c r="P636" s="91">
        <v>22000</v>
      </c>
      <c r="Q636" s="92"/>
      <c r="R636" s="33"/>
    </row>
    <row r="637" spans="1:18" ht="14.25">
      <c r="A637" s="79">
        <f t="shared" si="10"/>
        <v>628</v>
      </c>
      <c r="B637" s="12"/>
      <c r="C637" s="30">
        <v>11449350</v>
      </c>
      <c r="D637" s="52" t="s">
        <v>729</v>
      </c>
      <c r="E637" s="90">
        <v>1</v>
      </c>
      <c r="F637" s="100">
        <v>4.28</v>
      </c>
      <c r="G637" s="105">
        <v>1660.84</v>
      </c>
      <c r="H637" s="109">
        <v>28.75</v>
      </c>
      <c r="I637" s="10"/>
      <c r="J637" s="80">
        <v>16</v>
      </c>
      <c r="K637" s="79">
        <v>16</v>
      </c>
      <c r="L637" s="79" t="s">
        <v>171</v>
      </c>
      <c r="M637" s="12"/>
      <c r="N637" s="80">
        <v>1</v>
      </c>
      <c r="O637" s="12"/>
      <c r="P637" s="44"/>
      <c r="R637" s="33"/>
    </row>
    <row r="638" spans="1:18" ht="14.25">
      <c r="A638" s="79">
        <f t="shared" si="10"/>
        <v>629</v>
      </c>
      <c r="B638" s="12"/>
      <c r="C638" s="80">
        <v>11449500</v>
      </c>
      <c r="D638" s="79" t="s">
        <v>730</v>
      </c>
      <c r="E638" s="90">
        <v>1</v>
      </c>
      <c r="F638" s="100">
        <v>36.6</v>
      </c>
      <c r="G638" s="105">
        <v>2645.357</v>
      </c>
      <c r="H638" s="109">
        <v>58.692</v>
      </c>
      <c r="I638" s="12"/>
      <c r="J638" s="80">
        <v>60</v>
      </c>
      <c r="K638" s="79">
        <v>60</v>
      </c>
      <c r="L638" s="79" t="s">
        <v>203</v>
      </c>
      <c r="M638" s="12" t="s">
        <v>5</v>
      </c>
      <c r="N638" s="80">
        <v>5</v>
      </c>
      <c r="O638" s="12"/>
      <c r="P638" s="44"/>
      <c r="R638" s="33"/>
    </row>
    <row r="639" spans="1:18" ht="14.25">
      <c r="A639" s="79">
        <f t="shared" si="10"/>
        <v>630</v>
      </c>
      <c r="B639" s="12"/>
      <c r="C639" s="30">
        <v>11451100</v>
      </c>
      <c r="D639" s="52" t="s">
        <v>1109</v>
      </c>
      <c r="E639" s="90">
        <v>1</v>
      </c>
      <c r="F639" s="100">
        <v>59.9</v>
      </c>
      <c r="G639" s="105">
        <v>2988.56</v>
      </c>
      <c r="H639" s="109">
        <v>47.98</v>
      </c>
      <c r="I639" s="10"/>
      <c r="J639" s="80">
        <v>36</v>
      </c>
      <c r="K639" s="79">
        <v>36</v>
      </c>
      <c r="L639" s="79" t="s">
        <v>364</v>
      </c>
      <c r="M639" s="12" t="s">
        <v>1</v>
      </c>
      <c r="N639" s="80">
        <v>1</v>
      </c>
      <c r="O639" s="12"/>
      <c r="P639" s="44"/>
      <c r="R639" s="33"/>
    </row>
    <row r="640" spans="1:18" ht="14.25">
      <c r="A640" s="79">
        <f t="shared" si="10"/>
        <v>631</v>
      </c>
      <c r="B640" s="12"/>
      <c r="C640" s="80">
        <v>11451500</v>
      </c>
      <c r="D640" s="79" t="s">
        <v>1110</v>
      </c>
      <c r="E640" s="90">
        <v>1</v>
      </c>
      <c r="F640" s="100">
        <v>197</v>
      </c>
      <c r="G640" s="105">
        <v>2453.2820000000002</v>
      </c>
      <c r="H640" s="109">
        <v>40.137999999999998</v>
      </c>
      <c r="I640" s="12" t="s">
        <v>417</v>
      </c>
      <c r="J640" s="80">
        <v>44</v>
      </c>
      <c r="K640" s="79">
        <v>44</v>
      </c>
      <c r="L640" s="79" t="s">
        <v>204</v>
      </c>
      <c r="M640" s="12" t="s">
        <v>5</v>
      </c>
      <c r="N640" s="80">
        <v>4</v>
      </c>
      <c r="O640" s="12"/>
      <c r="P640" s="44"/>
      <c r="R640" s="33"/>
    </row>
    <row r="641" spans="1:18" ht="14.25">
      <c r="A641" s="79">
        <f t="shared" si="10"/>
        <v>632</v>
      </c>
      <c r="B641" s="12"/>
      <c r="C641" s="30">
        <v>11451530</v>
      </c>
      <c r="D641" s="52" t="s">
        <v>731</v>
      </c>
      <c r="E641" s="90">
        <v>1</v>
      </c>
      <c r="F641" s="100">
        <v>3.12</v>
      </c>
      <c r="G641" s="105">
        <v>1538.29</v>
      </c>
      <c r="H641" s="109">
        <v>27.95</v>
      </c>
      <c r="I641" s="10"/>
      <c r="J641" s="80">
        <v>11</v>
      </c>
      <c r="K641" s="79">
        <v>11</v>
      </c>
      <c r="L641" s="79" t="s">
        <v>40</v>
      </c>
      <c r="M641" s="12"/>
      <c r="N641" s="80">
        <v>1</v>
      </c>
      <c r="O641" s="12"/>
      <c r="P641" s="44"/>
      <c r="R641" s="33"/>
    </row>
    <row r="642" spans="1:18" ht="14.25">
      <c r="A642" s="79">
        <f t="shared" si="10"/>
        <v>633</v>
      </c>
      <c r="B642" s="12"/>
      <c r="C642" s="30">
        <v>11451700</v>
      </c>
      <c r="D642" s="52" t="s">
        <v>884</v>
      </c>
      <c r="E642" s="90">
        <v>1</v>
      </c>
      <c r="F642" s="100">
        <v>4.59</v>
      </c>
      <c r="G642" s="105">
        <v>1452.64</v>
      </c>
      <c r="H642" s="109">
        <v>23.31</v>
      </c>
      <c r="I642" s="10"/>
      <c r="J642" s="80">
        <v>13</v>
      </c>
      <c r="K642" s="79">
        <v>14</v>
      </c>
      <c r="L642" s="79" t="s">
        <v>82</v>
      </c>
      <c r="M642" s="12"/>
      <c r="N642" s="80">
        <v>1</v>
      </c>
      <c r="O642" s="12">
        <v>1</v>
      </c>
      <c r="P642" s="91">
        <v>695</v>
      </c>
      <c r="Q642" s="92"/>
      <c r="R642" s="33"/>
    </row>
    <row r="643" spans="1:18" ht="14.25">
      <c r="A643" s="79">
        <f t="shared" si="10"/>
        <v>634</v>
      </c>
      <c r="B643" s="12"/>
      <c r="C643" s="30">
        <v>11451720</v>
      </c>
      <c r="D643" s="52" t="s">
        <v>732</v>
      </c>
      <c r="E643" s="90">
        <v>1</v>
      </c>
      <c r="F643" s="100">
        <v>101</v>
      </c>
      <c r="G643" s="105">
        <v>1823.09</v>
      </c>
      <c r="H643" s="109">
        <v>26.97</v>
      </c>
      <c r="I643" s="10"/>
      <c r="J643" s="80">
        <v>23</v>
      </c>
      <c r="K643" s="79">
        <v>23</v>
      </c>
      <c r="L643" s="79" t="s">
        <v>126</v>
      </c>
      <c r="M643" s="12" t="s">
        <v>7</v>
      </c>
      <c r="N643" s="80">
        <v>5</v>
      </c>
      <c r="O643" s="12"/>
      <c r="P643" s="44"/>
      <c r="R643" s="33"/>
    </row>
    <row r="644" spans="1:18" ht="14.25">
      <c r="A644" s="79">
        <f t="shared" si="10"/>
        <v>635</v>
      </c>
      <c r="B644" s="12" t="s">
        <v>0</v>
      </c>
      <c r="C644" s="30">
        <v>11451760</v>
      </c>
      <c r="D644" s="52" t="s">
        <v>921</v>
      </c>
      <c r="E644" s="90">
        <v>1</v>
      </c>
      <c r="F644" s="100">
        <v>954</v>
      </c>
      <c r="G644" s="105">
        <v>2049.27</v>
      </c>
      <c r="H644" s="109">
        <v>37.340000000000003</v>
      </c>
      <c r="I644" s="10" t="s">
        <v>417</v>
      </c>
      <c r="J644" s="80">
        <v>10</v>
      </c>
      <c r="K644" s="79">
        <v>13</v>
      </c>
      <c r="L644" s="79" t="s">
        <v>159</v>
      </c>
      <c r="M644" s="12" t="s">
        <v>7</v>
      </c>
      <c r="N644" s="80">
        <v>1</v>
      </c>
      <c r="O644" s="12">
        <v>5</v>
      </c>
      <c r="P644" s="44">
        <v>118000</v>
      </c>
      <c r="R644" s="33"/>
    </row>
    <row r="645" spans="1:18" ht="14.25">
      <c r="A645" s="79">
        <f t="shared" si="10"/>
        <v>636</v>
      </c>
      <c r="B645" s="12"/>
      <c r="C645" s="30">
        <v>11453200</v>
      </c>
      <c r="D645" s="52" t="s">
        <v>733</v>
      </c>
      <c r="E645" s="90">
        <v>1</v>
      </c>
      <c r="F645" s="100">
        <v>8.09</v>
      </c>
      <c r="G645" s="105">
        <v>2272.0100000000002</v>
      </c>
      <c r="H645" s="109">
        <v>49.37</v>
      </c>
      <c r="I645" s="10"/>
      <c r="J645" s="80">
        <v>15</v>
      </c>
      <c r="K645" s="79">
        <v>21</v>
      </c>
      <c r="L645" s="79" t="s">
        <v>131</v>
      </c>
      <c r="M645" s="12"/>
      <c r="N645" s="80">
        <v>1</v>
      </c>
      <c r="O645" s="12">
        <v>5</v>
      </c>
      <c r="P645" s="91">
        <v>6940</v>
      </c>
      <c r="Q645" s="92"/>
      <c r="R645" s="33"/>
    </row>
    <row r="646" spans="1:18" ht="14.25">
      <c r="A646" s="79">
        <f t="shared" si="10"/>
        <v>637</v>
      </c>
      <c r="B646" s="12"/>
      <c r="C646" s="80">
        <v>11453500</v>
      </c>
      <c r="D646" s="79" t="s">
        <v>734</v>
      </c>
      <c r="E646" s="90">
        <v>1</v>
      </c>
      <c r="F646" s="100">
        <v>113</v>
      </c>
      <c r="G646" s="105">
        <v>1824.3720000000001</v>
      </c>
      <c r="H646" s="109">
        <v>43.997</v>
      </c>
      <c r="I646" s="12"/>
      <c r="J646" s="80">
        <v>57</v>
      </c>
      <c r="K646" s="79">
        <v>103</v>
      </c>
      <c r="L646" s="79" t="s">
        <v>63</v>
      </c>
      <c r="M646" s="12" t="s">
        <v>5</v>
      </c>
      <c r="N646" s="80">
        <v>3</v>
      </c>
      <c r="O646" s="12">
        <v>1</v>
      </c>
      <c r="P646" s="44">
        <v>32000</v>
      </c>
      <c r="R646" s="33"/>
    </row>
    <row r="647" spans="1:18" ht="14.25">
      <c r="A647" s="79">
        <f t="shared" si="10"/>
        <v>638</v>
      </c>
      <c r="B647" s="12"/>
      <c r="C647" s="30">
        <v>11453600</v>
      </c>
      <c r="D647" s="52" t="s">
        <v>735</v>
      </c>
      <c r="E647" s="90">
        <v>1</v>
      </c>
      <c r="F647" s="100">
        <v>78.2</v>
      </c>
      <c r="G647" s="105">
        <v>1195.8499999999999</v>
      </c>
      <c r="H647" s="109">
        <v>38.119999999999997</v>
      </c>
      <c r="I647" s="10"/>
      <c r="J647" s="80">
        <v>20</v>
      </c>
      <c r="K647" s="79">
        <v>20</v>
      </c>
      <c r="L647" s="79" t="s">
        <v>123</v>
      </c>
      <c r="M647" s="12" t="s">
        <v>7</v>
      </c>
      <c r="N647" s="80">
        <v>4</v>
      </c>
      <c r="O647" s="12"/>
      <c r="P647" s="44"/>
      <c r="R647" s="33"/>
    </row>
    <row r="648" spans="1:18" ht="14.25">
      <c r="A648" s="79">
        <f t="shared" si="10"/>
        <v>639</v>
      </c>
      <c r="B648" s="12"/>
      <c r="C648" s="30">
        <v>11453700</v>
      </c>
      <c r="D648" s="52" t="s">
        <v>885</v>
      </c>
      <c r="E648" s="90">
        <v>1</v>
      </c>
      <c r="F648" s="100">
        <v>0.84</v>
      </c>
      <c r="G648" s="105">
        <v>1209.93</v>
      </c>
      <c r="H648" s="109">
        <v>30.05</v>
      </c>
      <c r="I648" s="10"/>
      <c r="J648" s="80">
        <v>15</v>
      </c>
      <c r="K648" s="79">
        <v>15</v>
      </c>
      <c r="L648" s="79" t="s">
        <v>84</v>
      </c>
      <c r="M648" s="12" t="s">
        <v>7</v>
      </c>
      <c r="N648" s="80">
        <v>4</v>
      </c>
      <c r="O648" s="12"/>
      <c r="P648" s="44"/>
      <c r="R648" s="33"/>
    </row>
    <row r="649" spans="1:18" ht="14.25">
      <c r="A649" s="79">
        <f t="shared" si="10"/>
        <v>640</v>
      </c>
      <c r="B649" s="12"/>
      <c r="C649" s="83">
        <v>11454000</v>
      </c>
      <c r="D649" s="84" t="s">
        <v>736</v>
      </c>
      <c r="E649" s="90">
        <v>1</v>
      </c>
      <c r="F649" s="100">
        <v>576</v>
      </c>
      <c r="G649" s="105">
        <v>1330.441</v>
      </c>
      <c r="H649" s="109">
        <v>34.716999999999999</v>
      </c>
      <c r="I649" s="18" t="s">
        <v>417</v>
      </c>
      <c r="J649" s="80">
        <v>26</v>
      </c>
      <c r="K649" s="79">
        <v>26</v>
      </c>
      <c r="L649" s="79" t="s">
        <v>205</v>
      </c>
      <c r="M649" s="12"/>
      <c r="N649" s="80">
        <v>1</v>
      </c>
      <c r="O649" s="12"/>
      <c r="P649" s="44"/>
      <c r="R649" s="33"/>
    </row>
    <row r="650" spans="1:18" ht="14.25">
      <c r="A650" s="79">
        <f t="shared" si="10"/>
        <v>641</v>
      </c>
      <c r="B650" s="12" t="s">
        <v>0</v>
      </c>
      <c r="C650" s="30">
        <v>11454500</v>
      </c>
      <c r="D650" s="52" t="s">
        <v>1012</v>
      </c>
      <c r="E650" s="90">
        <v>1</v>
      </c>
      <c r="F650" s="100">
        <v>637</v>
      </c>
      <c r="G650" s="105">
        <v>1277.81</v>
      </c>
      <c r="H650" s="109">
        <v>34.020000000000003</v>
      </c>
      <c r="I650" s="10"/>
      <c r="J650" s="80">
        <v>26</v>
      </c>
      <c r="K650" s="79">
        <v>26</v>
      </c>
      <c r="L650" s="79" t="s">
        <v>366</v>
      </c>
      <c r="M650" s="12"/>
      <c r="N650" s="80">
        <v>0</v>
      </c>
      <c r="O650" s="12"/>
      <c r="P650" s="44"/>
      <c r="R650" s="33"/>
    </row>
    <row r="651" spans="1:18" ht="14.25">
      <c r="A651" s="79">
        <f t="shared" si="10"/>
        <v>642</v>
      </c>
      <c r="B651" s="12"/>
      <c r="C651" s="30">
        <v>11455950</v>
      </c>
      <c r="D651" s="52" t="s">
        <v>737</v>
      </c>
      <c r="E651" s="90">
        <v>1</v>
      </c>
      <c r="F651" s="100">
        <v>4.57</v>
      </c>
      <c r="G651" s="105">
        <v>1345.31</v>
      </c>
      <c r="H651" s="109">
        <v>44.86</v>
      </c>
      <c r="I651" s="10"/>
      <c r="J651" s="80">
        <v>15</v>
      </c>
      <c r="K651" s="79">
        <v>18</v>
      </c>
      <c r="L651" s="79" t="s">
        <v>367</v>
      </c>
      <c r="M651" s="12"/>
      <c r="N651" s="80">
        <v>1</v>
      </c>
      <c r="O651" s="12">
        <v>5</v>
      </c>
      <c r="P651" s="91">
        <v>1960</v>
      </c>
      <c r="Q651" s="77">
        <v>10</v>
      </c>
      <c r="R651" s="33" t="s">
        <v>1228</v>
      </c>
    </row>
    <row r="652" spans="1:18" ht="14.25">
      <c r="A652" s="79">
        <f t="shared" si="10"/>
        <v>643</v>
      </c>
      <c r="B652" s="12"/>
      <c r="C652" s="80">
        <v>11456000</v>
      </c>
      <c r="D652" s="79" t="s">
        <v>818</v>
      </c>
      <c r="E652" s="90">
        <v>1</v>
      </c>
      <c r="F652" s="100">
        <v>78.8</v>
      </c>
      <c r="G652" s="105">
        <v>1024.373</v>
      </c>
      <c r="H652" s="109">
        <v>41.151000000000003</v>
      </c>
      <c r="I652" s="12" t="s">
        <v>415</v>
      </c>
      <c r="J652" s="80">
        <v>66</v>
      </c>
      <c r="K652" s="79">
        <v>77</v>
      </c>
      <c r="L652" s="79" t="s">
        <v>36</v>
      </c>
      <c r="M652" s="12" t="s">
        <v>5</v>
      </c>
      <c r="N652" s="80">
        <v>8</v>
      </c>
      <c r="O652" s="12">
        <v>1</v>
      </c>
      <c r="P652" s="44">
        <v>18300</v>
      </c>
      <c r="R652" s="33"/>
    </row>
    <row r="653" spans="1:18" ht="14.25">
      <c r="A653" s="79">
        <f t="shared" si="10"/>
        <v>644</v>
      </c>
      <c r="B653" s="12"/>
      <c r="C653" s="30">
        <v>11456500</v>
      </c>
      <c r="D653" s="52" t="s">
        <v>738</v>
      </c>
      <c r="E653" s="90">
        <v>1</v>
      </c>
      <c r="F653" s="100">
        <v>56.4</v>
      </c>
      <c r="G653" s="105">
        <v>1098.1400000000001</v>
      </c>
      <c r="H653" s="109">
        <v>36.54</v>
      </c>
      <c r="I653" s="10" t="s">
        <v>417</v>
      </c>
      <c r="J653" s="80">
        <v>16</v>
      </c>
      <c r="K653" s="79">
        <v>16</v>
      </c>
      <c r="L653" s="79" t="s">
        <v>368</v>
      </c>
      <c r="M653" s="12"/>
      <c r="N653" s="80">
        <v>1</v>
      </c>
      <c r="O653" s="12"/>
      <c r="P653" s="44"/>
      <c r="R653" s="33"/>
    </row>
    <row r="654" spans="1:18" ht="14.25">
      <c r="A654" s="79">
        <f t="shared" si="10"/>
        <v>645</v>
      </c>
      <c r="B654" s="12"/>
      <c r="C654" s="30">
        <v>11457000</v>
      </c>
      <c r="D654" s="52" t="s">
        <v>739</v>
      </c>
      <c r="E654" s="90">
        <v>1</v>
      </c>
      <c r="F654" s="100">
        <v>17.3</v>
      </c>
      <c r="G654" s="105">
        <v>1138.94</v>
      </c>
      <c r="H654" s="109">
        <v>40.72</v>
      </c>
      <c r="I654" s="10"/>
      <c r="J654" s="80">
        <v>15</v>
      </c>
      <c r="K654" s="79">
        <v>15</v>
      </c>
      <c r="L654" s="79" t="s">
        <v>369</v>
      </c>
      <c r="M654" s="12" t="s">
        <v>7</v>
      </c>
      <c r="N654" s="80">
        <v>3</v>
      </c>
      <c r="O654" s="12"/>
      <c r="P654" s="44"/>
      <c r="R654" s="33"/>
    </row>
    <row r="655" spans="1:18" ht="14.25">
      <c r="A655" s="79">
        <f t="shared" si="10"/>
        <v>646</v>
      </c>
      <c r="B655" s="12"/>
      <c r="C655" s="30">
        <v>11458200</v>
      </c>
      <c r="D655" s="52" t="s">
        <v>740</v>
      </c>
      <c r="E655" s="90">
        <v>1</v>
      </c>
      <c r="F655" s="100">
        <v>9.89</v>
      </c>
      <c r="G655" s="105">
        <v>1145.97</v>
      </c>
      <c r="H655" s="109">
        <v>40.840000000000003</v>
      </c>
      <c r="I655" s="10"/>
      <c r="J655" s="80">
        <v>15</v>
      </c>
      <c r="K655" s="79">
        <v>15</v>
      </c>
      <c r="L655" s="79" t="s">
        <v>84</v>
      </c>
      <c r="M655" s="12" t="s">
        <v>7</v>
      </c>
      <c r="N655" s="80">
        <v>3</v>
      </c>
      <c r="O655" s="12"/>
      <c r="P655" s="44"/>
      <c r="R655" s="33"/>
    </row>
    <row r="656" spans="1:18" ht="14.25">
      <c r="A656" s="79">
        <f t="shared" si="10"/>
        <v>647</v>
      </c>
      <c r="B656" s="12"/>
      <c r="C656" s="30">
        <v>11458300</v>
      </c>
      <c r="D656" s="52" t="s">
        <v>1013</v>
      </c>
      <c r="E656" s="90">
        <v>1</v>
      </c>
      <c r="F656" s="100">
        <v>15.2</v>
      </c>
      <c r="G656" s="105">
        <v>863.18</v>
      </c>
      <c r="H656" s="109">
        <v>37.36</v>
      </c>
      <c r="I656" s="10"/>
      <c r="J656" s="80">
        <v>13</v>
      </c>
      <c r="K656" s="79">
        <v>13</v>
      </c>
      <c r="L656" s="79" t="s">
        <v>370</v>
      </c>
      <c r="M656" s="12"/>
      <c r="N656" s="80">
        <v>0</v>
      </c>
      <c r="O656" s="12"/>
      <c r="P656" s="44"/>
      <c r="R656" s="33"/>
    </row>
    <row r="657" spans="1:18" ht="14.25">
      <c r="A657" s="79">
        <f t="shared" si="10"/>
        <v>648</v>
      </c>
      <c r="B657" s="12"/>
      <c r="C657" s="30">
        <v>11458350</v>
      </c>
      <c r="D657" s="52" t="s">
        <v>1014</v>
      </c>
      <c r="E657" s="90">
        <v>1</v>
      </c>
      <c r="F657" s="100">
        <v>12.6</v>
      </c>
      <c r="G657" s="105">
        <v>601.58000000000004</v>
      </c>
      <c r="H657" s="109">
        <v>28.78</v>
      </c>
      <c r="I657" s="10"/>
      <c r="J657" s="80">
        <v>12</v>
      </c>
      <c r="K657" s="79">
        <v>12</v>
      </c>
      <c r="L657" s="79" t="s">
        <v>310</v>
      </c>
      <c r="M657" s="12"/>
      <c r="N657" s="80">
        <v>0</v>
      </c>
      <c r="O657" s="12"/>
      <c r="P657" s="44"/>
      <c r="R657" s="33"/>
    </row>
    <row r="658" spans="1:18" ht="14.25">
      <c r="A658" s="79">
        <f t="shared" si="10"/>
        <v>649</v>
      </c>
      <c r="B658" s="12"/>
      <c r="C658" s="30">
        <v>11458500</v>
      </c>
      <c r="D658" s="52" t="s">
        <v>1015</v>
      </c>
      <c r="E658" s="90">
        <v>1</v>
      </c>
      <c r="F658" s="100">
        <v>58.1</v>
      </c>
      <c r="G658" s="105">
        <v>983.58</v>
      </c>
      <c r="H658" s="109">
        <v>42.41</v>
      </c>
      <c r="I658" s="10"/>
      <c r="J658" s="80">
        <v>32</v>
      </c>
      <c r="K658" s="79">
        <v>70</v>
      </c>
      <c r="L658" s="79" t="s">
        <v>11</v>
      </c>
      <c r="M658" s="12" t="s">
        <v>7</v>
      </c>
      <c r="N658" s="80">
        <v>6</v>
      </c>
      <c r="O658" s="12">
        <v>1</v>
      </c>
      <c r="P658" s="91">
        <v>20300</v>
      </c>
      <c r="Q658" s="77">
        <v>10</v>
      </c>
      <c r="R658" s="33" t="s">
        <v>1229</v>
      </c>
    </row>
    <row r="659" spans="1:18" ht="14.25">
      <c r="A659" s="79">
        <f t="shared" si="10"/>
        <v>650</v>
      </c>
      <c r="B659" s="12"/>
      <c r="C659" s="30">
        <v>11459000</v>
      </c>
      <c r="D659" s="52" t="s">
        <v>1016</v>
      </c>
      <c r="E659" s="90">
        <v>1</v>
      </c>
      <c r="F659" s="100">
        <v>30.6</v>
      </c>
      <c r="G659" s="105">
        <v>231.75</v>
      </c>
      <c r="H659" s="109">
        <v>34.14</v>
      </c>
      <c r="I659" s="10"/>
      <c r="J659" s="80">
        <v>15</v>
      </c>
      <c r="K659" s="79">
        <v>15</v>
      </c>
      <c r="L659" s="79" t="s">
        <v>371</v>
      </c>
      <c r="M659" s="12" t="s">
        <v>7</v>
      </c>
      <c r="N659" s="80">
        <v>3</v>
      </c>
      <c r="O659" s="12"/>
      <c r="P659" s="44"/>
      <c r="R659" s="33"/>
    </row>
    <row r="660" spans="1:18" ht="14.25">
      <c r="A660" s="79">
        <f t="shared" si="10"/>
        <v>651</v>
      </c>
      <c r="B660" s="12"/>
      <c r="C660" s="30">
        <v>11460000</v>
      </c>
      <c r="D660" s="52" t="s">
        <v>1017</v>
      </c>
      <c r="E660" s="90">
        <v>1</v>
      </c>
      <c r="F660" s="100">
        <v>18.100000000000001</v>
      </c>
      <c r="G660" s="105">
        <v>510.06</v>
      </c>
      <c r="H660" s="109">
        <v>42.27</v>
      </c>
      <c r="I660" s="10"/>
      <c r="J660" s="80">
        <v>43</v>
      </c>
      <c r="K660" s="79">
        <v>46</v>
      </c>
      <c r="L660" s="79" t="s">
        <v>372</v>
      </c>
      <c r="M660" s="12"/>
      <c r="N660" s="80">
        <v>1</v>
      </c>
      <c r="O660" s="12">
        <v>5</v>
      </c>
      <c r="P660" s="91">
        <v>12000</v>
      </c>
      <c r="Q660" s="92"/>
      <c r="R660" s="33"/>
    </row>
    <row r="661" spans="1:18" ht="14.25">
      <c r="A661" s="79">
        <f t="shared" si="10"/>
        <v>652</v>
      </c>
      <c r="B661" s="12"/>
      <c r="C661" s="80">
        <v>11460100</v>
      </c>
      <c r="D661" s="79" t="s">
        <v>1198</v>
      </c>
      <c r="E661" s="90">
        <v>1</v>
      </c>
      <c r="F661" s="100">
        <v>4.7</v>
      </c>
      <c r="G661" s="105">
        <v>592.13</v>
      </c>
      <c r="H661" s="109">
        <v>41.88</v>
      </c>
      <c r="I661" s="12"/>
      <c r="J661" s="80">
        <v>18</v>
      </c>
      <c r="K661" s="79">
        <v>20</v>
      </c>
      <c r="L661" s="79" t="s">
        <v>197</v>
      </c>
      <c r="M661" s="12"/>
      <c r="N661" s="80">
        <v>0</v>
      </c>
      <c r="O661" s="12">
        <v>5</v>
      </c>
      <c r="P661" s="91">
        <v>2360</v>
      </c>
      <c r="Q661" s="92"/>
      <c r="R661" s="33"/>
    </row>
    <row r="662" spans="1:18" ht="14.25">
      <c r="A662" s="79">
        <f t="shared" si="10"/>
        <v>653</v>
      </c>
      <c r="B662" s="12"/>
      <c r="C662" s="30">
        <v>11460440</v>
      </c>
      <c r="D662" s="52" t="s">
        <v>741</v>
      </c>
      <c r="E662" s="90">
        <v>1</v>
      </c>
      <c r="F662" s="100">
        <v>1.7</v>
      </c>
      <c r="G662" s="105">
        <v>838.5</v>
      </c>
      <c r="H662" s="109">
        <v>47.31</v>
      </c>
      <c r="I662" s="10"/>
      <c r="J662" s="80">
        <v>13</v>
      </c>
      <c r="K662" s="79">
        <v>22</v>
      </c>
      <c r="L662" s="79" t="s">
        <v>86</v>
      </c>
      <c r="M662" s="12"/>
      <c r="N662" s="80">
        <v>1</v>
      </c>
      <c r="O662" s="12">
        <v>5</v>
      </c>
      <c r="P662" s="91">
        <v>1220</v>
      </c>
      <c r="Q662" s="92"/>
      <c r="R662" s="33"/>
    </row>
    <row r="663" spans="1:18" ht="14.25">
      <c r="A663" s="79">
        <f t="shared" si="10"/>
        <v>654</v>
      </c>
      <c r="B663" s="12"/>
      <c r="C663" s="30">
        <v>11460800</v>
      </c>
      <c r="D663" s="52" t="s">
        <v>742</v>
      </c>
      <c r="E663" s="90">
        <v>1</v>
      </c>
      <c r="F663" s="100">
        <v>40.200000000000003</v>
      </c>
      <c r="G663" s="105">
        <v>594.29999999999995</v>
      </c>
      <c r="H663" s="109">
        <v>41.15</v>
      </c>
      <c r="I663" s="10" t="s">
        <v>417</v>
      </c>
      <c r="J663" s="80">
        <v>20</v>
      </c>
      <c r="K663" s="79">
        <v>20</v>
      </c>
      <c r="L663" s="79" t="s">
        <v>373</v>
      </c>
      <c r="M663" s="12" t="s">
        <v>7</v>
      </c>
      <c r="N663" s="80">
        <v>5</v>
      </c>
      <c r="O663" s="12"/>
      <c r="P663" s="44"/>
      <c r="R663" s="33"/>
    </row>
    <row r="664" spans="1:18" ht="14.25">
      <c r="A664" s="79">
        <f t="shared" si="10"/>
        <v>655</v>
      </c>
      <c r="B664" s="12"/>
      <c r="C664" s="30">
        <v>11460900</v>
      </c>
      <c r="D664" s="52" t="s">
        <v>1018</v>
      </c>
      <c r="E664" s="90">
        <v>1</v>
      </c>
      <c r="F664" s="100">
        <v>0.26</v>
      </c>
      <c r="G664" s="105">
        <v>380.76</v>
      </c>
      <c r="H664" s="109">
        <v>39.18</v>
      </c>
      <c r="I664" s="10"/>
      <c r="J664" s="80">
        <v>14</v>
      </c>
      <c r="K664" s="79">
        <v>22</v>
      </c>
      <c r="L664" s="79" t="s">
        <v>86</v>
      </c>
      <c r="M664" s="12"/>
      <c r="N664" s="80">
        <v>0</v>
      </c>
      <c r="O664" s="12">
        <v>3</v>
      </c>
      <c r="P664" s="91">
        <v>10000</v>
      </c>
      <c r="Q664" s="92"/>
      <c r="R664" s="33"/>
    </row>
    <row r="665" spans="1:18" ht="14.25">
      <c r="A665" s="79">
        <f t="shared" si="10"/>
        <v>656</v>
      </c>
      <c r="B665" s="12"/>
      <c r="C665" s="30">
        <v>11460920</v>
      </c>
      <c r="D665" s="52" t="s">
        <v>1019</v>
      </c>
      <c r="E665" s="90">
        <v>1</v>
      </c>
      <c r="F665" s="100">
        <v>15.7</v>
      </c>
      <c r="G665" s="105">
        <v>460.14</v>
      </c>
      <c r="H665" s="109">
        <v>47.52</v>
      </c>
      <c r="I665" s="10"/>
      <c r="J665" s="80">
        <v>15</v>
      </c>
      <c r="K665" s="79">
        <v>21</v>
      </c>
      <c r="L665" s="79" t="s">
        <v>374</v>
      </c>
      <c r="M665" s="12"/>
      <c r="N665" s="80">
        <v>0</v>
      </c>
      <c r="O665" s="12">
        <v>5</v>
      </c>
      <c r="P665" s="91">
        <v>14800</v>
      </c>
      <c r="Q665" s="92"/>
      <c r="R665" s="33"/>
    </row>
    <row r="666" spans="1:18" ht="14.25">
      <c r="A666" s="79">
        <f t="shared" si="10"/>
        <v>657</v>
      </c>
      <c r="B666" s="12"/>
      <c r="C666" s="30">
        <v>11460940</v>
      </c>
      <c r="D666" s="52" t="s">
        <v>819</v>
      </c>
      <c r="E666" s="90">
        <v>1</v>
      </c>
      <c r="F666" s="100">
        <v>14.2</v>
      </c>
      <c r="G666" s="105">
        <v>1600.31</v>
      </c>
      <c r="H666" s="109">
        <v>48.08</v>
      </c>
      <c r="I666" s="10"/>
      <c r="J666" s="80">
        <v>15</v>
      </c>
      <c r="K666" s="79">
        <v>15</v>
      </c>
      <c r="L666" s="79" t="s">
        <v>375</v>
      </c>
      <c r="M666" s="12"/>
      <c r="N666" s="80">
        <v>1</v>
      </c>
      <c r="O666" s="12"/>
      <c r="P666" s="44"/>
      <c r="R666" s="33"/>
    </row>
    <row r="667" spans="1:18" ht="14.25">
      <c r="A667" s="79">
        <f t="shared" si="10"/>
        <v>658</v>
      </c>
      <c r="B667" s="12"/>
      <c r="C667" s="30">
        <v>11461000</v>
      </c>
      <c r="D667" s="52" t="s">
        <v>820</v>
      </c>
      <c r="E667" s="90">
        <v>1</v>
      </c>
      <c r="F667" s="100">
        <v>100</v>
      </c>
      <c r="G667" s="105">
        <v>1468.364</v>
      </c>
      <c r="H667" s="109">
        <v>46.631999999999998</v>
      </c>
      <c r="I667" s="10"/>
      <c r="J667" s="80">
        <v>56</v>
      </c>
      <c r="K667" s="79">
        <v>95</v>
      </c>
      <c r="L667" s="79" t="s">
        <v>124</v>
      </c>
      <c r="M667" s="12"/>
      <c r="N667" s="80">
        <v>1</v>
      </c>
      <c r="O667" s="12">
        <v>1</v>
      </c>
      <c r="P667" s="91">
        <v>25000</v>
      </c>
      <c r="Q667" s="92"/>
      <c r="R667" s="33"/>
    </row>
    <row r="668" spans="1:18" ht="14.25">
      <c r="A668" s="79">
        <f t="shared" si="10"/>
        <v>659</v>
      </c>
      <c r="B668" s="12"/>
      <c r="C668" s="30">
        <v>11461400</v>
      </c>
      <c r="D668" s="52" t="s">
        <v>899</v>
      </c>
      <c r="E668" s="90">
        <v>1</v>
      </c>
      <c r="F668" s="100">
        <v>0.24</v>
      </c>
      <c r="G668" s="105">
        <v>1348.42</v>
      </c>
      <c r="H668" s="109">
        <v>42.31</v>
      </c>
      <c r="I668" s="10"/>
      <c r="J668" s="80">
        <v>15</v>
      </c>
      <c r="K668" s="79">
        <v>15</v>
      </c>
      <c r="L668" s="79" t="s">
        <v>84</v>
      </c>
      <c r="M668" s="12"/>
      <c r="N668" s="80">
        <v>0</v>
      </c>
      <c r="O668" s="12"/>
      <c r="P668" s="44"/>
      <c r="R668" s="33"/>
    </row>
    <row r="669" spans="1:18" ht="14.25">
      <c r="A669" s="79">
        <f t="shared" si="10"/>
        <v>660</v>
      </c>
      <c r="B669" s="12"/>
      <c r="C669" s="30">
        <v>11462125</v>
      </c>
      <c r="D669" s="52" t="s">
        <v>743</v>
      </c>
      <c r="E669" s="90">
        <v>1</v>
      </c>
      <c r="F669" s="100">
        <v>0.56999999999999995</v>
      </c>
      <c r="G669" s="105">
        <v>1566.79</v>
      </c>
      <c r="H669" s="109">
        <v>48.31</v>
      </c>
      <c r="I669" s="10"/>
      <c r="J669" s="80">
        <v>15</v>
      </c>
      <c r="K669" s="79">
        <v>15</v>
      </c>
      <c r="L669" s="79" t="s">
        <v>84</v>
      </c>
      <c r="M669" s="12"/>
      <c r="N669" s="80">
        <v>0</v>
      </c>
      <c r="O669" s="12"/>
      <c r="P669" s="44"/>
      <c r="R669" s="33"/>
    </row>
    <row r="670" spans="1:18" ht="14.25">
      <c r="A670" s="79">
        <f t="shared" si="10"/>
        <v>661</v>
      </c>
      <c r="B670" s="12" t="s">
        <v>0</v>
      </c>
      <c r="C670" s="30">
        <v>11462500</v>
      </c>
      <c r="D670" s="52" t="s">
        <v>821</v>
      </c>
      <c r="E670" s="90">
        <v>1</v>
      </c>
      <c r="F670" s="100">
        <v>362</v>
      </c>
      <c r="G670" s="105">
        <v>1525.63</v>
      </c>
      <c r="H670" s="109">
        <v>45.46</v>
      </c>
      <c r="I670" s="10" t="s">
        <v>417</v>
      </c>
      <c r="J670" s="80">
        <v>20</v>
      </c>
      <c r="K670" s="79">
        <v>21</v>
      </c>
      <c r="L670" s="79" t="s">
        <v>376</v>
      </c>
      <c r="M670" s="12"/>
      <c r="N670" s="80">
        <v>0</v>
      </c>
      <c r="O670" s="12">
        <v>5</v>
      </c>
      <c r="P670" s="91">
        <v>90000</v>
      </c>
      <c r="Q670" s="77">
        <v>10</v>
      </c>
      <c r="R670" s="33" t="s">
        <v>1230</v>
      </c>
    </row>
    <row r="671" spans="1:18" ht="14.25">
      <c r="A671" s="79">
        <f t="shared" si="10"/>
        <v>662</v>
      </c>
      <c r="B671" s="12"/>
      <c r="C671" s="30">
        <v>11463170</v>
      </c>
      <c r="D671" s="52" t="s">
        <v>1020</v>
      </c>
      <c r="E671" s="90">
        <v>1</v>
      </c>
      <c r="F671" s="100">
        <v>13.1</v>
      </c>
      <c r="G671" s="105">
        <v>2835.9</v>
      </c>
      <c r="H671" s="109">
        <v>57.89</v>
      </c>
      <c r="I671" s="10"/>
      <c r="J671" s="80">
        <v>26</v>
      </c>
      <c r="K671" s="79">
        <v>26</v>
      </c>
      <c r="L671" s="79" t="s">
        <v>214</v>
      </c>
      <c r="M671" s="12"/>
      <c r="N671" s="80">
        <v>0</v>
      </c>
      <c r="O671" s="12"/>
      <c r="P671" s="44"/>
      <c r="R671" s="33"/>
    </row>
    <row r="672" spans="1:18" ht="14.25">
      <c r="A672" s="79">
        <f t="shared" si="10"/>
        <v>663</v>
      </c>
      <c r="B672" s="12"/>
      <c r="C672" s="30">
        <v>11463200</v>
      </c>
      <c r="D672" s="52" t="s">
        <v>744</v>
      </c>
      <c r="E672" s="90">
        <v>1</v>
      </c>
      <c r="F672" s="100">
        <v>85.3</v>
      </c>
      <c r="G672" s="105">
        <v>2094.39</v>
      </c>
      <c r="H672" s="109">
        <v>51.02</v>
      </c>
      <c r="I672" s="10"/>
      <c r="J672" s="80">
        <v>16</v>
      </c>
      <c r="K672" s="79">
        <v>17</v>
      </c>
      <c r="L672" s="79" t="s">
        <v>168</v>
      </c>
      <c r="M672" s="12"/>
      <c r="N672" s="80">
        <v>1</v>
      </c>
      <c r="O672" s="12">
        <v>1</v>
      </c>
      <c r="P672" s="91">
        <v>20000</v>
      </c>
      <c r="Q672" s="92"/>
      <c r="R672" s="33"/>
    </row>
    <row r="673" spans="1:18" ht="14.25">
      <c r="A673" s="79">
        <f t="shared" si="10"/>
        <v>664</v>
      </c>
      <c r="B673" s="12"/>
      <c r="C673" s="30">
        <v>11463900</v>
      </c>
      <c r="D673" s="52" t="s">
        <v>745</v>
      </c>
      <c r="E673" s="90">
        <v>1</v>
      </c>
      <c r="F673" s="100">
        <v>44.1</v>
      </c>
      <c r="G673" s="105">
        <v>1335.58</v>
      </c>
      <c r="H673" s="109">
        <v>45</v>
      </c>
      <c r="I673" s="10"/>
      <c r="J673" s="80">
        <v>20</v>
      </c>
      <c r="K673" s="79">
        <v>21</v>
      </c>
      <c r="L673" s="79" t="s">
        <v>189</v>
      </c>
      <c r="M673" s="12" t="s">
        <v>7</v>
      </c>
      <c r="N673" s="80">
        <v>3</v>
      </c>
      <c r="O673" s="12">
        <v>1</v>
      </c>
      <c r="P673" s="91">
        <v>8920</v>
      </c>
      <c r="Q673" s="92"/>
      <c r="R673" s="33"/>
    </row>
    <row r="674" spans="1:18" ht="14.25">
      <c r="A674" s="79">
        <f t="shared" si="10"/>
        <v>665</v>
      </c>
      <c r="B674" s="12"/>
      <c r="C674" s="30">
        <v>11463940</v>
      </c>
      <c r="D674" s="52" t="s">
        <v>746</v>
      </c>
      <c r="E674" s="90">
        <v>1</v>
      </c>
      <c r="F674" s="100">
        <v>15.5</v>
      </c>
      <c r="G674" s="105">
        <v>801.91</v>
      </c>
      <c r="H674" s="109">
        <v>40.31</v>
      </c>
      <c r="I674" s="10"/>
      <c r="J674" s="80">
        <v>19</v>
      </c>
      <c r="K674" s="79">
        <v>21</v>
      </c>
      <c r="L674" s="79" t="s">
        <v>377</v>
      </c>
      <c r="M674" s="12"/>
      <c r="N674" s="80">
        <v>1</v>
      </c>
      <c r="O674" s="12">
        <v>1</v>
      </c>
      <c r="P674" s="91">
        <v>6000</v>
      </c>
      <c r="Q674" s="92"/>
      <c r="R674" s="33"/>
    </row>
    <row r="675" spans="1:18" ht="14.25">
      <c r="A675" s="79">
        <f t="shared" si="10"/>
        <v>666</v>
      </c>
      <c r="B675" s="12"/>
      <c r="C675" s="30">
        <v>11464000</v>
      </c>
      <c r="D675" s="52" t="s">
        <v>822</v>
      </c>
      <c r="E675" s="90">
        <v>1</v>
      </c>
      <c r="F675" s="100">
        <v>794</v>
      </c>
      <c r="G675" s="105">
        <v>1414.26</v>
      </c>
      <c r="H675" s="109">
        <v>45.53</v>
      </c>
      <c r="I675" s="10" t="s">
        <v>417</v>
      </c>
      <c r="J675" s="80">
        <v>20</v>
      </c>
      <c r="K675" s="79">
        <v>21</v>
      </c>
      <c r="L675" s="79" t="s">
        <v>376</v>
      </c>
      <c r="M675" s="12"/>
      <c r="N675" s="80">
        <v>0</v>
      </c>
      <c r="O675" s="12">
        <v>1</v>
      </c>
      <c r="P675" s="91">
        <v>67000</v>
      </c>
      <c r="Q675" s="77">
        <v>10</v>
      </c>
      <c r="R675" s="33" t="s">
        <v>1231</v>
      </c>
    </row>
    <row r="676" spans="1:18" ht="14.25">
      <c r="A676" s="79">
        <f t="shared" si="10"/>
        <v>667</v>
      </c>
      <c r="B676" s="12"/>
      <c r="C676" s="30">
        <v>11464050</v>
      </c>
      <c r="D676" s="52" t="s">
        <v>886</v>
      </c>
      <c r="E676" s="90">
        <v>1</v>
      </c>
      <c r="F676" s="100">
        <v>1.2</v>
      </c>
      <c r="G676" s="105">
        <v>1465.8</v>
      </c>
      <c r="H676" s="109">
        <v>49.53</v>
      </c>
      <c r="I676" s="10"/>
      <c r="J676" s="80">
        <v>16</v>
      </c>
      <c r="K676" s="79">
        <v>16</v>
      </c>
      <c r="L676" s="79" t="s">
        <v>379</v>
      </c>
      <c r="M676" s="12"/>
      <c r="N676" s="80">
        <v>1</v>
      </c>
      <c r="O676" s="12"/>
      <c r="P676" s="44"/>
      <c r="R676" s="33"/>
    </row>
    <row r="677" spans="1:18" ht="14.25">
      <c r="A677" s="79">
        <f t="shared" si="10"/>
        <v>668</v>
      </c>
      <c r="B677" s="12"/>
      <c r="C677" s="30">
        <v>11464400</v>
      </c>
      <c r="D677" s="52" t="s">
        <v>747</v>
      </c>
      <c r="E677" s="90">
        <v>1</v>
      </c>
      <c r="F677" s="100">
        <v>56.2</v>
      </c>
      <c r="G677" s="105">
        <v>1293.72</v>
      </c>
      <c r="H677" s="109">
        <v>52.09</v>
      </c>
      <c r="I677" s="10"/>
      <c r="J677" s="80">
        <v>10</v>
      </c>
      <c r="K677" s="79">
        <v>10</v>
      </c>
      <c r="L677" s="79" t="s">
        <v>380</v>
      </c>
      <c r="M677" s="12"/>
      <c r="N677" s="80">
        <v>1</v>
      </c>
      <c r="O677" s="12"/>
      <c r="P677" s="44"/>
      <c r="R677" s="33"/>
    </row>
    <row r="678" spans="1:18" ht="14.25">
      <c r="A678" s="79">
        <f t="shared" si="10"/>
        <v>669</v>
      </c>
      <c r="B678" s="12" t="s">
        <v>0</v>
      </c>
      <c r="C678" s="80">
        <v>11464500</v>
      </c>
      <c r="D678" s="79" t="s">
        <v>748</v>
      </c>
      <c r="E678" s="90">
        <v>1</v>
      </c>
      <c r="F678" s="100">
        <v>87.8</v>
      </c>
      <c r="G678" s="105">
        <v>1192.5440000000001</v>
      </c>
      <c r="H678" s="109">
        <v>51.442999999999998</v>
      </c>
      <c r="I678" s="12"/>
      <c r="J678" s="80">
        <v>40</v>
      </c>
      <c r="K678" s="79">
        <v>69</v>
      </c>
      <c r="L678" s="79" t="s">
        <v>29</v>
      </c>
      <c r="M678" s="12" t="s">
        <v>5</v>
      </c>
      <c r="N678" s="80">
        <v>4</v>
      </c>
      <c r="O678" s="12">
        <v>1</v>
      </c>
      <c r="P678" s="44">
        <v>18100</v>
      </c>
      <c r="Q678" s="77">
        <v>8</v>
      </c>
      <c r="R678" s="33" t="s">
        <v>1235</v>
      </c>
    </row>
    <row r="679" spans="1:18" ht="14.25">
      <c r="A679" s="79">
        <f t="shared" si="10"/>
        <v>670</v>
      </c>
      <c r="B679" s="12"/>
      <c r="C679" s="30">
        <v>11464860</v>
      </c>
      <c r="D679" s="52" t="s">
        <v>749</v>
      </c>
      <c r="E679" s="90">
        <v>1</v>
      </c>
      <c r="F679" s="100">
        <v>12.2</v>
      </c>
      <c r="G679" s="105">
        <v>1390.85</v>
      </c>
      <c r="H679" s="109">
        <v>62.69</v>
      </c>
      <c r="I679" s="10"/>
      <c r="J679" s="80">
        <v>10</v>
      </c>
      <c r="K679" s="79">
        <v>10</v>
      </c>
      <c r="L679" s="79" t="s">
        <v>380</v>
      </c>
      <c r="M679" s="12"/>
      <c r="N679" s="80">
        <v>1</v>
      </c>
      <c r="O679" s="12"/>
      <c r="P679" s="44"/>
      <c r="R679" s="33"/>
    </row>
    <row r="680" spans="1:18" ht="14.25">
      <c r="A680" s="79">
        <f t="shared" si="10"/>
        <v>671</v>
      </c>
      <c r="B680" s="12"/>
      <c r="C680" s="30">
        <v>11465050</v>
      </c>
      <c r="D680" s="52" t="s">
        <v>750</v>
      </c>
      <c r="E680" s="90">
        <v>1</v>
      </c>
      <c r="F680" s="100">
        <v>2.2599999999999998</v>
      </c>
      <c r="G680" s="105">
        <v>578.91</v>
      </c>
      <c r="H680" s="109">
        <v>43.45</v>
      </c>
      <c r="I680" s="10"/>
      <c r="J680" s="80">
        <v>15</v>
      </c>
      <c r="K680" s="79">
        <v>15</v>
      </c>
      <c r="L680" s="79" t="s">
        <v>84</v>
      </c>
      <c r="M680" s="12"/>
      <c r="N680" s="80">
        <v>1</v>
      </c>
      <c r="O680" s="12"/>
      <c r="P680" s="44"/>
      <c r="R680" s="33"/>
    </row>
    <row r="681" spans="1:18" ht="14.25">
      <c r="A681" s="79">
        <f t="shared" si="10"/>
        <v>672</v>
      </c>
      <c r="B681" s="12"/>
      <c r="C681" s="30">
        <v>11465150</v>
      </c>
      <c r="D681" s="52" t="s">
        <v>751</v>
      </c>
      <c r="E681" s="90">
        <v>1</v>
      </c>
      <c r="F681" s="100">
        <v>22.4</v>
      </c>
      <c r="G681" s="105">
        <v>972</v>
      </c>
      <c r="H681" s="109">
        <v>56.33</v>
      </c>
      <c r="I681" s="10"/>
      <c r="J681" s="80">
        <v>12</v>
      </c>
      <c r="K681" s="79">
        <v>12</v>
      </c>
      <c r="L681" s="79" t="s">
        <v>381</v>
      </c>
      <c r="M681" s="12"/>
      <c r="N681" s="80">
        <v>0</v>
      </c>
      <c r="O681" s="12"/>
      <c r="P681" s="44"/>
      <c r="R681" s="33"/>
    </row>
    <row r="682" spans="1:18" ht="14.25">
      <c r="A682" s="79">
        <f t="shared" si="10"/>
        <v>673</v>
      </c>
      <c r="B682" s="12"/>
      <c r="C682" s="30">
        <v>11465200</v>
      </c>
      <c r="D682" s="52" t="s">
        <v>752</v>
      </c>
      <c r="E682" s="90">
        <v>1</v>
      </c>
      <c r="F682" s="100">
        <v>163</v>
      </c>
      <c r="G682" s="105">
        <v>1103.77</v>
      </c>
      <c r="H682" s="109">
        <v>52.92</v>
      </c>
      <c r="I682" s="10"/>
      <c r="J682" s="80">
        <v>24</v>
      </c>
      <c r="K682" s="79">
        <v>24</v>
      </c>
      <c r="L682" s="79" t="s">
        <v>382</v>
      </c>
      <c r="M682" s="12" t="s">
        <v>7</v>
      </c>
      <c r="N682" s="80">
        <v>10</v>
      </c>
      <c r="O682" s="12"/>
      <c r="P682" s="44"/>
      <c r="R682" s="33"/>
    </row>
    <row r="683" spans="1:18" ht="14.25">
      <c r="A683" s="79">
        <f t="shared" si="10"/>
        <v>674</v>
      </c>
      <c r="B683" s="12"/>
      <c r="C683" s="30">
        <v>11465800</v>
      </c>
      <c r="D683" s="52" t="s">
        <v>753</v>
      </c>
      <c r="E683" s="90">
        <v>1</v>
      </c>
      <c r="F683" s="100">
        <v>12.5</v>
      </c>
      <c r="G683" s="105">
        <v>1430.8</v>
      </c>
      <c r="H683" s="109">
        <v>46.77</v>
      </c>
      <c r="I683" s="10"/>
      <c r="J683" s="80">
        <v>11</v>
      </c>
      <c r="K683" s="79">
        <v>11</v>
      </c>
      <c r="L683" s="79" t="s">
        <v>151</v>
      </c>
      <c r="M683" s="12"/>
      <c r="N683" s="80">
        <v>0</v>
      </c>
      <c r="O683" s="12"/>
      <c r="P683" s="44"/>
      <c r="R683" s="33"/>
    </row>
    <row r="684" spans="1:18" ht="14.25">
      <c r="A684" s="79">
        <f t="shared" si="10"/>
        <v>675</v>
      </c>
      <c r="B684" s="12" t="s">
        <v>0</v>
      </c>
      <c r="C684" s="30">
        <v>11467000</v>
      </c>
      <c r="D684" s="52" t="s">
        <v>823</v>
      </c>
      <c r="E684" s="90">
        <v>1</v>
      </c>
      <c r="F684" s="100">
        <v>1340</v>
      </c>
      <c r="G684" s="105">
        <v>1109.07</v>
      </c>
      <c r="H684" s="109">
        <v>45.34</v>
      </c>
      <c r="I684" s="10" t="s">
        <v>417</v>
      </c>
      <c r="J684" s="80">
        <v>19</v>
      </c>
      <c r="K684" s="79">
        <v>19</v>
      </c>
      <c r="L684" s="79" t="s">
        <v>383</v>
      </c>
      <c r="M684" s="12"/>
      <c r="N684" s="80">
        <v>1</v>
      </c>
      <c r="O684" s="12"/>
      <c r="P684" s="44"/>
      <c r="R684" s="33"/>
    </row>
    <row r="685" spans="1:18" ht="14.25">
      <c r="A685" s="79">
        <f t="shared" si="10"/>
        <v>676</v>
      </c>
      <c r="B685" s="12"/>
      <c r="C685" s="30">
        <v>11467040</v>
      </c>
      <c r="D685" s="52" t="s">
        <v>887</v>
      </c>
      <c r="E685" s="90">
        <v>1</v>
      </c>
      <c r="F685" s="100">
        <v>0.09</v>
      </c>
      <c r="G685" s="105">
        <v>990.09</v>
      </c>
      <c r="H685" s="109">
        <v>68.709999999999994</v>
      </c>
      <c r="I685" s="10"/>
      <c r="J685" s="80">
        <v>12</v>
      </c>
      <c r="K685" s="79">
        <v>12</v>
      </c>
      <c r="L685" s="79" t="s">
        <v>229</v>
      </c>
      <c r="M685" s="12"/>
      <c r="N685" s="80">
        <v>1</v>
      </c>
      <c r="O685" s="12"/>
      <c r="P685" s="44"/>
      <c r="R685" s="33"/>
    </row>
    <row r="686" spans="1:18" ht="14.25">
      <c r="A686" s="79">
        <f t="shared" si="10"/>
        <v>677</v>
      </c>
      <c r="B686" s="12"/>
      <c r="C686" s="30">
        <v>11467200</v>
      </c>
      <c r="D686" s="52" t="s">
        <v>754</v>
      </c>
      <c r="E686" s="90">
        <v>1</v>
      </c>
      <c r="F686" s="100">
        <v>62.8</v>
      </c>
      <c r="G686" s="105">
        <v>1010.59</v>
      </c>
      <c r="H686" s="109">
        <v>64.08</v>
      </c>
      <c r="I686" s="10"/>
      <c r="J686" s="80">
        <v>10</v>
      </c>
      <c r="K686" s="79">
        <v>47</v>
      </c>
      <c r="L686" s="79" t="s">
        <v>293</v>
      </c>
      <c r="M686" s="12"/>
      <c r="N686" s="80">
        <v>0</v>
      </c>
      <c r="O686" s="12">
        <v>3</v>
      </c>
      <c r="P686" s="44">
        <v>100000</v>
      </c>
      <c r="R686" s="33"/>
    </row>
    <row r="687" spans="1:18" ht="14.25">
      <c r="A687" s="79">
        <f t="shared" si="10"/>
        <v>678</v>
      </c>
      <c r="B687" s="12"/>
      <c r="C687" s="30">
        <v>11467500</v>
      </c>
      <c r="D687" s="52" t="s">
        <v>1154</v>
      </c>
      <c r="E687" s="90">
        <v>1</v>
      </c>
      <c r="F687" s="100">
        <v>161</v>
      </c>
      <c r="G687" s="105">
        <v>1025.53</v>
      </c>
      <c r="H687" s="109">
        <v>57.14</v>
      </c>
      <c r="I687" s="10"/>
      <c r="J687" s="80">
        <v>21</v>
      </c>
      <c r="K687" s="79">
        <v>21</v>
      </c>
      <c r="L687" s="79" t="s">
        <v>148</v>
      </c>
      <c r="M687" s="12"/>
      <c r="N687" s="80">
        <v>0</v>
      </c>
      <c r="O687" s="12"/>
      <c r="P687" s="44"/>
      <c r="R687" s="33"/>
    </row>
    <row r="688" spans="1:18" ht="14.25">
      <c r="A688" s="79">
        <f t="shared" si="10"/>
        <v>679</v>
      </c>
      <c r="B688" s="12"/>
      <c r="C688" s="30">
        <v>11467560</v>
      </c>
      <c r="D688" s="52" t="s">
        <v>1021</v>
      </c>
      <c r="E688" s="90">
        <v>1</v>
      </c>
      <c r="F688" s="100">
        <v>0.56999999999999995</v>
      </c>
      <c r="G688" s="105">
        <v>442.34</v>
      </c>
      <c r="H688" s="109">
        <v>41.86</v>
      </c>
      <c r="I688" s="10"/>
      <c r="J688" s="80">
        <v>12</v>
      </c>
      <c r="K688" s="79">
        <v>12</v>
      </c>
      <c r="L688" s="79" t="s">
        <v>229</v>
      </c>
      <c r="M688" s="12"/>
      <c r="N688" s="80">
        <v>0</v>
      </c>
      <c r="O688" s="12"/>
      <c r="P688" s="44"/>
      <c r="R688" s="33"/>
    </row>
    <row r="689" spans="1:18" ht="14.25">
      <c r="A689" s="79">
        <f t="shared" si="10"/>
        <v>680</v>
      </c>
      <c r="B689" s="12"/>
      <c r="C689" s="30">
        <v>11467600</v>
      </c>
      <c r="D689" s="52" t="s">
        <v>824</v>
      </c>
      <c r="E689" s="90">
        <v>1</v>
      </c>
      <c r="F689" s="100">
        <v>98.4</v>
      </c>
      <c r="G689" s="105">
        <v>1173.3599999999999</v>
      </c>
      <c r="H689" s="109">
        <v>54.59</v>
      </c>
      <c r="I689" s="10"/>
      <c r="J689" s="80">
        <v>26</v>
      </c>
      <c r="K689" s="79">
        <v>32</v>
      </c>
      <c r="L689" s="79" t="s">
        <v>384</v>
      </c>
      <c r="M689" s="12" t="s">
        <v>7</v>
      </c>
      <c r="N689" s="80">
        <v>7</v>
      </c>
      <c r="O689" s="12">
        <v>5</v>
      </c>
      <c r="P689" s="91">
        <v>60600</v>
      </c>
      <c r="Q689" s="92"/>
      <c r="R689" s="33"/>
    </row>
    <row r="690" spans="1:18" ht="14.25">
      <c r="A690" s="79">
        <f t="shared" si="10"/>
        <v>681</v>
      </c>
      <c r="B690" s="12"/>
      <c r="C690" s="30">
        <v>11467880</v>
      </c>
      <c r="D690" s="52" t="s">
        <v>888</v>
      </c>
      <c r="E690" s="90">
        <v>1</v>
      </c>
      <c r="F690" s="100">
        <v>0.72</v>
      </c>
      <c r="G690" s="105">
        <v>615.97</v>
      </c>
      <c r="H690" s="109">
        <v>40.57</v>
      </c>
      <c r="I690" s="10"/>
      <c r="J690" s="80">
        <v>10</v>
      </c>
      <c r="K690" s="79">
        <v>13</v>
      </c>
      <c r="L690" s="79" t="s">
        <v>385</v>
      </c>
      <c r="M690" s="12"/>
      <c r="N690" s="80">
        <v>1</v>
      </c>
      <c r="O690" s="12">
        <v>1</v>
      </c>
      <c r="P690" s="44">
        <v>127</v>
      </c>
      <c r="R690" s="33"/>
    </row>
    <row r="691" spans="1:18" ht="14.25">
      <c r="A691" s="79">
        <f t="shared" si="10"/>
        <v>682</v>
      </c>
      <c r="B691" s="12"/>
      <c r="C691" s="80">
        <v>11468000</v>
      </c>
      <c r="D691" s="79" t="s">
        <v>825</v>
      </c>
      <c r="E691" s="90">
        <v>1</v>
      </c>
      <c r="F691" s="100">
        <v>303</v>
      </c>
      <c r="G691" s="105">
        <v>1125.777</v>
      </c>
      <c r="H691" s="109">
        <v>46.741</v>
      </c>
      <c r="I691" s="12"/>
      <c r="J691" s="80">
        <v>57</v>
      </c>
      <c r="K691" s="79">
        <v>69</v>
      </c>
      <c r="L691" s="79" t="s">
        <v>29</v>
      </c>
      <c r="M691" s="12" t="s">
        <v>5</v>
      </c>
      <c r="N691" s="80">
        <v>5</v>
      </c>
      <c r="O691" s="12">
        <v>6</v>
      </c>
      <c r="P691" s="44">
        <v>35000</v>
      </c>
      <c r="Q691" s="77">
        <v>8</v>
      </c>
      <c r="R691" s="33" t="s">
        <v>1236</v>
      </c>
    </row>
    <row r="692" spans="1:18" ht="14.25">
      <c r="A692" s="79">
        <f t="shared" si="10"/>
        <v>683</v>
      </c>
      <c r="B692" s="12"/>
      <c r="C692" s="30">
        <v>11468010</v>
      </c>
      <c r="D692" s="52" t="s">
        <v>826</v>
      </c>
      <c r="E692" s="90">
        <v>1</v>
      </c>
      <c r="F692" s="100">
        <v>14.5</v>
      </c>
      <c r="G692" s="105">
        <v>520.82000000000005</v>
      </c>
      <c r="H692" s="109">
        <v>43.72</v>
      </c>
      <c r="I692" s="10"/>
      <c r="J692" s="80">
        <v>18</v>
      </c>
      <c r="K692" s="79">
        <v>42</v>
      </c>
      <c r="L692" s="79" t="s">
        <v>386</v>
      </c>
      <c r="M692" s="12"/>
      <c r="N692" s="80">
        <v>1</v>
      </c>
      <c r="O692" s="12">
        <v>5</v>
      </c>
      <c r="P692" s="91">
        <v>10000</v>
      </c>
      <c r="Q692" s="92"/>
      <c r="R692" s="33"/>
    </row>
    <row r="693" spans="1:18" ht="14.25">
      <c r="A693" s="79">
        <f t="shared" si="10"/>
        <v>684</v>
      </c>
      <c r="B693" s="12"/>
      <c r="C693" s="30">
        <v>11468020</v>
      </c>
      <c r="D693" s="52" t="s">
        <v>889</v>
      </c>
      <c r="E693" s="90">
        <v>1</v>
      </c>
      <c r="F693" s="100">
        <v>0.38</v>
      </c>
      <c r="G693" s="105">
        <v>552.28</v>
      </c>
      <c r="H693" s="109">
        <v>43.41</v>
      </c>
      <c r="I693" s="10"/>
      <c r="J693" s="80">
        <v>13</v>
      </c>
      <c r="K693" s="79">
        <v>13</v>
      </c>
      <c r="L693" s="79" t="s">
        <v>385</v>
      </c>
      <c r="M693" s="12"/>
      <c r="N693" s="80">
        <v>0</v>
      </c>
      <c r="O693" s="12"/>
      <c r="P693" s="44"/>
      <c r="R693" s="33"/>
    </row>
    <row r="694" spans="1:18" ht="14.25">
      <c r="A694" s="79">
        <f t="shared" si="10"/>
        <v>685</v>
      </c>
      <c r="B694" s="12"/>
      <c r="C694" s="30">
        <v>11468070</v>
      </c>
      <c r="D694" s="52" t="s">
        <v>1155</v>
      </c>
      <c r="E694" s="90">
        <v>1</v>
      </c>
      <c r="F694" s="100">
        <v>36.200000000000003</v>
      </c>
      <c r="G694" s="105">
        <v>1327.98</v>
      </c>
      <c r="H694" s="109">
        <v>47.96</v>
      </c>
      <c r="I694" s="10"/>
      <c r="J694" s="80">
        <v>12</v>
      </c>
      <c r="K694" s="79">
        <v>14</v>
      </c>
      <c r="L694" s="79" t="s">
        <v>177</v>
      </c>
      <c r="M694" s="12"/>
      <c r="N694" s="80">
        <v>0</v>
      </c>
      <c r="O694" s="12">
        <v>5</v>
      </c>
      <c r="P694" s="91">
        <v>16400</v>
      </c>
      <c r="Q694" s="92"/>
      <c r="R694" s="33"/>
    </row>
    <row r="695" spans="1:18" ht="14.25">
      <c r="A695" s="79">
        <f t="shared" si="10"/>
        <v>686</v>
      </c>
      <c r="B695" s="12"/>
      <c r="C695" s="80">
        <v>11468500</v>
      </c>
      <c r="D695" s="79" t="s">
        <v>827</v>
      </c>
      <c r="E695" s="90">
        <v>1</v>
      </c>
      <c r="F695" s="100">
        <v>106</v>
      </c>
      <c r="G695" s="105">
        <v>917.54899999999998</v>
      </c>
      <c r="H695" s="109">
        <v>50.222999999999999</v>
      </c>
      <c r="I695" s="12"/>
      <c r="J695" s="80">
        <v>55</v>
      </c>
      <c r="K695" s="79">
        <v>55</v>
      </c>
      <c r="L695" s="79" t="s">
        <v>12</v>
      </c>
      <c r="M695" s="12"/>
      <c r="N695" s="80">
        <v>1</v>
      </c>
      <c r="O695" s="12"/>
      <c r="P695" s="44"/>
      <c r="R695" s="33"/>
    </row>
    <row r="696" spans="1:18" ht="14.25">
      <c r="A696" s="79">
        <f t="shared" ref="A696:A759" si="11">A695+1</f>
        <v>687</v>
      </c>
      <c r="B696" s="12"/>
      <c r="C696" s="30">
        <v>11468600</v>
      </c>
      <c r="D696" s="52" t="s">
        <v>1125</v>
      </c>
      <c r="E696" s="90">
        <v>1</v>
      </c>
      <c r="F696" s="100">
        <v>33.200000000000003</v>
      </c>
      <c r="G696" s="105">
        <v>1130.1500000000001</v>
      </c>
      <c r="H696" s="109">
        <v>58.97</v>
      </c>
      <c r="I696" s="10"/>
      <c r="J696" s="80">
        <v>10</v>
      </c>
      <c r="K696" s="79">
        <v>10</v>
      </c>
      <c r="L696" s="79" t="s">
        <v>387</v>
      </c>
      <c r="M696" s="12"/>
      <c r="N696" s="80">
        <v>0</v>
      </c>
      <c r="O696" s="12"/>
      <c r="P696" s="44"/>
      <c r="R696" s="33"/>
    </row>
    <row r="697" spans="1:18" ht="14.25">
      <c r="A697" s="79">
        <f t="shared" si="11"/>
        <v>688</v>
      </c>
      <c r="B697" s="12"/>
      <c r="C697" s="30">
        <v>11468850</v>
      </c>
      <c r="D697" s="52" t="s">
        <v>755</v>
      </c>
      <c r="E697" s="90">
        <v>1</v>
      </c>
      <c r="F697" s="100">
        <v>1.87</v>
      </c>
      <c r="G697" s="105">
        <v>966.88</v>
      </c>
      <c r="H697" s="109">
        <v>61.77</v>
      </c>
      <c r="I697" s="10"/>
      <c r="J697" s="80">
        <v>12</v>
      </c>
      <c r="K697" s="79">
        <v>12</v>
      </c>
      <c r="L697" s="79" t="s">
        <v>229</v>
      </c>
      <c r="M697" s="12"/>
      <c r="N697" s="80">
        <v>0</v>
      </c>
      <c r="O697" s="12"/>
      <c r="P697" s="44"/>
      <c r="R697" s="33"/>
    </row>
    <row r="698" spans="1:18" ht="14.25">
      <c r="A698" s="79">
        <f t="shared" si="11"/>
        <v>689</v>
      </c>
      <c r="B698" s="12"/>
      <c r="C698" s="30">
        <v>11468880</v>
      </c>
      <c r="D698" s="52" t="s">
        <v>756</v>
      </c>
      <c r="E698" s="90">
        <v>1</v>
      </c>
      <c r="F698" s="100">
        <v>0.64</v>
      </c>
      <c r="G698" s="105">
        <v>1285.67</v>
      </c>
      <c r="H698" s="109">
        <v>69.36</v>
      </c>
      <c r="I698" s="10"/>
      <c r="J698" s="80">
        <v>12</v>
      </c>
      <c r="K698" s="79">
        <v>12</v>
      </c>
      <c r="L698" s="79" t="s">
        <v>229</v>
      </c>
      <c r="M698" s="12"/>
      <c r="N698" s="80">
        <v>0</v>
      </c>
      <c r="O698" s="12"/>
      <c r="P698" s="44"/>
      <c r="R698" s="33"/>
    </row>
    <row r="699" spans="1:18" ht="14.25">
      <c r="A699" s="79">
        <f t="shared" si="11"/>
        <v>690</v>
      </c>
      <c r="B699" s="12"/>
      <c r="C699" s="80">
        <v>11469000</v>
      </c>
      <c r="D699" s="79" t="s">
        <v>828</v>
      </c>
      <c r="E699" s="90">
        <v>1</v>
      </c>
      <c r="F699" s="100">
        <v>245</v>
      </c>
      <c r="G699" s="105">
        <v>1353.912</v>
      </c>
      <c r="H699" s="109">
        <v>75.935000000000002</v>
      </c>
      <c r="I699" s="12"/>
      <c r="J699" s="80">
        <v>58</v>
      </c>
      <c r="K699" s="79">
        <v>95</v>
      </c>
      <c r="L699" s="79" t="s">
        <v>124</v>
      </c>
      <c r="M699" s="12"/>
      <c r="N699" s="80">
        <v>1</v>
      </c>
      <c r="O699" s="12">
        <v>1</v>
      </c>
      <c r="P699" s="44">
        <v>100000</v>
      </c>
      <c r="R699" s="33"/>
    </row>
    <row r="700" spans="1:18" ht="14.25">
      <c r="A700" s="79">
        <f t="shared" si="11"/>
        <v>691</v>
      </c>
      <c r="B700" s="12"/>
      <c r="C700" s="30">
        <v>11469650</v>
      </c>
      <c r="D700" s="52" t="s">
        <v>757</v>
      </c>
      <c r="E700" s="90">
        <v>1</v>
      </c>
      <c r="F700" s="100">
        <v>6.2</v>
      </c>
      <c r="G700" s="105">
        <v>4610.37</v>
      </c>
      <c r="H700" s="109">
        <v>37.18</v>
      </c>
      <c r="I700" s="10"/>
      <c r="J700" s="80">
        <v>10</v>
      </c>
      <c r="K700" s="79">
        <v>10</v>
      </c>
      <c r="L700" s="79" t="s">
        <v>281</v>
      </c>
      <c r="M700" s="12"/>
      <c r="N700" s="80">
        <v>0</v>
      </c>
      <c r="O700" s="12"/>
      <c r="P700" s="44"/>
      <c r="R700" s="33"/>
    </row>
    <row r="701" spans="1:18" ht="14.25">
      <c r="A701" s="79">
        <f t="shared" si="11"/>
        <v>692</v>
      </c>
      <c r="B701" s="12"/>
      <c r="C701" s="30">
        <v>11469800</v>
      </c>
      <c r="D701" s="52" t="s">
        <v>890</v>
      </c>
      <c r="E701" s="90">
        <v>1</v>
      </c>
      <c r="F701" s="100">
        <v>0.79</v>
      </c>
      <c r="G701" s="105">
        <v>5181.1000000000004</v>
      </c>
      <c r="H701" s="109">
        <v>53.35</v>
      </c>
      <c r="I701" s="10"/>
      <c r="J701" s="80">
        <v>10</v>
      </c>
      <c r="K701" s="79">
        <v>11</v>
      </c>
      <c r="L701" s="79" t="s">
        <v>162</v>
      </c>
      <c r="M701" s="12"/>
      <c r="N701" s="80">
        <v>1</v>
      </c>
      <c r="O701" s="12">
        <v>3</v>
      </c>
      <c r="P701" s="91">
        <v>1000</v>
      </c>
      <c r="Q701" s="92"/>
      <c r="R701" s="33"/>
    </row>
    <row r="702" spans="1:18" ht="14.25">
      <c r="A702" s="79">
        <f t="shared" si="11"/>
        <v>693</v>
      </c>
      <c r="B702" s="12"/>
      <c r="C702" s="80">
        <v>11472200</v>
      </c>
      <c r="D702" s="79" t="s">
        <v>758</v>
      </c>
      <c r="E702" s="90">
        <v>1</v>
      </c>
      <c r="F702" s="100">
        <v>161</v>
      </c>
      <c r="G702" s="105">
        <v>1960.875</v>
      </c>
      <c r="H702" s="109">
        <v>60.161000000000001</v>
      </c>
      <c r="I702" s="12"/>
      <c r="J702" s="80">
        <v>39</v>
      </c>
      <c r="K702" s="79">
        <v>95</v>
      </c>
      <c r="L702" s="79" t="s">
        <v>124</v>
      </c>
      <c r="M702" s="12"/>
      <c r="N702" s="80">
        <v>1</v>
      </c>
      <c r="O702" s="12">
        <v>1</v>
      </c>
      <c r="P702" s="44">
        <v>80000</v>
      </c>
      <c r="R702" s="33"/>
    </row>
    <row r="703" spans="1:18" ht="14.25">
      <c r="A703" s="79">
        <f t="shared" si="11"/>
        <v>694</v>
      </c>
      <c r="B703" s="12"/>
      <c r="C703" s="30">
        <v>11472900</v>
      </c>
      <c r="D703" s="52" t="s">
        <v>829</v>
      </c>
      <c r="E703" s="90">
        <v>1</v>
      </c>
      <c r="F703" s="100">
        <v>162</v>
      </c>
      <c r="G703" s="105">
        <v>4436.59</v>
      </c>
      <c r="H703" s="109">
        <v>53.95</v>
      </c>
      <c r="I703" s="10"/>
      <c r="J703" s="80">
        <v>26</v>
      </c>
      <c r="K703" s="79">
        <v>68</v>
      </c>
      <c r="L703" s="79" t="s">
        <v>388</v>
      </c>
      <c r="M703" s="12"/>
      <c r="N703" s="80">
        <v>0</v>
      </c>
      <c r="O703" s="12">
        <v>1</v>
      </c>
      <c r="P703" s="91">
        <v>29000</v>
      </c>
      <c r="Q703" s="92"/>
      <c r="R703" s="33"/>
    </row>
    <row r="704" spans="1:18" ht="14.25">
      <c r="A704" s="79">
        <f t="shared" si="11"/>
        <v>695</v>
      </c>
      <c r="B704" s="12"/>
      <c r="C704" s="30">
        <v>11473500</v>
      </c>
      <c r="D704" s="52" t="s">
        <v>1126</v>
      </c>
      <c r="E704" s="90">
        <v>1</v>
      </c>
      <c r="F704" s="100">
        <v>406</v>
      </c>
      <c r="G704" s="105">
        <v>4505.8500000000004</v>
      </c>
      <c r="H704" s="109">
        <v>60.14</v>
      </c>
      <c r="I704" s="10"/>
      <c r="J704" s="80">
        <v>10</v>
      </c>
      <c r="K704" s="79">
        <v>11</v>
      </c>
      <c r="L704" s="79" t="s">
        <v>389</v>
      </c>
      <c r="M704" s="12"/>
      <c r="N704" s="80">
        <v>0</v>
      </c>
      <c r="O704" s="12">
        <v>5</v>
      </c>
      <c r="P704" s="91">
        <v>90000</v>
      </c>
      <c r="Q704" s="92"/>
      <c r="R704" s="33"/>
    </row>
    <row r="705" spans="1:18" ht="14.25">
      <c r="A705" s="79">
        <f t="shared" si="11"/>
        <v>696</v>
      </c>
      <c r="B705" s="12"/>
      <c r="C705" s="30">
        <v>11473600</v>
      </c>
      <c r="D705" s="52" t="s">
        <v>1275</v>
      </c>
      <c r="E705" s="90">
        <v>1</v>
      </c>
      <c r="F705" s="100">
        <v>15.5</v>
      </c>
      <c r="G705" s="105">
        <v>2363.35</v>
      </c>
      <c r="H705" s="109">
        <v>47.88</v>
      </c>
      <c r="I705" s="10"/>
      <c r="J705" s="80">
        <v>12</v>
      </c>
      <c r="K705" s="79">
        <v>14</v>
      </c>
      <c r="L705" s="79" t="s">
        <v>390</v>
      </c>
      <c r="M705" s="12"/>
      <c r="N705" s="80">
        <v>0</v>
      </c>
      <c r="O705" s="12">
        <v>5</v>
      </c>
      <c r="P705" s="91">
        <v>7560</v>
      </c>
      <c r="Q705" s="92"/>
      <c r="R705" s="33"/>
    </row>
    <row r="706" spans="1:18" ht="14.25">
      <c r="A706" s="79">
        <f t="shared" si="11"/>
        <v>697</v>
      </c>
      <c r="B706" s="12"/>
      <c r="C706" s="30">
        <v>11473700</v>
      </c>
      <c r="D706" s="52" t="s">
        <v>759</v>
      </c>
      <c r="E706" s="90">
        <v>1</v>
      </c>
      <c r="F706" s="100">
        <v>96</v>
      </c>
      <c r="G706" s="105">
        <v>2098.86</v>
      </c>
      <c r="H706" s="109">
        <v>47.74</v>
      </c>
      <c r="I706" s="10"/>
      <c r="J706" s="80">
        <v>15</v>
      </c>
      <c r="K706" s="79">
        <v>15</v>
      </c>
      <c r="L706" s="79" t="s">
        <v>391</v>
      </c>
      <c r="M706" s="12"/>
      <c r="N706" s="80">
        <v>0</v>
      </c>
      <c r="O706" s="12"/>
      <c r="P706" s="44"/>
      <c r="R706" s="33"/>
    </row>
    <row r="707" spans="1:18" ht="14.25">
      <c r="A707" s="79">
        <f t="shared" si="11"/>
        <v>698</v>
      </c>
      <c r="B707" s="12" t="s">
        <v>0</v>
      </c>
      <c r="C707" s="30">
        <v>11473900</v>
      </c>
      <c r="D707" s="52" t="s">
        <v>1127</v>
      </c>
      <c r="E707" s="90">
        <v>1</v>
      </c>
      <c r="F707" s="100">
        <v>745</v>
      </c>
      <c r="G707" s="105">
        <v>3685.41</v>
      </c>
      <c r="H707" s="109">
        <v>56.41</v>
      </c>
      <c r="I707" s="10"/>
      <c r="J707" s="80">
        <v>41</v>
      </c>
      <c r="K707" s="79">
        <v>41</v>
      </c>
      <c r="L707" s="79" t="s">
        <v>119</v>
      </c>
      <c r="M707" s="12" t="s">
        <v>7</v>
      </c>
      <c r="N707" s="80">
        <v>4</v>
      </c>
      <c r="O707" s="12"/>
      <c r="P707" s="44"/>
      <c r="R707" s="33"/>
    </row>
    <row r="708" spans="1:18" ht="14.25">
      <c r="A708" s="79">
        <f t="shared" si="11"/>
        <v>699</v>
      </c>
      <c r="B708" s="12"/>
      <c r="C708" s="30">
        <v>11473980</v>
      </c>
      <c r="D708" s="52" t="s">
        <v>1022</v>
      </c>
      <c r="E708" s="90">
        <v>1</v>
      </c>
      <c r="F708" s="100">
        <v>3.81</v>
      </c>
      <c r="G708" s="105">
        <v>2405.0300000000002</v>
      </c>
      <c r="H708" s="109">
        <v>54.61</v>
      </c>
      <c r="I708" s="10"/>
      <c r="J708" s="80">
        <v>11</v>
      </c>
      <c r="K708" s="79">
        <v>11</v>
      </c>
      <c r="L708" s="79" t="s">
        <v>40</v>
      </c>
      <c r="M708" s="12"/>
      <c r="N708" s="80">
        <v>0</v>
      </c>
      <c r="O708" s="12"/>
      <c r="P708" s="44"/>
      <c r="R708" s="33"/>
    </row>
    <row r="709" spans="1:18" ht="14.25">
      <c r="A709" s="79">
        <f t="shared" si="11"/>
        <v>700</v>
      </c>
      <c r="B709" s="12"/>
      <c r="C709" s="30">
        <v>11474430</v>
      </c>
      <c r="D709" s="52" t="s">
        <v>891</v>
      </c>
      <c r="E709" s="90">
        <v>1</v>
      </c>
      <c r="F709" s="100">
        <v>0.13</v>
      </c>
      <c r="G709" s="105">
        <v>4508.45</v>
      </c>
      <c r="H709" s="109">
        <v>81.52</v>
      </c>
      <c r="I709" s="10"/>
      <c r="J709" s="80">
        <v>10</v>
      </c>
      <c r="K709" s="79">
        <v>11</v>
      </c>
      <c r="L709" s="79" t="s">
        <v>40</v>
      </c>
      <c r="M709" s="12"/>
      <c r="N709" s="80">
        <v>0</v>
      </c>
      <c r="O709" s="12">
        <v>1</v>
      </c>
      <c r="P709" s="91">
        <v>200</v>
      </c>
      <c r="Q709" s="92"/>
      <c r="R709" s="33"/>
    </row>
    <row r="710" spans="1:18" ht="14.25">
      <c r="A710" s="79">
        <f t="shared" si="11"/>
        <v>701</v>
      </c>
      <c r="B710" s="12"/>
      <c r="C710" s="30">
        <v>11474500</v>
      </c>
      <c r="D710" s="52" t="s">
        <v>1111</v>
      </c>
      <c r="E710" s="90">
        <v>1</v>
      </c>
      <c r="F710" s="100">
        <v>251</v>
      </c>
      <c r="G710" s="105">
        <v>3049.78</v>
      </c>
      <c r="H710" s="109">
        <v>57.39</v>
      </c>
      <c r="I710" s="10"/>
      <c r="J710" s="80">
        <v>27</v>
      </c>
      <c r="K710" s="79">
        <v>52</v>
      </c>
      <c r="L710" s="79" t="s">
        <v>392</v>
      </c>
      <c r="M710" s="12"/>
      <c r="N710" s="80">
        <v>0</v>
      </c>
      <c r="O710" s="12">
        <v>1</v>
      </c>
      <c r="P710" s="44">
        <v>133000</v>
      </c>
      <c r="R710" s="33"/>
    </row>
    <row r="711" spans="1:18" ht="14.25">
      <c r="A711" s="79">
        <f t="shared" si="11"/>
        <v>702</v>
      </c>
      <c r="B711" s="12"/>
      <c r="C711" s="30">
        <v>11474570</v>
      </c>
      <c r="D711" s="52" t="s">
        <v>760</v>
      </c>
      <c r="E711" s="90">
        <v>1</v>
      </c>
      <c r="F711" s="100">
        <v>2.57</v>
      </c>
      <c r="G711" s="105">
        <v>3243.73</v>
      </c>
      <c r="H711" s="109">
        <v>69.599999999999994</v>
      </c>
      <c r="I711" s="10"/>
      <c r="J711" s="80">
        <v>11</v>
      </c>
      <c r="K711" s="79">
        <v>11</v>
      </c>
      <c r="L711" s="79" t="s">
        <v>40</v>
      </c>
      <c r="M711" s="12"/>
      <c r="N711" s="80">
        <v>0</v>
      </c>
      <c r="O711" s="12"/>
      <c r="P711" s="44"/>
      <c r="R711" s="33"/>
    </row>
    <row r="712" spans="1:18" ht="14.25">
      <c r="A712" s="79">
        <f t="shared" si="11"/>
        <v>703</v>
      </c>
      <c r="B712" s="12"/>
      <c r="C712" s="80">
        <v>11475500</v>
      </c>
      <c r="D712" s="79" t="s">
        <v>1156</v>
      </c>
      <c r="E712" s="90">
        <v>1</v>
      </c>
      <c r="F712" s="100">
        <v>43.9</v>
      </c>
      <c r="G712" s="105">
        <v>1533.7660000000001</v>
      </c>
      <c r="H712" s="109">
        <v>82.42</v>
      </c>
      <c r="I712" s="12"/>
      <c r="J712" s="80">
        <v>30</v>
      </c>
      <c r="K712" s="79">
        <v>95</v>
      </c>
      <c r="L712" s="79" t="s">
        <v>124</v>
      </c>
      <c r="M712" s="12"/>
      <c r="N712" s="80">
        <v>0</v>
      </c>
      <c r="O712" s="12">
        <v>1</v>
      </c>
      <c r="P712" s="44">
        <v>25000</v>
      </c>
      <c r="R712" s="33"/>
    </row>
    <row r="713" spans="1:18" ht="14.25">
      <c r="A713" s="79">
        <f t="shared" si="11"/>
        <v>704</v>
      </c>
      <c r="B713" s="12"/>
      <c r="C713" s="80">
        <v>11475560</v>
      </c>
      <c r="D713" s="79" t="s">
        <v>761</v>
      </c>
      <c r="E713" s="90">
        <v>1</v>
      </c>
      <c r="F713" s="100">
        <v>6.5</v>
      </c>
      <c r="G713" s="105">
        <v>2792.4119999999998</v>
      </c>
      <c r="H713" s="109">
        <v>99.948999999999998</v>
      </c>
      <c r="I713" s="12"/>
      <c r="J713" s="80">
        <v>40</v>
      </c>
      <c r="K713" s="79">
        <v>95</v>
      </c>
      <c r="L713" s="79" t="s">
        <v>124</v>
      </c>
      <c r="M713" s="12" t="s">
        <v>5</v>
      </c>
      <c r="N713" s="80">
        <v>2</v>
      </c>
      <c r="O713" s="12">
        <v>1</v>
      </c>
      <c r="P713" s="44">
        <v>4000</v>
      </c>
      <c r="R713" s="33"/>
    </row>
    <row r="714" spans="1:18" ht="14.25">
      <c r="A714" s="79">
        <f t="shared" si="11"/>
        <v>705</v>
      </c>
      <c r="B714" s="12"/>
      <c r="C714" s="30">
        <v>11475690</v>
      </c>
      <c r="D714" s="52" t="s">
        <v>762</v>
      </c>
      <c r="E714" s="90">
        <v>1</v>
      </c>
      <c r="F714" s="100">
        <v>2.92</v>
      </c>
      <c r="G714" s="105">
        <v>2260.59</v>
      </c>
      <c r="H714" s="109">
        <v>82.42</v>
      </c>
      <c r="I714" s="10"/>
      <c r="J714" s="80">
        <v>11</v>
      </c>
      <c r="K714" s="79">
        <v>11</v>
      </c>
      <c r="L714" s="79" t="s">
        <v>40</v>
      </c>
      <c r="M714" s="12"/>
      <c r="N714" s="80">
        <v>0</v>
      </c>
      <c r="O714" s="12"/>
      <c r="P714" s="44"/>
      <c r="R714" s="33"/>
    </row>
    <row r="715" spans="1:18" ht="14.25">
      <c r="A715" s="79">
        <f t="shared" si="11"/>
        <v>706</v>
      </c>
      <c r="B715" s="12"/>
      <c r="C715" s="30">
        <v>11475700</v>
      </c>
      <c r="D715" s="52" t="s">
        <v>763</v>
      </c>
      <c r="E715" s="90">
        <v>1</v>
      </c>
      <c r="F715" s="100">
        <v>50.1</v>
      </c>
      <c r="G715" s="105">
        <v>2084.87</v>
      </c>
      <c r="H715" s="109">
        <v>81.99</v>
      </c>
      <c r="I715" s="10"/>
      <c r="J715" s="80">
        <v>21</v>
      </c>
      <c r="K715" s="79">
        <v>23</v>
      </c>
      <c r="L715" s="79" t="s">
        <v>81</v>
      </c>
      <c r="M715" s="12"/>
      <c r="N715" s="80">
        <v>0</v>
      </c>
      <c r="O715" s="12">
        <v>1</v>
      </c>
      <c r="P715" s="91">
        <v>16300</v>
      </c>
      <c r="Q715" s="92"/>
      <c r="R715" s="33"/>
    </row>
    <row r="716" spans="1:18" ht="14.25">
      <c r="A716" s="79">
        <f t="shared" si="11"/>
        <v>707</v>
      </c>
      <c r="B716" s="12"/>
      <c r="C716" s="30">
        <v>11475800</v>
      </c>
      <c r="D716" s="52" t="s">
        <v>1157</v>
      </c>
      <c r="E716" s="90">
        <v>1</v>
      </c>
      <c r="F716" s="100">
        <v>248</v>
      </c>
      <c r="G716" s="105">
        <v>2052.85</v>
      </c>
      <c r="H716" s="109">
        <v>81.2</v>
      </c>
      <c r="I716" s="10"/>
      <c r="J716" s="80">
        <v>39</v>
      </c>
      <c r="K716" s="79">
        <v>40</v>
      </c>
      <c r="L716" s="79" t="s">
        <v>393</v>
      </c>
      <c r="M716" s="12"/>
      <c r="N716" s="80">
        <v>1</v>
      </c>
      <c r="O716" s="12">
        <v>1</v>
      </c>
      <c r="P716" s="91">
        <v>78700</v>
      </c>
      <c r="Q716" s="92"/>
      <c r="R716" s="33"/>
    </row>
    <row r="717" spans="1:18" ht="14.25">
      <c r="A717" s="79">
        <f t="shared" si="11"/>
        <v>708</v>
      </c>
      <c r="B717" s="12"/>
      <c r="C717" s="30">
        <v>11475900</v>
      </c>
      <c r="D717" s="52" t="s">
        <v>764</v>
      </c>
      <c r="E717" s="90">
        <v>1</v>
      </c>
      <c r="F717" s="100">
        <v>0.26</v>
      </c>
      <c r="G717" s="105">
        <v>3248.8</v>
      </c>
      <c r="H717" s="109">
        <v>84.31</v>
      </c>
      <c r="I717" s="10"/>
      <c r="J717" s="80">
        <v>10</v>
      </c>
      <c r="K717" s="79">
        <v>10</v>
      </c>
      <c r="L717" s="79" t="s">
        <v>39</v>
      </c>
      <c r="M717" s="12"/>
      <c r="N717" s="80">
        <v>0</v>
      </c>
      <c r="O717" s="12"/>
      <c r="P717" s="44"/>
      <c r="R717" s="33"/>
    </row>
    <row r="718" spans="1:18" ht="14.25">
      <c r="A718" s="79">
        <f t="shared" si="11"/>
        <v>709</v>
      </c>
      <c r="B718" s="12"/>
      <c r="C718" s="80">
        <v>11476500</v>
      </c>
      <c r="D718" s="79" t="s">
        <v>1158</v>
      </c>
      <c r="E718" s="90">
        <v>1</v>
      </c>
      <c r="F718" s="100">
        <v>537</v>
      </c>
      <c r="G718" s="105">
        <v>1726.298</v>
      </c>
      <c r="H718" s="109">
        <v>75.912999999999997</v>
      </c>
      <c r="I718" s="12"/>
      <c r="J718" s="80">
        <v>66</v>
      </c>
      <c r="K718" s="79">
        <v>95</v>
      </c>
      <c r="L718" s="79" t="s">
        <v>124</v>
      </c>
      <c r="M718" s="12"/>
      <c r="N718" s="80">
        <v>1</v>
      </c>
      <c r="O718" s="12">
        <v>1</v>
      </c>
      <c r="P718" s="44">
        <v>199000</v>
      </c>
      <c r="R718" s="33"/>
    </row>
    <row r="719" spans="1:18" ht="14.25">
      <c r="A719" s="79">
        <f t="shared" si="11"/>
        <v>710</v>
      </c>
      <c r="B719" s="12"/>
      <c r="C719" s="30">
        <v>11476600</v>
      </c>
      <c r="D719" s="52" t="s">
        <v>765</v>
      </c>
      <c r="E719" s="90">
        <v>1</v>
      </c>
      <c r="F719" s="100">
        <v>27.6</v>
      </c>
      <c r="G719" s="105">
        <v>1547.22</v>
      </c>
      <c r="H719" s="109">
        <v>65.510000000000005</v>
      </c>
      <c r="I719" s="10"/>
      <c r="J719" s="80">
        <v>47</v>
      </c>
      <c r="K719" s="79">
        <v>47</v>
      </c>
      <c r="L719" s="79" t="s">
        <v>394</v>
      </c>
      <c r="M719" s="12"/>
      <c r="N719" s="80">
        <v>1</v>
      </c>
      <c r="O719" s="12"/>
      <c r="P719" s="44"/>
      <c r="R719" s="33"/>
    </row>
    <row r="720" spans="1:18" ht="14.25">
      <c r="A720" s="79">
        <f t="shared" si="11"/>
        <v>711</v>
      </c>
      <c r="B720" s="12"/>
      <c r="C720" s="80">
        <v>11477000</v>
      </c>
      <c r="D720" s="79" t="s">
        <v>1023</v>
      </c>
      <c r="E720" s="90">
        <v>1</v>
      </c>
      <c r="F720" s="100">
        <v>3110</v>
      </c>
      <c r="G720" s="105">
        <v>2576.8739999999998</v>
      </c>
      <c r="H720" s="109">
        <v>61.463999999999999</v>
      </c>
      <c r="I720" s="12"/>
      <c r="J720" s="80">
        <v>96</v>
      </c>
      <c r="K720" s="79">
        <v>96</v>
      </c>
      <c r="L720" s="79" t="s">
        <v>206</v>
      </c>
      <c r="M720" s="12"/>
      <c r="N720" s="80">
        <v>1</v>
      </c>
      <c r="O720" s="12"/>
      <c r="P720" s="44"/>
      <c r="R720" s="33"/>
    </row>
    <row r="721" spans="1:18" ht="14.25">
      <c r="A721" s="79">
        <f t="shared" si="11"/>
        <v>712</v>
      </c>
      <c r="B721" s="12"/>
      <c r="C721" s="30">
        <v>11477500</v>
      </c>
      <c r="D721" s="52" t="s">
        <v>830</v>
      </c>
      <c r="E721" s="90">
        <v>1</v>
      </c>
      <c r="F721" s="100">
        <v>85</v>
      </c>
      <c r="G721" s="105">
        <v>3623.45</v>
      </c>
      <c r="H721" s="109">
        <v>74.16</v>
      </c>
      <c r="I721" s="10"/>
      <c r="J721" s="80">
        <v>16</v>
      </c>
      <c r="K721" s="79">
        <v>21</v>
      </c>
      <c r="L721" s="79" t="s">
        <v>111</v>
      </c>
      <c r="M721" s="12"/>
      <c r="N721" s="80">
        <v>1</v>
      </c>
      <c r="O721" s="12">
        <v>1</v>
      </c>
      <c r="P721" s="91">
        <v>27000</v>
      </c>
      <c r="Q721" s="92"/>
      <c r="R721" s="33"/>
    </row>
    <row r="722" spans="1:18" ht="14.25">
      <c r="A722" s="79">
        <f t="shared" si="11"/>
        <v>713</v>
      </c>
      <c r="B722" s="12"/>
      <c r="C722" s="30">
        <v>11477700</v>
      </c>
      <c r="D722" s="52" t="s">
        <v>831</v>
      </c>
      <c r="E722" s="90">
        <v>1</v>
      </c>
      <c r="F722" s="100">
        <v>36.299999999999997</v>
      </c>
      <c r="G722" s="105">
        <v>3754.43</v>
      </c>
      <c r="H722" s="109">
        <v>86.07</v>
      </c>
      <c r="I722" s="10"/>
      <c r="J722" s="80">
        <v>12</v>
      </c>
      <c r="K722" s="79">
        <v>13</v>
      </c>
      <c r="L722" s="79" t="s">
        <v>395</v>
      </c>
      <c r="M722" s="12"/>
      <c r="N722" s="80">
        <v>0</v>
      </c>
      <c r="O722" s="12">
        <v>1</v>
      </c>
      <c r="P722" s="91">
        <v>13600</v>
      </c>
      <c r="Q722" s="92"/>
      <c r="R722" s="33"/>
    </row>
    <row r="723" spans="1:18" ht="14.25">
      <c r="A723" s="79">
        <f t="shared" si="11"/>
        <v>714</v>
      </c>
      <c r="B723" s="12"/>
      <c r="C723" s="30">
        <v>11477870</v>
      </c>
      <c r="D723" s="52" t="s">
        <v>892</v>
      </c>
      <c r="E723" s="90">
        <v>1</v>
      </c>
      <c r="F723" s="100">
        <v>0.37</v>
      </c>
      <c r="G723" s="105">
        <v>2745.2</v>
      </c>
      <c r="H723" s="109">
        <v>70.53</v>
      </c>
      <c r="I723" s="10"/>
      <c r="J723" s="80">
        <v>10</v>
      </c>
      <c r="K723" s="79">
        <v>11</v>
      </c>
      <c r="L723" s="79" t="s">
        <v>40</v>
      </c>
      <c r="M723" s="12"/>
      <c r="N723" s="80">
        <v>0</v>
      </c>
      <c r="O723" s="12">
        <v>1</v>
      </c>
      <c r="P723" s="91">
        <v>126</v>
      </c>
      <c r="Q723" s="92"/>
      <c r="R723" s="33"/>
    </row>
    <row r="724" spans="1:18" ht="14.25">
      <c r="A724" s="79">
        <f t="shared" si="11"/>
        <v>715</v>
      </c>
      <c r="B724" s="12" t="s">
        <v>0</v>
      </c>
      <c r="C724" s="30">
        <v>11478000</v>
      </c>
      <c r="D724" s="52" t="s">
        <v>1024</v>
      </c>
      <c r="E724" s="90">
        <v>1</v>
      </c>
      <c r="F724" s="100">
        <v>202</v>
      </c>
      <c r="G724" s="105">
        <v>3181.35</v>
      </c>
      <c r="H724" s="109">
        <v>75.02</v>
      </c>
      <c r="I724" s="10"/>
      <c r="J724" s="80">
        <v>14</v>
      </c>
      <c r="K724" s="79">
        <v>40</v>
      </c>
      <c r="L724" s="79" t="s">
        <v>396</v>
      </c>
      <c r="M724" s="12"/>
      <c r="N724" s="80">
        <v>1</v>
      </c>
      <c r="O724" s="12">
        <v>5</v>
      </c>
      <c r="P724" s="91">
        <v>44000</v>
      </c>
      <c r="Q724" s="92"/>
      <c r="R724" s="33"/>
    </row>
    <row r="725" spans="1:18" ht="14.25">
      <c r="A725" s="79">
        <f t="shared" si="11"/>
        <v>716</v>
      </c>
      <c r="B725" s="12"/>
      <c r="C725" s="30">
        <v>11478400</v>
      </c>
      <c r="D725" s="52" t="s">
        <v>893</v>
      </c>
      <c r="E725" s="90">
        <v>1</v>
      </c>
      <c r="F725" s="100">
        <v>0.75</v>
      </c>
      <c r="G725" s="105">
        <v>1243.27</v>
      </c>
      <c r="H725" s="109">
        <v>57.66</v>
      </c>
      <c r="I725" s="10"/>
      <c r="J725" s="80">
        <v>11</v>
      </c>
      <c r="K725" s="79">
        <v>11</v>
      </c>
      <c r="L725" s="79" t="s">
        <v>40</v>
      </c>
      <c r="M725" s="12"/>
      <c r="N725" s="80">
        <v>0</v>
      </c>
      <c r="O725" s="12"/>
      <c r="P725" s="44"/>
      <c r="R725" s="33"/>
    </row>
    <row r="726" spans="1:18" ht="14.25">
      <c r="A726" s="79">
        <f t="shared" si="11"/>
        <v>717</v>
      </c>
      <c r="B726" s="12"/>
      <c r="C726" s="80">
        <v>11478500</v>
      </c>
      <c r="D726" s="79" t="s">
        <v>832</v>
      </c>
      <c r="E726" s="90">
        <v>1</v>
      </c>
      <c r="F726" s="100">
        <v>222</v>
      </c>
      <c r="G726" s="105">
        <v>3031.8829999999998</v>
      </c>
      <c r="H726" s="109">
        <v>73.823999999999998</v>
      </c>
      <c r="I726" s="12"/>
      <c r="J726" s="80">
        <v>67</v>
      </c>
      <c r="K726" s="79">
        <v>67</v>
      </c>
      <c r="L726" s="79" t="s">
        <v>207</v>
      </c>
      <c r="M726" s="12" t="s">
        <v>5</v>
      </c>
      <c r="N726" s="80">
        <v>5</v>
      </c>
      <c r="O726" s="12"/>
      <c r="P726" s="44"/>
      <c r="R726" s="33"/>
    </row>
    <row r="727" spans="1:18" ht="14.25">
      <c r="A727" s="79">
        <f t="shared" si="11"/>
        <v>718</v>
      </c>
      <c r="B727" s="12"/>
      <c r="C727" s="30">
        <v>11478800</v>
      </c>
      <c r="D727" s="52" t="s">
        <v>1159</v>
      </c>
      <c r="E727" s="90">
        <v>1</v>
      </c>
      <c r="F727" s="100">
        <v>0.63</v>
      </c>
      <c r="G727" s="105">
        <v>3022.58</v>
      </c>
      <c r="H727" s="109">
        <v>77.64</v>
      </c>
      <c r="I727" s="10"/>
      <c r="J727" s="80">
        <v>12</v>
      </c>
      <c r="K727" s="79">
        <v>12</v>
      </c>
      <c r="L727" s="79" t="s">
        <v>229</v>
      </c>
      <c r="M727" s="12"/>
      <c r="N727" s="80">
        <v>0</v>
      </c>
      <c r="O727" s="12"/>
      <c r="P727" s="44"/>
      <c r="R727" s="33"/>
    </row>
    <row r="728" spans="1:18" ht="14.25">
      <c r="A728" s="79">
        <f t="shared" si="11"/>
        <v>719</v>
      </c>
      <c r="B728" s="12"/>
      <c r="C728" s="30">
        <v>11479000</v>
      </c>
      <c r="D728" s="52" t="s">
        <v>766</v>
      </c>
      <c r="E728" s="90">
        <v>1</v>
      </c>
      <c r="F728" s="100">
        <v>127</v>
      </c>
      <c r="G728" s="105">
        <v>1991.66</v>
      </c>
      <c r="H728" s="109">
        <v>68.22</v>
      </c>
      <c r="I728" s="10"/>
      <c r="J728" s="80">
        <v>15</v>
      </c>
      <c r="K728" s="79">
        <v>19</v>
      </c>
      <c r="L728" s="79" t="s">
        <v>397</v>
      </c>
      <c r="M728" s="12"/>
      <c r="N728" s="80">
        <v>0</v>
      </c>
      <c r="O728" s="12">
        <v>1</v>
      </c>
      <c r="P728" s="91">
        <v>30000</v>
      </c>
      <c r="Q728" s="92"/>
      <c r="R728" s="33"/>
    </row>
    <row r="729" spans="1:18" ht="14.25">
      <c r="A729" s="79">
        <f t="shared" si="11"/>
        <v>720</v>
      </c>
      <c r="B729" s="12"/>
      <c r="C729" s="30">
        <v>11479700</v>
      </c>
      <c r="D729" s="52" t="s">
        <v>833</v>
      </c>
      <c r="E729" s="90">
        <v>1</v>
      </c>
      <c r="F729" s="100">
        <v>43.2</v>
      </c>
      <c r="G729" s="105">
        <v>896.24</v>
      </c>
      <c r="H729" s="109">
        <v>56.25</v>
      </c>
      <c r="I729" s="10"/>
      <c r="J729" s="80">
        <v>10</v>
      </c>
      <c r="K729" s="79">
        <v>10</v>
      </c>
      <c r="L729" s="79" t="s">
        <v>127</v>
      </c>
      <c r="M729" s="12"/>
      <c r="N729" s="80">
        <v>0</v>
      </c>
      <c r="O729" s="12"/>
      <c r="P729" s="44"/>
      <c r="R729" s="33"/>
    </row>
    <row r="730" spans="1:18" ht="14.25">
      <c r="A730" s="79">
        <f t="shared" si="11"/>
        <v>721</v>
      </c>
      <c r="B730" s="12"/>
      <c r="C730" s="30">
        <v>11480000</v>
      </c>
      <c r="D730" s="52" t="s">
        <v>767</v>
      </c>
      <c r="E730" s="90">
        <v>1</v>
      </c>
      <c r="F730" s="100">
        <v>6.05</v>
      </c>
      <c r="G730" s="105">
        <v>1588.58</v>
      </c>
      <c r="H730" s="109">
        <v>70.25</v>
      </c>
      <c r="I730" s="10"/>
      <c r="J730" s="80">
        <v>19</v>
      </c>
      <c r="K730" s="79">
        <v>20</v>
      </c>
      <c r="L730" s="79" t="s">
        <v>398</v>
      </c>
      <c r="M730" s="12"/>
      <c r="N730" s="80">
        <v>1</v>
      </c>
      <c r="O730" s="12">
        <v>5</v>
      </c>
      <c r="P730" s="44">
        <v>5020</v>
      </c>
      <c r="R730" s="33"/>
    </row>
    <row r="731" spans="1:18" ht="14.25">
      <c r="A731" s="79">
        <f t="shared" si="11"/>
        <v>722</v>
      </c>
      <c r="B731" s="12"/>
      <c r="C731" s="30">
        <v>11480390</v>
      </c>
      <c r="D731" s="52" t="s">
        <v>1090</v>
      </c>
      <c r="E731" s="90">
        <v>1</v>
      </c>
      <c r="F731" s="100">
        <v>93.7</v>
      </c>
      <c r="G731" s="105">
        <v>3704.64</v>
      </c>
      <c r="H731" s="109">
        <v>65.150000000000006</v>
      </c>
      <c r="I731" s="10"/>
      <c r="J731" s="80">
        <v>27</v>
      </c>
      <c r="K731" s="79">
        <v>27</v>
      </c>
      <c r="L731" s="79" t="s">
        <v>399</v>
      </c>
      <c r="M731" s="12"/>
      <c r="N731" s="80">
        <v>1</v>
      </c>
      <c r="O731" s="12"/>
      <c r="P731" s="44"/>
      <c r="R731" s="33"/>
    </row>
    <row r="732" spans="1:18" ht="14.25">
      <c r="A732" s="79">
        <f t="shared" si="11"/>
        <v>723</v>
      </c>
      <c r="B732" s="12"/>
      <c r="C732" s="30">
        <v>11480700</v>
      </c>
      <c r="D732" s="52" t="s">
        <v>768</v>
      </c>
      <c r="E732" s="90">
        <v>1</v>
      </c>
      <c r="F732" s="100">
        <v>12.2</v>
      </c>
      <c r="G732" s="105">
        <v>2334.65</v>
      </c>
      <c r="H732" s="109">
        <v>78.77</v>
      </c>
      <c r="I732" s="10"/>
      <c r="J732" s="80">
        <v>11</v>
      </c>
      <c r="K732" s="79">
        <v>12</v>
      </c>
      <c r="L732" s="79" t="s">
        <v>229</v>
      </c>
      <c r="M732" s="12"/>
      <c r="N732" s="80">
        <v>0</v>
      </c>
      <c r="O732" s="12">
        <v>1</v>
      </c>
      <c r="P732" s="91">
        <v>4100</v>
      </c>
      <c r="Q732" s="92"/>
      <c r="R732" s="33"/>
    </row>
    <row r="733" spans="1:18" ht="14.25">
      <c r="A733" s="79">
        <f t="shared" si="11"/>
        <v>724</v>
      </c>
      <c r="B733" s="12" t="s">
        <v>0</v>
      </c>
      <c r="C733" s="30">
        <v>11480750</v>
      </c>
      <c r="D733" s="52" t="s">
        <v>834</v>
      </c>
      <c r="E733" s="90">
        <v>1</v>
      </c>
      <c r="F733" s="100">
        <v>352</v>
      </c>
      <c r="G733" s="105">
        <v>3209.86</v>
      </c>
      <c r="H733" s="109">
        <v>75.7</v>
      </c>
      <c r="I733" s="10"/>
      <c r="J733" s="80">
        <v>10</v>
      </c>
      <c r="K733" s="79">
        <v>10</v>
      </c>
      <c r="L733" s="79" t="s">
        <v>387</v>
      </c>
      <c r="M733" s="12"/>
      <c r="N733" s="80">
        <v>0</v>
      </c>
      <c r="O733" s="12"/>
      <c r="P733" s="44"/>
      <c r="R733" s="33"/>
    </row>
    <row r="734" spans="1:18" ht="14.25">
      <c r="A734" s="79">
        <f t="shared" si="11"/>
        <v>725</v>
      </c>
      <c r="B734" s="12"/>
      <c r="C734" s="30">
        <v>11481000</v>
      </c>
      <c r="D734" s="52" t="s">
        <v>835</v>
      </c>
      <c r="E734" s="90">
        <v>1</v>
      </c>
      <c r="F734" s="100">
        <v>486</v>
      </c>
      <c r="G734" s="105">
        <v>2622.7</v>
      </c>
      <c r="H734" s="109">
        <v>71.48</v>
      </c>
      <c r="I734" s="10" t="s">
        <v>417</v>
      </c>
      <c r="J734" s="80">
        <v>12</v>
      </c>
      <c r="K734" s="79">
        <v>50</v>
      </c>
      <c r="L734" s="79" t="s">
        <v>400</v>
      </c>
      <c r="M734" s="12"/>
      <c r="N734" s="80">
        <v>0</v>
      </c>
      <c r="O734" s="12">
        <v>5</v>
      </c>
      <c r="P734" s="44">
        <v>160000</v>
      </c>
      <c r="R734" s="33"/>
    </row>
    <row r="735" spans="1:18" ht="14.25">
      <c r="A735" s="79">
        <f t="shared" si="11"/>
        <v>726</v>
      </c>
      <c r="B735" s="12"/>
      <c r="C735" s="80">
        <v>11481200</v>
      </c>
      <c r="D735" s="79" t="s">
        <v>836</v>
      </c>
      <c r="E735" s="90">
        <v>1</v>
      </c>
      <c r="F735" s="100">
        <v>40.5</v>
      </c>
      <c r="G735" s="105">
        <v>1096.0440000000001</v>
      </c>
      <c r="H735" s="109">
        <v>67.572000000000003</v>
      </c>
      <c r="I735" s="12"/>
      <c r="J735" s="80">
        <v>52</v>
      </c>
      <c r="K735" s="79">
        <v>54</v>
      </c>
      <c r="L735" s="79" t="s">
        <v>78</v>
      </c>
      <c r="M735" s="12" t="s">
        <v>5</v>
      </c>
      <c r="N735" s="80">
        <v>8</v>
      </c>
      <c r="O735" s="12">
        <v>1</v>
      </c>
      <c r="P735" s="44">
        <v>9830</v>
      </c>
      <c r="Q735" s="77">
        <v>8</v>
      </c>
      <c r="R735" s="33" t="s">
        <v>1232</v>
      </c>
    </row>
    <row r="736" spans="1:18" ht="14.25">
      <c r="A736" s="79">
        <f t="shared" si="11"/>
        <v>727</v>
      </c>
      <c r="B736" s="12"/>
      <c r="C736" s="80">
        <v>11481500</v>
      </c>
      <c r="D736" s="79" t="s">
        <v>769</v>
      </c>
      <c r="E736" s="90">
        <v>1</v>
      </c>
      <c r="F736" s="100">
        <v>67.7</v>
      </c>
      <c r="G736" s="105">
        <v>2935.2669999999998</v>
      </c>
      <c r="H736" s="109">
        <v>91.626999999999995</v>
      </c>
      <c r="I736" s="12"/>
      <c r="J736" s="80">
        <v>35</v>
      </c>
      <c r="K736" s="79">
        <v>53</v>
      </c>
      <c r="L736" s="79" t="s">
        <v>208</v>
      </c>
      <c r="M736" s="12" t="s">
        <v>5</v>
      </c>
      <c r="N736" s="80">
        <v>5</v>
      </c>
      <c r="O736" s="12">
        <v>3</v>
      </c>
      <c r="P736" s="44">
        <v>1000000</v>
      </c>
      <c r="R736" s="33"/>
    </row>
    <row r="737" spans="1:18" ht="14.25">
      <c r="A737" s="79">
        <f t="shared" si="11"/>
        <v>728</v>
      </c>
      <c r="B737" s="12"/>
      <c r="C737" s="30">
        <v>11482110</v>
      </c>
      <c r="D737" s="52" t="s">
        <v>770</v>
      </c>
      <c r="E737" s="90">
        <v>1</v>
      </c>
      <c r="F737" s="100">
        <v>16.899999999999999</v>
      </c>
      <c r="G737" s="105">
        <v>2294.37</v>
      </c>
      <c r="H737" s="109">
        <v>91.16</v>
      </c>
      <c r="I737" s="10"/>
      <c r="J737" s="80">
        <v>11</v>
      </c>
      <c r="K737" s="79">
        <v>11</v>
      </c>
      <c r="L737" s="79" t="s">
        <v>401</v>
      </c>
      <c r="M737" s="12"/>
      <c r="N737" s="80">
        <v>0</v>
      </c>
      <c r="O737" s="12"/>
      <c r="P737" s="44"/>
      <c r="R737" s="33"/>
    </row>
    <row r="738" spans="1:18" ht="14.25">
      <c r="A738" s="79">
        <f t="shared" si="11"/>
        <v>729</v>
      </c>
      <c r="B738" s="12"/>
      <c r="C738" s="30">
        <v>11482125</v>
      </c>
      <c r="D738" s="52" t="s">
        <v>771</v>
      </c>
      <c r="E738" s="90">
        <v>1</v>
      </c>
      <c r="F738" s="100">
        <v>5.95</v>
      </c>
      <c r="G738" s="105">
        <v>1608.9</v>
      </c>
      <c r="H738" s="109">
        <v>83.91</v>
      </c>
      <c r="I738" s="10"/>
      <c r="J738" s="80">
        <v>12</v>
      </c>
      <c r="K738" s="79">
        <v>12</v>
      </c>
      <c r="L738" s="79" t="s">
        <v>402</v>
      </c>
      <c r="M738" s="12"/>
      <c r="N738" s="80">
        <v>0</v>
      </c>
      <c r="O738" s="12"/>
      <c r="P738" s="44"/>
      <c r="R738" s="33"/>
    </row>
    <row r="739" spans="1:18" ht="14.25">
      <c r="A739" s="79">
        <f t="shared" si="11"/>
        <v>730</v>
      </c>
      <c r="B739" s="12"/>
      <c r="C739" s="30">
        <v>11482200</v>
      </c>
      <c r="D739" s="52" t="s">
        <v>772</v>
      </c>
      <c r="E739" s="90">
        <v>1</v>
      </c>
      <c r="F739" s="100">
        <v>185</v>
      </c>
      <c r="G739" s="105">
        <v>2254.61</v>
      </c>
      <c r="H739" s="109">
        <v>86.15</v>
      </c>
      <c r="I739" s="10"/>
      <c r="J739" s="80">
        <v>11</v>
      </c>
      <c r="K739" s="79">
        <v>11</v>
      </c>
      <c r="L739" s="79" t="s">
        <v>308</v>
      </c>
      <c r="M739" s="12"/>
      <c r="N739" s="80">
        <v>1</v>
      </c>
      <c r="O739" s="12"/>
      <c r="P739" s="44"/>
      <c r="R739" s="33"/>
    </row>
    <row r="740" spans="1:18" ht="14.25">
      <c r="A740" s="79">
        <f t="shared" si="11"/>
        <v>731</v>
      </c>
      <c r="B740" s="12"/>
      <c r="C740" s="30">
        <v>11482400</v>
      </c>
      <c r="D740" s="52" t="s">
        <v>894</v>
      </c>
      <c r="E740" s="90">
        <v>1</v>
      </c>
      <c r="F740" s="100">
        <v>0.37</v>
      </c>
      <c r="G740" s="105">
        <v>1022.35</v>
      </c>
      <c r="H740" s="109">
        <v>78.28</v>
      </c>
      <c r="I740" s="10"/>
      <c r="J740" s="80">
        <v>12</v>
      </c>
      <c r="K740" s="79">
        <v>12</v>
      </c>
      <c r="L740" s="79" t="s">
        <v>229</v>
      </c>
      <c r="M740" s="12"/>
      <c r="N740" s="80">
        <v>0</v>
      </c>
      <c r="O740" s="12"/>
      <c r="P740" s="44"/>
      <c r="R740" s="33"/>
    </row>
    <row r="741" spans="1:18" ht="14.25">
      <c r="A741" s="79">
        <f t="shared" si="11"/>
        <v>732</v>
      </c>
      <c r="B741" s="12"/>
      <c r="C741" s="30">
        <v>11482468</v>
      </c>
      <c r="D741" s="52" t="s">
        <v>1025</v>
      </c>
      <c r="E741" s="90">
        <v>1</v>
      </c>
      <c r="F741" s="100">
        <v>3.46</v>
      </c>
      <c r="G741" s="105">
        <v>1328.45</v>
      </c>
      <c r="H741" s="109">
        <v>81.67</v>
      </c>
      <c r="I741" s="10"/>
      <c r="J741" s="80">
        <v>13</v>
      </c>
      <c r="K741" s="79">
        <v>15</v>
      </c>
      <c r="L741" s="79" t="s">
        <v>331</v>
      </c>
      <c r="M741" s="12"/>
      <c r="N741" s="80">
        <v>2</v>
      </c>
      <c r="O741" s="12">
        <v>5</v>
      </c>
      <c r="P741" s="44">
        <v>1620</v>
      </c>
      <c r="R741" s="33"/>
    </row>
    <row r="742" spans="1:18" ht="14.25">
      <c r="A742" s="79">
        <f t="shared" si="11"/>
        <v>733</v>
      </c>
      <c r="B742" s="12"/>
      <c r="C742" s="80">
        <v>11482500</v>
      </c>
      <c r="D742" s="79" t="s">
        <v>1026</v>
      </c>
      <c r="E742" s="90">
        <v>1</v>
      </c>
      <c r="F742" s="100">
        <v>277</v>
      </c>
      <c r="G742" s="105">
        <v>1830.973</v>
      </c>
      <c r="H742" s="109">
        <v>83.396000000000001</v>
      </c>
      <c r="I742" s="12"/>
      <c r="J742" s="80">
        <v>60</v>
      </c>
      <c r="K742" s="79">
        <v>95</v>
      </c>
      <c r="L742" s="79" t="s">
        <v>124</v>
      </c>
      <c r="M742" s="12" t="s">
        <v>5</v>
      </c>
      <c r="N742" s="80">
        <v>7</v>
      </c>
      <c r="O742" s="12">
        <v>1</v>
      </c>
      <c r="P742" s="44">
        <v>50000</v>
      </c>
      <c r="R742" s="33"/>
    </row>
    <row r="743" spans="1:18" ht="14.25">
      <c r="A743" s="79">
        <f t="shared" si="11"/>
        <v>734</v>
      </c>
      <c r="B743" s="12"/>
      <c r="C743" s="30">
        <v>11489350</v>
      </c>
      <c r="D743" s="52" t="s">
        <v>1276</v>
      </c>
      <c r="E743" s="90">
        <v>2</v>
      </c>
      <c r="F743" s="100">
        <v>9.74</v>
      </c>
      <c r="G743" s="105">
        <v>5294.07</v>
      </c>
      <c r="H743" s="109">
        <v>20.86</v>
      </c>
      <c r="I743" s="10"/>
      <c r="J743" s="80">
        <v>11</v>
      </c>
      <c r="K743" s="79">
        <v>11</v>
      </c>
      <c r="L743" s="79" t="s">
        <v>40</v>
      </c>
      <c r="M743" s="12"/>
      <c r="N743" s="80">
        <v>0</v>
      </c>
      <c r="O743" s="12"/>
      <c r="P743" s="44"/>
      <c r="R743" s="33"/>
    </row>
    <row r="744" spans="1:18" ht="14.25">
      <c r="A744" s="79">
        <f t="shared" si="11"/>
        <v>735</v>
      </c>
      <c r="B744" s="12"/>
      <c r="C744" s="30">
        <v>11489500</v>
      </c>
      <c r="D744" s="52" t="s">
        <v>773</v>
      </c>
      <c r="E744" s="90">
        <v>2</v>
      </c>
      <c r="F744" s="100">
        <v>19.3</v>
      </c>
      <c r="G744" s="105">
        <v>5979.4</v>
      </c>
      <c r="H744" s="109">
        <v>45.28</v>
      </c>
      <c r="I744" s="10"/>
      <c r="J744" s="80">
        <v>27</v>
      </c>
      <c r="K744" s="79">
        <v>27</v>
      </c>
      <c r="L744" s="79" t="s">
        <v>403</v>
      </c>
      <c r="M744" s="12"/>
      <c r="N744" s="80">
        <v>0</v>
      </c>
      <c r="O744" s="12"/>
      <c r="P744" s="44"/>
      <c r="R744" s="33"/>
    </row>
    <row r="745" spans="1:18" ht="14.25">
      <c r="A745" s="79">
        <f t="shared" si="11"/>
        <v>736</v>
      </c>
      <c r="B745" s="12"/>
      <c r="C745" s="30">
        <v>11516900</v>
      </c>
      <c r="D745" s="52" t="s">
        <v>837</v>
      </c>
      <c r="E745" s="90">
        <v>2</v>
      </c>
      <c r="F745" s="100">
        <v>46.9</v>
      </c>
      <c r="G745" s="105">
        <v>5744.39</v>
      </c>
      <c r="H745" s="109">
        <v>24.43</v>
      </c>
      <c r="I745" s="10"/>
      <c r="J745" s="80">
        <v>21</v>
      </c>
      <c r="K745" s="79">
        <v>21</v>
      </c>
      <c r="L745" s="79" t="s">
        <v>404</v>
      </c>
      <c r="M745" s="12"/>
      <c r="N745" s="80">
        <v>0</v>
      </c>
      <c r="O745" s="12"/>
      <c r="P745" s="44"/>
      <c r="R745" s="33"/>
    </row>
    <row r="746" spans="1:18" ht="14.25">
      <c r="A746" s="79">
        <f t="shared" si="11"/>
        <v>737</v>
      </c>
      <c r="B746" s="12"/>
      <c r="C746" s="30">
        <v>11517800</v>
      </c>
      <c r="D746" s="52" t="s">
        <v>838</v>
      </c>
      <c r="E746" s="90">
        <v>2</v>
      </c>
      <c r="F746" s="100">
        <v>105</v>
      </c>
      <c r="G746" s="105">
        <v>4680.8500000000004</v>
      </c>
      <c r="H746" s="109">
        <v>38.25</v>
      </c>
      <c r="I746" s="10"/>
      <c r="J746" s="80">
        <v>12</v>
      </c>
      <c r="K746" s="79">
        <v>12</v>
      </c>
      <c r="L746" s="79" t="s">
        <v>405</v>
      </c>
      <c r="M746" s="12"/>
      <c r="N746" s="80">
        <v>1</v>
      </c>
      <c r="O746" s="12"/>
      <c r="P746" s="44"/>
      <c r="R746" s="33"/>
    </row>
    <row r="747" spans="1:18" ht="14.25">
      <c r="A747" s="79">
        <f t="shared" si="11"/>
        <v>738</v>
      </c>
      <c r="B747" s="12"/>
      <c r="C747" s="30">
        <v>11517840</v>
      </c>
      <c r="D747" s="52" t="s">
        <v>839</v>
      </c>
      <c r="E747" s="90">
        <v>2</v>
      </c>
      <c r="F747" s="100">
        <v>2.9</v>
      </c>
      <c r="G747" s="105">
        <v>3206.27</v>
      </c>
      <c r="H747" s="109">
        <v>28.47</v>
      </c>
      <c r="I747" s="10"/>
      <c r="J747" s="80">
        <v>13</v>
      </c>
      <c r="K747" s="79">
        <v>13</v>
      </c>
      <c r="L747" s="79" t="s">
        <v>159</v>
      </c>
      <c r="M747" s="12"/>
      <c r="N747" s="80">
        <v>0</v>
      </c>
      <c r="O747" s="12"/>
      <c r="P747" s="44"/>
      <c r="R747" s="33"/>
    </row>
    <row r="748" spans="1:18" ht="14.25">
      <c r="A748" s="79">
        <f t="shared" si="11"/>
        <v>739</v>
      </c>
      <c r="B748" s="12"/>
      <c r="C748" s="30">
        <v>11518050</v>
      </c>
      <c r="D748" s="52" t="s">
        <v>900</v>
      </c>
      <c r="E748" s="90">
        <v>2</v>
      </c>
      <c r="F748" s="100">
        <v>109</v>
      </c>
      <c r="G748" s="105">
        <v>4917.4399999999996</v>
      </c>
      <c r="H748" s="109">
        <v>44.04</v>
      </c>
      <c r="I748" s="10"/>
      <c r="J748" s="80">
        <v>15</v>
      </c>
      <c r="K748" s="79">
        <v>15</v>
      </c>
      <c r="L748" s="79" t="s">
        <v>406</v>
      </c>
      <c r="M748" s="12"/>
      <c r="N748" s="80">
        <v>0</v>
      </c>
      <c r="O748" s="12"/>
      <c r="P748" s="44"/>
      <c r="R748" s="33"/>
    </row>
    <row r="749" spans="1:18" ht="14.25">
      <c r="A749" s="79">
        <f t="shared" si="11"/>
        <v>740</v>
      </c>
      <c r="B749" s="12"/>
      <c r="C749" s="30">
        <v>11518310</v>
      </c>
      <c r="D749" s="52" t="s">
        <v>473</v>
      </c>
      <c r="E749" s="90">
        <v>1</v>
      </c>
      <c r="F749" s="100">
        <v>0.95</v>
      </c>
      <c r="G749" s="105">
        <v>3535.45</v>
      </c>
      <c r="H749" s="109">
        <v>22.85</v>
      </c>
      <c r="I749" s="10"/>
      <c r="J749" s="80">
        <v>13</v>
      </c>
      <c r="K749" s="79">
        <v>13</v>
      </c>
      <c r="L749" s="79" t="s">
        <v>159</v>
      </c>
      <c r="M749" s="12"/>
      <c r="N749" s="80">
        <v>0</v>
      </c>
      <c r="O749" s="12"/>
      <c r="P749" s="44"/>
      <c r="R749" s="33"/>
    </row>
    <row r="750" spans="1:18" ht="14.25">
      <c r="A750" s="79">
        <f t="shared" si="11"/>
        <v>741</v>
      </c>
      <c r="B750" s="12"/>
      <c r="C750" s="30">
        <v>11518610</v>
      </c>
      <c r="D750" s="52" t="s">
        <v>895</v>
      </c>
      <c r="E750" s="90">
        <v>2</v>
      </c>
      <c r="F750" s="100">
        <v>0.45</v>
      </c>
      <c r="G750" s="105">
        <v>4349.03</v>
      </c>
      <c r="H750" s="109">
        <v>26.99</v>
      </c>
      <c r="I750" s="10"/>
      <c r="J750" s="80">
        <v>11</v>
      </c>
      <c r="K750" s="79">
        <v>13</v>
      </c>
      <c r="L750" s="79" t="s">
        <v>159</v>
      </c>
      <c r="M750" s="12"/>
      <c r="N750" s="80">
        <v>0</v>
      </c>
      <c r="O750" s="12">
        <v>3</v>
      </c>
      <c r="P750" s="91">
        <v>1000</v>
      </c>
      <c r="Q750" s="92"/>
      <c r="R750" s="33"/>
    </row>
    <row r="751" spans="1:18" ht="14.25">
      <c r="A751" s="79">
        <f t="shared" si="11"/>
        <v>742</v>
      </c>
      <c r="B751" s="12"/>
      <c r="C751" s="80">
        <v>11519500</v>
      </c>
      <c r="D751" s="79" t="s">
        <v>840</v>
      </c>
      <c r="E751" s="90">
        <v>2</v>
      </c>
      <c r="F751" s="100">
        <v>653</v>
      </c>
      <c r="G751" s="105">
        <v>4332.5540000000001</v>
      </c>
      <c r="H751" s="109">
        <v>33.177999999999997</v>
      </c>
      <c r="I751" s="12"/>
      <c r="J751" s="80">
        <v>65</v>
      </c>
      <c r="K751" s="79">
        <v>95</v>
      </c>
      <c r="L751" s="79" t="s">
        <v>124</v>
      </c>
      <c r="M751" s="12" t="s">
        <v>5</v>
      </c>
      <c r="N751" s="80">
        <v>8</v>
      </c>
      <c r="O751" s="12">
        <v>1</v>
      </c>
      <c r="P751" s="44">
        <v>55000</v>
      </c>
      <c r="R751" s="33"/>
    </row>
    <row r="752" spans="1:18" ht="14.25">
      <c r="A752" s="79">
        <f t="shared" si="11"/>
        <v>743</v>
      </c>
      <c r="B752" s="12"/>
      <c r="C752" s="30">
        <v>11520520</v>
      </c>
      <c r="D752" s="52" t="s">
        <v>774</v>
      </c>
      <c r="E752" s="90">
        <v>1</v>
      </c>
      <c r="F752" s="100">
        <v>12.9</v>
      </c>
      <c r="G752" s="105">
        <v>3754.5</v>
      </c>
      <c r="H752" s="109">
        <v>65.22</v>
      </c>
      <c r="I752" s="10"/>
      <c r="J752" s="80">
        <v>13</v>
      </c>
      <c r="K752" s="79">
        <v>13</v>
      </c>
      <c r="L752" s="79" t="s">
        <v>159</v>
      </c>
      <c r="M752" s="12"/>
      <c r="N752" s="80">
        <v>0</v>
      </c>
      <c r="O752" s="12"/>
      <c r="P752" s="44"/>
      <c r="R752" s="33"/>
    </row>
    <row r="753" spans="1:18" ht="14.25">
      <c r="A753" s="79">
        <f t="shared" si="11"/>
        <v>744</v>
      </c>
      <c r="B753" s="12"/>
      <c r="C753" s="80">
        <v>11521500</v>
      </c>
      <c r="D753" s="79" t="s">
        <v>775</v>
      </c>
      <c r="E753" s="90">
        <v>1</v>
      </c>
      <c r="F753" s="100">
        <v>120</v>
      </c>
      <c r="G753" s="105">
        <v>3696.3879999999999</v>
      </c>
      <c r="H753" s="109">
        <v>75.873000000000005</v>
      </c>
      <c r="I753" s="12"/>
      <c r="J753" s="80">
        <v>55</v>
      </c>
      <c r="K753" s="79">
        <v>95</v>
      </c>
      <c r="L753" s="79" t="s">
        <v>124</v>
      </c>
      <c r="M753" s="12" t="s">
        <v>5</v>
      </c>
      <c r="N753" s="80">
        <v>3</v>
      </c>
      <c r="O753" s="12">
        <v>1</v>
      </c>
      <c r="P753" s="44">
        <v>39000</v>
      </c>
      <c r="R753" s="33"/>
    </row>
    <row r="754" spans="1:18" ht="14.25">
      <c r="A754" s="79">
        <f t="shared" si="11"/>
        <v>745</v>
      </c>
      <c r="B754" s="12"/>
      <c r="C754" s="30">
        <v>11522210</v>
      </c>
      <c r="D754" s="52" t="s">
        <v>776</v>
      </c>
      <c r="E754" s="90">
        <v>1</v>
      </c>
      <c r="F754" s="100">
        <v>1.28</v>
      </c>
      <c r="G754" s="105">
        <v>2153.29</v>
      </c>
      <c r="H754" s="109">
        <v>64.540000000000006</v>
      </c>
      <c r="I754" s="10"/>
      <c r="J754" s="80">
        <v>13</v>
      </c>
      <c r="K754" s="79">
        <v>13</v>
      </c>
      <c r="L754" s="79" t="s">
        <v>159</v>
      </c>
      <c r="M754" s="12"/>
      <c r="N754" s="80">
        <v>0</v>
      </c>
      <c r="O754" s="12"/>
      <c r="P754" s="44"/>
      <c r="R754" s="33"/>
    </row>
    <row r="755" spans="1:18" ht="14.25">
      <c r="A755" s="79">
        <f t="shared" si="11"/>
        <v>746</v>
      </c>
      <c r="B755" s="12"/>
      <c r="C755" s="30">
        <v>11522300</v>
      </c>
      <c r="D755" s="52" t="s">
        <v>1129</v>
      </c>
      <c r="E755" s="90">
        <v>1</v>
      </c>
      <c r="F755" s="100">
        <v>252</v>
      </c>
      <c r="G755" s="105">
        <v>4561.54</v>
      </c>
      <c r="H755" s="109">
        <v>53.35</v>
      </c>
      <c r="I755" s="10"/>
      <c r="J755" s="80">
        <v>25</v>
      </c>
      <c r="K755" s="79">
        <v>25</v>
      </c>
      <c r="L755" s="79" t="s">
        <v>110</v>
      </c>
      <c r="M755" s="12"/>
      <c r="N755" s="80">
        <v>1</v>
      </c>
      <c r="O755" s="12"/>
      <c r="P755" s="44"/>
      <c r="R755" s="33"/>
    </row>
    <row r="756" spans="1:18" ht="14.25">
      <c r="A756" s="79">
        <f t="shared" si="11"/>
        <v>747</v>
      </c>
      <c r="B756" s="12"/>
      <c r="C756" s="80">
        <v>11522500</v>
      </c>
      <c r="D756" s="79" t="s">
        <v>1027</v>
      </c>
      <c r="E756" s="90">
        <v>1</v>
      </c>
      <c r="F756" s="100">
        <v>751</v>
      </c>
      <c r="G756" s="105">
        <v>4261.4229999999998</v>
      </c>
      <c r="H756" s="109">
        <v>62.061</v>
      </c>
      <c r="I756" s="12"/>
      <c r="J756" s="80">
        <v>84</v>
      </c>
      <c r="K756" s="79">
        <v>95</v>
      </c>
      <c r="L756" s="79" t="s">
        <v>124</v>
      </c>
      <c r="M756" s="12"/>
      <c r="N756" s="80">
        <v>1</v>
      </c>
      <c r="O756" s="12">
        <v>1</v>
      </c>
      <c r="P756" s="44">
        <v>133000</v>
      </c>
      <c r="Q756" s="77"/>
      <c r="R756" s="33"/>
    </row>
    <row r="757" spans="1:18" ht="14.25">
      <c r="A757" s="79">
        <f t="shared" si="11"/>
        <v>748</v>
      </c>
      <c r="B757" s="12"/>
      <c r="C757" s="80">
        <v>11523200</v>
      </c>
      <c r="D757" s="79" t="s">
        <v>1168</v>
      </c>
      <c r="E757" s="90">
        <v>1</v>
      </c>
      <c r="F757" s="100">
        <v>149</v>
      </c>
      <c r="G757" s="105">
        <v>5340.0649999999996</v>
      </c>
      <c r="H757" s="109">
        <v>58.253</v>
      </c>
      <c r="I757" s="12"/>
      <c r="J757" s="80">
        <v>51</v>
      </c>
      <c r="K757" s="79">
        <v>51</v>
      </c>
      <c r="L757" s="79" t="s">
        <v>72</v>
      </c>
      <c r="M757" s="12" t="s">
        <v>5</v>
      </c>
      <c r="N757" s="80">
        <v>4</v>
      </c>
      <c r="O757" s="12"/>
      <c r="P757" s="44"/>
      <c r="Q757" s="77"/>
      <c r="R757" s="33"/>
    </row>
    <row r="758" spans="1:18" ht="14.25">
      <c r="A758" s="79">
        <f t="shared" si="11"/>
        <v>749</v>
      </c>
      <c r="B758" s="12"/>
      <c r="C758" s="30">
        <v>11525300</v>
      </c>
      <c r="D758" s="52" t="s">
        <v>777</v>
      </c>
      <c r="E758" s="90">
        <v>1</v>
      </c>
      <c r="F758" s="100">
        <v>2.33</v>
      </c>
      <c r="G758" s="105">
        <v>3463.43</v>
      </c>
      <c r="H758" s="109">
        <v>42.09</v>
      </c>
      <c r="I758" s="10"/>
      <c r="J758" s="80">
        <v>13</v>
      </c>
      <c r="K758" s="79">
        <v>13</v>
      </c>
      <c r="L758" s="79" t="s">
        <v>159</v>
      </c>
      <c r="M758" s="12"/>
      <c r="N758" s="80">
        <v>0</v>
      </c>
      <c r="O758" s="12"/>
      <c r="P758" s="44"/>
      <c r="R758" s="33"/>
    </row>
    <row r="759" spans="1:18" ht="14.25">
      <c r="A759" s="79">
        <f t="shared" si="11"/>
        <v>750</v>
      </c>
      <c r="B759" s="12"/>
      <c r="C759" s="30">
        <v>11525600</v>
      </c>
      <c r="D759" s="52" t="s">
        <v>1028</v>
      </c>
      <c r="E759" s="90">
        <v>1</v>
      </c>
      <c r="F759" s="100">
        <v>31</v>
      </c>
      <c r="G759" s="105">
        <v>3437.31</v>
      </c>
      <c r="H759" s="109">
        <v>46.95</v>
      </c>
      <c r="I759" s="10"/>
      <c r="J759" s="80">
        <v>30</v>
      </c>
      <c r="K759" s="79">
        <v>30</v>
      </c>
      <c r="L759" s="79" t="s">
        <v>407</v>
      </c>
      <c r="M759" s="12"/>
      <c r="N759" s="80">
        <v>0</v>
      </c>
      <c r="O759" s="12"/>
      <c r="P759" s="44"/>
      <c r="R759" s="33"/>
    </row>
    <row r="760" spans="1:18" ht="14.25">
      <c r="A760" s="79">
        <f t="shared" ref="A760:A780" si="12">A759+1</f>
        <v>751</v>
      </c>
      <c r="B760" s="12"/>
      <c r="C760" s="30">
        <v>11525650</v>
      </c>
      <c r="D760" s="52" t="s">
        <v>474</v>
      </c>
      <c r="E760" s="90">
        <v>1</v>
      </c>
      <c r="F760" s="100">
        <v>2.62</v>
      </c>
      <c r="G760" s="105">
        <v>3206.42</v>
      </c>
      <c r="H760" s="109">
        <v>41.39</v>
      </c>
      <c r="I760" s="10"/>
      <c r="J760" s="80">
        <v>13</v>
      </c>
      <c r="K760" s="79">
        <v>13</v>
      </c>
      <c r="L760" s="79" t="s">
        <v>159</v>
      </c>
      <c r="M760" s="12"/>
      <c r="N760" s="80">
        <v>0</v>
      </c>
      <c r="O760" s="12"/>
      <c r="P760" s="44"/>
      <c r="R760" s="33"/>
    </row>
    <row r="761" spans="1:18" ht="14.25">
      <c r="A761" s="79">
        <f t="shared" si="12"/>
        <v>752</v>
      </c>
      <c r="B761" s="12"/>
      <c r="C761" s="30">
        <v>11525800</v>
      </c>
      <c r="D761" s="52" t="s">
        <v>778</v>
      </c>
      <c r="E761" s="90">
        <v>1</v>
      </c>
      <c r="F761" s="100">
        <v>48.2</v>
      </c>
      <c r="G761" s="105">
        <v>3258.15</v>
      </c>
      <c r="H761" s="109">
        <v>43.48</v>
      </c>
      <c r="I761" s="10"/>
      <c r="J761" s="80">
        <v>11</v>
      </c>
      <c r="K761" s="79">
        <v>11</v>
      </c>
      <c r="L761" s="79" t="s">
        <v>130</v>
      </c>
      <c r="M761" s="12"/>
      <c r="N761" s="80">
        <v>1</v>
      </c>
      <c r="O761" s="12"/>
      <c r="P761" s="44"/>
      <c r="R761" s="33"/>
    </row>
    <row r="762" spans="1:18" ht="14.25">
      <c r="A762" s="79">
        <f t="shared" si="12"/>
        <v>753</v>
      </c>
      <c r="B762" s="12"/>
      <c r="C762" s="30">
        <v>11525900</v>
      </c>
      <c r="D762" s="52" t="s">
        <v>779</v>
      </c>
      <c r="E762" s="90">
        <v>1</v>
      </c>
      <c r="F762" s="100">
        <v>72.7</v>
      </c>
      <c r="G762" s="105">
        <v>3493.18</v>
      </c>
      <c r="H762" s="109">
        <v>40.81</v>
      </c>
      <c r="I762" s="10"/>
      <c r="J762" s="80">
        <v>11</v>
      </c>
      <c r="K762" s="79">
        <v>11</v>
      </c>
      <c r="L762" s="79" t="s">
        <v>91</v>
      </c>
      <c r="M762" s="12"/>
      <c r="N762" s="80">
        <v>1</v>
      </c>
      <c r="O762" s="12"/>
      <c r="P762" s="44"/>
      <c r="R762" s="33"/>
    </row>
    <row r="763" spans="1:18" ht="14.25">
      <c r="A763" s="79">
        <f t="shared" si="12"/>
        <v>754</v>
      </c>
      <c r="B763" s="12"/>
      <c r="C763" s="30">
        <v>11526500</v>
      </c>
      <c r="D763" s="52" t="s">
        <v>1112</v>
      </c>
      <c r="E763" s="90">
        <v>1</v>
      </c>
      <c r="F763" s="100">
        <v>151</v>
      </c>
      <c r="G763" s="105">
        <v>4378.0200000000004</v>
      </c>
      <c r="H763" s="109">
        <v>51.33</v>
      </c>
      <c r="I763" s="10"/>
      <c r="J763" s="80">
        <v>26</v>
      </c>
      <c r="K763" s="79">
        <v>69</v>
      </c>
      <c r="L763" s="79" t="s">
        <v>163</v>
      </c>
      <c r="M763" s="12"/>
      <c r="N763" s="80">
        <v>1</v>
      </c>
      <c r="O763" s="12">
        <v>5</v>
      </c>
      <c r="P763" s="91">
        <v>71600</v>
      </c>
      <c r="Q763" s="92"/>
      <c r="R763" s="33"/>
    </row>
    <row r="764" spans="1:18" ht="14.25">
      <c r="A764" s="79">
        <f t="shared" si="12"/>
        <v>755</v>
      </c>
      <c r="B764" s="12" t="s">
        <v>0</v>
      </c>
      <c r="C764" s="30">
        <v>11527000</v>
      </c>
      <c r="D764" s="52" t="s">
        <v>841</v>
      </c>
      <c r="E764" s="90">
        <v>1</v>
      </c>
      <c r="F764" s="100">
        <v>1440</v>
      </c>
      <c r="G764" s="105">
        <v>4098.66</v>
      </c>
      <c r="H764" s="109">
        <v>52.13</v>
      </c>
      <c r="I764" s="10" t="s">
        <v>417</v>
      </c>
      <c r="J764" s="80">
        <v>14</v>
      </c>
      <c r="K764" s="79">
        <v>29</v>
      </c>
      <c r="L764" s="79" t="s">
        <v>408</v>
      </c>
      <c r="M764" s="12"/>
      <c r="N764" s="80">
        <v>0</v>
      </c>
      <c r="O764" s="12">
        <v>1</v>
      </c>
      <c r="P764" s="44">
        <v>172000</v>
      </c>
      <c r="R764" s="33"/>
    </row>
    <row r="765" spans="1:18" ht="14.25">
      <c r="A765" s="79">
        <f t="shared" si="12"/>
        <v>756</v>
      </c>
      <c r="B765" s="12"/>
      <c r="C765" s="30">
        <v>11527010</v>
      </c>
      <c r="D765" s="52" t="s">
        <v>780</v>
      </c>
      <c r="E765" s="90">
        <v>1</v>
      </c>
      <c r="F765" s="100">
        <v>6.07</v>
      </c>
      <c r="G765" s="105">
        <v>3334.97</v>
      </c>
      <c r="H765" s="109">
        <v>53.32</v>
      </c>
      <c r="I765" s="10"/>
      <c r="J765" s="80">
        <v>13</v>
      </c>
      <c r="K765" s="79">
        <v>13</v>
      </c>
      <c r="L765" s="79" t="s">
        <v>159</v>
      </c>
      <c r="M765" s="12"/>
      <c r="N765" s="80">
        <v>0</v>
      </c>
      <c r="O765" s="12"/>
      <c r="P765" s="44"/>
      <c r="R765" s="33"/>
    </row>
    <row r="766" spans="1:18" ht="14.25">
      <c r="A766" s="79">
        <f t="shared" si="12"/>
        <v>757</v>
      </c>
      <c r="B766" s="12"/>
      <c r="C766" s="30">
        <v>11527400</v>
      </c>
      <c r="D766" s="52" t="s">
        <v>1029</v>
      </c>
      <c r="E766" s="90">
        <v>1</v>
      </c>
      <c r="F766" s="100">
        <v>173</v>
      </c>
      <c r="G766" s="105">
        <v>4037.53</v>
      </c>
      <c r="H766" s="109">
        <v>69.38</v>
      </c>
      <c r="I766" s="10"/>
      <c r="J766" s="80">
        <v>11</v>
      </c>
      <c r="K766" s="79">
        <v>42</v>
      </c>
      <c r="L766" s="79" t="s">
        <v>409</v>
      </c>
      <c r="M766" s="12"/>
      <c r="N766" s="80">
        <v>0</v>
      </c>
      <c r="O766" s="12">
        <v>1</v>
      </c>
      <c r="P766" s="91">
        <v>60000</v>
      </c>
      <c r="Q766" s="92"/>
      <c r="R766" s="33"/>
    </row>
    <row r="767" spans="1:18" ht="14.25">
      <c r="A767" s="79">
        <f t="shared" si="12"/>
        <v>758</v>
      </c>
      <c r="B767" s="12" t="s">
        <v>0</v>
      </c>
      <c r="C767" s="30">
        <v>11528200</v>
      </c>
      <c r="D767" s="52" t="s">
        <v>1130</v>
      </c>
      <c r="E767" s="90">
        <v>1</v>
      </c>
      <c r="F767" s="100">
        <v>342</v>
      </c>
      <c r="G767" s="105">
        <v>3905.06</v>
      </c>
      <c r="H767" s="109">
        <v>68.06</v>
      </c>
      <c r="I767" s="10"/>
      <c r="J767" s="80">
        <v>10</v>
      </c>
      <c r="K767" s="79">
        <v>10</v>
      </c>
      <c r="L767" s="79" t="s">
        <v>102</v>
      </c>
      <c r="M767" s="12"/>
      <c r="N767" s="80">
        <v>0</v>
      </c>
      <c r="O767" s="12"/>
      <c r="P767" s="44"/>
      <c r="R767" s="33"/>
    </row>
    <row r="768" spans="1:18" ht="14.25">
      <c r="A768" s="79">
        <f t="shared" si="12"/>
        <v>759</v>
      </c>
      <c r="B768" s="12"/>
      <c r="C768" s="30">
        <v>11528400</v>
      </c>
      <c r="D768" s="52" t="s">
        <v>781</v>
      </c>
      <c r="E768" s="90">
        <v>1</v>
      </c>
      <c r="F768" s="100">
        <v>86.8</v>
      </c>
      <c r="G768" s="105">
        <v>4022.39</v>
      </c>
      <c r="H768" s="109">
        <v>46.79</v>
      </c>
      <c r="I768" s="10"/>
      <c r="J768" s="80">
        <v>19</v>
      </c>
      <c r="K768" s="79">
        <v>21</v>
      </c>
      <c r="L768" s="79" t="s">
        <v>377</v>
      </c>
      <c r="M768" s="12"/>
      <c r="N768" s="80">
        <v>1</v>
      </c>
      <c r="O768" s="12">
        <v>5</v>
      </c>
      <c r="P768" s="91">
        <v>15100</v>
      </c>
      <c r="Q768" s="92"/>
      <c r="R768" s="33"/>
    </row>
    <row r="769" spans="1:18" ht="14.25">
      <c r="A769" s="79">
        <f t="shared" si="12"/>
        <v>760</v>
      </c>
      <c r="B769" s="12"/>
      <c r="C769" s="30">
        <v>11528480</v>
      </c>
      <c r="D769" s="52" t="s">
        <v>896</v>
      </c>
      <c r="E769" s="90">
        <v>1</v>
      </c>
      <c r="F769" s="100">
        <v>0.97</v>
      </c>
      <c r="G769" s="105">
        <v>3199.92</v>
      </c>
      <c r="H769" s="109">
        <v>52.9</v>
      </c>
      <c r="I769" s="10"/>
      <c r="J769" s="80">
        <v>12</v>
      </c>
      <c r="K769" s="79">
        <v>13</v>
      </c>
      <c r="L769" s="79" t="s">
        <v>159</v>
      </c>
      <c r="M769" s="12"/>
      <c r="N769" s="80">
        <v>0</v>
      </c>
      <c r="O769" s="12">
        <v>5</v>
      </c>
      <c r="P769" s="91">
        <v>340</v>
      </c>
      <c r="Q769" s="92"/>
      <c r="R769" s="33"/>
    </row>
    <row r="770" spans="1:18" ht="14.25">
      <c r="A770" s="79">
        <f t="shared" si="12"/>
        <v>761</v>
      </c>
      <c r="B770" s="12" t="s">
        <v>0</v>
      </c>
      <c r="C770" s="30">
        <v>11528500</v>
      </c>
      <c r="D770" s="52" t="s">
        <v>782</v>
      </c>
      <c r="E770" s="90">
        <v>1</v>
      </c>
      <c r="F770" s="100">
        <v>379</v>
      </c>
      <c r="G770" s="105">
        <v>3545.58</v>
      </c>
      <c r="H770" s="109">
        <v>48.82</v>
      </c>
      <c r="I770" s="10"/>
      <c r="J770" s="80">
        <v>21</v>
      </c>
      <c r="K770" s="79">
        <v>21</v>
      </c>
      <c r="L770" s="79" t="s">
        <v>111</v>
      </c>
      <c r="M770" s="12"/>
      <c r="N770" s="80">
        <v>0</v>
      </c>
      <c r="O770" s="12"/>
      <c r="P770" s="44"/>
      <c r="R770" s="33"/>
    </row>
    <row r="771" spans="1:18" ht="14.25">
      <c r="A771" s="79">
        <f t="shared" si="12"/>
        <v>762</v>
      </c>
      <c r="B771" s="12"/>
      <c r="C771" s="30">
        <v>11528700</v>
      </c>
      <c r="D771" s="52" t="s">
        <v>1131</v>
      </c>
      <c r="E771" s="90">
        <v>1</v>
      </c>
      <c r="F771" s="100">
        <v>765</v>
      </c>
      <c r="G771" s="105">
        <v>3682.72</v>
      </c>
      <c r="H771" s="109">
        <v>58.15</v>
      </c>
      <c r="I771" s="10"/>
      <c r="J771" s="80">
        <v>42</v>
      </c>
      <c r="K771" s="79">
        <v>42</v>
      </c>
      <c r="L771" s="79" t="s">
        <v>410</v>
      </c>
      <c r="M771" s="12"/>
      <c r="N771" s="80">
        <v>1</v>
      </c>
      <c r="O771" s="12"/>
      <c r="P771" s="44"/>
      <c r="R771" s="33"/>
    </row>
    <row r="772" spans="1:18" ht="14.25">
      <c r="A772" s="79">
        <f t="shared" si="12"/>
        <v>763</v>
      </c>
      <c r="B772" s="12" t="s">
        <v>0</v>
      </c>
      <c r="C772" s="30">
        <v>11529000</v>
      </c>
      <c r="D772" s="52" t="s">
        <v>1132</v>
      </c>
      <c r="E772" s="90">
        <v>1</v>
      </c>
      <c r="F772" s="100">
        <v>899</v>
      </c>
      <c r="G772" s="105">
        <v>3576.21</v>
      </c>
      <c r="H772" s="109">
        <v>59.52</v>
      </c>
      <c r="I772" s="10"/>
      <c r="J772" s="80">
        <v>19</v>
      </c>
      <c r="K772" s="79">
        <v>32</v>
      </c>
      <c r="L772" s="79" t="s">
        <v>411</v>
      </c>
      <c r="M772" s="12"/>
      <c r="N772" s="80">
        <v>0</v>
      </c>
      <c r="O772" s="12">
        <v>1</v>
      </c>
      <c r="P772" s="91">
        <v>95400</v>
      </c>
      <c r="Q772" s="92"/>
      <c r="R772" s="33"/>
    </row>
    <row r="773" spans="1:18" ht="14.25">
      <c r="A773" s="79">
        <f t="shared" si="12"/>
        <v>764</v>
      </c>
      <c r="B773" s="12"/>
      <c r="C773" s="30">
        <v>11529800</v>
      </c>
      <c r="D773" s="52" t="s">
        <v>783</v>
      </c>
      <c r="E773" s="90">
        <v>1</v>
      </c>
      <c r="F773" s="100">
        <v>40.700000000000003</v>
      </c>
      <c r="G773" s="105">
        <v>2977.73</v>
      </c>
      <c r="H773" s="109">
        <v>95.08</v>
      </c>
      <c r="I773" s="10"/>
      <c r="J773" s="80">
        <v>15</v>
      </c>
      <c r="K773" s="79">
        <v>15</v>
      </c>
      <c r="L773" s="79" t="s">
        <v>406</v>
      </c>
      <c r="M773" s="12"/>
      <c r="N773" s="80">
        <v>0</v>
      </c>
      <c r="O773" s="12"/>
      <c r="P773" s="44"/>
      <c r="R773" s="33"/>
    </row>
    <row r="774" spans="1:18" ht="14.25">
      <c r="A774" s="79">
        <f t="shared" si="12"/>
        <v>765</v>
      </c>
      <c r="B774" s="12"/>
      <c r="C774" s="30">
        <v>11529950</v>
      </c>
      <c r="D774" s="52" t="s">
        <v>784</v>
      </c>
      <c r="E774" s="90">
        <v>1</v>
      </c>
      <c r="F774" s="100">
        <v>6.82</v>
      </c>
      <c r="G774" s="105">
        <v>2732.81</v>
      </c>
      <c r="H774" s="109">
        <v>96.63</v>
      </c>
      <c r="I774" s="10"/>
      <c r="J774" s="80">
        <v>12</v>
      </c>
      <c r="K774" s="79">
        <v>12</v>
      </c>
      <c r="L774" s="79" t="s">
        <v>229</v>
      </c>
      <c r="M774" s="12"/>
      <c r="N774" s="80">
        <v>0</v>
      </c>
      <c r="O774" s="12"/>
      <c r="P774" s="44"/>
      <c r="R774" s="33"/>
    </row>
    <row r="775" spans="1:18" ht="14.25">
      <c r="A775" s="79">
        <f t="shared" si="12"/>
        <v>766</v>
      </c>
      <c r="B775" s="12"/>
      <c r="C775" s="80">
        <v>11530000</v>
      </c>
      <c r="D775" s="79" t="s">
        <v>1030</v>
      </c>
      <c r="E775" s="90">
        <v>1</v>
      </c>
      <c r="F775" s="100">
        <v>2850</v>
      </c>
      <c r="G775" s="105">
        <v>3769.63</v>
      </c>
      <c r="H775" s="109">
        <v>57.57</v>
      </c>
      <c r="I775" s="12" t="s">
        <v>417</v>
      </c>
      <c r="J775" s="80">
        <v>33</v>
      </c>
      <c r="K775" s="79">
        <v>48</v>
      </c>
      <c r="L775" s="79" t="s">
        <v>209</v>
      </c>
      <c r="M775" s="12"/>
      <c r="N775" s="80">
        <v>0</v>
      </c>
      <c r="O775" s="12">
        <v>1</v>
      </c>
      <c r="P775" s="44">
        <v>190000</v>
      </c>
      <c r="R775" s="33"/>
    </row>
    <row r="776" spans="1:18" ht="14.25">
      <c r="A776" s="79">
        <f t="shared" si="12"/>
        <v>767</v>
      </c>
      <c r="B776" s="12"/>
      <c r="C776" s="30">
        <v>11530300</v>
      </c>
      <c r="D776" s="52" t="s">
        <v>785</v>
      </c>
      <c r="E776" s="90">
        <v>1</v>
      </c>
      <c r="F776" s="100">
        <v>120</v>
      </c>
      <c r="G776" s="105">
        <v>2793.87</v>
      </c>
      <c r="H776" s="109">
        <v>117.47</v>
      </c>
      <c r="I776" s="10"/>
      <c r="J776" s="80">
        <v>14</v>
      </c>
      <c r="K776" s="79">
        <v>14</v>
      </c>
      <c r="L776" s="79" t="s">
        <v>257</v>
      </c>
      <c r="M776" s="12"/>
      <c r="N776" s="80">
        <v>1</v>
      </c>
      <c r="O776" s="12"/>
      <c r="P776" s="44"/>
      <c r="R776" s="33"/>
    </row>
    <row r="777" spans="1:18" ht="14.25">
      <c r="A777" s="79">
        <f t="shared" si="12"/>
        <v>768</v>
      </c>
      <c r="B777" s="12" t="s">
        <v>0</v>
      </c>
      <c r="C777" s="30">
        <v>11531000</v>
      </c>
      <c r="D777" s="52" t="s">
        <v>1128</v>
      </c>
      <c r="E777" s="90">
        <v>1</v>
      </c>
      <c r="F777" s="100">
        <v>131</v>
      </c>
      <c r="G777" s="105">
        <v>2558.91</v>
      </c>
      <c r="H777" s="109">
        <v>93.6</v>
      </c>
      <c r="I777" s="10"/>
      <c r="J777" s="80">
        <v>16</v>
      </c>
      <c r="K777" s="79">
        <v>54</v>
      </c>
      <c r="L777" s="79" t="s">
        <v>412</v>
      </c>
      <c r="M777" s="12"/>
      <c r="N777" s="80">
        <v>0</v>
      </c>
      <c r="O777" s="12">
        <v>1</v>
      </c>
      <c r="P777" s="91">
        <v>41100</v>
      </c>
      <c r="Q777" s="92"/>
      <c r="R777" s="33"/>
    </row>
    <row r="778" spans="1:18" ht="14.25">
      <c r="A778" s="79">
        <f t="shared" si="12"/>
        <v>769</v>
      </c>
      <c r="B778" s="12"/>
      <c r="C778" s="30">
        <v>11531500</v>
      </c>
      <c r="D778" s="52" t="s">
        <v>1113</v>
      </c>
      <c r="E778" s="90">
        <v>1</v>
      </c>
      <c r="F778" s="100">
        <v>158</v>
      </c>
      <c r="G778" s="105">
        <v>2353.75</v>
      </c>
      <c r="H778" s="109">
        <v>122.66</v>
      </c>
      <c r="I778" s="10"/>
      <c r="J778" s="80">
        <v>11</v>
      </c>
      <c r="K778" s="79">
        <v>46</v>
      </c>
      <c r="L778" s="79" t="s">
        <v>413</v>
      </c>
      <c r="M778" s="12"/>
      <c r="N778" s="80">
        <v>0</v>
      </c>
      <c r="O778" s="12">
        <v>5</v>
      </c>
      <c r="P778" s="91">
        <v>101000</v>
      </c>
      <c r="Q778" s="92"/>
      <c r="R778" s="33"/>
    </row>
    <row r="779" spans="1:18" ht="14.25">
      <c r="A779" s="79">
        <f t="shared" si="12"/>
        <v>770</v>
      </c>
      <c r="B779" s="12" t="s">
        <v>0</v>
      </c>
      <c r="C779" s="30">
        <v>11532000</v>
      </c>
      <c r="D779" s="52" t="s">
        <v>1133</v>
      </c>
      <c r="E779" s="90">
        <v>1</v>
      </c>
      <c r="F779" s="100">
        <v>291</v>
      </c>
      <c r="G779" s="105">
        <v>2736.63</v>
      </c>
      <c r="H779" s="109">
        <v>113.86</v>
      </c>
      <c r="I779" s="10"/>
      <c r="J779" s="80">
        <v>21</v>
      </c>
      <c r="K779" s="79">
        <v>25</v>
      </c>
      <c r="L779" s="79" t="s">
        <v>414</v>
      </c>
      <c r="M779" s="12"/>
      <c r="N779" s="80">
        <v>1</v>
      </c>
      <c r="O779" s="12">
        <v>1</v>
      </c>
      <c r="P779" s="91">
        <v>162000</v>
      </c>
      <c r="Q779" s="92"/>
      <c r="R779" s="33"/>
    </row>
    <row r="780" spans="1:18" ht="15" thickBot="1">
      <c r="A780" s="82">
        <f t="shared" si="12"/>
        <v>771</v>
      </c>
      <c r="B780" s="37"/>
      <c r="C780" s="38">
        <v>11532500</v>
      </c>
      <c r="D780" s="82" t="s">
        <v>842</v>
      </c>
      <c r="E780" s="94">
        <v>1</v>
      </c>
      <c r="F780" s="103">
        <v>614</v>
      </c>
      <c r="G780" s="105">
        <v>2520.625</v>
      </c>
      <c r="H780" s="112">
        <v>111.062</v>
      </c>
      <c r="I780" s="37"/>
      <c r="J780" s="38">
        <v>76</v>
      </c>
      <c r="K780" s="82">
        <v>80</v>
      </c>
      <c r="L780" s="82" t="s">
        <v>210</v>
      </c>
      <c r="M780" s="37" t="s">
        <v>5</v>
      </c>
      <c r="N780" s="38">
        <v>2</v>
      </c>
      <c r="O780" s="37">
        <v>4</v>
      </c>
      <c r="P780" s="47">
        <v>123000</v>
      </c>
      <c r="Q780" s="78">
        <v>11</v>
      </c>
      <c r="R780" s="98" t="s">
        <v>1233</v>
      </c>
    </row>
    <row r="781" spans="1:18">
      <c r="G781" s="60"/>
      <c r="H781" s="52"/>
    </row>
    <row r="782" spans="1:18" ht="14.25">
      <c r="A782" s="67" t="s">
        <v>445</v>
      </c>
      <c r="E782" s="58"/>
      <c r="F782" s="59"/>
      <c r="G782" s="53"/>
      <c r="I782" s="1"/>
      <c r="J782" s="2"/>
      <c r="K782" s="1"/>
      <c r="M782" s="79"/>
      <c r="N782" s="40"/>
      <c r="O782" s="17"/>
      <c r="P782" s="63"/>
      <c r="Q782" s="95"/>
      <c r="R782" s="96"/>
    </row>
    <row r="783" spans="1:18" ht="14.25">
      <c r="A783" s="67" t="s">
        <v>446</v>
      </c>
      <c r="E783" s="58"/>
      <c r="F783" s="53"/>
      <c r="G783" s="53"/>
      <c r="I783" s="1"/>
      <c r="J783" s="2"/>
      <c r="K783" s="1"/>
      <c r="M783" s="79"/>
      <c r="N783" s="40"/>
      <c r="O783" s="17"/>
      <c r="P783" s="63"/>
      <c r="Q783" s="95"/>
      <c r="R783" s="96"/>
    </row>
    <row r="784" spans="1:18" ht="14.25">
      <c r="A784" s="67" t="s">
        <v>447</v>
      </c>
      <c r="E784" s="58"/>
      <c r="F784" s="53"/>
      <c r="G784" s="53"/>
      <c r="I784" s="1"/>
      <c r="J784" s="2"/>
      <c r="K784" s="1"/>
      <c r="M784" s="79"/>
      <c r="N784" s="40"/>
      <c r="O784" s="17"/>
      <c r="P784" s="63"/>
      <c r="Q784" s="95"/>
      <c r="R784" s="96"/>
    </row>
    <row r="785" spans="1:18" ht="14.25">
      <c r="A785" s="67" t="s">
        <v>448</v>
      </c>
      <c r="E785" s="58"/>
      <c r="F785" s="53"/>
      <c r="I785" s="1"/>
      <c r="J785" s="2"/>
      <c r="K785" s="1"/>
      <c r="M785" s="79"/>
      <c r="N785" s="40"/>
      <c r="O785" s="17"/>
      <c r="P785" s="63"/>
      <c r="Q785" s="95"/>
      <c r="R785" s="96"/>
    </row>
    <row r="786" spans="1:18" ht="14.25">
      <c r="A786" s="68" t="s">
        <v>1249</v>
      </c>
      <c r="E786" s="58"/>
      <c r="F786" s="79"/>
      <c r="I786" s="1"/>
      <c r="J786" s="2"/>
      <c r="K786" s="1"/>
      <c r="M786" s="79"/>
      <c r="N786" s="40"/>
      <c r="O786" s="17"/>
      <c r="P786" s="63"/>
      <c r="Q786" s="95"/>
      <c r="R786" s="96"/>
    </row>
    <row r="787" spans="1:18" ht="14.25">
      <c r="A787" s="67" t="s">
        <v>435</v>
      </c>
      <c r="E787" s="57"/>
      <c r="F787" s="79"/>
      <c r="I787" s="1"/>
      <c r="J787" s="2"/>
      <c r="K787" s="1"/>
      <c r="M787" s="79"/>
      <c r="N787" s="40"/>
      <c r="O787" s="17"/>
      <c r="P787" s="63"/>
      <c r="Q787" s="95"/>
      <c r="R787" s="96"/>
    </row>
    <row r="788" spans="1:18" ht="14.25">
      <c r="A788" s="67" t="s">
        <v>1206</v>
      </c>
      <c r="E788" s="57"/>
      <c r="F788" s="79"/>
      <c r="I788" s="1"/>
      <c r="J788" s="2"/>
      <c r="K788" s="1"/>
      <c r="M788" s="79"/>
      <c r="N788" s="40"/>
      <c r="O788" s="17"/>
      <c r="P788" s="63"/>
      <c r="Q788" s="95"/>
      <c r="R788" s="96"/>
    </row>
    <row r="789" spans="1:18" ht="14.25">
      <c r="A789" s="68" t="s">
        <v>1251</v>
      </c>
      <c r="E789" s="57"/>
      <c r="F789" s="79"/>
      <c r="I789" s="1"/>
      <c r="J789" s="2"/>
      <c r="K789" s="1"/>
      <c r="M789" s="79"/>
      <c r="N789" s="40"/>
      <c r="O789" s="17"/>
      <c r="P789" s="63"/>
      <c r="Q789" s="95"/>
      <c r="R789" s="96"/>
    </row>
    <row r="790" spans="1:18" ht="14.25">
      <c r="A790" s="89" t="s">
        <v>1248</v>
      </c>
      <c r="E790" s="57"/>
      <c r="F790" s="79"/>
      <c r="I790" s="1"/>
      <c r="J790" s="2"/>
      <c r="K790" s="1"/>
      <c r="M790" s="79"/>
      <c r="N790" s="40"/>
      <c r="O790" s="17"/>
      <c r="P790" s="63"/>
      <c r="Q790" s="95"/>
      <c r="R790" s="96"/>
    </row>
    <row r="791" spans="1:18" ht="14.25">
      <c r="A791" s="68" t="s">
        <v>1244</v>
      </c>
      <c r="E791" s="58"/>
      <c r="F791" s="53"/>
      <c r="I791" s="1"/>
      <c r="J791" s="2"/>
      <c r="K791" s="1"/>
      <c r="M791" s="79"/>
      <c r="N791" s="40"/>
      <c r="O791" s="17"/>
      <c r="P791" s="63"/>
      <c r="Q791" s="95"/>
      <c r="R791" s="96"/>
    </row>
    <row r="792" spans="1:18" ht="14.25">
      <c r="A792" s="67" t="s">
        <v>1205</v>
      </c>
      <c r="E792" s="57"/>
      <c r="F792" s="79"/>
      <c r="I792" s="1"/>
      <c r="J792" s="2"/>
      <c r="K792" s="1"/>
      <c r="M792" s="79"/>
      <c r="N792" s="40"/>
      <c r="O792" s="17"/>
      <c r="P792" s="63"/>
      <c r="Q792" s="95"/>
      <c r="R792" s="96"/>
    </row>
    <row r="793" spans="1:18" s="88" customFormat="1" ht="14.25">
      <c r="A793" s="67" t="s">
        <v>1256</v>
      </c>
      <c r="E793" s="57"/>
      <c r="I793" s="1"/>
      <c r="J793" s="2"/>
      <c r="K793" s="1"/>
      <c r="L793" s="1"/>
      <c r="N793" s="40"/>
      <c r="O793" s="17"/>
      <c r="P793" s="63"/>
      <c r="Q793" s="95"/>
      <c r="R793" s="96"/>
    </row>
    <row r="794" spans="1:18" ht="14.25">
      <c r="A794" s="67" t="s">
        <v>1245</v>
      </c>
      <c r="E794" s="57"/>
      <c r="F794" s="79"/>
      <c r="I794" s="1"/>
      <c r="J794" s="2"/>
      <c r="K794" s="1"/>
      <c r="M794" s="79"/>
      <c r="N794" s="40"/>
      <c r="O794" s="17"/>
      <c r="P794" s="63"/>
      <c r="Q794" s="95"/>
      <c r="R794" s="96"/>
    </row>
    <row r="795" spans="1:18" ht="14.25">
      <c r="A795" s="69" t="s">
        <v>1246</v>
      </c>
      <c r="E795" s="57"/>
      <c r="F795" s="79"/>
      <c r="I795" s="1"/>
      <c r="J795" s="2"/>
      <c r="K795" s="1"/>
      <c r="M795" s="79"/>
      <c r="N795" s="40"/>
      <c r="O795" s="17"/>
      <c r="P795" s="63"/>
      <c r="Q795" s="95"/>
      <c r="R795" s="96"/>
    </row>
    <row r="796" spans="1:18" ht="14.25">
      <c r="A796" s="69" t="s">
        <v>427</v>
      </c>
      <c r="E796" s="57"/>
      <c r="F796" s="79"/>
      <c r="I796" s="1"/>
      <c r="J796" s="2"/>
      <c r="K796" s="1"/>
      <c r="M796" s="79"/>
      <c r="N796" s="40"/>
      <c r="O796" s="17"/>
      <c r="P796" s="63"/>
      <c r="Q796" s="95"/>
      <c r="R796" s="96"/>
    </row>
    <row r="797" spans="1:18" ht="14.25">
      <c r="A797" s="69" t="s">
        <v>428</v>
      </c>
      <c r="E797" s="57"/>
      <c r="F797" s="79"/>
      <c r="I797" s="1"/>
      <c r="J797" s="2"/>
      <c r="K797" s="1"/>
      <c r="M797" s="79"/>
      <c r="N797" s="40"/>
      <c r="O797" s="17"/>
      <c r="P797" s="63"/>
      <c r="Q797" s="95"/>
      <c r="R797" s="96"/>
    </row>
    <row r="798" spans="1:18" ht="14.25">
      <c r="A798" s="69" t="s">
        <v>429</v>
      </c>
      <c r="E798" s="57"/>
      <c r="F798" s="79"/>
      <c r="I798" s="1"/>
      <c r="J798" s="2"/>
      <c r="K798" s="1"/>
      <c r="M798" s="79"/>
      <c r="N798" s="40"/>
      <c r="O798" s="17"/>
      <c r="P798" s="63"/>
      <c r="Q798" s="95"/>
      <c r="R798" s="96"/>
    </row>
    <row r="799" spans="1:18" ht="14.25">
      <c r="A799" s="69" t="s">
        <v>430</v>
      </c>
      <c r="E799" s="57"/>
      <c r="F799" s="79"/>
      <c r="I799" s="1"/>
      <c r="J799" s="2"/>
      <c r="K799" s="1"/>
      <c r="M799" s="79"/>
      <c r="N799" s="40"/>
      <c r="O799" s="17"/>
      <c r="P799" s="63"/>
      <c r="Q799" s="95"/>
      <c r="R799" s="96"/>
    </row>
    <row r="800" spans="1:18" ht="14.25">
      <c r="A800" s="69" t="s">
        <v>434</v>
      </c>
      <c r="E800" s="57"/>
      <c r="F800" s="79"/>
      <c r="I800" s="1"/>
      <c r="J800" s="2"/>
      <c r="K800" s="1"/>
      <c r="M800" s="79"/>
      <c r="N800" s="40"/>
      <c r="O800" s="17"/>
      <c r="P800" s="63"/>
      <c r="Q800" s="95"/>
      <c r="R800" s="96"/>
    </row>
    <row r="801" spans="1:18" ht="14.25">
      <c r="A801" s="69" t="s">
        <v>439</v>
      </c>
      <c r="E801" s="57"/>
      <c r="F801" s="79"/>
      <c r="I801" s="1"/>
      <c r="J801" s="2"/>
      <c r="K801" s="1"/>
      <c r="M801" s="79"/>
      <c r="N801" s="40"/>
      <c r="O801" s="17"/>
      <c r="P801" s="63"/>
      <c r="Q801" s="95"/>
      <c r="R801" s="96"/>
    </row>
    <row r="802" spans="1:18" ht="14.25">
      <c r="A802" s="69" t="s">
        <v>1234</v>
      </c>
      <c r="B802" s="69"/>
      <c r="C802" s="70"/>
      <c r="E802" s="57"/>
      <c r="F802" s="79"/>
      <c r="I802" s="1"/>
      <c r="J802" s="2"/>
      <c r="K802" s="1"/>
      <c r="M802" s="79"/>
      <c r="N802" s="40"/>
      <c r="O802" s="17"/>
      <c r="P802" s="63"/>
      <c r="Q802" s="95"/>
      <c r="R802" s="96"/>
    </row>
    <row r="803" spans="1:18" ht="14.25">
      <c r="A803" s="69" t="s">
        <v>1247</v>
      </c>
      <c r="B803" s="69"/>
      <c r="C803" s="70"/>
      <c r="E803" s="57"/>
      <c r="F803" s="79"/>
      <c r="I803" s="1"/>
      <c r="J803" s="2"/>
      <c r="K803" s="1"/>
      <c r="M803" s="79"/>
      <c r="N803" s="40"/>
      <c r="O803" s="17"/>
      <c r="P803" s="63"/>
      <c r="Q803" s="95"/>
      <c r="R803" s="96"/>
    </row>
    <row r="804" spans="1:18" s="69" customFormat="1" ht="14.25">
      <c r="A804" s="69" t="s">
        <v>1239</v>
      </c>
      <c r="C804" s="70"/>
      <c r="D804" s="71"/>
      <c r="E804" s="71"/>
      <c r="F804" s="71"/>
      <c r="G804" s="71"/>
      <c r="H804" s="71"/>
      <c r="I804" s="70"/>
      <c r="J804" s="71"/>
      <c r="K804" s="72"/>
      <c r="P804" s="73"/>
      <c r="Q804" s="66"/>
    </row>
    <row r="805" spans="1:18" s="69" customFormat="1" ht="14.25">
      <c r="A805" s="66" t="s">
        <v>1252</v>
      </c>
      <c r="B805" s="79"/>
      <c r="C805" s="79"/>
      <c r="D805" s="71"/>
      <c r="E805" s="71"/>
      <c r="F805" s="71"/>
      <c r="G805" s="71"/>
      <c r="H805" s="71"/>
      <c r="I805" s="70"/>
      <c r="J805" s="71"/>
      <c r="K805" s="72"/>
      <c r="P805" s="73"/>
      <c r="Q805" s="66"/>
    </row>
    <row r="806" spans="1:18" s="69" customFormat="1" ht="14.25">
      <c r="A806" s="69" t="s">
        <v>1253</v>
      </c>
      <c r="B806" s="79"/>
      <c r="C806" s="79"/>
      <c r="D806" s="71"/>
      <c r="E806" s="70"/>
      <c r="F806" s="71"/>
      <c r="G806" s="71"/>
      <c r="H806" s="70"/>
      <c r="I806" s="70"/>
      <c r="J806" s="70"/>
      <c r="K806" s="72"/>
      <c r="P806" s="73"/>
      <c r="Q806" s="66"/>
    </row>
    <row r="807" spans="1:18" ht="14.25">
      <c r="A807" s="74"/>
    </row>
    <row r="808" spans="1:18">
      <c r="A808" s="69"/>
    </row>
    <row r="809" spans="1:18">
      <c r="A809" s="39"/>
    </row>
    <row r="1083" spans="10:11">
      <c r="J1083" s="3"/>
      <c r="K1083" s="1"/>
    </row>
    <row r="1084" spans="10:11" ht="14.25">
      <c r="J1084" s="4"/>
      <c r="K1084" s="1"/>
    </row>
    <row r="1085" spans="10:11" ht="14.25">
      <c r="J1085" s="4"/>
      <c r="K1085" s="1"/>
    </row>
    <row r="1086" spans="10:11" ht="14.25">
      <c r="J1086" s="4"/>
      <c r="K1086" s="1"/>
    </row>
    <row r="1087" spans="10:11" ht="14.25">
      <c r="J1087" s="4"/>
    </row>
    <row r="1088" spans="10:11" ht="14.25">
      <c r="J1088" s="4"/>
    </row>
    <row r="1089" spans="10:10">
      <c r="J1089" s="3"/>
    </row>
    <row r="1090" spans="10:10">
      <c r="J1090" s="3"/>
    </row>
    <row r="1091" spans="10:10">
      <c r="J1091" s="3"/>
    </row>
    <row r="1092" spans="10:10">
      <c r="J1092" s="3"/>
    </row>
    <row r="1093" spans="10:10">
      <c r="J1093" s="3"/>
    </row>
    <row r="1094" spans="10:10">
      <c r="J1094" s="3"/>
    </row>
    <row r="1095" spans="10:10">
      <c r="J1095" s="2"/>
    </row>
    <row r="1096" spans="10:10">
      <c r="J1096" s="2"/>
    </row>
    <row r="1097" spans="10:10">
      <c r="J1097" s="2"/>
    </row>
    <row r="1098" spans="10:10">
      <c r="J1098" s="2"/>
    </row>
    <row r="1099" spans="10:10">
      <c r="J1099" s="2"/>
    </row>
    <row r="1100" spans="10:10">
      <c r="J1100" s="2"/>
    </row>
  </sheetData>
  <sheetProtection password="C494" sheet="1" objects="1" scenarios="1"/>
  <mergeCells count="30">
    <mergeCell ref="C565:C566"/>
    <mergeCell ref="D565:D566"/>
    <mergeCell ref="J565:J566"/>
    <mergeCell ref="K565:K566"/>
    <mergeCell ref="C457:C458"/>
    <mergeCell ref="D457:D458"/>
    <mergeCell ref="J457:J458"/>
    <mergeCell ref="K457:K458"/>
    <mergeCell ref="G4:G6"/>
    <mergeCell ref="E4:E6"/>
    <mergeCell ref="N457:N458"/>
    <mergeCell ref="L565:L566"/>
    <mergeCell ref="N565:N566"/>
    <mergeCell ref="L457:L458"/>
    <mergeCell ref="A565:A566"/>
    <mergeCell ref="A457:A458"/>
    <mergeCell ref="Q4:R6"/>
    <mergeCell ref="A124:A125"/>
    <mergeCell ref="C124:C125"/>
    <mergeCell ref="D124:D125"/>
    <mergeCell ref="O4:P6"/>
    <mergeCell ref="A4:A6"/>
    <mergeCell ref="K4:K6"/>
    <mergeCell ref="L4:L6"/>
    <mergeCell ref="D4:D6"/>
    <mergeCell ref="B4:C6"/>
    <mergeCell ref="I4:J6"/>
    <mergeCell ref="M4:N6"/>
    <mergeCell ref="F4:F6"/>
    <mergeCell ref="H4:H6"/>
  </mergeCells>
  <conditionalFormatting sqref="I163:I168 H166:H172 F166:F172 C163:D169">
    <cfRule type="duplicateValues" dxfId="35" priority="39" stopIfTrue="1"/>
  </conditionalFormatting>
  <conditionalFormatting sqref="C677">
    <cfRule type="duplicateValues" dxfId="34" priority="20" stopIfTrue="1"/>
  </conditionalFormatting>
  <conditionalFormatting sqref="C679:C690">
    <cfRule type="duplicateValues" dxfId="33" priority="19" stopIfTrue="1"/>
  </conditionalFormatting>
  <conditionalFormatting sqref="C692:C694">
    <cfRule type="duplicateValues" dxfId="32" priority="18" stopIfTrue="1"/>
  </conditionalFormatting>
  <conditionalFormatting sqref="C696:C698">
    <cfRule type="duplicateValues" dxfId="31" priority="17" stopIfTrue="1"/>
  </conditionalFormatting>
  <conditionalFormatting sqref="C700:C701">
    <cfRule type="duplicateValues" dxfId="30" priority="16" stopIfTrue="1"/>
  </conditionalFormatting>
  <conditionalFormatting sqref="C703:C711">
    <cfRule type="duplicateValues" dxfId="29" priority="15" stopIfTrue="1"/>
  </conditionalFormatting>
  <conditionalFormatting sqref="C714:C717">
    <cfRule type="duplicateValues" dxfId="28" priority="14" stopIfTrue="1"/>
  </conditionalFormatting>
  <conditionalFormatting sqref="C719">
    <cfRule type="duplicateValues" dxfId="27" priority="13" stopIfTrue="1"/>
  </conditionalFormatting>
  <conditionalFormatting sqref="C721:C725">
    <cfRule type="duplicateValues" dxfId="26" priority="12" stopIfTrue="1"/>
  </conditionalFormatting>
  <conditionalFormatting sqref="C734 C727:C732">
    <cfRule type="duplicateValues" dxfId="25" priority="11" stopIfTrue="1"/>
  </conditionalFormatting>
  <conditionalFormatting sqref="C737:C741">
    <cfRule type="duplicateValues" dxfId="24" priority="10" stopIfTrue="1"/>
  </conditionalFormatting>
  <conditionalFormatting sqref="C743:C750">
    <cfRule type="duplicateValues" dxfId="23" priority="9" stopIfTrue="1"/>
  </conditionalFormatting>
  <conditionalFormatting sqref="C752">
    <cfRule type="duplicateValues" dxfId="22" priority="8" stopIfTrue="1"/>
  </conditionalFormatting>
  <conditionalFormatting sqref="C754:C755">
    <cfRule type="duplicateValues" dxfId="21" priority="7" stopIfTrue="1"/>
  </conditionalFormatting>
  <conditionalFormatting sqref="C758:C774">
    <cfRule type="duplicateValues" dxfId="20" priority="6" stopIfTrue="1"/>
  </conditionalFormatting>
  <conditionalFormatting sqref="C776:C779">
    <cfRule type="duplicateValues" dxfId="19" priority="5" stopIfTrue="1"/>
  </conditionalFormatting>
  <conditionalFormatting sqref="B241:B242 B162:B169 B171:B172 B234:B239 B215:B225 B213 B211 B206:B209 B200:B204 B189:B198 B186:B187 B182:B184 B178:B180 B174:B175 B227:B232">
    <cfRule type="duplicateValues" dxfId="18" priority="43" stopIfTrue="1"/>
  </conditionalFormatting>
  <conditionalFormatting sqref="I172 H175 F175 C172:E172">
    <cfRule type="duplicateValues" dxfId="17" priority="46" stopIfTrue="1"/>
  </conditionalFormatting>
  <conditionalFormatting sqref="I178 H181 F181 C178:E178">
    <cfRule type="duplicateValues" dxfId="16" priority="49" stopIfTrue="1"/>
  </conditionalFormatting>
  <conditionalFormatting sqref="H185 I182 F185 C182:E182">
    <cfRule type="duplicateValues" dxfId="15" priority="52" stopIfTrue="1"/>
  </conditionalFormatting>
  <conditionalFormatting sqref="I186:I187 H189:H190 H187 I184 F189:F190 F187 C186:D187 C184:D184">
    <cfRule type="duplicateValues" dxfId="14" priority="55" stopIfTrue="1"/>
  </conditionalFormatting>
  <conditionalFormatting sqref="I190:I192 H193:H195 F193:F195 C190:D192">
    <cfRule type="duplicateValues" dxfId="13" priority="61" stopIfTrue="1"/>
  </conditionalFormatting>
  <conditionalFormatting sqref="I194 H197 F197 C194:E194">
    <cfRule type="duplicateValues" dxfId="12" priority="64" stopIfTrue="1"/>
  </conditionalFormatting>
  <conditionalFormatting sqref="I200 H203 H199:H201 I196:I198 F203 F199:F201 C200:E200 C196:D198 E198">
    <cfRule type="duplicateValues" dxfId="11" priority="67" stopIfTrue="1"/>
  </conditionalFormatting>
  <conditionalFormatting sqref="I202 H205 F205 C202:E202">
    <cfRule type="duplicateValues" dxfId="10" priority="73" stopIfTrue="1"/>
  </conditionalFormatting>
  <conditionalFormatting sqref="I204 H207 F207 C204:E204">
    <cfRule type="duplicateValues" dxfId="9" priority="76" stopIfTrue="1"/>
  </conditionalFormatting>
  <conditionalFormatting sqref="I207:I208 H210:H211 F210:F211 C207:D208 E208">
    <cfRule type="duplicateValues" dxfId="8" priority="79" stopIfTrue="1"/>
  </conditionalFormatting>
  <conditionalFormatting sqref="I211 H214 F214 C211:E211">
    <cfRule type="duplicateValues" dxfId="7" priority="82" stopIfTrue="1"/>
  </conditionalFormatting>
  <conditionalFormatting sqref="I215 H218 F218 C215:E215">
    <cfRule type="duplicateValues" dxfId="6" priority="85" stopIfTrue="1"/>
  </conditionalFormatting>
  <conditionalFormatting sqref="I218:I219 H221:H222 F221:F222 C218:D219">
    <cfRule type="duplicateValues" dxfId="5" priority="88" stopIfTrue="1"/>
  </conditionalFormatting>
  <conditionalFormatting sqref="I221:I228 H224:H231 F224:F231 C221:D228">
    <cfRule type="duplicateValues" dxfId="4" priority="91" stopIfTrue="1"/>
  </conditionalFormatting>
  <conditionalFormatting sqref="I230:I231 H233:H234 F233:F234 C230:D231">
    <cfRule type="duplicateValues" dxfId="3" priority="94" stopIfTrue="1"/>
  </conditionalFormatting>
  <conditionalFormatting sqref="I234 H237 F237 C234:E234">
    <cfRule type="duplicateValues" dxfId="2" priority="97" stopIfTrue="1"/>
  </conditionalFormatting>
  <conditionalFormatting sqref="I241:I242 H244:H245 F244:F245 C241:D242">
    <cfRule type="duplicateValues" dxfId="1" priority="103" stopIfTrue="1"/>
  </conditionalFormatting>
  <conditionalFormatting sqref="I236:I237 H239:H240 F239:F240 C236:D237">
    <cfRule type="duplicateValues" dxfId="0" priority="196" stopIfTrue="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agotvald</cp:lastModifiedBy>
  <dcterms:created xsi:type="dcterms:W3CDTF">2007-06-28T17:52:27Z</dcterms:created>
  <dcterms:modified xsi:type="dcterms:W3CDTF">2012-06-25T16:22:17Z</dcterms:modified>
</cp:coreProperties>
</file>