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5180" windowHeight="8880"/>
  </bookViews>
  <sheets>
    <sheet name="THM potential" sheetId="4" r:id="rId1"/>
  </sheets>
  <calcPr calcId="145621"/>
</workbook>
</file>

<file path=xl/calcChain.xml><?xml version="1.0" encoding="utf-8"?>
<calcChain xmlns="http://schemas.openxmlformats.org/spreadsheetml/2006/main">
  <c r="K28" i="4" l="1"/>
  <c r="K27" i="4"/>
  <c r="K26" i="4"/>
  <c r="K25" i="4"/>
  <c r="K24" i="4"/>
  <c r="K23" i="4"/>
  <c r="K22" i="4"/>
  <c r="K21" i="4"/>
  <c r="K17" i="4"/>
  <c r="K16" i="4"/>
  <c r="K15" i="4"/>
  <c r="K14" i="4"/>
  <c r="K13" i="4"/>
  <c r="K12" i="4"/>
  <c r="K11" i="4"/>
  <c r="K10" i="4"/>
  <c r="K9" i="4"/>
</calcChain>
</file>

<file path=xl/sharedStrings.xml><?xml version="1.0" encoding="utf-8"?>
<sst xmlns="http://schemas.openxmlformats.org/spreadsheetml/2006/main" count="100" uniqueCount="29">
  <si>
    <t>Site</t>
  </si>
  <si>
    <t>Time</t>
  </si>
  <si>
    <t>Fire</t>
  </si>
  <si>
    <t>Sample type</t>
  </si>
  <si>
    <t>Pine Creek near Sprucewood, Colo.</t>
  </si>
  <si>
    <t>Hayman</t>
  </si>
  <si>
    <t>Unburned</t>
  </si>
  <si>
    <t>Fourmile Creek above YMCA Camp near Deckers, Colo.</t>
  </si>
  <si>
    <t>Burned</t>
  </si>
  <si>
    <t>Lost Dog Creek above mouth near Clark, Colo.</t>
  </si>
  <si>
    <t>Hinman</t>
  </si>
  <si>
    <t>North Fork Elk River above mouth near Clark, Colo.</t>
  </si>
  <si>
    <t>Total THM (ng/mL)</t>
  </si>
  <si>
    <t xml:space="preserve"> </t>
  </si>
  <si>
    <t>Total THM (mg/L)</t>
  </si>
  <si>
    <t>Vallecito Creek near Bayfield, Colo.</t>
  </si>
  <si>
    <t>Missionary Ridge</t>
  </si>
  <si>
    <t>Los Pinos River above Vallecito Reservoir near Bayfield, Colo.</t>
  </si>
  <si>
    <t>Sites sampled for this study</t>
  </si>
  <si>
    <t>&lt;0.1</t>
  </si>
  <si>
    <t>Date</t>
  </si>
  <si>
    <t>USEPA Standard (mg/L)</t>
  </si>
  <si>
    <t>Additional sites not located in the study area</t>
  </si>
  <si>
    <r>
      <t>CHCl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(ng/mL)</t>
    </r>
  </si>
  <si>
    <r>
      <t>CHBrCl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(ng/mL)</t>
    </r>
  </si>
  <si>
    <r>
      <t>CHBr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Cl (ng/mL)</t>
    </r>
  </si>
  <si>
    <r>
      <t>CHBr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(ng/mL)</t>
    </r>
  </si>
  <si>
    <r>
      <t>Appendix 7.</t>
    </r>
    <r>
      <rPr>
        <sz val="12"/>
        <rFont val="Arial Narrow"/>
        <family val="2"/>
      </rPr>
      <t xml:space="preserve"> Trihalomethane formation (THM) potential concentrations from selected sites in the Hayman and Hinman fire study areas and streams in the Missionary Ridge fire area west of Durango, Colorado.</t>
    </r>
  </si>
  <si>
    <r>
      <t>[USEPA, U.S. Environmental Protection Agency; shaded cells exceed the drinking water standard; ng/mL, nanograms per milliliter; mg/L, milligrams per liter; CHCl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, trichloromethane; CHBrCl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Bromodichloromethane; CHBr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Cl, dibromochloromethane; CHBr3, tribromomethane; THM, trihalomethane]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</si>
</sst>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????.???"/>
    <numFmt numFmtId="168" formatCode="????.????"/>
  </numFmts>
  <fonts count="11" x14ac:knownFonts="1">
    <font>
      <sz val="10"/>
      <name val="Arial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vertAlign val="sub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/>
    <xf numFmtId="164" fontId="1" fillId="0" borderId="1" xfId="0" applyNumberFormat="1" applyFont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7" fontId="6" fillId="0" borderId="0" xfId="0" applyNumberFormat="1" applyFont="1"/>
    <xf numFmtId="165" fontId="7" fillId="2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/>
    <xf numFmtId="165" fontId="7" fillId="2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0" fontId="7" fillId="0" borderId="2" xfId="0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Normal="100" workbookViewId="0">
      <selection activeCell="D4" sqref="D4"/>
    </sheetView>
  </sheetViews>
  <sheetFormatPr defaultRowHeight="12.75" x14ac:dyDescent="0.2"/>
  <cols>
    <col min="1" max="1" width="48.42578125" customWidth="1"/>
    <col min="2" max="2" width="10.7109375" style="4" customWidth="1"/>
    <col min="3" max="3" width="8.85546875" style="4" customWidth="1"/>
    <col min="4" max="4" width="14.7109375" bestFit="1" customWidth="1"/>
    <col min="5" max="5" width="14" style="4" bestFit="1" customWidth="1"/>
    <col min="6" max="6" width="9.42578125" style="8" customWidth="1"/>
    <col min="7" max="7" width="10.7109375" style="10" customWidth="1"/>
    <col min="8" max="8" width="10" customWidth="1"/>
    <col min="9" max="9" width="9.140625" customWidth="1"/>
    <col min="10" max="10" width="9.140625" style="10" customWidth="1"/>
  </cols>
  <sheetData>
    <row r="1" spans="1:13" ht="35.25" customHeight="1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s="55" customFormat="1" ht="27.75" customHeight="1" x14ac:dyDescent="0.2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7"/>
      <c r="M2" s="57"/>
    </row>
    <row r="4" spans="1:13" ht="3.6" customHeight="1" x14ac:dyDescent="0.2">
      <c r="A4" s="1"/>
      <c r="B4" s="7"/>
      <c r="C4" s="7"/>
      <c r="D4" s="3"/>
      <c r="E4" s="7"/>
      <c r="F4" s="9"/>
      <c r="G4" s="11"/>
      <c r="H4" s="2"/>
      <c r="I4" s="2"/>
      <c r="J4" s="12"/>
      <c r="K4" s="5"/>
      <c r="L4" s="5"/>
      <c r="M4" s="5"/>
    </row>
    <row r="5" spans="1:13" ht="30.75" customHeight="1" x14ac:dyDescent="0.2">
      <c r="A5" s="16" t="s">
        <v>0</v>
      </c>
      <c r="B5" s="16" t="s">
        <v>20</v>
      </c>
      <c r="C5" s="16" t="s">
        <v>1</v>
      </c>
      <c r="D5" s="17" t="s">
        <v>2</v>
      </c>
      <c r="E5" s="17" t="s">
        <v>3</v>
      </c>
      <c r="F5" s="18" t="s">
        <v>23</v>
      </c>
      <c r="G5" s="18" t="s">
        <v>24</v>
      </c>
      <c r="H5" s="19" t="s">
        <v>25</v>
      </c>
      <c r="I5" s="17" t="s">
        <v>26</v>
      </c>
      <c r="J5" s="18" t="s">
        <v>12</v>
      </c>
      <c r="K5" s="18" t="s">
        <v>14</v>
      </c>
      <c r="L5" s="6"/>
      <c r="M5" s="6"/>
    </row>
    <row r="6" spans="1:13" x14ac:dyDescent="0.2">
      <c r="A6" s="20"/>
      <c r="B6" s="20"/>
      <c r="C6" s="20"/>
      <c r="D6" s="21"/>
      <c r="E6" s="21"/>
      <c r="F6" s="22"/>
      <c r="G6" s="23"/>
      <c r="H6" s="24"/>
      <c r="I6" s="21"/>
      <c r="J6" s="23"/>
      <c r="K6" s="23"/>
      <c r="L6" s="6"/>
      <c r="M6" s="6"/>
    </row>
    <row r="7" spans="1:13" x14ac:dyDescent="0.2">
      <c r="A7" s="53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6"/>
      <c r="M7" s="6"/>
    </row>
    <row r="8" spans="1:13" ht="12.75" customHeight="1" x14ac:dyDescent="0.2">
      <c r="A8" s="20"/>
      <c r="B8" s="20"/>
      <c r="C8" s="20"/>
      <c r="D8" s="21"/>
      <c r="E8" s="21"/>
      <c r="F8" s="22"/>
      <c r="G8" s="23"/>
      <c r="H8" s="24"/>
      <c r="I8" s="21"/>
      <c r="J8" s="23"/>
      <c r="K8" s="23"/>
      <c r="L8" s="6"/>
      <c r="M8" s="6"/>
    </row>
    <row r="9" spans="1:13" x14ac:dyDescent="0.2">
      <c r="A9" s="25" t="s">
        <v>4</v>
      </c>
      <c r="B9" s="26">
        <v>37722</v>
      </c>
      <c r="C9" s="27">
        <v>1530</v>
      </c>
      <c r="D9" s="25" t="s">
        <v>5</v>
      </c>
      <c r="E9" s="27" t="s">
        <v>6</v>
      </c>
      <c r="F9" s="28">
        <v>257</v>
      </c>
      <c r="G9" s="29">
        <v>9.3000000000000007</v>
      </c>
      <c r="H9" s="27" t="s">
        <v>19</v>
      </c>
      <c r="I9" s="27" t="s">
        <v>19</v>
      </c>
      <c r="J9" s="30">
        <v>266</v>
      </c>
      <c r="K9" s="31">
        <f>J9*0.001</f>
        <v>0.26600000000000001</v>
      </c>
    </row>
    <row r="10" spans="1:13" x14ac:dyDescent="0.2">
      <c r="A10" s="25" t="s">
        <v>4</v>
      </c>
      <c r="B10" s="26">
        <v>37799</v>
      </c>
      <c r="C10" s="27">
        <v>1415</v>
      </c>
      <c r="D10" s="25" t="s">
        <v>5</v>
      </c>
      <c r="E10" s="27" t="s">
        <v>6</v>
      </c>
      <c r="F10" s="28">
        <v>110</v>
      </c>
      <c r="G10" s="29">
        <v>6.6</v>
      </c>
      <c r="H10" s="27" t="s">
        <v>19</v>
      </c>
      <c r="I10" s="27" t="s">
        <v>19</v>
      </c>
      <c r="J10" s="30">
        <v>116</v>
      </c>
      <c r="K10" s="31">
        <f t="shared" ref="K10:K17" si="0">J10*0.001</f>
        <v>0.11600000000000001</v>
      </c>
    </row>
    <row r="11" spans="1:13" x14ac:dyDescent="0.2">
      <c r="A11" s="25" t="s">
        <v>7</v>
      </c>
      <c r="B11" s="26">
        <v>37722</v>
      </c>
      <c r="C11" s="27">
        <v>1310</v>
      </c>
      <c r="D11" s="25" t="s">
        <v>5</v>
      </c>
      <c r="E11" s="27" t="s">
        <v>8</v>
      </c>
      <c r="F11" s="28">
        <v>129</v>
      </c>
      <c r="G11" s="32">
        <v>16.7</v>
      </c>
      <c r="H11" s="27">
        <v>2.2999999999999998</v>
      </c>
      <c r="I11" s="29">
        <v>1</v>
      </c>
      <c r="J11" s="30">
        <v>149</v>
      </c>
      <c r="K11" s="31">
        <f t="shared" si="0"/>
        <v>0.14899999999999999</v>
      </c>
    </row>
    <row r="12" spans="1:13" x14ac:dyDescent="0.2">
      <c r="A12" s="25" t="s">
        <v>7</v>
      </c>
      <c r="B12" s="26">
        <v>37790</v>
      </c>
      <c r="C12" s="27">
        <v>2030</v>
      </c>
      <c r="D12" s="25" t="s">
        <v>5</v>
      </c>
      <c r="E12" s="27" t="s">
        <v>8</v>
      </c>
      <c r="F12" s="28">
        <v>229</v>
      </c>
      <c r="G12" s="32">
        <v>11.9</v>
      </c>
      <c r="H12" s="27" t="s">
        <v>19</v>
      </c>
      <c r="I12" s="27" t="s">
        <v>19</v>
      </c>
      <c r="J12" s="30">
        <v>241</v>
      </c>
      <c r="K12" s="31">
        <f t="shared" si="0"/>
        <v>0.24099999999999999</v>
      </c>
    </row>
    <row r="13" spans="1:13" x14ac:dyDescent="0.2">
      <c r="A13" s="25" t="s">
        <v>7</v>
      </c>
      <c r="B13" s="26">
        <v>37799</v>
      </c>
      <c r="C13" s="27">
        <v>1545</v>
      </c>
      <c r="D13" s="25" t="s">
        <v>5</v>
      </c>
      <c r="E13" s="27" t="s">
        <v>8</v>
      </c>
      <c r="F13" s="28">
        <v>95</v>
      </c>
      <c r="G13" s="29">
        <v>7.7</v>
      </c>
      <c r="H13" s="27" t="s">
        <v>19</v>
      </c>
      <c r="I13" s="27" t="s">
        <v>19</v>
      </c>
      <c r="J13" s="30">
        <v>103</v>
      </c>
      <c r="K13" s="31">
        <f t="shared" si="0"/>
        <v>0.10300000000000001</v>
      </c>
    </row>
    <row r="14" spans="1:13" x14ac:dyDescent="0.2">
      <c r="A14" s="25" t="s">
        <v>9</v>
      </c>
      <c r="B14" s="26">
        <v>37769</v>
      </c>
      <c r="C14" s="27">
        <v>1730</v>
      </c>
      <c r="D14" s="25" t="s">
        <v>10</v>
      </c>
      <c r="E14" s="27" t="s">
        <v>8</v>
      </c>
      <c r="F14" s="28">
        <v>324</v>
      </c>
      <c r="G14" s="29">
        <v>4.0999999999999996</v>
      </c>
      <c r="H14" s="27" t="s">
        <v>19</v>
      </c>
      <c r="I14" s="27" t="s">
        <v>19</v>
      </c>
      <c r="J14" s="30">
        <v>329</v>
      </c>
      <c r="K14" s="31">
        <f t="shared" si="0"/>
        <v>0.32900000000000001</v>
      </c>
    </row>
    <row r="15" spans="1:13" x14ac:dyDescent="0.2">
      <c r="A15" s="25" t="s">
        <v>9</v>
      </c>
      <c r="B15" s="26">
        <v>37789</v>
      </c>
      <c r="C15" s="27">
        <v>1355</v>
      </c>
      <c r="D15" s="25" t="s">
        <v>10</v>
      </c>
      <c r="E15" s="27" t="s">
        <v>8</v>
      </c>
      <c r="F15" s="28">
        <v>278</v>
      </c>
      <c r="G15" s="29">
        <v>2</v>
      </c>
      <c r="H15" s="27" t="s">
        <v>19</v>
      </c>
      <c r="I15" s="27" t="s">
        <v>19</v>
      </c>
      <c r="J15" s="30">
        <v>280</v>
      </c>
      <c r="K15" s="31">
        <f t="shared" si="0"/>
        <v>0.28000000000000003</v>
      </c>
    </row>
    <row r="16" spans="1:13" x14ac:dyDescent="0.2">
      <c r="A16" s="25" t="s">
        <v>11</v>
      </c>
      <c r="B16" s="26">
        <v>37733</v>
      </c>
      <c r="C16" s="27">
        <v>1635</v>
      </c>
      <c r="D16" s="25" t="s">
        <v>10</v>
      </c>
      <c r="E16" s="27" t="s">
        <v>8</v>
      </c>
      <c r="F16" s="28">
        <v>231</v>
      </c>
      <c r="G16" s="29">
        <v>3.4</v>
      </c>
      <c r="H16" s="27" t="s">
        <v>19</v>
      </c>
      <c r="I16" s="27" t="s">
        <v>19</v>
      </c>
      <c r="J16" s="30">
        <v>234</v>
      </c>
      <c r="K16" s="31">
        <f t="shared" si="0"/>
        <v>0.23400000000000001</v>
      </c>
    </row>
    <row r="17" spans="1:14" x14ac:dyDescent="0.2">
      <c r="A17" s="33" t="s">
        <v>11</v>
      </c>
      <c r="B17" s="34">
        <v>37769</v>
      </c>
      <c r="C17" s="35">
        <v>1900</v>
      </c>
      <c r="D17" s="33" t="s">
        <v>10</v>
      </c>
      <c r="E17" s="35" t="s">
        <v>8</v>
      </c>
      <c r="F17" s="36">
        <v>325</v>
      </c>
      <c r="G17" s="37">
        <v>3.2</v>
      </c>
      <c r="H17" s="27" t="s">
        <v>19</v>
      </c>
      <c r="I17" s="27" t="s">
        <v>19</v>
      </c>
      <c r="J17" s="38">
        <v>329</v>
      </c>
      <c r="K17" s="39">
        <f t="shared" si="0"/>
        <v>0.32900000000000001</v>
      </c>
      <c r="N17" s="15"/>
    </row>
    <row r="18" spans="1:14" x14ac:dyDescent="0.2">
      <c r="A18" s="33"/>
      <c r="B18" s="34"/>
      <c r="C18" s="35"/>
      <c r="D18" s="33"/>
      <c r="E18" s="35"/>
      <c r="F18" s="36"/>
      <c r="G18" s="37"/>
      <c r="H18" s="35"/>
      <c r="I18" s="35"/>
      <c r="J18" s="38"/>
      <c r="K18" s="40"/>
    </row>
    <row r="19" spans="1:14" x14ac:dyDescent="0.2">
      <c r="A19" s="53" t="s">
        <v>22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4" x14ac:dyDescent="0.2">
      <c r="A20" s="33"/>
      <c r="B20" s="34"/>
      <c r="C20" s="35"/>
      <c r="D20" s="33"/>
      <c r="E20" s="35"/>
      <c r="F20" s="36"/>
      <c r="G20" s="37"/>
      <c r="H20" s="35"/>
      <c r="I20" s="35"/>
      <c r="J20" s="38"/>
      <c r="K20" s="40"/>
    </row>
    <row r="21" spans="1:14" x14ac:dyDescent="0.2">
      <c r="A21" s="25" t="s">
        <v>15</v>
      </c>
      <c r="B21" s="26">
        <v>37559</v>
      </c>
      <c r="C21" s="27">
        <v>1500</v>
      </c>
      <c r="D21" s="25" t="s">
        <v>16</v>
      </c>
      <c r="E21" s="27" t="s">
        <v>6</v>
      </c>
      <c r="F21" s="28">
        <v>27</v>
      </c>
      <c r="G21" s="29">
        <v>0.84</v>
      </c>
      <c r="H21" s="27" t="s">
        <v>19</v>
      </c>
      <c r="I21" s="27" t="s">
        <v>19</v>
      </c>
      <c r="J21" s="30">
        <v>28.1</v>
      </c>
      <c r="K21" s="40">
        <f t="shared" ref="K21:K28" si="1">J21*0.001</f>
        <v>2.8100000000000003E-2</v>
      </c>
    </row>
    <row r="22" spans="1:14" x14ac:dyDescent="0.2">
      <c r="A22" s="25" t="s">
        <v>15</v>
      </c>
      <c r="B22" s="26">
        <v>37738</v>
      </c>
      <c r="C22" s="27">
        <v>1415</v>
      </c>
      <c r="D22" s="25" t="s">
        <v>16</v>
      </c>
      <c r="E22" s="27" t="s">
        <v>6</v>
      </c>
      <c r="F22" s="28">
        <v>125</v>
      </c>
      <c r="G22" s="29">
        <v>3.2</v>
      </c>
      <c r="H22" s="27" t="s">
        <v>19</v>
      </c>
      <c r="I22" s="27" t="s">
        <v>19</v>
      </c>
      <c r="J22" s="30">
        <v>128</v>
      </c>
      <c r="K22" s="41">
        <f t="shared" si="1"/>
        <v>0.128</v>
      </c>
    </row>
    <row r="23" spans="1:14" x14ac:dyDescent="0.2">
      <c r="A23" s="25" t="s">
        <v>15</v>
      </c>
      <c r="B23" s="26">
        <v>37758</v>
      </c>
      <c r="C23" s="27">
        <v>1500</v>
      </c>
      <c r="D23" s="25" t="s">
        <v>16</v>
      </c>
      <c r="E23" s="27" t="s">
        <v>6</v>
      </c>
      <c r="F23" s="28">
        <v>96</v>
      </c>
      <c r="G23" s="29">
        <v>2.1</v>
      </c>
      <c r="H23" s="27" t="s">
        <v>19</v>
      </c>
      <c r="I23" s="27" t="s">
        <v>19</v>
      </c>
      <c r="J23" s="30">
        <v>97.6</v>
      </c>
      <c r="K23" s="41">
        <f t="shared" si="1"/>
        <v>9.7599999999999992E-2</v>
      </c>
    </row>
    <row r="24" spans="1:14" x14ac:dyDescent="0.2">
      <c r="A24" s="25" t="s">
        <v>15</v>
      </c>
      <c r="B24" s="26">
        <v>37787</v>
      </c>
      <c r="C24" s="27">
        <v>1340</v>
      </c>
      <c r="D24" s="25" t="s">
        <v>16</v>
      </c>
      <c r="E24" s="27" t="s">
        <v>6</v>
      </c>
      <c r="F24" s="28">
        <v>28</v>
      </c>
      <c r="G24" s="29">
        <v>2.9</v>
      </c>
      <c r="H24" s="27" t="s">
        <v>19</v>
      </c>
      <c r="I24" s="27" t="s">
        <v>19</v>
      </c>
      <c r="J24" s="30">
        <v>30.4</v>
      </c>
      <c r="K24" s="42">
        <f t="shared" si="1"/>
        <v>3.04E-2</v>
      </c>
    </row>
    <row r="25" spans="1:14" x14ac:dyDescent="0.2">
      <c r="A25" s="25" t="s">
        <v>17</v>
      </c>
      <c r="B25" s="26">
        <v>37559</v>
      </c>
      <c r="C25" s="27">
        <v>1235</v>
      </c>
      <c r="D25" s="25" t="s">
        <v>16</v>
      </c>
      <c r="E25" s="27" t="s">
        <v>8</v>
      </c>
      <c r="F25" s="28">
        <v>47</v>
      </c>
      <c r="G25" s="29">
        <v>1.22</v>
      </c>
      <c r="H25" s="27" t="s">
        <v>19</v>
      </c>
      <c r="I25" s="27" t="s">
        <v>19</v>
      </c>
      <c r="J25" s="30">
        <v>48.5</v>
      </c>
      <c r="K25" s="42">
        <f t="shared" si="1"/>
        <v>4.8500000000000001E-2</v>
      </c>
    </row>
    <row r="26" spans="1:14" x14ac:dyDescent="0.2">
      <c r="A26" s="25" t="s">
        <v>17</v>
      </c>
      <c r="B26" s="26">
        <v>37737</v>
      </c>
      <c r="C26" s="27">
        <v>1655</v>
      </c>
      <c r="D26" s="25" t="s">
        <v>16</v>
      </c>
      <c r="E26" s="27" t="s">
        <v>8</v>
      </c>
      <c r="F26" s="28">
        <v>140</v>
      </c>
      <c r="G26" s="29">
        <v>3.1</v>
      </c>
      <c r="H26" s="27" t="s">
        <v>19</v>
      </c>
      <c r="I26" s="27" t="s">
        <v>19</v>
      </c>
      <c r="J26" s="30">
        <v>143</v>
      </c>
      <c r="K26" s="41">
        <f t="shared" si="1"/>
        <v>0.14300000000000002</v>
      </c>
    </row>
    <row r="27" spans="1:14" x14ac:dyDescent="0.2">
      <c r="A27" s="25" t="s">
        <v>17</v>
      </c>
      <c r="B27" s="26">
        <v>37756</v>
      </c>
      <c r="C27" s="27">
        <v>1400</v>
      </c>
      <c r="D27" s="25" t="s">
        <v>16</v>
      </c>
      <c r="E27" s="27" t="s">
        <v>8</v>
      </c>
      <c r="F27" s="28">
        <v>227</v>
      </c>
      <c r="G27" s="29">
        <v>2.5</v>
      </c>
      <c r="H27" s="27" t="s">
        <v>19</v>
      </c>
      <c r="I27" s="27" t="s">
        <v>19</v>
      </c>
      <c r="J27" s="30">
        <v>229.5</v>
      </c>
      <c r="K27" s="41">
        <f t="shared" si="1"/>
        <v>0.22950000000000001</v>
      </c>
    </row>
    <row r="28" spans="1:14" x14ac:dyDescent="0.2">
      <c r="A28" s="33" t="s">
        <v>17</v>
      </c>
      <c r="B28" s="34">
        <v>37786</v>
      </c>
      <c r="C28" s="35">
        <v>1745</v>
      </c>
      <c r="D28" s="33" t="s">
        <v>16</v>
      </c>
      <c r="E28" s="35" t="s">
        <v>8</v>
      </c>
      <c r="F28" s="36">
        <v>90</v>
      </c>
      <c r="G28" s="37">
        <v>2</v>
      </c>
      <c r="H28" s="27" t="s">
        <v>19</v>
      </c>
      <c r="I28" s="27" t="s">
        <v>19</v>
      </c>
      <c r="J28" s="38">
        <v>92.3</v>
      </c>
      <c r="K28" s="41">
        <f t="shared" si="1"/>
        <v>9.2299999999999993E-2</v>
      </c>
    </row>
    <row r="29" spans="1:14" x14ac:dyDescent="0.2">
      <c r="A29" s="43"/>
      <c r="B29" s="44"/>
      <c r="C29" s="44"/>
      <c r="D29" s="43"/>
      <c r="E29" s="44"/>
      <c r="F29" s="45"/>
      <c r="G29" s="46"/>
      <c r="H29" s="43"/>
      <c r="I29" s="43"/>
      <c r="J29" s="46"/>
      <c r="K29" s="44"/>
      <c r="L29" s="14"/>
    </row>
    <row r="30" spans="1:14" ht="39" thickBot="1" x14ac:dyDescent="0.25">
      <c r="A30" s="47"/>
      <c r="B30" s="48"/>
      <c r="C30" s="48"/>
      <c r="D30" s="47"/>
      <c r="E30" s="48"/>
      <c r="F30" s="49"/>
      <c r="G30" s="50"/>
      <c r="H30" s="47"/>
      <c r="I30" s="47"/>
      <c r="J30" s="51" t="s">
        <v>21</v>
      </c>
      <c r="K30" s="52">
        <v>0.08</v>
      </c>
    </row>
    <row r="31" spans="1:14" ht="13.5" thickTop="1" x14ac:dyDescent="0.2"/>
    <row r="32" spans="1:14" ht="28.15" customHeight="1" x14ac:dyDescent="0.2"/>
    <row r="33" spans="2:2" x14ac:dyDescent="0.2">
      <c r="B33" s="13" t="s">
        <v>13</v>
      </c>
    </row>
  </sheetData>
  <mergeCells count="4">
    <mergeCell ref="A7:K7"/>
    <mergeCell ref="A19:K19"/>
    <mergeCell ref="A1:K1"/>
    <mergeCell ref="A2:K2"/>
  </mergeCells>
  <phoneticPr fontId="0" type="noConversion"/>
  <pageMargins left="0.75" right="0.75" top="1" bottom="1" header="0.5" footer="0.5"/>
  <pageSetup scale="80" orientation="landscape" r:id="rId1"/>
  <headerFooter alignWithMargins="0">
    <oddHeader>&amp;C&amp;"Arial Narrow,Bold"&amp;12Scientific Investigations Report 2012–5267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THM potential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smpowers</dc:creator>
  <cp:lastModifiedBy>Wilkinson, Carol A.</cp:lastModifiedBy>
  <cp:lastPrinted>2012-11-13T23:56:49Z</cp:lastPrinted>
  <dcterms:created xsi:type="dcterms:W3CDTF">2004-12-01T20:40:32Z</dcterms:created>
  <dcterms:modified xsi:type="dcterms:W3CDTF">2013-05-07T21:56:02Z</dcterms:modified>
</cp:coreProperties>
</file>